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MC-P_Komputer w GUS\PUBLIKACJE\ROCZNIK DEMOGRAFICZNY\2022\17 RD'2022 PDF + excele na stronę całość\"/>
    </mc:Choice>
  </mc:AlternateContent>
  <xr:revisionPtr revIDLastSave="0" documentId="13_ncr:1_{0ABFA342-30CC-4EF4-974A-BB6E0545344D}" xr6:coauthVersionLast="36" xr6:coauthVersionMax="36" xr10:uidLastSave="{00000000-0000-0000-0000-000000000000}"/>
  <bookViews>
    <workbookView xWindow="0" yWindow="0" windowWidth="28800" windowHeight="11880" tabRatio="691" xr2:uid="{00000000-000D-0000-FFFF-FFFF00000000}"/>
  </bookViews>
  <sheets>
    <sheet name="Spis tablic  List of tables" sheetId="50" r:id="rId1"/>
    <sheet name="Tabl. 53 (77)" sheetId="36" r:id="rId2"/>
    <sheet name="Tabl. 54 (78)" sheetId="1" r:id="rId3"/>
    <sheet name="Tabl. 55 (79)" sheetId="56" r:id="rId4"/>
    <sheet name="Tabl. 56 (80)" sheetId="14" r:id="rId5"/>
    <sheet name="Tabl. 57 (81)" sheetId="10" r:id="rId6"/>
    <sheet name="Tabl. 58 (82)" sheetId="61" r:id="rId7"/>
    <sheet name="Tabl. 59 (83)" sheetId="62" r:id="rId8"/>
    <sheet name="Tabl. 60 (84)" sheetId="16" r:id="rId9"/>
    <sheet name="Tabl. 61 (85)" sheetId="41" r:id="rId10"/>
    <sheet name="Tabl. 62 (86)" sheetId="42" r:id="rId11"/>
    <sheet name="Tabl. 63 (87)" sheetId="63" r:id="rId12"/>
    <sheet name=" Tabl. 64 (88)" sheetId="64" r:id="rId13"/>
    <sheet name="Tabl. 65 (89)" sheetId="24" r:id="rId14"/>
    <sheet name="Tabl. 66 (90)" sheetId="26" r:id="rId15"/>
    <sheet name="Tabl. 67 (91)" sheetId="65" r:id="rId16"/>
    <sheet name="Tabl. 68 (92)" sheetId="59" r:id="rId17"/>
    <sheet name="Tabl. 69 (93)" sheetId="58" r:id="rId18"/>
    <sheet name="Tabl. 70 (94)" sheetId="48" r:id="rId19"/>
    <sheet name="Tabl. 71 (95)" sheetId="49" r:id="rId20"/>
    <sheet name="Tabl. 72 (96)" sheetId="43" r:id="rId21"/>
    <sheet name="Tabl. 73 (97)" sheetId="66" r:id="rId22"/>
    <sheet name="Tabl. 74 (98)" sheetId="67" r:id="rId23"/>
    <sheet name="Tabl. 75 (99)" sheetId="44" r:id="rId24"/>
    <sheet name="Tabl. 76 (100)" sheetId="19" r:id="rId25"/>
    <sheet name="Tabl. 77 (101)" sheetId="21" r:id="rId26"/>
    <sheet name="Tabl. 78 (102)" sheetId="22" r:id="rId27"/>
    <sheet name="Tabl. 79 (103) " sheetId="8" r:id="rId28"/>
    <sheet name="Tabl. 80 (104)" sheetId="6" r:id="rId29"/>
    <sheet name="Tabl. 81 (105)" sheetId="5" r:id="rId30"/>
    <sheet name="Tabl. 82 (106)" sheetId="4" r:id="rId31"/>
    <sheet name="Tabl. 83 (107)" sheetId="7" r:id="rId32"/>
    <sheet name="tabl. 84 (108)" sheetId="31" r:id="rId33"/>
    <sheet name="Tabl. 85 (109)" sheetId="39" r:id="rId34"/>
    <sheet name="Tabl. 86 (110)" sheetId="45" r:id="rId35"/>
    <sheet name="Tabl. 87 (111)" sheetId="33" r:id="rId36"/>
  </sheets>
  <calcPr calcId="191029" fullPrecision="0"/>
</workbook>
</file>

<file path=xl/calcChain.xml><?xml version="1.0" encoding="utf-8"?>
<calcChain xmlns="http://schemas.openxmlformats.org/spreadsheetml/2006/main">
  <c r="I300" i="39" l="1"/>
  <c r="I301" i="39" s="1"/>
  <c r="F300" i="39"/>
  <c r="F301" i="39" s="1"/>
  <c r="E300" i="39"/>
  <c r="E301" i="39" s="1"/>
  <c r="D300" i="39"/>
  <c r="D301" i="39" s="1"/>
  <c r="C300" i="39"/>
  <c r="C301" i="39" s="1"/>
  <c r="B300" i="39"/>
  <c r="B301" i="39" s="1"/>
  <c r="I28" i="36" l="1"/>
  <c r="H28" i="36"/>
  <c r="G28" i="36"/>
  <c r="F28" i="36"/>
</calcChain>
</file>

<file path=xl/sharedStrings.xml><?xml version="1.0" encoding="utf-8"?>
<sst xmlns="http://schemas.openxmlformats.org/spreadsheetml/2006/main" count="4595" uniqueCount="841">
  <si>
    <t>M.st. Warszawa Capital City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</si>
  <si>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</si>
  <si>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</si>
  <si>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</si>
  <si>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</si>
  <si>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</si>
  <si>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</si>
  <si>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</si>
  <si>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</si>
  <si>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</si>
  <si>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</si>
  <si>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</si>
  <si>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</si>
  <si>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</si>
  <si>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</si>
  <si>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</si>
  <si>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</si>
  <si>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Białystok</t>
  </si>
  <si>
    <t>Bielsko-Biała</t>
  </si>
  <si>
    <t>Bydgoszcz</t>
  </si>
  <si>
    <t>Bytom</t>
  </si>
  <si>
    <t>Chorzów</t>
  </si>
  <si>
    <t>Częstochowa</t>
  </si>
  <si>
    <t>Dąbrowa Górnicza</t>
  </si>
  <si>
    <t>Elbląg</t>
  </si>
  <si>
    <t>Gdańsk</t>
  </si>
  <si>
    <t>Gdynia</t>
  </si>
  <si>
    <t>Gliwice</t>
  </si>
  <si>
    <t>Gorzów Wielkopolski</t>
  </si>
  <si>
    <t>Katowice</t>
  </si>
  <si>
    <t>Kielce</t>
  </si>
  <si>
    <t>Koszalin</t>
  </si>
  <si>
    <t>Kraków</t>
  </si>
  <si>
    <t>Lublin</t>
  </si>
  <si>
    <t>Łódź</t>
  </si>
  <si>
    <t>Olsztyn</t>
  </si>
  <si>
    <t>Opole</t>
  </si>
  <si>
    <t>Płock</t>
  </si>
  <si>
    <t>Poznań</t>
  </si>
  <si>
    <t>Radom</t>
  </si>
  <si>
    <t>Ruda Śląska</t>
  </si>
  <si>
    <t>Rybnik</t>
  </si>
  <si>
    <t>Rzeszów</t>
  </si>
  <si>
    <t>Sosnowiec</t>
  </si>
  <si>
    <t>Szczecin</t>
  </si>
  <si>
    <t>Tarnów</t>
  </si>
  <si>
    <t>Toruń</t>
  </si>
  <si>
    <t>Tychy</t>
  </si>
  <si>
    <t>Wałbrzych</t>
  </si>
  <si>
    <t>Włocławek</t>
  </si>
  <si>
    <t>Wrocław</t>
  </si>
  <si>
    <t>Zabrze</t>
  </si>
  <si>
    <t>Zielona Góra</t>
  </si>
  <si>
    <t>X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</si>
  <si>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</si>
  <si>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</si>
  <si>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</si>
  <si>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</si>
  <si>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</si>
  <si>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</si>
  <si>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</si>
  <si>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</si>
  <si>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</si>
  <si>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XII</t>
  </si>
  <si>
    <t>XI</t>
  </si>
  <si>
    <t xml:space="preserve">      w separcji</t>
  </si>
  <si>
    <t>Pozamałżeńskie Illegitimate</t>
  </si>
  <si>
    <t xml:space="preserve">TOTAL               </t>
  </si>
  <si>
    <t xml:space="preserve">OGÓŁEM            </t>
  </si>
  <si>
    <t xml:space="preserve">RAZEM          </t>
  </si>
  <si>
    <t xml:space="preserve">OGÓŁEM              </t>
  </si>
  <si>
    <t xml:space="preserve">TOTAL                         </t>
  </si>
  <si>
    <t xml:space="preserve">Chłopcy             </t>
  </si>
  <si>
    <t xml:space="preserve">OGÓŁEM                </t>
  </si>
  <si>
    <t xml:space="preserve">TOTAL                       </t>
  </si>
  <si>
    <t xml:space="preserve">Chłopcy                 </t>
  </si>
  <si>
    <t xml:space="preserve">OGÓŁEM             </t>
  </si>
  <si>
    <t xml:space="preserve">Chłopcy                        </t>
  </si>
  <si>
    <t>x</t>
  </si>
  <si>
    <t xml:space="preserve">OGÓŁEM   </t>
  </si>
  <si>
    <t xml:space="preserve">TOTAL   </t>
  </si>
  <si>
    <t xml:space="preserve">OGÓŁEM </t>
  </si>
  <si>
    <t xml:space="preserve">Miasta </t>
  </si>
  <si>
    <t xml:space="preserve"> </t>
  </si>
  <si>
    <t>a W dalszym podziale nie uwzględniono urodzeń o nieustalonej kolejności urodzenia.</t>
  </si>
  <si>
    <t>a Data by weight exclude cases in which weight of infant at births is unknown.</t>
  </si>
  <si>
    <t>Urodzenia</t>
  </si>
  <si>
    <t>Births</t>
  </si>
  <si>
    <t xml:space="preserve">O G Ó Ł E M            </t>
  </si>
  <si>
    <t xml:space="preserve">T O T A L               </t>
  </si>
  <si>
    <t xml:space="preserve">R A Z E M          </t>
  </si>
  <si>
    <t>a Median age of mothers is a parametr determining the exact age, which half of mothers has already exceeded and second half - has not reach yet.</t>
  </si>
  <si>
    <t xml:space="preserve">a Mediana wieku (wiek środkowy) matek jest parametrem wyznaczającym granicę wieku, którą połowa matek już przekroczyła, a druga połowa jeszcze nie osiągnęła. </t>
  </si>
  <si>
    <t>a Data by weight exclude cases in which weight of infant at birth is unknown.</t>
  </si>
  <si>
    <t>T O T A L</t>
  </si>
  <si>
    <t xml:space="preserve">O G Ó Ł E M   </t>
  </si>
  <si>
    <t xml:space="preserve">T O T A L   </t>
  </si>
  <si>
    <t>a W dalszym podziale nie uwzględniono nieustalonego wieku ojca. b Patrz uwagi do działu II, punkty 15 i 17.</t>
  </si>
  <si>
    <t>a W podziale według poziomu wykształcenia nie uwzględniono wykształcenie nieustalonego.</t>
  </si>
  <si>
    <t>a Data on number of births by education level exclude cases in which education level is unknown.</t>
  </si>
  <si>
    <t>a Data by education level of mother exclude cases in which education attainment is unknown. b See notes to part II, items 15 and 17.</t>
  </si>
  <si>
    <t>a W dalszym podziale nie uwzględniono wykształcenia nieustalonego. b Patrz uwagi do działu II, punkty 15 i 17.</t>
  </si>
  <si>
    <t>a Patrz uwagi do działu II, punkty 15 i 17. b W podziale według wykształcenia rodziców nie uwzględniono wykształcenie nieustalonego.</t>
  </si>
  <si>
    <t>a See notes to part II, items 15 and 17. b Data on number of births by education level of parents exclude cases in which education level
   is unknown.</t>
  </si>
  <si>
    <r>
      <t xml:space="preserve">Dziewczęta </t>
    </r>
    <r>
      <rPr>
        <b/>
        <sz val="9.5"/>
        <rFont val="Arial"/>
        <family val="2"/>
        <charset val="238"/>
      </rPr>
      <t xml:space="preserve">                </t>
    </r>
  </si>
  <si>
    <r>
      <t xml:space="preserve">Dziewczęta </t>
    </r>
    <r>
      <rPr>
        <b/>
        <sz val="9.5"/>
        <rFont val="Arial"/>
        <family val="2"/>
        <charset val="238"/>
      </rPr>
      <t xml:space="preserve">              </t>
    </r>
  </si>
  <si>
    <r>
      <t xml:space="preserve">Dziewczęta </t>
    </r>
    <r>
      <rPr>
        <b/>
        <sz val="9.5"/>
        <rFont val="Arial"/>
        <family val="2"/>
        <charset val="238"/>
      </rPr>
      <t xml:space="preserve">                 </t>
    </r>
  </si>
  <si>
    <r>
      <rPr>
        <b/>
        <sz val="9.5"/>
        <rFont val="Arial"/>
        <family val="2"/>
        <charset val="238"/>
      </rPr>
      <t>O G Ó Ł E M</t>
    </r>
    <r>
      <rPr>
        <sz val="9.5"/>
        <rFont val="Arial"/>
        <family val="2"/>
        <charset val="238"/>
      </rPr>
      <t xml:space="preserve">     </t>
    </r>
  </si>
  <si>
    <r>
      <t>a</t>
    </r>
    <r>
      <rPr>
        <sz val="9.5"/>
        <rFont val="Arial"/>
        <family val="2"/>
        <charset val="238"/>
      </rPr>
      <t xml:space="preserve"> W podziale według dnia tygodnia podano średną liczbę urodzeń żywych dla danego dnia.</t>
    </r>
  </si>
  <si>
    <r>
      <t xml:space="preserve">Miasta </t>
    </r>
    <r>
      <rPr>
        <b/>
        <i/>
        <sz val="9.5"/>
        <rFont val="Arial"/>
        <family val="2"/>
        <charset val="238"/>
      </rPr>
      <t>Urban areas</t>
    </r>
  </si>
  <si>
    <r>
      <t xml:space="preserve">Wieś </t>
    </r>
    <r>
      <rPr>
        <b/>
        <i/>
        <sz val="9.5"/>
        <rFont val="Arial"/>
        <family val="2"/>
        <charset val="238"/>
      </rPr>
      <t>Rural areas</t>
    </r>
  </si>
  <si>
    <r>
      <t>a</t>
    </r>
    <r>
      <rPr>
        <sz val="9.5"/>
        <rFont val="Arial"/>
        <family val="2"/>
        <charset val="238"/>
      </rPr>
      <t xml:space="preserve"> W dalszym podziale nie uwzględniono nieustalonego okresu trwania ciąży.</t>
    </r>
  </si>
  <si>
    <r>
      <t>Wieś</t>
    </r>
    <r>
      <rPr>
        <sz val="9.5"/>
        <rFont val="Arial"/>
        <family val="2"/>
        <charset val="238"/>
      </rPr>
      <t xml:space="preserve">            </t>
    </r>
  </si>
  <si>
    <r>
      <t xml:space="preserve">OGÓŁEM </t>
    </r>
    <r>
      <rPr>
        <b/>
        <i/>
        <sz val="9.5"/>
        <rFont val="Arial"/>
        <family val="2"/>
        <charset val="238"/>
      </rPr>
      <t>TOTAL</t>
    </r>
  </si>
  <si>
    <r>
      <t xml:space="preserve">Miasta </t>
    </r>
    <r>
      <rPr>
        <b/>
        <sz val="9.5"/>
        <rFont val="Arial"/>
        <family val="2"/>
        <charset val="238"/>
      </rPr>
      <t xml:space="preserve">          </t>
    </r>
  </si>
  <si>
    <r>
      <t xml:space="preserve">Wieś   </t>
    </r>
    <r>
      <rPr>
        <b/>
        <sz val="9.5"/>
        <rFont val="Arial"/>
        <family val="2"/>
        <charset val="238"/>
      </rPr>
      <t xml:space="preserve">                      </t>
    </r>
    <r>
      <rPr>
        <sz val="9.5"/>
        <rFont val="Arial"/>
        <family val="2"/>
        <charset val="238"/>
      </rPr>
      <t>1980</t>
    </r>
  </si>
  <si>
    <r>
      <t xml:space="preserve">Miasta </t>
    </r>
    <r>
      <rPr>
        <b/>
        <sz val="9.5"/>
        <rFont val="Arial"/>
        <family val="2"/>
        <charset val="238"/>
      </rPr>
      <t xml:space="preserve">                   </t>
    </r>
  </si>
  <si>
    <r>
      <t xml:space="preserve">Wieś   </t>
    </r>
    <r>
      <rPr>
        <b/>
        <sz val="9.5"/>
        <rFont val="Arial"/>
        <family val="2"/>
        <charset val="238"/>
      </rPr>
      <t xml:space="preserve">               </t>
    </r>
  </si>
  <si>
    <r>
      <t xml:space="preserve">Małżeńskie </t>
    </r>
    <r>
      <rPr>
        <i/>
        <sz val="9.5"/>
        <rFont val="Arial"/>
        <family val="2"/>
        <charset val="238"/>
      </rPr>
      <t>Legitimate</t>
    </r>
  </si>
  <si>
    <r>
      <t xml:space="preserve">      panny </t>
    </r>
    <r>
      <rPr>
        <i/>
        <sz val="9.5"/>
        <rFont val="Arial"/>
        <family val="2"/>
        <charset val="238"/>
      </rPr>
      <t>single</t>
    </r>
  </si>
  <si>
    <r>
      <t xml:space="preserve">      rozwiedzione </t>
    </r>
    <r>
      <rPr>
        <i/>
        <sz val="9.5"/>
        <rFont val="Arial"/>
        <family val="2"/>
        <charset val="238"/>
      </rPr>
      <t>divorced</t>
    </r>
  </si>
  <si>
    <r>
      <t xml:space="preserve">      wdowy </t>
    </r>
    <r>
      <rPr>
        <i/>
        <sz val="9.5"/>
        <rFont val="Arial"/>
        <family val="2"/>
        <charset val="238"/>
      </rPr>
      <t>widows</t>
    </r>
  </si>
  <si>
    <r>
      <t xml:space="preserve">Pozamałżeńskie </t>
    </r>
    <r>
      <rPr>
        <i/>
        <sz val="9.5"/>
        <rFont val="Arial"/>
        <family val="2"/>
        <charset val="238"/>
      </rPr>
      <t>Illegitimate</t>
    </r>
  </si>
  <si>
    <r>
      <t xml:space="preserve">50 lat i więcej        
</t>
    </r>
    <r>
      <rPr>
        <i/>
        <sz val="9.5"/>
        <rFont val="Arial"/>
        <family val="2"/>
        <charset val="238"/>
      </rPr>
      <t>50 and more</t>
    </r>
  </si>
  <si>
    <r>
      <t xml:space="preserve">Miasta </t>
    </r>
    <r>
      <rPr>
        <b/>
        <sz val="9.5"/>
        <rFont val="Arial"/>
        <family val="2"/>
        <charset val="238"/>
      </rPr>
      <t xml:space="preserve">   </t>
    </r>
  </si>
  <si>
    <r>
      <t xml:space="preserve">Wieś    </t>
    </r>
    <r>
      <rPr>
        <b/>
        <sz val="9.5"/>
        <rFont val="Arial"/>
        <family val="2"/>
        <charset val="238"/>
      </rPr>
      <t xml:space="preserve">   </t>
    </r>
  </si>
  <si>
    <r>
      <rPr>
        <i/>
        <sz val="9.5"/>
        <rFont val="Arial"/>
        <family val="2"/>
        <charset val="238"/>
      </rPr>
      <t>a</t>
    </r>
    <r>
      <rPr>
        <vertAlign val="superscript"/>
        <sz val="9.5"/>
        <rFont val="Arial"/>
        <family val="2"/>
        <charset val="238"/>
      </rPr>
      <t xml:space="preserve"> </t>
    </r>
    <r>
      <rPr>
        <sz val="9.5"/>
        <rFont val="Arial"/>
        <family val="2"/>
        <charset val="238"/>
      </rPr>
      <t xml:space="preserve">Patrz uwagi do działu II, punkty 15 i 17.         </t>
    </r>
  </si>
  <si>
    <t>a Żywe i martwe.</t>
  </si>
  <si>
    <t>a Live births and stillbirths.</t>
  </si>
  <si>
    <t>a W dalszym podziale nie uwzględniono noworodków o nieustalonej wadze noworodka przy urodzeniu.</t>
  </si>
  <si>
    <t>a Including cases which concern live births and stillbirths weighting below 500 g but exluded from stillbirth's statistics. See notes to part II, item 16.</t>
  </si>
  <si>
    <r>
      <t xml:space="preserve">WYSZCZEGÓLNIENIE
</t>
    </r>
    <r>
      <rPr>
        <sz val="9.5"/>
        <color indexed="63"/>
        <rFont val="Arial"/>
        <family val="2"/>
        <charset val="238"/>
      </rPr>
      <t>SPECIFICATION</t>
    </r>
  </si>
  <si>
    <r>
      <t xml:space="preserve">Ogółem
</t>
    </r>
    <r>
      <rPr>
        <sz val="9.5"/>
        <color indexed="63"/>
        <rFont val="Arial"/>
        <family val="2"/>
        <charset val="238"/>
      </rPr>
      <t>Total</t>
    </r>
  </si>
  <si>
    <r>
      <t xml:space="preserve">razem
</t>
    </r>
    <r>
      <rPr>
        <sz val="9.5"/>
        <color indexed="63"/>
        <rFont val="Arial"/>
        <family val="2"/>
        <charset val="238"/>
      </rPr>
      <t>total</t>
    </r>
  </si>
  <si>
    <r>
      <t xml:space="preserve">Martwe
</t>
    </r>
    <r>
      <rPr>
        <sz val="9.5"/>
        <color indexed="63"/>
        <rFont val="Arial"/>
        <family val="2"/>
        <charset val="238"/>
      </rPr>
      <t>Still-births</t>
    </r>
  </si>
  <si>
    <r>
      <t xml:space="preserve">Żywe   </t>
    </r>
    <r>
      <rPr>
        <sz val="9.5"/>
        <color indexed="63"/>
        <rFont val="Arial"/>
        <family val="2"/>
        <charset val="238"/>
      </rPr>
      <t>Live births</t>
    </r>
  </si>
  <si>
    <r>
      <t xml:space="preserve">Żywe w % ogółu urodzeń
</t>
    </r>
    <r>
      <rPr>
        <sz val="9.5"/>
        <color indexed="63"/>
        <rFont val="Arial"/>
        <family val="2"/>
        <charset val="238"/>
      </rPr>
      <t>Live births as a percentage of total births</t>
    </r>
  </si>
  <si>
    <r>
      <t xml:space="preserve">Males   </t>
    </r>
    <r>
      <rPr>
        <b/>
        <sz val="9.5"/>
        <color indexed="63"/>
        <rFont val="Arial"/>
        <family val="2"/>
        <charset val="238"/>
      </rPr>
      <t xml:space="preserve">                      </t>
    </r>
  </si>
  <si>
    <r>
      <t>Females</t>
    </r>
    <r>
      <rPr>
        <b/>
        <sz val="9.5"/>
        <color indexed="63"/>
        <rFont val="Arial"/>
        <family val="2"/>
        <charset val="238"/>
      </rPr>
      <t xml:space="preserve">                      </t>
    </r>
  </si>
  <si>
    <r>
      <t xml:space="preserve">Males   </t>
    </r>
    <r>
      <rPr>
        <b/>
        <sz val="9.5"/>
        <color indexed="63"/>
        <rFont val="Arial"/>
        <family val="2"/>
        <charset val="238"/>
      </rPr>
      <t xml:space="preserve">                 </t>
    </r>
  </si>
  <si>
    <r>
      <t>Females</t>
    </r>
    <r>
      <rPr>
        <b/>
        <sz val="9.5"/>
        <color indexed="63"/>
        <rFont val="Arial"/>
        <family val="2"/>
        <charset val="238"/>
      </rPr>
      <t xml:space="preserve">                   </t>
    </r>
  </si>
  <si>
    <r>
      <t>Females</t>
    </r>
    <r>
      <rPr>
        <b/>
        <sz val="9.5"/>
        <color indexed="63"/>
        <rFont val="Arial"/>
        <family val="2"/>
        <charset val="238"/>
      </rPr>
      <t xml:space="preserve">             </t>
    </r>
  </si>
  <si>
    <r>
      <t xml:space="preserve">WOJEWÓDZTWA
</t>
    </r>
    <r>
      <rPr>
        <sz val="9.5"/>
        <color indexed="63"/>
        <rFont val="Arial"/>
        <family val="2"/>
        <charset val="238"/>
      </rPr>
      <t>VOIVODSHIPS</t>
    </r>
  </si>
  <si>
    <r>
      <t xml:space="preserve">P O L S K A  </t>
    </r>
    <r>
      <rPr>
        <b/>
        <sz val="9.5"/>
        <color indexed="63"/>
        <rFont val="Arial"/>
        <family val="2"/>
        <charset val="238"/>
      </rPr>
      <t>P O L A N D</t>
    </r>
  </si>
  <si>
    <r>
      <t xml:space="preserve">Miasta   </t>
    </r>
    <r>
      <rPr>
        <b/>
        <sz val="9.5"/>
        <color indexed="63"/>
        <rFont val="Arial"/>
        <family val="2"/>
        <charset val="238"/>
      </rPr>
      <t>Urban areas</t>
    </r>
  </si>
  <si>
    <r>
      <t xml:space="preserve">Wieś  </t>
    </r>
    <r>
      <rPr>
        <b/>
        <i/>
        <sz val="9.5"/>
        <rFont val="Arial"/>
        <family val="2"/>
        <charset val="238"/>
      </rPr>
      <t xml:space="preserve"> </t>
    </r>
    <r>
      <rPr>
        <b/>
        <sz val="9.5"/>
        <color indexed="63"/>
        <rFont val="Arial"/>
        <family val="2"/>
        <charset val="238"/>
      </rPr>
      <t>Rural areas</t>
    </r>
  </si>
  <si>
    <r>
      <rPr>
        <sz val="9.5"/>
        <color indexed="63"/>
        <rFont val="Arial"/>
        <family val="2"/>
        <charset val="238"/>
      </rPr>
      <t>a</t>
    </r>
    <r>
      <rPr>
        <vertAlign val="superscript"/>
        <sz val="9.5"/>
        <color indexed="63"/>
        <rFont val="Arial"/>
        <family val="2"/>
        <charset val="238"/>
      </rPr>
      <t xml:space="preserve"> </t>
    </r>
    <r>
      <rPr>
        <sz val="9.5"/>
        <color indexed="63"/>
        <rFont val="Arial"/>
        <family val="2"/>
        <charset val="238"/>
      </rPr>
      <t>See notes to part II, items 15 and 17.</t>
    </r>
  </si>
  <si>
    <r>
      <t xml:space="preserve">O G Ó Ł E M  </t>
    </r>
    <r>
      <rPr>
        <b/>
        <sz val="9.5"/>
        <color indexed="63"/>
        <rFont val="Arial"/>
        <family val="2"/>
        <charset val="238"/>
      </rPr>
      <t>T O T A L</t>
    </r>
  </si>
  <si>
    <r>
      <t xml:space="preserve">LATA 
</t>
    </r>
    <r>
      <rPr>
        <sz val="9.5"/>
        <color indexed="63"/>
        <rFont val="Arial"/>
        <family val="2"/>
        <charset val="238"/>
      </rPr>
      <t>YEARS</t>
    </r>
    <r>
      <rPr>
        <i/>
        <sz val="9.5"/>
        <rFont val="Arial"/>
        <family val="2"/>
        <charset val="238"/>
      </rPr>
      <t xml:space="preserve"> 
</t>
    </r>
    <r>
      <rPr>
        <sz val="9.5"/>
        <rFont val="Arial"/>
        <family val="2"/>
        <charset val="238"/>
      </rPr>
      <t>WOJEWÓDZTWA</t>
    </r>
    <r>
      <rPr>
        <i/>
        <sz val="9.5"/>
        <rFont val="Arial"/>
        <family val="2"/>
        <charset val="238"/>
      </rPr>
      <t xml:space="preserve"> 
</t>
    </r>
    <r>
      <rPr>
        <sz val="9.5"/>
        <color indexed="63"/>
        <rFont val="Arial"/>
        <family val="2"/>
        <charset val="238"/>
      </rPr>
      <t>VOIVODSHIPS</t>
    </r>
  </si>
  <si>
    <r>
      <t xml:space="preserve">Ogółem </t>
    </r>
    <r>
      <rPr>
        <sz val="9.5"/>
        <color indexed="63"/>
        <rFont val="Arial"/>
        <family val="2"/>
        <charset val="238"/>
      </rPr>
      <t>Total</t>
    </r>
  </si>
  <si>
    <r>
      <t>Chłopcy</t>
    </r>
    <r>
      <rPr>
        <i/>
        <sz val="9.5"/>
        <rFont val="Arial"/>
        <family val="2"/>
        <charset val="238"/>
      </rPr>
      <t xml:space="preserve"> </t>
    </r>
    <r>
      <rPr>
        <sz val="9.5"/>
        <color indexed="63"/>
        <rFont val="Arial"/>
        <family val="2"/>
        <charset val="238"/>
      </rPr>
      <t>Males</t>
    </r>
  </si>
  <si>
    <r>
      <t xml:space="preserve">Dziew-
częta
</t>
    </r>
    <r>
      <rPr>
        <sz val="9.5"/>
        <color indexed="63"/>
        <rFont val="Arial"/>
        <family val="2"/>
        <charset val="238"/>
      </rPr>
      <t>Females</t>
    </r>
  </si>
  <si>
    <r>
      <t xml:space="preserve">razem </t>
    </r>
    <r>
      <rPr>
        <sz val="9.5"/>
        <color indexed="63"/>
        <rFont val="Arial"/>
        <family val="2"/>
        <charset val="238"/>
      </rPr>
      <t>total</t>
    </r>
  </si>
  <si>
    <r>
      <t xml:space="preserve">chłopcy </t>
    </r>
    <r>
      <rPr>
        <sz val="9.5"/>
        <color indexed="63"/>
        <rFont val="Arial"/>
        <family val="2"/>
        <charset val="238"/>
      </rPr>
      <t>males</t>
    </r>
  </si>
  <si>
    <r>
      <t xml:space="preserve">dziew-
częta
</t>
    </r>
    <r>
      <rPr>
        <sz val="9.5"/>
        <color indexed="63"/>
        <rFont val="Arial"/>
        <family val="2"/>
        <charset val="238"/>
      </rPr>
      <t>females</t>
    </r>
  </si>
  <si>
    <r>
      <t xml:space="preserve">Miasta </t>
    </r>
    <r>
      <rPr>
        <sz val="9.5"/>
        <color indexed="63"/>
        <rFont val="Arial"/>
        <family val="2"/>
        <charset val="238"/>
      </rPr>
      <t>Urban areas</t>
    </r>
  </si>
  <si>
    <r>
      <t xml:space="preserve">Wieś </t>
    </r>
    <r>
      <rPr>
        <sz val="9.5"/>
        <color indexed="63"/>
        <rFont val="Arial"/>
        <family val="2"/>
        <charset val="238"/>
      </rPr>
      <t>Rural areas</t>
    </r>
  </si>
  <si>
    <r>
      <t>razem</t>
    </r>
    <r>
      <rPr>
        <sz val="9.5"/>
        <color indexed="63"/>
        <rFont val="Arial"/>
        <family val="2"/>
        <charset val="238"/>
      </rPr>
      <t xml:space="preserve"> total</t>
    </r>
  </si>
  <si>
    <r>
      <t xml:space="preserve">WYSZCZEGOLNIENIE </t>
    </r>
    <r>
      <rPr>
        <sz val="9.5"/>
        <color indexed="63"/>
        <rFont val="Arial"/>
        <family val="2"/>
        <charset val="238"/>
      </rPr>
      <t>SPECIFICATION</t>
    </r>
  </si>
  <si>
    <r>
      <t>Ogółem</t>
    </r>
    <r>
      <rPr>
        <sz val="9.5"/>
        <color indexed="63"/>
        <rFont val="Arial"/>
        <family val="2"/>
        <charset val="238"/>
      </rPr>
      <t xml:space="preserve"> Total</t>
    </r>
  </si>
  <si>
    <r>
      <t xml:space="preserve">Kolejność urodzenia dziecka u matki   </t>
    </r>
    <r>
      <rPr>
        <sz val="9.5"/>
        <color indexed="63"/>
        <rFont val="Arial"/>
        <family val="2"/>
        <charset val="238"/>
      </rPr>
      <t>Birth order</t>
    </r>
  </si>
  <si>
    <r>
      <t xml:space="preserve">8 i kolejne    </t>
    </r>
    <r>
      <rPr>
        <sz val="9.5"/>
        <color indexed="63"/>
        <rFont val="Arial"/>
        <family val="2"/>
        <charset val="238"/>
      </rPr>
      <t>8 and over</t>
    </r>
  </si>
  <si>
    <r>
      <t xml:space="preserve">Przeciętna kolejność urodzenia </t>
    </r>
    <r>
      <rPr>
        <sz val="9.5"/>
        <color indexed="63"/>
        <rFont val="Arial"/>
        <family val="2"/>
        <charset val="238"/>
      </rPr>
      <t>Average birth order</t>
    </r>
  </si>
  <si>
    <r>
      <t>Urban areas</t>
    </r>
    <r>
      <rPr>
        <b/>
        <sz val="9.5"/>
        <color indexed="63"/>
        <rFont val="Arial"/>
        <family val="2"/>
        <charset val="238"/>
      </rPr>
      <t xml:space="preserve">  </t>
    </r>
  </si>
  <si>
    <r>
      <t>Rural areas</t>
    </r>
    <r>
      <rPr>
        <b/>
        <sz val="9.5"/>
        <color indexed="63"/>
        <rFont val="Arial"/>
        <family val="2"/>
        <charset val="238"/>
      </rPr>
      <t xml:space="preserve">             </t>
    </r>
    <r>
      <rPr>
        <sz val="9.5"/>
        <color indexed="63"/>
        <rFont val="Arial"/>
        <family val="2"/>
        <charset val="238"/>
      </rPr>
      <t>1990</t>
    </r>
  </si>
  <si>
    <t xml:space="preserve">Urban areas   </t>
  </si>
  <si>
    <t xml:space="preserve">Rural areas        </t>
  </si>
  <si>
    <t xml:space="preserve">Urban areas  </t>
  </si>
  <si>
    <t xml:space="preserve">Rural areas </t>
  </si>
  <si>
    <t>Rural areas             1990</t>
  </si>
  <si>
    <t xml:space="preserve">Urban areas      </t>
  </si>
  <si>
    <t xml:space="preserve">Rural areas    </t>
  </si>
  <si>
    <t>b Wynikiem których były urodzenie żywe oraz martwe, w tym z wagą poniżej 500g - z definicji nieujmowane w statystyce urodzeń martwych. Patrz uwagi do działu II, pkt 16.</t>
  </si>
  <si>
    <t>a W dalszym podziale nie uwzględniono urodzeń o nieustalonej wadze noworodka przy urodzeniu.</t>
  </si>
  <si>
    <r>
      <t>a</t>
    </r>
    <r>
      <rPr>
        <sz val="9.5"/>
        <color indexed="63"/>
        <rFont val="Arial"/>
        <family val="2"/>
        <charset val="238"/>
      </rPr>
      <t xml:space="preserve"> Data on period of gestation exclude cases in which period of gestation is unknown.</t>
    </r>
  </si>
  <si>
    <r>
      <t>a</t>
    </r>
    <r>
      <rPr>
        <sz val="9.5"/>
        <color indexed="63"/>
        <rFont val="Arial"/>
        <family val="2"/>
        <charset val="238"/>
      </rPr>
      <t xml:space="preserve"> Data by weight exclude cases in which weight of infant at birth is unknown.</t>
    </r>
  </si>
  <si>
    <r>
      <t xml:space="preserve">a </t>
    </r>
    <r>
      <rPr>
        <sz val="9.5"/>
        <color indexed="63"/>
        <rFont val="Arial"/>
        <family val="2"/>
        <charset val="238"/>
      </rPr>
      <t>Data by day of the week refer to the average number of live births for given day.</t>
    </r>
  </si>
  <si>
    <r>
      <t xml:space="preserve">WYSZCZEGOLNIENIE </t>
    </r>
    <r>
      <rPr>
        <sz val="9.5"/>
        <color indexed="63"/>
        <rFont val="Arial"/>
        <family val="2"/>
        <charset val="238"/>
      </rPr>
      <t>SPECIFICATION</t>
    </r>
  </si>
  <si>
    <r>
      <t xml:space="preserve">Ogółem </t>
    </r>
    <r>
      <rPr>
        <sz val="9.5"/>
        <color indexed="63"/>
        <rFont val="Arial"/>
        <family val="2"/>
        <charset val="238"/>
      </rPr>
      <t>Total</t>
    </r>
  </si>
  <si>
    <r>
      <t xml:space="preserve">19 lat       
i mniej 
</t>
    </r>
    <r>
      <rPr>
        <sz val="9.5"/>
        <color indexed="63"/>
        <rFont val="Arial"/>
        <family val="2"/>
        <charset val="238"/>
      </rPr>
      <t xml:space="preserve">under 20 </t>
    </r>
  </si>
  <si>
    <r>
      <t xml:space="preserve">45 lat 
i więcej    
</t>
    </r>
    <r>
      <rPr>
        <sz val="9.5"/>
        <color indexed="63"/>
        <rFont val="Arial"/>
        <family val="2"/>
        <charset val="238"/>
      </rPr>
      <t>45 and more</t>
    </r>
  </si>
  <si>
    <r>
      <t xml:space="preserve">Wiek matki  </t>
    </r>
    <r>
      <rPr>
        <sz val="9.5"/>
        <color indexed="63"/>
        <rFont val="Arial"/>
        <family val="2"/>
        <charset val="238"/>
      </rPr>
      <t xml:space="preserve"> Age of mother</t>
    </r>
  </si>
  <si>
    <r>
      <t xml:space="preserve">WOJEWÓDZTWA </t>
    </r>
    <r>
      <rPr>
        <sz val="9.5"/>
        <color indexed="63"/>
        <rFont val="Arial"/>
        <family val="2"/>
        <charset val="238"/>
      </rPr>
      <t>VOIVODSHIPS</t>
    </r>
  </si>
  <si>
    <r>
      <t xml:space="preserve">Ogółem 
</t>
    </r>
    <r>
      <rPr>
        <sz val="9.5"/>
        <color indexed="63"/>
        <rFont val="Arial"/>
        <family val="2"/>
        <charset val="238"/>
      </rPr>
      <t>Total</t>
    </r>
  </si>
  <si>
    <r>
      <t xml:space="preserve">Wiek matki   </t>
    </r>
    <r>
      <rPr>
        <sz val="9.5"/>
        <color indexed="63"/>
        <rFont val="Arial"/>
        <family val="2"/>
        <charset val="238"/>
      </rPr>
      <t>Age of mother</t>
    </r>
  </si>
  <si>
    <r>
      <t xml:space="preserve">19 lat        
i mniej 
</t>
    </r>
    <r>
      <rPr>
        <sz val="9.5"/>
        <color indexed="63"/>
        <rFont val="Arial"/>
        <family val="2"/>
        <charset val="238"/>
      </rPr>
      <t xml:space="preserve">under 20 </t>
    </r>
  </si>
  <si>
    <r>
      <t xml:space="preserve">45 lat       
i więcej    </t>
    </r>
    <r>
      <rPr>
        <sz val="9.5"/>
        <color indexed="63"/>
        <rFont val="Arial"/>
        <family val="2"/>
        <charset val="238"/>
      </rPr>
      <t>45 and more</t>
    </r>
  </si>
  <si>
    <r>
      <t>Wiek środkowy matek</t>
    </r>
    <r>
      <rPr>
        <vertAlign val="superscript"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 </t>
    </r>
    <r>
      <rPr>
        <sz val="9.5"/>
        <color indexed="63"/>
        <rFont val="Arial"/>
        <family val="2"/>
        <charset val="238"/>
      </rPr>
      <t>Median age of mothers</t>
    </r>
    <r>
      <rPr>
        <vertAlign val="superscript"/>
        <sz val="9.5"/>
        <color indexed="63"/>
        <rFont val="Arial"/>
        <family val="2"/>
        <charset val="238"/>
      </rPr>
      <t>a</t>
    </r>
  </si>
  <si>
    <r>
      <t xml:space="preserve">P O L S K A   </t>
    </r>
    <r>
      <rPr>
        <b/>
        <sz val="9.5"/>
        <color indexed="63"/>
        <rFont val="Arial"/>
        <family val="2"/>
        <charset val="238"/>
      </rPr>
      <t>P O L A N D</t>
    </r>
  </si>
  <si>
    <r>
      <t xml:space="preserve">Miasta   </t>
    </r>
    <r>
      <rPr>
        <b/>
        <sz val="9.5"/>
        <color indexed="63"/>
        <rFont val="Arial"/>
        <family val="2"/>
        <charset val="238"/>
      </rPr>
      <t>Urban areas</t>
    </r>
  </si>
  <si>
    <r>
      <t xml:space="preserve">Wieś  </t>
    </r>
    <r>
      <rPr>
        <b/>
        <sz val="9.5"/>
        <color indexed="63"/>
        <rFont val="Arial"/>
        <family val="2"/>
        <charset val="238"/>
      </rPr>
      <t xml:space="preserve"> Rural areas</t>
    </r>
  </si>
  <si>
    <r>
      <t xml:space="preserve">MIASTA                   
</t>
    </r>
    <r>
      <rPr>
        <sz val="9.5"/>
        <color indexed="63"/>
        <rFont val="Arial"/>
        <family val="2"/>
        <charset val="238"/>
      </rPr>
      <t>TOWNS</t>
    </r>
    <r>
      <rPr>
        <i/>
        <sz val="9.5"/>
        <rFont val="Arial"/>
        <family val="2"/>
        <charset val="238"/>
      </rPr>
      <t xml:space="preserve"> </t>
    </r>
  </si>
  <si>
    <r>
      <t xml:space="preserve">19 lat        
i mniej 
</t>
    </r>
    <r>
      <rPr>
        <sz val="9.5"/>
        <color indexed="63"/>
        <rFont val="Arial"/>
        <family val="2"/>
        <charset val="238"/>
      </rPr>
      <t>under 20</t>
    </r>
  </si>
  <si>
    <r>
      <t xml:space="preserve">Wiek matki </t>
    </r>
    <r>
      <rPr>
        <sz val="9.5"/>
        <color indexed="63"/>
        <rFont val="Arial"/>
        <family val="2"/>
        <charset val="238"/>
      </rPr>
      <t>Age of mother</t>
    </r>
  </si>
  <si>
    <r>
      <t xml:space="preserve">45 lat       
i więcej    
</t>
    </r>
    <r>
      <rPr>
        <sz val="9.5"/>
        <color indexed="63"/>
        <rFont val="Arial"/>
        <family val="2"/>
        <charset val="238"/>
      </rPr>
      <t>45 and more</t>
    </r>
  </si>
  <si>
    <r>
      <t xml:space="preserve">OGÓŁEM   </t>
    </r>
    <r>
      <rPr>
        <b/>
        <sz val="9.5"/>
        <color indexed="63"/>
        <rFont val="Arial"/>
        <family val="2"/>
        <charset val="238"/>
      </rPr>
      <t>TOTAL</t>
    </r>
  </si>
  <si>
    <r>
      <t>WIEK OJCA</t>
    </r>
    <r>
      <rPr>
        <vertAlign val="superscript"/>
        <sz val="9.5"/>
        <rFont val="Arial"/>
        <family val="2"/>
        <charset val="238"/>
      </rPr>
      <t xml:space="preserve">a 
</t>
    </r>
    <r>
      <rPr>
        <sz val="9.5"/>
        <color indexed="63"/>
        <rFont val="Arial"/>
        <family val="2"/>
        <charset val="238"/>
      </rPr>
      <t>AGE OF FATHER</t>
    </r>
    <r>
      <rPr>
        <vertAlign val="superscript"/>
        <sz val="9.5"/>
        <color indexed="63"/>
        <rFont val="Arial"/>
        <family val="2"/>
        <charset val="238"/>
      </rPr>
      <t>a</t>
    </r>
  </si>
  <si>
    <r>
      <t xml:space="preserve">19 lat        
i mniej 
</t>
    </r>
    <r>
      <rPr>
        <sz val="9.5"/>
        <color indexed="63"/>
        <rFont val="Arial"/>
        <family val="2"/>
        <charset val="238"/>
      </rPr>
      <t>under 20</t>
    </r>
    <r>
      <rPr>
        <i/>
        <sz val="9.5"/>
        <rFont val="Arial"/>
        <family val="2"/>
        <charset val="238"/>
      </rPr>
      <t xml:space="preserve"> </t>
    </r>
  </si>
  <si>
    <r>
      <t xml:space="preserve">OGÓŁEM  </t>
    </r>
    <r>
      <rPr>
        <b/>
        <sz val="9.5"/>
        <color indexed="63"/>
        <rFont val="Arial"/>
        <family val="2"/>
        <charset val="238"/>
      </rPr>
      <t xml:space="preserve"> TOTAL</t>
    </r>
  </si>
  <si>
    <r>
      <t xml:space="preserve">19 lat i mniej 
</t>
    </r>
    <r>
      <rPr>
        <sz val="9.5"/>
        <color indexed="63"/>
        <rFont val="Arial"/>
        <family val="2"/>
        <charset val="238"/>
      </rPr>
      <t xml:space="preserve">Under 20 </t>
    </r>
  </si>
  <si>
    <r>
      <t xml:space="preserve">50 lat i więcej        
</t>
    </r>
    <r>
      <rPr>
        <sz val="9.5"/>
        <color indexed="63"/>
        <rFont val="Arial"/>
        <family val="2"/>
        <charset val="238"/>
      </rPr>
      <t>50 and more</t>
    </r>
  </si>
  <si>
    <r>
      <t xml:space="preserve">19 lat i mniej 
</t>
    </r>
    <r>
      <rPr>
        <sz val="9.5"/>
        <color indexed="63"/>
        <rFont val="Arial"/>
        <family val="2"/>
        <charset val="238"/>
      </rPr>
      <t>Under 20</t>
    </r>
    <r>
      <rPr>
        <i/>
        <sz val="9.5"/>
        <rFont val="Arial"/>
        <family val="2"/>
        <charset val="238"/>
      </rPr>
      <t xml:space="preserve"> </t>
    </r>
  </si>
  <si>
    <r>
      <t xml:space="preserve">Wieś   </t>
    </r>
    <r>
      <rPr>
        <b/>
        <sz val="9.5"/>
        <color indexed="63"/>
        <rFont val="Arial"/>
        <family val="2"/>
        <charset val="238"/>
      </rPr>
      <t>Rural areas</t>
    </r>
  </si>
  <si>
    <r>
      <t xml:space="preserve">RAZEM   </t>
    </r>
    <r>
      <rPr>
        <b/>
        <sz val="9.5"/>
        <color indexed="63"/>
        <rFont val="Arial"/>
        <family val="2"/>
        <charset val="238"/>
      </rPr>
      <t>TOTAL</t>
    </r>
  </si>
  <si>
    <r>
      <t xml:space="preserve">19 lat i mniej 
</t>
    </r>
    <r>
      <rPr>
        <sz val="9.5"/>
        <color indexed="63"/>
        <rFont val="Arial"/>
        <family val="2"/>
        <charset val="238"/>
      </rPr>
      <t>Under 20</t>
    </r>
  </si>
  <si>
    <r>
      <t xml:space="preserve">19 lat        
i mniej 
</t>
    </r>
    <r>
      <rPr>
        <sz val="9.5"/>
        <color indexed="63"/>
        <rFont val="Arial"/>
        <family val="2"/>
        <charset val="238"/>
      </rPr>
      <t xml:space="preserve">under 20 </t>
    </r>
  </si>
  <si>
    <r>
      <t xml:space="preserve">45 lat       
i więcej    
</t>
    </r>
    <r>
      <rPr>
        <sz val="9.5"/>
        <color indexed="63"/>
        <rFont val="Arial"/>
        <family val="2"/>
        <charset val="238"/>
      </rPr>
      <t>45 and more</t>
    </r>
  </si>
  <si>
    <r>
      <t xml:space="preserve">STAN CYWILNY MATKI </t>
    </r>
    <r>
      <rPr>
        <sz val="9.5"/>
        <color indexed="63"/>
        <rFont val="Arial"/>
        <family val="2"/>
        <charset val="238"/>
      </rPr>
      <t>MARITIAL STATUS OF MOTHER</t>
    </r>
  </si>
  <si>
    <r>
      <t xml:space="preserve">OGÓŁEM </t>
    </r>
    <r>
      <rPr>
        <b/>
        <sz val="9.5"/>
        <color indexed="63"/>
        <rFont val="Arial"/>
        <family val="2"/>
        <charset val="238"/>
      </rPr>
      <t>TOTAL</t>
    </r>
  </si>
  <si>
    <r>
      <t xml:space="preserve">panny </t>
    </r>
    <r>
      <rPr>
        <sz val="9.5"/>
        <color indexed="63"/>
        <rFont val="Arial"/>
        <family val="2"/>
        <charset val="238"/>
      </rPr>
      <t>single</t>
    </r>
  </si>
  <si>
    <r>
      <t xml:space="preserve">rozwiedzione </t>
    </r>
    <r>
      <rPr>
        <sz val="9.5"/>
        <color indexed="63"/>
        <rFont val="Arial"/>
        <family val="2"/>
        <charset val="238"/>
      </rPr>
      <t>divorced</t>
    </r>
  </si>
  <si>
    <r>
      <t xml:space="preserve">wdowy </t>
    </r>
    <r>
      <rPr>
        <sz val="9.5"/>
        <color indexed="63"/>
        <rFont val="Arial"/>
        <family val="2"/>
        <charset val="238"/>
      </rPr>
      <t>widows</t>
    </r>
  </si>
  <si>
    <r>
      <t xml:space="preserve">Miasta </t>
    </r>
    <r>
      <rPr>
        <b/>
        <sz val="9.5"/>
        <color indexed="63"/>
        <rFont val="Arial"/>
        <family val="2"/>
        <charset val="238"/>
      </rPr>
      <t>Urban areas</t>
    </r>
  </si>
  <si>
    <r>
      <t xml:space="preserve">Wieś </t>
    </r>
    <r>
      <rPr>
        <b/>
        <sz val="9.5"/>
        <color indexed="63"/>
        <rFont val="Arial"/>
        <family val="2"/>
        <charset val="238"/>
      </rPr>
      <t>Rural areas</t>
    </r>
  </si>
  <si>
    <r>
      <t xml:space="preserve">WYSZCZEGÓLNIENIE
</t>
    </r>
    <r>
      <rPr>
        <sz val="9.5"/>
        <color indexed="63"/>
        <rFont val="Arial"/>
        <family val="2"/>
        <charset val="238"/>
      </rPr>
      <t>SPECIFICATION</t>
    </r>
  </si>
  <si>
    <r>
      <t xml:space="preserve">Ogółem 
</t>
    </r>
    <r>
      <rPr>
        <sz val="9.5"/>
        <color indexed="63"/>
        <rFont val="Arial"/>
        <family val="2"/>
        <charset val="238"/>
      </rPr>
      <t>Total</t>
    </r>
  </si>
  <si>
    <r>
      <t xml:space="preserve">Wyższe 
</t>
    </r>
    <r>
      <rPr>
        <sz val="9.5"/>
        <color indexed="63"/>
        <rFont val="Arial"/>
        <family val="2"/>
        <charset val="238"/>
      </rPr>
      <t>Higher</t>
    </r>
  </si>
  <si>
    <r>
      <t xml:space="preserve">Średnie 
i policealne
</t>
    </r>
    <r>
      <rPr>
        <sz val="9.5"/>
        <color indexed="63"/>
        <rFont val="Arial"/>
        <family val="2"/>
        <charset val="238"/>
      </rPr>
      <t>Secondary and post-secondary</t>
    </r>
  </si>
  <si>
    <r>
      <t xml:space="preserve">Zasadnicze zawodowe 
</t>
    </r>
    <r>
      <rPr>
        <sz val="9.5"/>
        <color indexed="63"/>
        <rFont val="Arial"/>
        <family val="2"/>
        <charset val="238"/>
      </rPr>
      <t>Basic vacational</t>
    </r>
  </si>
  <si>
    <r>
      <t xml:space="preserve">Gimnazjalne
</t>
    </r>
    <r>
      <rPr>
        <sz val="9.5"/>
        <color indexed="63"/>
        <rFont val="Arial"/>
        <family val="2"/>
        <charset val="238"/>
      </rPr>
      <t xml:space="preserve"> Lower secondary</t>
    </r>
  </si>
  <si>
    <r>
      <t xml:space="preserve">Podstawowe 
i niepełne podstawowe
</t>
    </r>
    <r>
      <rPr>
        <sz val="9.5"/>
        <color indexed="63"/>
        <rFont val="Arial"/>
        <family val="2"/>
        <charset val="238"/>
      </rPr>
      <t>Primary and incomplate primary</t>
    </r>
    <r>
      <rPr>
        <i/>
        <sz val="9.5"/>
        <rFont val="Arial"/>
        <family val="2"/>
        <charset val="238"/>
      </rPr>
      <t xml:space="preserve">  </t>
    </r>
  </si>
  <si>
    <r>
      <t xml:space="preserve">WOJEWÓDZTWA
</t>
    </r>
    <r>
      <rPr>
        <sz val="9.5"/>
        <color indexed="63"/>
        <rFont val="Arial"/>
        <family val="2"/>
        <charset val="238"/>
      </rPr>
      <t>VOIVODSHIPS</t>
    </r>
  </si>
  <si>
    <r>
      <t xml:space="preserve">Ogółem </t>
    </r>
    <r>
      <rPr>
        <sz val="9.5"/>
        <color indexed="63"/>
        <rFont val="Arial"/>
        <family val="2"/>
        <charset val="238"/>
      </rPr>
      <t>Total</t>
    </r>
  </si>
  <si>
    <r>
      <t xml:space="preserve">Poziom wykształcenia matki   </t>
    </r>
    <r>
      <rPr>
        <sz val="9.5"/>
        <color indexed="63"/>
        <rFont val="Arial"/>
        <family val="2"/>
        <charset val="238"/>
      </rPr>
      <t>Education level of mother</t>
    </r>
  </si>
  <si>
    <r>
      <t xml:space="preserve">wyższe </t>
    </r>
    <r>
      <rPr>
        <sz val="9.5"/>
        <color indexed="63"/>
        <rFont val="Arial"/>
        <family val="2"/>
        <charset val="238"/>
      </rPr>
      <t>higher</t>
    </r>
  </si>
  <si>
    <r>
      <t xml:space="preserve">poli-
cealne
</t>
    </r>
    <r>
      <rPr>
        <sz val="9.5"/>
        <color indexed="63"/>
        <rFont val="Arial"/>
        <family val="2"/>
        <charset val="238"/>
      </rPr>
      <t>post-secondary</t>
    </r>
  </si>
  <si>
    <r>
      <t xml:space="preserve">średnie </t>
    </r>
    <r>
      <rPr>
        <sz val="9.5"/>
        <color indexed="63"/>
        <rFont val="Arial"/>
        <family val="2"/>
        <charset val="238"/>
      </rPr>
      <t>secon-
dary</t>
    </r>
  </si>
  <si>
    <r>
      <t xml:space="preserve">zasadnicze zawodowe </t>
    </r>
    <r>
      <rPr>
        <sz val="9.5"/>
        <color indexed="63"/>
        <rFont val="Arial"/>
        <family val="2"/>
        <charset val="238"/>
      </rPr>
      <t>basic vacational</t>
    </r>
  </si>
  <si>
    <r>
      <t xml:space="preserve">gimnazjalne </t>
    </r>
    <r>
      <rPr>
        <sz val="9.5"/>
        <color indexed="63"/>
        <rFont val="Arial"/>
        <family val="2"/>
        <charset val="238"/>
      </rPr>
      <t>lower secondary</t>
    </r>
  </si>
  <si>
    <r>
      <t xml:space="preserve">O G Ó Ł E M  </t>
    </r>
    <r>
      <rPr>
        <b/>
        <sz val="9.5"/>
        <color indexed="63"/>
        <rFont val="Arial"/>
        <family val="2"/>
        <charset val="238"/>
      </rPr>
      <t>T O T A L</t>
    </r>
    <r>
      <rPr>
        <b/>
        <i/>
        <sz val="9.5"/>
        <rFont val="Arial"/>
        <family val="2"/>
        <charset val="238"/>
      </rPr>
      <t xml:space="preserve">  </t>
    </r>
    <r>
      <rPr>
        <b/>
        <sz val="9.5"/>
        <rFont val="Arial"/>
        <family val="2"/>
        <charset val="238"/>
      </rPr>
      <t xml:space="preserve">            </t>
    </r>
  </si>
  <si>
    <r>
      <t>Miasta</t>
    </r>
    <r>
      <rPr>
        <b/>
        <sz val="9.5"/>
        <color indexed="63"/>
        <rFont val="Arial"/>
        <family val="2"/>
        <charset val="238"/>
      </rPr>
      <t xml:space="preserve"> Urban areas</t>
    </r>
  </si>
  <si>
    <r>
      <t xml:space="preserve">Wieś  </t>
    </r>
    <r>
      <rPr>
        <b/>
        <sz val="9.5"/>
        <color indexed="63"/>
        <rFont val="Arial"/>
        <family val="2"/>
        <charset val="238"/>
      </rPr>
      <t xml:space="preserve"> Rural areas</t>
    </r>
  </si>
  <si>
    <r>
      <t xml:space="preserve">WYKSZTAŁCENIE MATKI                             </t>
    </r>
    <r>
      <rPr>
        <sz val="9.5"/>
        <color indexed="63"/>
        <rFont val="Arial"/>
        <family val="2"/>
        <charset val="238"/>
      </rPr>
      <t>EDUCATIONAL LEVEL 
OF MOTHER</t>
    </r>
  </si>
  <si>
    <r>
      <t xml:space="preserve">Wiek matki   </t>
    </r>
    <r>
      <rPr>
        <sz val="9.5"/>
        <color indexed="63"/>
        <rFont val="Arial"/>
        <family val="2"/>
        <charset val="238"/>
      </rPr>
      <t>Age of mother</t>
    </r>
  </si>
  <si>
    <r>
      <t xml:space="preserve">45 lat 
i więcej    
</t>
    </r>
    <r>
      <rPr>
        <sz val="9.5"/>
        <color indexed="63"/>
        <rFont val="Arial"/>
        <family val="2"/>
        <charset val="238"/>
      </rPr>
      <t>45 
and more</t>
    </r>
  </si>
  <si>
    <r>
      <t xml:space="preserve">OGÓŁEM   </t>
    </r>
    <r>
      <rPr>
        <b/>
        <sz val="9.5"/>
        <color indexed="63"/>
        <rFont val="Arial"/>
        <family val="2"/>
        <charset val="238"/>
      </rPr>
      <t>TOTAL</t>
    </r>
  </si>
  <si>
    <r>
      <t xml:space="preserve">Wyższe </t>
    </r>
    <r>
      <rPr>
        <sz val="9.5"/>
        <color indexed="63"/>
        <rFont val="Arial"/>
        <family val="2"/>
        <charset val="238"/>
      </rPr>
      <t>Higher</t>
    </r>
  </si>
  <si>
    <r>
      <t xml:space="preserve">Średnie </t>
    </r>
    <r>
      <rPr>
        <sz val="9.5"/>
        <color indexed="63"/>
        <rFont val="Arial"/>
        <family val="2"/>
        <charset val="238"/>
      </rPr>
      <t>Secondary</t>
    </r>
  </si>
  <si>
    <r>
      <t xml:space="preserve">Zasadnicze zawodowe  </t>
    </r>
    <r>
      <rPr>
        <sz val="9.5"/>
        <color indexed="63"/>
        <rFont val="Arial"/>
        <family val="2"/>
        <charset val="238"/>
      </rPr>
      <t>Basic vacational</t>
    </r>
  </si>
  <si>
    <r>
      <t xml:space="preserve">Gimnazjalne </t>
    </r>
    <r>
      <rPr>
        <sz val="9.5"/>
        <color indexed="63"/>
        <rFont val="Arial"/>
        <family val="2"/>
        <charset val="238"/>
      </rPr>
      <t>Lower secondary</t>
    </r>
  </si>
  <si>
    <r>
      <t xml:space="preserve">Podstawowe </t>
    </r>
    <r>
      <rPr>
        <sz val="9.5"/>
        <color indexed="63"/>
        <rFont val="Arial"/>
        <family val="2"/>
        <charset val="238"/>
      </rPr>
      <t>Primary</t>
    </r>
  </si>
  <si>
    <r>
      <t xml:space="preserve">Niepelne podstawowe </t>
    </r>
    <r>
      <rPr>
        <sz val="9.5"/>
        <color indexed="63"/>
        <rFont val="Arial"/>
        <family val="2"/>
        <charset val="238"/>
      </rPr>
      <t>Incomplate primary</t>
    </r>
  </si>
  <si>
    <r>
      <t xml:space="preserve">Miasta  </t>
    </r>
    <r>
      <rPr>
        <b/>
        <sz val="9.5"/>
        <color indexed="63"/>
        <rFont val="Arial"/>
        <family val="2"/>
        <charset val="238"/>
      </rPr>
      <t xml:space="preserve"> Urban areas</t>
    </r>
  </si>
  <si>
    <r>
      <t xml:space="preserve">Wieś   </t>
    </r>
    <r>
      <rPr>
        <b/>
        <sz val="9.5"/>
        <color indexed="63"/>
        <rFont val="Arial"/>
        <family val="2"/>
        <charset val="238"/>
      </rPr>
      <t>Rural areas</t>
    </r>
  </si>
  <si>
    <r>
      <t xml:space="preserve">Miasta   </t>
    </r>
    <r>
      <rPr>
        <b/>
        <sz val="9.5"/>
        <color indexed="63"/>
        <rFont val="Arial"/>
        <family val="2"/>
        <charset val="238"/>
      </rPr>
      <t>Urban areas</t>
    </r>
  </si>
  <si>
    <r>
      <t xml:space="preserve">Ogółem
</t>
    </r>
    <r>
      <rPr>
        <sz val="9.5"/>
        <color indexed="63"/>
        <rFont val="Arial"/>
        <family val="2"/>
        <charset val="238"/>
      </rPr>
      <t>Total</t>
    </r>
  </si>
  <si>
    <r>
      <t xml:space="preserve">Wykształcenie ojca   </t>
    </r>
    <r>
      <rPr>
        <sz val="9.5"/>
        <color indexed="63"/>
        <rFont val="Arial"/>
        <family val="2"/>
        <charset val="238"/>
      </rPr>
      <t>Education level of father</t>
    </r>
  </si>
  <si>
    <r>
      <t xml:space="preserve">WYKSZTAŁCENIE MATKI          </t>
    </r>
    <r>
      <rPr>
        <sz val="9.5"/>
        <color indexed="63"/>
        <rFont val="Arial"/>
        <family val="2"/>
        <charset val="238"/>
      </rPr>
      <t>EDUCATIONAL LEVEL OF MOTHER</t>
    </r>
  </si>
  <si>
    <r>
      <t xml:space="preserve">wyższe 
</t>
    </r>
    <r>
      <rPr>
        <sz val="9.5"/>
        <color indexed="63"/>
        <rFont val="Arial"/>
        <family val="2"/>
        <charset val="238"/>
      </rPr>
      <t>higher</t>
    </r>
  </si>
  <si>
    <r>
      <t xml:space="preserve">średnie 
</t>
    </r>
    <r>
      <rPr>
        <sz val="9.5"/>
        <color indexed="63"/>
        <rFont val="Arial"/>
        <family val="2"/>
        <charset val="238"/>
      </rPr>
      <t>secon-
dary</t>
    </r>
  </si>
  <si>
    <r>
      <t xml:space="preserve">zasadnicze zawodowe 
</t>
    </r>
    <r>
      <rPr>
        <sz val="9.5"/>
        <color indexed="63"/>
        <rFont val="Arial"/>
        <family val="2"/>
        <charset val="238"/>
      </rPr>
      <t>basic vacational</t>
    </r>
  </si>
  <si>
    <r>
      <t xml:space="preserve">podsta-
wowe
 i niepełne podstawowe
</t>
    </r>
    <r>
      <rPr>
        <sz val="9.5"/>
        <color indexed="63"/>
        <rFont val="Arial"/>
        <family val="2"/>
        <charset val="238"/>
      </rPr>
      <t>primary and incomplate primary</t>
    </r>
  </si>
  <si>
    <r>
      <t xml:space="preserve">Policealne </t>
    </r>
    <r>
      <rPr>
        <sz val="9.5"/>
        <color indexed="63"/>
        <rFont val="Arial"/>
        <family val="2"/>
        <charset val="238"/>
      </rPr>
      <t>Post-secondary</t>
    </r>
  </si>
  <si>
    <r>
      <t>Średnie</t>
    </r>
    <r>
      <rPr>
        <sz val="9.5"/>
        <color indexed="63"/>
        <rFont val="Arial"/>
        <family val="2"/>
        <charset val="238"/>
      </rPr>
      <t xml:space="preserve"> Secondary</t>
    </r>
  </si>
  <si>
    <r>
      <t xml:space="preserve">Zasadnicze zawodowe
</t>
    </r>
    <r>
      <rPr>
        <sz val="9.5"/>
        <color indexed="63"/>
        <rFont val="Arial"/>
        <family val="2"/>
        <charset val="238"/>
      </rPr>
      <t>Basic vacational</t>
    </r>
  </si>
  <si>
    <r>
      <t xml:space="preserve">Podstawowe i niepełne podstawowe                           </t>
    </r>
    <r>
      <rPr>
        <sz val="9.5"/>
        <color indexed="63"/>
        <rFont val="Arial"/>
        <family val="2"/>
        <charset val="238"/>
      </rPr>
      <t>Primary and incomplate primary</t>
    </r>
  </si>
  <si>
    <r>
      <t xml:space="preserve">Wieś  </t>
    </r>
    <r>
      <rPr>
        <b/>
        <sz val="9.5"/>
        <color indexed="63"/>
        <rFont val="Arial"/>
        <family val="2"/>
        <charset val="238"/>
      </rPr>
      <t>Rural areas</t>
    </r>
  </si>
  <si>
    <r>
      <t xml:space="preserve">Wieś </t>
    </r>
    <r>
      <rPr>
        <b/>
        <sz val="9.5"/>
        <color indexed="63"/>
        <rFont val="Arial"/>
        <family val="2"/>
        <charset val="238"/>
      </rPr>
      <t xml:space="preserve"> Rural areas</t>
    </r>
  </si>
  <si>
    <r>
      <t xml:space="preserve">WYSZCZEGÓLNIENIE </t>
    </r>
    <r>
      <rPr>
        <sz val="9.5"/>
        <color indexed="63"/>
        <rFont val="Arial"/>
        <family val="2"/>
        <charset val="238"/>
      </rPr>
      <t>SPECIFICATION</t>
    </r>
  </si>
  <si>
    <r>
      <t xml:space="preserve">Urodzenia żywe        </t>
    </r>
    <r>
      <rPr>
        <sz val="9.5"/>
        <color indexed="63"/>
        <rFont val="Arial"/>
        <family val="2"/>
        <charset val="238"/>
      </rPr>
      <t>Live births</t>
    </r>
  </si>
  <si>
    <r>
      <t xml:space="preserve">w tys.
</t>
    </r>
    <r>
      <rPr>
        <sz val="9.5"/>
        <color indexed="63"/>
        <rFont val="Arial"/>
        <family val="2"/>
        <charset val="238"/>
      </rPr>
      <t>in thou-sands</t>
    </r>
  </si>
  <si>
    <r>
      <t xml:space="preserve">Urodzenia żywe
</t>
    </r>
    <r>
      <rPr>
        <sz val="9.5"/>
        <color indexed="63"/>
        <rFont val="Arial"/>
        <family val="2"/>
        <charset val="238"/>
      </rPr>
      <t>Live births</t>
    </r>
  </si>
  <si>
    <r>
      <t xml:space="preserve">WOJEWÓDZTWA </t>
    </r>
    <r>
      <rPr>
        <sz val="9.5"/>
        <color indexed="63"/>
        <rFont val="Arial"/>
        <family val="2"/>
        <charset val="238"/>
      </rPr>
      <t>VOIVODSHIPS</t>
    </r>
  </si>
  <si>
    <r>
      <t xml:space="preserve">ogółem
</t>
    </r>
    <r>
      <rPr>
        <sz val="9.5"/>
        <color indexed="63"/>
        <rFont val="Arial"/>
        <family val="2"/>
        <charset val="238"/>
      </rPr>
      <t>total</t>
    </r>
  </si>
  <si>
    <r>
      <t xml:space="preserve">na 1000 ludności
</t>
    </r>
    <r>
      <rPr>
        <sz val="9.5"/>
        <color indexed="63"/>
        <rFont val="Arial"/>
        <family val="2"/>
        <charset val="238"/>
      </rPr>
      <t>per 1000 population</t>
    </r>
  </si>
  <si>
    <r>
      <t xml:space="preserve">dzietności 
</t>
    </r>
    <r>
      <rPr>
        <sz val="9.5"/>
        <color indexed="63"/>
        <rFont val="Arial"/>
        <family val="2"/>
        <charset val="238"/>
      </rPr>
      <t>total fertility</t>
    </r>
  </si>
  <si>
    <r>
      <t xml:space="preserve">Współczynniki </t>
    </r>
    <r>
      <rPr>
        <sz val="9.5"/>
        <color indexed="63"/>
        <rFont val="Arial"/>
        <family val="2"/>
        <charset val="238"/>
      </rPr>
      <t>Rates</t>
    </r>
  </si>
  <si>
    <r>
      <t xml:space="preserve">reprodukcji
</t>
    </r>
    <r>
      <rPr>
        <sz val="9.5"/>
        <color indexed="63"/>
        <rFont val="Arial"/>
        <family val="2"/>
        <charset val="238"/>
      </rPr>
      <t>reprouction</t>
    </r>
  </si>
  <si>
    <r>
      <t>brutto</t>
    </r>
    <r>
      <rPr>
        <sz val="9.5"/>
        <color indexed="63"/>
        <rFont val="Arial"/>
        <family val="2"/>
        <charset val="238"/>
      </rPr>
      <t xml:space="preserve"> gross</t>
    </r>
  </si>
  <si>
    <r>
      <t xml:space="preserve">netto
</t>
    </r>
    <r>
      <rPr>
        <sz val="9.5"/>
        <color indexed="63"/>
        <rFont val="Arial"/>
        <family val="2"/>
        <charset val="238"/>
      </rPr>
      <t>net</t>
    </r>
  </si>
  <si>
    <r>
      <t xml:space="preserve">dynamiki demografi-cznej </t>
    </r>
    <r>
      <rPr>
        <sz val="9.5"/>
        <color indexed="63"/>
        <rFont val="Arial"/>
        <family val="2"/>
        <charset val="238"/>
      </rPr>
      <t>demographic dynamics</t>
    </r>
  </si>
  <si>
    <r>
      <t xml:space="preserve">P O L S K A   </t>
    </r>
    <r>
      <rPr>
        <b/>
        <sz val="9.5"/>
        <color indexed="63"/>
        <rFont val="Arial"/>
        <family val="2"/>
        <charset val="238"/>
      </rPr>
      <t>P O L A N D</t>
    </r>
  </si>
  <si>
    <r>
      <t>Wieś</t>
    </r>
    <r>
      <rPr>
        <b/>
        <sz val="9.5"/>
        <color indexed="63"/>
        <rFont val="Arial"/>
        <family val="2"/>
        <charset val="238"/>
      </rPr>
      <t xml:space="preserve"> Rural areas</t>
    </r>
  </si>
  <si>
    <r>
      <t xml:space="preserve">MIASTA                   </t>
    </r>
    <r>
      <rPr>
        <sz val="9.5"/>
        <color indexed="63"/>
        <rFont val="Arial"/>
        <family val="2"/>
        <charset val="238"/>
      </rPr>
      <t>TOWNS</t>
    </r>
    <r>
      <rPr>
        <sz val="9.5"/>
        <rFont val="Arial"/>
        <family val="2"/>
        <charset val="238"/>
      </rPr>
      <t xml:space="preserve"> </t>
    </r>
  </si>
  <si>
    <r>
      <t xml:space="preserve">Współczynniki   </t>
    </r>
    <r>
      <rPr>
        <sz val="9.5"/>
        <color indexed="63"/>
        <rFont val="Arial"/>
        <family val="2"/>
        <charset val="238"/>
      </rPr>
      <t>Rates</t>
    </r>
  </si>
  <si>
    <r>
      <t xml:space="preserve">dziet-
ności 
</t>
    </r>
    <r>
      <rPr>
        <sz val="9.5"/>
        <color indexed="63"/>
        <rFont val="Arial"/>
        <family val="2"/>
        <charset val="238"/>
      </rPr>
      <t>total ferti-
lity</t>
    </r>
  </si>
  <si>
    <r>
      <t xml:space="preserve">repro-
dukcji brutto      </t>
    </r>
    <r>
      <rPr>
        <sz val="9.5"/>
        <color indexed="63"/>
        <rFont val="Arial"/>
        <family val="2"/>
        <charset val="238"/>
      </rPr>
      <t>gross repro-
duction</t>
    </r>
  </si>
  <si>
    <r>
      <t xml:space="preserve">dynamiki demogra-
ficznej </t>
    </r>
    <r>
      <rPr>
        <sz val="9.5"/>
        <color indexed="63"/>
        <rFont val="Arial"/>
        <family val="2"/>
        <charset val="238"/>
      </rPr>
      <t>demogra-
phic dynamics</t>
    </r>
  </si>
  <si>
    <r>
      <t xml:space="preserve">pojedyn-
cze
</t>
    </r>
    <r>
      <rPr>
        <sz val="9.5"/>
        <color indexed="63"/>
        <rFont val="Arial"/>
        <family val="2"/>
        <charset val="238"/>
      </rPr>
      <t>single</t>
    </r>
  </si>
  <si>
    <r>
      <t xml:space="preserve">wielorakie
</t>
    </r>
    <r>
      <rPr>
        <sz val="9.5"/>
        <color indexed="63"/>
        <rFont val="Arial"/>
        <family val="2"/>
        <charset val="238"/>
      </rPr>
      <t>multiple by kind of birth</t>
    </r>
  </si>
  <si>
    <r>
      <t xml:space="preserve">bliźnięta
</t>
    </r>
    <r>
      <rPr>
        <sz val="9.5"/>
        <color indexed="63"/>
        <rFont val="Arial"/>
        <family val="2"/>
        <charset val="238"/>
      </rPr>
      <t>twins</t>
    </r>
  </si>
  <si>
    <r>
      <t xml:space="preserve">trojaczki
</t>
    </r>
    <r>
      <rPr>
        <sz val="9.5"/>
        <color indexed="63"/>
        <rFont val="Arial"/>
        <family val="2"/>
        <charset val="238"/>
      </rPr>
      <t>triplets</t>
    </r>
  </si>
  <si>
    <r>
      <t>Urodzenia</t>
    </r>
    <r>
      <rPr>
        <vertAlign val="superscript"/>
        <sz val="9.5"/>
        <rFont val="Arial"/>
        <family val="2"/>
        <charset val="238"/>
      </rPr>
      <t xml:space="preserve">a </t>
    </r>
    <r>
      <rPr>
        <sz val="9.5"/>
        <rFont val="Arial"/>
        <family val="2"/>
        <charset val="238"/>
      </rPr>
      <t xml:space="preserve">  </t>
    </r>
    <r>
      <rPr>
        <sz val="9.5"/>
        <color indexed="63"/>
        <rFont val="Arial"/>
        <family val="2"/>
        <charset val="238"/>
      </rPr>
      <t>Births</t>
    </r>
    <r>
      <rPr>
        <vertAlign val="superscript"/>
        <sz val="9.5"/>
        <color indexed="63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  </t>
    </r>
  </si>
  <si>
    <r>
      <t>Porody</t>
    </r>
    <r>
      <rPr>
        <vertAlign val="superscript"/>
        <sz val="9.5"/>
        <rFont val="Arial"/>
        <family val="2"/>
        <charset val="238"/>
      </rPr>
      <t xml:space="preserve">   </t>
    </r>
    <r>
      <rPr>
        <sz val="9.5"/>
        <color indexed="63"/>
        <rFont val="Arial"/>
        <family val="2"/>
        <charset val="238"/>
      </rPr>
      <t>Deliveries</t>
    </r>
  </si>
  <si>
    <r>
      <t xml:space="preserve">bliźniacze
</t>
    </r>
    <r>
      <rPr>
        <sz val="9.5"/>
        <color indexed="63"/>
        <rFont val="Arial"/>
        <family val="2"/>
        <charset val="238"/>
      </rPr>
      <t>twin</t>
    </r>
  </si>
  <si>
    <r>
      <t xml:space="preserve">trojacze
</t>
    </r>
    <r>
      <rPr>
        <sz val="9.5"/>
        <color indexed="63"/>
        <rFont val="Arial"/>
        <family val="2"/>
        <charset val="238"/>
      </rPr>
      <t>triple</t>
    </r>
  </si>
  <si>
    <r>
      <t xml:space="preserve">P O L S K A  </t>
    </r>
    <r>
      <rPr>
        <b/>
        <sz val="9.5"/>
        <color indexed="63"/>
        <rFont val="Arial"/>
        <family val="2"/>
        <charset val="238"/>
      </rPr>
      <t>P O L A N D</t>
    </r>
  </si>
  <si>
    <r>
      <t xml:space="preserve">miasta   </t>
    </r>
    <r>
      <rPr>
        <sz val="9.5"/>
        <color indexed="63"/>
        <rFont val="Arial"/>
        <family val="2"/>
        <charset val="238"/>
      </rPr>
      <t>urban areas</t>
    </r>
  </si>
  <si>
    <r>
      <t xml:space="preserve">wieś  </t>
    </r>
    <r>
      <rPr>
        <i/>
        <sz val="9.5"/>
        <rFont val="Arial"/>
        <family val="2"/>
        <charset val="238"/>
      </rPr>
      <t xml:space="preserve"> </t>
    </r>
    <r>
      <rPr>
        <sz val="9.5"/>
        <color indexed="63"/>
        <rFont val="Arial"/>
        <family val="2"/>
        <charset val="238"/>
      </rPr>
      <t>rural areas</t>
    </r>
  </si>
  <si>
    <r>
      <t xml:space="preserve">Waga noworodka   </t>
    </r>
    <r>
      <rPr>
        <sz val="9.5"/>
        <color indexed="63"/>
        <rFont val="Arial"/>
        <family val="2"/>
        <charset val="238"/>
      </rPr>
      <t>Weight of infant at birth</t>
    </r>
  </si>
  <si>
    <r>
      <t xml:space="preserve">5000 g     i więcej
</t>
    </r>
    <r>
      <rPr>
        <sz val="9.5"/>
        <color indexed="63"/>
        <rFont val="Arial"/>
        <family val="2"/>
        <charset val="238"/>
      </rPr>
      <t>5000 g and more</t>
    </r>
  </si>
  <si>
    <r>
      <t xml:space="preserve">poniżej 600 g
</t>
    </r>
    <r>
      <rPr>
        <sz val="9.5"/>
        <color indexed="63"/>
        <rFont val="Arial"/>
        <family val="2"/>
        <charset val="238"/>
      </rPr>
      <t>below 600g</t>
    </r>
  </si>
  <si>
    <r>
      <t xml:space="preserve">na 1000 ludności </t>
    </r>
    <r>
      <rPr>
        <sz val="9.5"/>
        <color indexed="63"/>
        <rFont val="Arial"/>
        <family val="2"/>
        <charset val="238"/>
      </rPr>
      <t>per 1000 popula-
tion</t>
    </r>
  </si>
  <si>
    <r>
      <t xml:space="preserve">dziet-
ności  </t>
    </r>
    <r>
      <rPr>
        <sz val="9.5"/>
        <color indexed="63"/>
        <rFont val="Arial"/>
        <family val="2"/>
        <charset val="238"/>
      </rPr>
      <t>total fertility</t>
    </r>
  </si>
  <si>
    <r>
      <t xml:space="preserve">Współczynniki </t>
    </r>
    <r>
      <rPr>
        <sz val="9.5"/>
        <color indexed="63"/>
        <rFont val="Arial"/>
        <family val="2"/>
        <charset val="238"/>
      </rPr>
      <t>Rates</t>
    </r>
  </si>
  <si>
    <r>
      <t xml:space="preserve">reprodukcji </t>
    </r>
    <r>
      <rPr>
        <sz val="9.5"/>
        <color indexed="63"/>
        <rFont val="Arial"/>
        <family val="2"/>
        <charset val="238"/>
      </rPr>
      <t>reprouction</t>
    </r>
  </si>
  <si>
    <r>
      <t xml:space="preserve">brutto </t>
    </r>
    <r>
      <rPr>
        <sz val="9.5"/>
        <color indexed="63"/>
        <rFont val="Arial"/>
        <family val="2"/>
        <charset val="238"/>
      </rPr>
      <t>gross</t>
    </r>
  </si>
  <si>
    <r>
      <t xml:space="preserve">netto        </t>
    </r>
    <r>
      <rPr>
        <sz val="9.5"/>
        <color indexed="63"/>
        <rFont val="Arial"/>
        <family val="2"/>
        <charset val="238"/>
      </rPr>
      <t>net</t>
    </r>
  </si>
  <si>
    <r>
      <t xml:space="preserve">WAGA NOWORODKA
</t>
    </r>
    <r>
      <rPr>
        <sz val="9.5"/>
        <color indexed="63"/>
        <rFont val="Arial"/>
        <family val="2"/>
        <charset val="238"/>
      </rPr>
      <t>WEIGHT OF INFANT AT BIRTH</t>
    </r>
  </si>
  <si>
    <r>
      <t xml:space="preserve">Ogółem
</t>
    </r>
    <r>
      <rPr>
        <sz val="9.5"/>
        <color indexed="63"/>
        <rFont val="Arial"/>
        <family val="2"/>
        <charset val="238"/>
      </rPr>
      <t>Total</t>
    </r>
  </si>
  <si>
    <r>
      <t xml:space="preserve">19 lat 
i mniej
</t>
    </r>
    <r>
      <rPr>
        <sz val="9.5"/>
        <color indexed="63"/>
        <rFont val="Arial"/>
        <family val="2"/>
        <charset val="238"/>
      </rPr>
      <t xml:space="preserve">under 20 </t>
    </r>
  </si>
  <si>
    <r>
      <t xml:space="preserve">Wiek matki w latach ukończonych  </t>
    </r>
    <r>
      <rPr>
        <sz val="9.5"/>
        <color indexed="63"/>
        <rFont val="Arial"/>
        <family val="2"/>
        <charset val="238"/>
      </rPr>
      <t xml:space="preserve"> Age of mother</t>
    </r>
  </si>
  <si>
    <r>
      <t xml:space="preserve">50 lat 
i więcej
</t>
    </r>
    <r>
      <rPr>
        <sz val="9.5"/>
        <color indexed="63"/>
        <rFont val="Arial"/>
        <family val="2"/>
        <charset val="238"/>
      </rPr>
      <t>50 and more</t>
    </r>
  </si>
  <si>
    <r>
      <t xml:space="preserve">P O L S K A 
</t>
    </r>
    <r>
      <rPr>
        <b/>
        <sz val="9.5"/>
        <color indexed="63"/>
        <rFont val="Arial"/>
        <family val="2"/>
        <charset val="238"/>
      </rPr>
      <t>P O L A N D</t>
    </r>
  </si>
  <si>
    <r>
      <t xml:space="preserve">OKRES TRWANIA CIAŻY
</t>
    </r>
    <r>
      <rPr>
        <sz val="9.5"/>
        <color indexed="63"/>
        <rFont val="Arial"/>
        <family val="2"/>
        <charset val="238"/>
      </rPr>
      <t>PERIOD OF GASTATION</t>
    </r>
  </si>
  <si>
    <r>
      <t xml:space="preserve">Wiek matki </t>
    </r>
    <r>
      <rPr>
        <sz val="9.5"/>
        <color indexed="63"/>
        <rFont val="Arial"/>
        <family val="2"/>
        <charset val="238"/>
      </rPr>
      <t>Age of mother</t>
    </r>
  </si>
  <si>
    <r>
      <t xml:space="preserve">19 lat        
i mniej 
</t>
    </r>
    <r>
      <rPr>
        <sz val="9.5"/>
        <color indexed="63"/>
        <rFont val="Arial"/>
        <family val="2"/>
        <charset val="238"/>
      </rPr>
      <t>under 20</t>
    </r>
    <r>
      <rPr>
        <i/>
        <sz val="9.5"/>
        <rFont val="Arial"/>
        <family val="2"/>
        <charset val="238"/>
      </rPr>
      <t xml:space="preserve"> </t>
    </r>
  </si>
  <si>
    <r>
      <t>50 lat                  i więcej</t>
    </r>
    <r>
      <rPr>
        <sz val="9.5"/>
        <color indexed="63"/>
        <rFont val="Arial"/>
        <family val="2"/>
        <charset val="238"/>
      </rPr>
      <t xml:space="preserve"> 50 and more</t>
    </r>
  </si>
  <si>
    <r>
      <t xml:space="preserve">Ogółem </t>
    </r>
    <r>
      <rPr>
        <sz val="9.5"/>
        <color indexed="63"/>
        <rFont val="Arial"/>
        <family val="2"/>
        <charset val="238"/>
      </rPr>
      <t>Total</t>
    </r>
  </si>
  <si>
    <r>
      <t xml:space="preserve">WAGA NOWORODKA </t>
    </r>
    <r>
      <rPr>
        <sz val="9.5"/>
        <color indexed="63"/>
        <rFont val="Arial"/>
        <family val="2"/>
        <charset val="238"/>
      </rPr>
      <t>WEIGHT OF INFANT AT BIRTH</t>
    </r>
  </si>
  <si>
    <r>
      <t xml:space="preserve">42 tygodnie 
i więcej    </t>
    </r>
    <r>
      <rPr>
        <sz val="9.5"/>
        <color indexed="63"/>
        <rFont val="Arial"/>
        <family val="2"/>
        <charset val="238"/>
      </rPr>
      <t xml:space="preserve"> 42 weeks and more</t>
    </r>
  </si>
  <si>
    <r>
      <t xml:space="preserve">Okres trwania ciąży    </t>
    </r>
    <r>
      <rPr>
        <sz val="9.5"/>
        <color indexed="63"/>
        <rFont val="Arial"/>
        <family val="2"/>
        <charset val="238"/>
      </rPr>
      <t>Period of gestation</t>
    </r>
  </si>
  <si>
    <r>
      <t xml:space="preserve">poniżej 28 tygodni               </t>
    </r>
    <r>
      <rPr>
        <sz val="9.5"/>
        <color indexed="63"/>
        <rFont val="Arial"/>
        <family val="2"/>
        <charset val="238"/>
      </rPr>
      <t xml:space="preserve"> under 28 weeks</t>
    </r>
  </si>
  <si>
    <r>
      <t xml:space="preserve">razem      </t>
    </r>
    <r>
      <rPr>
        <sz val="9.5"/>
        <color indexed="63"/>
        <rFont val="Arial"/>
        <family val="2"/>
        <charset val="238"/>
      </rPr>
      <t>total</t>
    </r>
  </si>
  <si>
    <r>
      <t xml:space="preserve">w tym poniżej 
22 tygodni       
</t>
    </r>
    <r>
      <rPr>
        <sz val="9.5"/>
        <color indexed="63"/>
        <rFont val="Arial"/>
        <family val="2"/>
        <charset val="238"/>
      </rPr>
      <t>of which under 22 weeks</t>
    </r>
  </si>
  <si>
    <r>
      <t xml:space="preserve">O G Ó Ł E M   </t>
    </r>
    <r>
      <rPr>
        <b/>
        <sz val="9.5"/>
        <color indexed="63"/>
        <rFont val="Arial"/>
        <family val="2"/>
        <charset val="238"/>
      </rPr>
      <t>T O T A L</t>
    </r>
  </si>
  <si>
    <r>
      <t xml:space="preserve">5000 g i więcej
</t>
    </r>
    <r>
      <rPr>
        <sz val="9.5"/>
        <color indexed="63"/>
        <rFont val="Arial"/>
        <family val="2"/>
        <charset val="238"/>
      </rPr>
      <t>5000 g and more</t>
    </r>
  </si>
  <si>
    <r>
      <t xml:space="preserve">Poniżej 600 g  </t>
    </r>
    <r>
      <rPr>
        <sz val="9.5"/>
        <color indexed="63"/>
        <rFont val="Arial"/>
        <family val="2"/>
        <charset val="238"/>
      </rPr>
      <t>Below 600g</t>
    </r>
  </si>
  <si>
    <r>
      <t xml:space="preserve">Miasta  </t>
    </r>
    <r>
      <rPr>
        <b/>
        <sz val="9.5"/>
        <color indexed="63"/>
        <rFont val="Arial"/>
        <family val="2"/>
        <charset val="238"/>
      </rPr>
      <t>Urban areas</t>
    </r>
  </si>
  <si>
    <r>
      <t xml:space="preserve">Poniżej 600 g </t>
    </r>
    <r>
      <rPr>
        <sz val="9.5"/>
        <color indexed="63"/>
        <rFont val="Arial"/>
        <family val="2"/>
        <charset val="238"/>
      </rPr>
      <t>Below 600g</t>
    </r>
  </si>
  <si>
    <r>
      <t xml:space="preserve">Wieś  </t>
    </r>
    <r>
      <rPr>
        <b/>
        <sz val="9.5"/>
        <color indexed="63"/>
        <rFont val="Arial"/>
        <family val="2"/>
        <charset val="238"/>
      </rPr>
      <t>Rural areas</t>
    </r>
  </si>
  <si>
    <r>
      <t xml:space="preserve">Poniżej 600 g </t>
    </r>
    <r>
      <rPr>
        <sz val="9.5"/>
        <color indexed="63"/>
        <rFont val="Arial"/>
        <family val="2"/>
        <charset val="238"/>
      </rPr>
      <t xml:space="preserve"> Below 600g</t>
    </r>
  </si>
  <si>
    <r>
      <t xml:space="preserve">Poniżej 600 g </t>
    </r>
    <r>
      <rPr>
        <i/>
        <sz val="9.5"/>
        <color indexed="63"/>
        <rFont val="Arial"/>
        <family val="2"/>
        <charset val="238"/>
      </rPr>
      <t xml:space="preserve"> </t>
    </r>
    <r>
      <rPr>
        <sz val="9.5"/>
        <color indexed="63"/>
        <rFont val="Arial"/>
        <family val="2"/>
        <charset val="238"/>
      </rPr>
      <t>Below 600g</t>
    </r>
  </si>
  <si>
    <r>
      <t xml:space="preserve">OGÓŁEM </t>
    </r>
    <r>
      <rPr>
        <b/>
        <sz val="9.5"/>
        <color indexed="63"/>
        <rFont val="Arial"/>
        <family val="2"/>
        <charset val="238"/>
      </rPr>
      <t xml:space="preserve">  TOTAL</t>
    </r>
  </si>
  <si>
    <r>
      <t xml:space="preserve">42 tygodnie i więcej            </t>
    </r>
    <r>
      <rPr>
        <sz val="9.5"/>
        <color indexed="63"/>
        <rFont val="Arial"/>
        <family val="2"/>
        <charset val="238"/>
      </rPr>
      <t xml:space="preserve"> 42 weeks and more</t>
    </r>
  </si>
  <si>
    <r>
      <t xml:space="preserve">Poniżej 28 tygodni           </t>
    </r>
    <r>
      <rPr>
        <sz val="9.5"/>
        <color indexed="63"/>
        <rFont val="Arial"/>
        <family val="2"/>
        <charset val="238"/>
      </rPr>
      <t>Under 28 weeks</t>
    </r>
  </si>
  <si>
    <r>
      <t xml:space="preserve">    w tym poniżej 22 tygodni 
   </t>
    </r>
    <r>
      <rPr>
        <sz val="9.5"/>
        <color indexed="63"/>
        <rFont val="Arial"/>
        <family val="2"/>
        <charset val="238"/>
      </rPr>
      <t xml:space="preserve"> of which under 22 weeks</t>
    </r>
  </si>
  <si>
    <r>
      <t>Chłopcy</t>
    </r>
    <r>
      <rPr>
        <i/>
        <sz val="9.5"/>
        <rFont val="Arial"/>
        <family val="2"/>
        <charset val="238"/>
      </rPr>
      <t xml:space="preserve"> </t>
    </r>
    <r>
      <rPr>
        <sz val="9.5"/>
        <color indexed="63"/>
        <rFont val="Arial"/>
        <family val="2"/>
        <charset val="238"/>
      </rPr>
      <t>Males</t>
    </r>
  </si>
  <si>
    <r>
      <t xml:space="preserve">    w tym poniżej 22 tygodni 
</t>
    </r>
    <r>
      <rPr>
        <sz val="9.5"/>
        <color indexed="63"/>
        <rFont val="Arial"/>
        <family val="2"/>
        <charset val="238"/>
      </rPr>
      <t xml:space="preserve">    of which under 22 weeks</t>
    </r>
  </si>
  <si>
    <r>
      <t>Dziewczęta</t>
    </r>
    <r>
      <rPr>
        <sz val="9.5"/>
        <color indexed="63"/>
        <rFont val="Arial"/>
        <family val="2"/>
        <charset val="238"/>
      </rPr>
      <t xml:space="preserve"> Females</t>
    </r>
  </si>
  <si>
    <r>
      <t xml:space="preserve">    w tym poniżej 22 tygodni 
    </t>
    </r>
    <r>
      <rPr>
        <sz val="9.5"/>
        <color indexed="63"/>
        <rFont val="Arial"/>
        <family val="2"/>
        <charset val="238"/>
      </rPr>
      <t>of which under 22 weeks</t>
    </r>
  </si>
  <si>
    <r>
      <t xml:space="preserve">Miasta   </t>
    </r>
    <r>
      <rPr>
        <b/>
        <sz val="9.5"/>
        <color indexed="63"/>
        <rFont val="Arial"/>
        <family val="2"/>
        <charset val="238"/>
      </rPr>
      <t>Urban areas</t>
    </r>
  </si>
  <si>
    <r>
      <t xml:space="preserve">42 tygodnie i więcej        </t>
    </r>
    <r>
      <rPr>
        <sz val="9.5"/>
        <color indexed="63"/>
        <rFont val="Arial"/>
        <family val="2"/>
        <charset val="238"/>
      </rPr>
      <t xml:space="preserve">     42 weeks and more</t>
    </r>
  </si>
  <si>
    <r>
      <t xml:space="preserve">42 tygodnie i więcej             </t>
    </r>
    <r>
      <rPr>
        <sz val="9.5"/>
        <color indexed="63"/>
        <rFont val="Arial"/>
        <family val="2"/>
        <charset val="238"/>
      </rPr>
      <t>42 weeks and more</t>
    </r>
  </si>
  <si>
    <r>
      <t xml:space="preserve">    w tym poniżej 22 tygodni 
  </t>
    </r>
    <r>
      <rPr>
        <sz val="9.5"/>
        <color indexed="63"/>
        <rFont val="Arial"/>
        <family val="2"/>
        <charset val="238"/>
      </rPr>
      <t xml:space="preserve">  of which under 22 weeks</t>
    </r>
  </si>
  <si>
    <r>
      <t xml:space="preserve">Wieś   </t>
    </r>
    <r>
      <rPr>
        <b/>
        <sz val="9.5"/>
        <color indexed="63"/>
        <rFont val="Arial"/>
        <family val="2"/>
        <charset val="238"/>
      </rPr>
      <t>Rural areas</t>
    </r>
  </si>
  <si>
    <r>
      <t xml:space="preserve">Dziewczęta </t>
    </r>
    <r>
      <rPr>
        <sz val="9.5"/>
        <color indexed="63"/>
        <rFont val="Arial"/>
        <family val="2"/>
        <charset val="238"/>
      </rPr>
      <t>Females</t>
    </r>
  </si>
  <si>
    <r>
      <t xml:space="preserve">RAZEM   </t>
    </r>
    <r>
      <rPr>
        <b/>
        <sz val="9.5"/>
        <color indexed="63"/>
        <rFont val="Arial"/>
        <family val="2"/>
        <charset val="238"/>
      </rPr>
      <t>TOTAL</t>
    </r>
  </si>
  <si>
    <r>
      <t xml:space="preserve">Wieś  </t>
    </r>
    <r>
      <rPr>
        <b/>
        <sz val="9.5"/>
        <color indexed="63"/>
        <rFont val="Arial"/>
        <family val="2"/>
        <charset val="238"/>
      </rPr>
      <t xml:space="preserve"> Rural areas</t>
    </r>
  </si>
  <si>
    <r>
      <t xml:space="preserve">OGÓŁEM </t>
    </r>
    <r>
      <rPr>
        <b/>
        <sz val="9.5"/>
        <color indexed="63"/>
        <rFont val="Arial"/>
        <family val="2"/>
        <charset val="238"/>
      </rPr>
      <t>TOTAL</t>
    </r>
  </si>
  <si>
    <r>
      <t xml:space="preserve">2500 g i więcej      
</t>
    </r>
    <r>
      <rPr>
        <sz val="9.5"/>
        <color indexed="63"/>
        <rFont val="Arial"/>
        <family val="2"/>
        <charset val="238"/>
      </rPr>
      <t>2500 g and more</t>
    </r>
  </si>
  <si>
    <r>
      <t xml:space="preserve">% w stosunku do ogółem
</t>
    </r>
    <r>
      <rPr>
        <sz val="9.5"/>
        <color indexed="63"/>
        <rFont val="Arial"/>
        <family val="2"/>
        <charset val="238"/>
      </rPr>
      <t>as a % of total</t>
    </r>
  </si>
  <si>
    <r>
      <t xml:space="preserve">5000 g i więcej  
</t>
    </r>
    <r>
      <rPr>
        <sz val="9.5"/>
        <color indexed="63"/>
        <rFont val="Arial"/>
        <family val="2"/>
        <charset val="238"/>
      </rPr>
      <t>5000 g and more</t>
    </r>
  </si>
  <si>
    <r>
      <t xml:space="preserve">Poniżej 2500 g             
</t>
    </r>
    <r>
      <rPr>
        <sz val="9.5"/>
        <color indexed="63"/>
        <rFont val="Arial"/>
        <family val="2"/>
        <charset val="238"/>
      </rPr>
      <t>Under 2500 g</t>
    </r>
  </si>
  <si>
    <r>
      <t xml:space="preserve">poniżej 600 g
</t>
    </r>
    <r>
      <rPr>
        <sz val="9.5"/>
        <color indexed="63"/>
        <rFont val="Arial"/>
        <family val="2"/>
        <charset val="238"/>
      </rPr>
      <t>below 600 g</t>
    </r>
  </si>
  <si>
    <r>
      <t xml:space="preserve">W tym chłopcy:
</t>
    </r>
    <r>
      <rPr>
        <b/>
        <sz val="9.5"/>
        <color indexed="63"/>
        <rFont val="Arial"/>
        <family val="2"/>
        <charset val="238"/>
      </rPr>
      <t>Of which males:</t>
    </r>
  </si>
  <si>
    <r>
      <t xml:space="preserve">Wieś </t>
    </r>
    <r>
      <rPr>
        <b/>
        <sz val="9.5"/>
        <color indexed="63"/>
        <rFont val="Arial"/>
        <family val="2"/>
        <charset val="238"/>
      </rPr>
      <t>Rural areas</t>
    </r>
  </si>
  <si>
    <r>
      <t xml:space="preserve">RAZEM  </t>
    </r>
    <r>
      <rPr>
        <b/>
        <sz val="9.5"/>
        <color indexed="63"/>
        <rFont val="Arial"/>
        <family val="2"/>
        <charset val="238"/>
      </rPr>
      <t>TOTAL</t>
    </r>
  </si>
  <si>
    <r>
      <t xml:space="preserve">Miasta </t>
    </r>
    <r>
      <rPr>
        <b/>
        <sz val="9.5"/>
        <color indexed="63"/>
        <rFont val="Arial"/>
        <family val="2"/>
        <charset val="238"/>
      </rPr>
      <t>Urban areas</t>
    </r>
  </si>
  <si>
    <r>
      <t xml:space="preserve">RAZEM </t>
    </r>
    <r>
      <rPr>
        <b/>
        <sz val="9.5"/>
        <color indexed="63"/>
        <rFont val="Arial"/>
        <family val="2"/>
        <charset val="238"/>
      </rPr>
      <t>TOTAL</t>
    </r>
  </si>
  <si>
    <r>
      <t xml:space="preserve">WYSZCZEGOLNIENIE </t>
    </r>
    <r>
      <rPr>
        <sz val="9.5"/>
        <color indexed="63"/>
        <rFont val="Arial"/>
        <family val="2"/>
        <charset val="238"/>
      </rPr>
      <t>SPECIFICATION</t>
    </r>
  </si>
  <si>
    <r>
      <t>Prze-
ciętna miesię-
czna</t>
    </r>
    <r>
      <rPr>
        <vertAlign val="superscript"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 </t>
    </r>
    <r>
      <rPr>
        <sz val="9.5"/>
        <color indexed="63"/>
        <rFont val="Arial"/>
        <family val="2"/>
        <charset val="238"/>
      </rPr>
      <t>Average monthly</t>
    </r>
    <r>
      <rPr>
        <vertAlign val="superscript"/>
        <sz val="9.5"/>
        <color indexed="63"/>
        <rFont val="Arial"/>
        <family val="2"/>
        <charset val="238"/>
      </rPr>
      <t>a</t>
    </r>
  </si>
  <si>
    <r>
      <t xml:space="preserve">Miesiąc urodzenia   </t>
    </r>
    <r>
      <rPr>
        <sz val="9.5"/>
        <color indexed="63"/>
        <rFont val="Arial"/>
        <family val="2"/>
        <charset val="238"/>
      </rPr>
      <t>Month of birth</t>
    </r>
  </si>
  <si>
    <r>
      <t xml:space="preserve">    chłopcy </t>
    </r>
    <r>
      <rPr>
        <sz val="9.5"/>
        <color indexed="63"/>
        <rFont val="Arial"/>
        <family val="2"/>
        <charset val="238"/>
      </rPr>
      <t>males</t>
    </r>
  </si>
  <si>
    <r>
      <t xml:space="preserve">    dziewczynki</t>
    </r>
    <r>
      <rPr>
        <sz val="9.5"/>
        <color indexed="63"/>
        <rFont val="Arial"/>
        <family val="2"/>
        <charset val="238"/>
      </rPr>
      <t xml:space="preserve"> females</t>
    </r>
  </si>
  <si>
    <r>
      <t xml:space="preserve">Miasta </t>
    </r>
    <r>
      <rPr>
        <sz val="9.5"/>
        <color indexed="63"/>
        <rFont val="Arial"/>
        <family val="2"/>
        <charset val="238"/>
      </rPr>
      <t>Urban areas</t>
    </r>
  </si>
  <si>
    <r>
      <t xml:space="preserve">Wieś </t>
    </r>
    <r>
      <rPr>
        <sz val="9.5"/>
        <color indexed="63"/>
        <rFont val="Arial"/>
        <family val="2"/>
        <charset val="238"/>
      </rPr>
      <t>Rural areas</t>
    </r>
  </si>
  <si>
    <r>
      <t>Miasta</t>
    </r>
    <r>
      <rPr>
        <sz val="9.5"/>
        <color indexed="63"/>
        <rFont val="Arial"/>
        <family val="2"/>
        <charset val="238"/>
      </rPr>
      <t xml:space="preserve"> Urban areas</t>
    </r>
  </si>
  <si>
    <r>
      <t xml:space="preserve">Poniedziałek </t>
    </r>
    <r>
      <rPr>
        <sz val="9.5"/>
        <color indexed="63"/>
        <rFont val="Arial"/>
        <family val="2"/>
        <charset val="238"/>
      </rPr>
      <t>Monday</t>
    </r>
  </si>
  <si>
    <r>
      <t xml:space="preserve">Wtorek </t>
    </r>
    <r>
      <rPr>
        <sz val="9.5"/>
        <color indexed="63"/>
        <rFont val="Arial"/>
        <family val="2"/>
        <charset val="238"/>
      </rPr>
      <t>Tuesday</t>
    </r>
  </si>
  <si>
    <r>
      <t xml:space="preserve">Środa </t>
    </r>
    <r>
      <rPr>
        <sz val="9.5"/>
        <color indexed="63"/>
        <rFont val="Arial"/>
        <family val="2"/>
        <charset val="238"/>
      </rPr>
      <t>Wednesday</t>
    </r>
  </si>
  <si>
    <r>
      <t>Czwartek</t>
    </r>
    <r>
      <rPr>
        <sz val="9.5"/>
        <color indexed="63"/>
        <rFont val="Arial"/>
        <family val="2"/>
        <charset val="238"/>
      </rPr>
      <t xml:space="preserve"> Thursday</t>
    </r>
  </si>
  <si>
    <r>
      <t xml:space="preserve">Piątek </t>
    </r>
    <r>
      <rPr>
        <sz val="9.5"/>
        <color indexed="63"/>
        <rFont val="Arial"/>
        <family val="2"/>
        <charset val="238"/>
      </rPr>
      <t>Friday</t>
    </r>
  </si>
  <si>
    <r>
      <t xml:space="preserve">Sobota </t>
    </r>
    <r>
      <rPr>
        <sz val="9.5"/>
        <color indexed="63"/>
        <rFont val="Arial"/>
        <family val="2"/>
        <charset val="238"/>
      </rPr>
      <t>Saturday</t>
    </r>
  </si>
  <si>
    <r>
      <t xml:space="preserve">Niedziela </t>
    </r>
    <r>
      <rPr>
        <sz val="9.5"/>
        <color indexed="63"/>
        <rFont val="Arial"/>
        <family val="2"/>
        <charset val="238"/>
      </rPr>
      <t>Sunday</t>
    </r>
  </si>
  <si>
    <r>
      <t xml:space="preserve">L A T A
</t>
    </r>
    <r>
      <rPr>
        <sz val="9.5"/>
        <color indexed="63"/>
        <rFont val="Arial"/>
        <family val="2"/>
        <charset val="238"/>
      </rPr>
      <t>Y E A R S</t>
    </r>
  </si>
  <si>
    <r>
      <t xml:space="preserve">Miejsce porodu   </t>
    </r>
    <r>
      <rPr>
        <sz val="9.5"/>
        <color indexed="63"/>
        <rFont val="Arial"/>
        <family val="2"/>
        <charset val="238"/>
      </rPr>
      <t>Place of delivery</t>
    </r>
  </si>
  <si>
    <r>
      <t xml:space="preserve">szpital
</t>
    </r>
    <r>
      <rPr>
        <sz val="9.5"/>
        <color indexed="63"/>
        <rFont val="Arial"/>
        <family val="2"/>
        <charset val="238"/>
      </rPr>
      <t>hospital</t>
    </r>
  </si>
  <si>
    <r>
      <t>izba porodowa</t>
    </r>
    <r>
      <rPr>
        <vertAlign val="superscript"/>
        <sz val="9.5"/>
        <rFont val="Arial"/>
        <family val="2"/>
        <charset val="238"/>
      </rPr>
      <t xml:space="preserve">c
</t>
    </r>
    <r>
      <rPr>
        <sz val="9.5"/>
        <color indexed="63"/>
        <rFont val="Arial"/>
        <family val="2"/>
        <charset val="238"/>
      </rPr>
      <t>delivery-room</t>
    </r>
    <r>
      <rPr>
        <vertAlign val="superscript"/>
        <sz val="9.5"/>
        <color indexed="63"/>
        <rFont val="Arial"/>
        <family val="2"/>
        <charset val="238"/>
      </rPr>
      <t>c</t>
    </r>
  </si>
  <si>
    <r>
      <t xml:space="preserve">inne miejsce niż szpital
i izba porodowa
</t>
    </r>
    <r>
      <rPr>
        <sz val="9.5"/>
        <color indexed="63"/>
        <rFont val="Arial"/>
        <family val="2"/>
        <charset val="238"/>
      </rPr>
      <t>other place than the hospital and delivery-rooms</t>
    </r>
  </si>
  <si>
    <r>
      <t xml:space="preserve">Podstawowe 
i niepełne podstawowe
</t>
    </r>
    <r>
      <rPr>
        <sz val="9.5"/>
        <color indexed="63"/>
        <rFont val="Arial"/>
        <family val="2"/>
        <charset val="238"/>
      </rPr>
      <t xml:space="preserve">Primary and incomplate primary </t>
    </r>
    <r>
      <rPr>
        <sz val="9.5"/>
        <rFont val="Arial"/>
        <family val="2"/>
        <charset val="238"/>
      </rPr>
      <t xml:space="preserve"> </t>
    </r>
  </si>
  <si>
    <r>
      <t xml:space="preserve">OGÓŁEM   </t>
    </r>
    <r>
      <rPr>
        <sz val="10"/>
        <color indexed="63"/>
        <rFont val="Arial"/>
        <family val="2"/>
        <charset val="238"/>
      </rPr>
      <t xml:space="preserve">TOTAL </t>
    </r>
    <r>
      <rPr>
        <sz val="10"/>
        <rFont val="Arial"/>
        <family val="2"/>
        <charset val="238"/>
      </rPr>
      <t xml:space="preserve">          </t>
    </r>
  </si>
  <si>
    <r>
      <t xml:space="preserve">MIASTA </t>
    </r>
    <r>
      <rPr>
        <sz val="9.5"/>
        <color indexed="63"/>
        <rFont val="Arial"/>
        <family val="2"/>
        <charset val="238"/>
      </rPr>
      <t>URBAN AREAS</t>
    </r>
  </si>
  <si>
    <r>
      <t xml:space="preserve"> WIEŚ </t>
    </r>
    <r>
      <rPr>
        <sz val="9.5"/>
        <color indexed="63"/>
        <rFont val="Arial"/>
        <family val="2"/>
        <charset val="238"/>
      </rPr>
      <t>RURAL AREAS</t>
    </r>
  </si>
  <si>
    <r>
      <t xml:space="preserve">URODZENIA ŻYWE  </t>
    </r>
    <r>
      <rPr>
        <sz val="9.5"/>
        <color indexed="63"/>
        <rFont val="Arial"/>
        <family val="2"/>
        <charset val="238"/>
      </rPr>
      <t>LIVE BIRTHS</t>
    </r>
  </si>
  <si>
    <r>
      <t xml:space="preserve">URODZENIA MARTWE  </t>
    </r>
    <r>
      <rPr>
        <sz val="9.5"/>
        <color indexed="63"/>
        <rFont val="Arial"/>
        <family val="2"/>
        <charset val="238"/>
      </rPr>
      <t>STILLBIRTHS</t>
    </r>
  </si>
  <si>
    <r>
      <t xml:space="preserve">W LICZBACH BEZWZGLĘDNYCH  </t>
    </r>
    <r>
      <rPr>
        <sz val="9.5"/>
        <color indexed="63"/>
        <rFont val="Arial"/>
        <family val="2"/>
        <charset val="238"/>
      </rPr>
      <t>IN ABSOLUTE FIGURES</t>
    </r>
  </si>
  <si>
    <r>
      <t xml:space="preserve">W ODSETKACH  </t>
    </r>
    <r>
      <rPr>
        <sz val="9.5"/>
        <color indexed="63"/>
        <rFont val="Arial"/>
        <family val="2"/>
        <charset val="238"/>
      </rPr>
      <t>IN PERCENTAGE</t>
    </r>
  </si>
  <si>
    <r>
      <t xml:space="preserve">OGÓŁEM </t>
    </r>
    <r>
      <rPr>
        <sz val="9.5"/>
        <color indexed="63"/>
        <rFont val="Arial"/>
        <family val="2"/>
        <charset val="238"/>
      </rPr>
      <t xml:space="preserve"> TOTAL</t>
    </r>
  </si>
  <si>
    <r>
      <t xml:space="preserve">W ODSETKACH </t>
    </r>
    <r>
      <rPr>
        <sz val="9.5"/>
        <color indexed="63"/>
        <rFont val="Arial"/>
        <family val="2"/>
        <charset val="238"/>
      </rPr>
      <t>IN PERCENTAGE</t>
    </r>
  </si>
  <si>
    <r>
      <t xml:space="preserve">Lp.
</t>
    </r>
    <r>
      <rPr>
        <sz val="9.5"/>
        <color indexed="63"/>
        <rFont val="Arial"/>
        <family val="2"/>
        <charset val="238"/>
      </rPr>
      <t>No</t>
    </r>
  </si>
  <si>
    <r>
      <t xml:space="preserve">Lp. 
</t>
    </r>
    <r>
      <rPr>
        <sz val="9.5"/>
        <color indexed="63"/>
        <rFont val="Arial"/>
        <family val="2"/>
        <charset val="238"/>
      </rPr>
      <t>No</t>
    </r>
  </si>
  <si>
    <r>
      <t xml:space="preserve">OGÓŁEM  </t>
    </r>
    <r>
      <rPr>
        <b/>
        <sz val="9.5"/>
        <color indexed="63"/>
        <rFont val="Arial"/>
        <family val="2"/>
        <charset val="238"/>
      </rPr>
      <t xml:space="preserve"> TOTAL</t>
    </r>
  </si>
  <si>
    <r>
      <t xml:space="preserve">Wieś   </t>
    </r>
    <r>
      <rPr>
        <b/>
        <sz val="9.5"/>
        <color indexed="63"/>
        <rFont val="Arial"/>
        <family val="2"/>
        <charset val="238"/>
      </rPr>
      <t>Rural areas</t>
    </r>
  </si>
  <si>
    <r>
      <t>Okres trwania małżeństwa</t>
    </r>
    <r>
      <rPr>
        <vertAlign val="superscript"/>
        <sz val="9.5"/>
        <rFont val="Arial"/>
        <family val="2"/>
        <charset val="238"/>
      </rPr>
      <t xml:space="preserve">a   </t>
    </r>
    <r>
      <rPr>
        <sz val="9.5"/>
        <color indexed="63"/>
        <rFont val="Arial"/>
        <family val="2"/>
        <charset val="238"/>
      </rPr>
      <t>Duration of marriage (in years)</t>
    </r>
    <r>
      <rPr>
        <vertAlign val="superscript"/>
        <sz val="9.5"/>
        <color indexed="63"/>
        <rFont val="Arial"/>
        <family val="2"/>
        <charset val="238"/>
      </rPr>
      <t>a</t>
    </r>
  </si>
  <si>
    <r>
      <t xml:space="preserve">10 lat        
i więcej     
</t>
    </r>
    <r>
      <rPr>
        <sz val="9.5"/>
        <color indexed="63"/>
        <rFont val="Arial"/>
        <family val="2"/>
        <charset val="238"/>
      </rPr>
      <t>10 and more</t>
    </r>
  </si>
  <si>
    <r>
      <t xml:space="preserve">razem 
</t>
    </r>
    <r>
      <rPr>
        <sz val="9.5"/>
        <color indexed="63"/>
        <rFont val="Arial"/>
        <family val="2"/>
        <charset val="238"/>
      </rPr>
      <t>total</t>
    </r>
  </si>
  <si>
    <r>
      <t xml:space="preserve">w tym poniżej
 9 m-cy 
</t>
    </r>
    <r>
      <rPr>
        <sz val="9.5"/>
        <color indexed="63"/>
        <rFont val="Arial"/>
        <family val="2"/>
        <charset val="238"/>
      </rPr>
      <t>of which under 
9 months</t>
    </r>
  </si>
  <si>
    <r>
      <t>OGÓŁEM</t>
    </r>
    <r>
      <rPr>
        <b/>
        <vertAlign val="superscript"/>
        <sz val="9.5"/>
        <rFont val="Arial"/>
        <family val="2"/>
        <charset val="238"/>
      </rPr>
      <t xml:space="preserve">c
</t>
    </r>
    <r>
      <rPr>
        <b/>
        <sz val="9.5"/>
        <color indexed="63"/>
        <rFont val="Arial"/>
        <family val="2"/>
        <charset val="238"/>
      </rPr>
      <t>TOTAL</t>
    </r>
    <r>
      <rPr>
        <b/>
        <vertAlign val="superscript"/>
        <sz val="9.5"/>
        <color indexed="63"/>
        <rFont val="Arial"/>
        <family val="2"/>
        <charset val="238"/>
      </rPr>
      <t>c</t>
    </r>
  </si>
  <si>
    <r>
      <t xml:space="preserve">Miasta
</t>
    </r>
    <r>
      <rPr>
        <b/>
        <sz val="9.5"/>
        <color indexed="63"/>
        <rFont val="Arial"/>
        <family val="2"/>
        <charset val="238"/>
      </rPr>
      <t>Urban areas</t>
    </r>
  </si>
  <si>
    <r>
      <t xml:space="preserve">Wieś
</t>
    </r>
    <r>
      <rPr>
        <b/>
        <sz val="9.5"/>
        <color indexed="63"/>
        <rFont val="Arial"/>
        <family val="2"/>
        <charset val="238"/>
      </rPr>
      <t>Rural areas</t>
    </r>
  </si>
  <si>
    <r>
      <t xml:space="preserve">OGÓŁEM   </t>
    </r>
    <r>
      <rPr>
        <sz val="9.5"/>
        <color indexed="63"/>
        <rFont val="Arial"/>
        <family val="2"/>
        <charset val="238"/>
      </rPr>
      <t>TOTAL</t>
    </r>
  </si>
  <si>
    <r>
      <t xml:space="preserve">WIEK MATKI                  </t>
    </r>
    <r>
      <rPr>
        <sz val="9.5"/>
        <color indexed="63"/>
        <rFont val="Arial"/>
        <family val="2"/>
        <charset val="238"/>
      </rPr>
      <t>AGE OF MOTHER</t>
    </r>
  </si>
  <si>
    <r>
      <t>Ogółem</t>
    </r>
    <r>
      <rPr>
        <i/>
        <sz val="9.5"/>
        <rFont val="Arial"/>
        <family val="2"/>
        <charset val="238"/>
      </rPr>
      <t xml:space="preserve"> </t>
    </r>
    <r>
      <rPr>
        <sz val="9.5"/>
        <color indexed="63"/>
        <rFont val="Arial"/>
        <family val="2"/>
        <charset val="238"/>
      </rPr>
      <t>Total</t>
    </r>
  </si>
  <si>
    <r>
      <t xml:space="preserve">Bliźnięta </t>
    </r>
    <r>
      <rPr>
        <sz val="9.5"/>
        <color indexed="63"/>
        <rFont val="Arial"/>
        <family val="2"/>
        <charset val="238"/>
      </rPr>
      <t>Twins</t>
    </r>
  </si>
  <si>
    <r>
      <t xml:space="preserve">Trojaczki </t>
    </r>
    <r>
      <rPr>
        <sz val="9.5"/>
        <color indexed="63"/>
        <rFont val="Arial"/>
        <family val="2"/>
        <charset val="238"/>
      </rPr>
      <t>Triplets</t>
    </r>
  </si>
  <si>
    <r>
      <t xml:space="preserve">Czwo-  raczki </t>
    </r>
    <r>
      <rPr>
        <sz val="9.5"/>
        <color indexed="63"/>
        <rFont val="Arial"/>
        <family val="2"/>
        <charset val="238"/>
      </rPr>
      <t>Quad-  ruplets</t>
    </r>
  </si>
  <si>
    <r>
      <t xml:space="preserve">chłopiec         
i dziew-  czynka 
</t>
    </r>
    <r>
      <rPr>
        <sz val="9.5"/>
        <color indexed="63"/>
        <rFont val="Arial"/>
        <family val="2"/>
        <charset val="238"/>
      </rPr>
      <t>boy and girl</t>
    </r>
  </si>
  <si>
    <r>
      <t xml:space="preserve">dwie dziew-  czynki </t>
    </r>
    <r>
      <rPr>
        <sz val="9.5"/>
        <color indexed="63"/>
        <rFont val="Arial"/>
        <family val="2"/>
        <charset val="238"/>
      </rPr>
      <t>two girls</t>
    </r>
  </si>
  <si>
    <r>
      <t xml:space="preserve">trzech chłop- ców        </t>
    </r>
    <r>
      <rPr>
        <sz val="9.5"/>
        <color indexed="63"/>
        <rFont val="Arial"/>
        <family val="2"/>
        <charset val="238"/>
      </rPr>
      <t>three boys</t>
    </r>
  </si>
  <si>
    <r>
      <t xml:space="preserve">dwóch chłopców 
i dziew- czynka 
</t>
    </r>
    <r>
      <rPr>
        <sz val="9.5"/>
        <color indexed="63"/>
        <rFont val="Arial"/>
        <family val="2"/>
        <charset val="238"/>
      </rPr>
      <t>two boys and girl</t>
    </r>
  </si>
  <si>
    <r>
      <t xml:space="preserve">chłopiec 
i dwie dziew-  czynki 
</t>
    </r>
    <r>
      <rPr>
        <sz val="9.5"/>
        <color indexed="63"/>
        <rFont val="Arial"/>
        <family val="2"/>
        <charset val="238"/>
      </rPr>
      <t>boy and two girls</t>
    </r>
  </si>
  <si>
    <r>
      <t xml:space="preserve">trzy dziew-  czynki     
</t>
    </r>
    <r>
      <rPr>
        <sz val="9.5"/>
        <color indexed="63"/>
        <rFont val="Arial"/>
        <family val="2"/>
        <charset val="238"/>
      </rPr>
      <t>three girls</t>
    </r>
  </si>
  <si>
    <r>
      <t xml:space="preserve">OGÓŁEM   </t>
    </r>
    <r>
      <rPr>
        <b/>
        <sz val="9.5"/>
        <color indexed="63"/>
        <rFont val="Arial"/>
        <family val="2"/>
        <charset val="238"/>
      </rPr>
      <t>TOTAL</t>
    </r>
  </si>
  <si>
    <r>
      <t xml:space="preserve">19 lat i mniej
</t>
    </r>
    <r>
      <rPr>
        <sz val="9.5"/>
        <color indexed="63"/>
        <rFont val="Arial"/>
        <family val="2"/>
        <charset val="238"/>
      </rPr>
      <t>Under 20</t>
    </r>
    <r>
      <rPr>
        <i/>
        <sz val="9.5"/>
        <rFont val="Arial"/>
        <family val="2"/>
        <charset val="238"/>
      </rPr>
      <t xml:space="preserve"> </t>
    </r>
  </si>
  <si>
    <r>
      <t xml:space="preserve">45 lat i więcej
</t>
    </r>
    <r>
      <rPr>
        <sz val="9.5"/>
        <color indexed="63"/>
        <rFont val="Arial"/>
        <family val="2"/>
        <charset val="238"/>
      </rPr>
      <t>45 and more</t>
    </r>
  </si>
  <si>
    <r>
      <t xml:space="preserve">19 lat i mniej
</t>
    </r>
    <r>
      <rPr>
        <sz val="9.5"/>
        <color indexed="63"/>
        <rFont val="Arial"/>
        <family val="2"/>
        <charset val="238"/>
      </rPr>
      <t xml:space="preserve">Under 20 </t>
    </r>
  </si>
  <si>
    <r>
      <t xml:space="preserve">19 lat i więcej
</t>
    </r>
    <r>
      <rPr>
        <sz val="9.5"/>
        <color indexed="63"/>
        <rFont val="Arial"/>
        <family val="2"/>
        <charset val="238"/>
      </rPr>
      <t>Under 20</t>
    </r>
  </si>
  <si>
    <r>
      <t xml:space="preserve">RAZEM   </t>
    </r>
    <r>
      <rPr>
        <b/>
        <sz val="9.5"/>
        <color indexed="63"/>
        <rFont val="Arial"/>
        <family val="2"/>
        <charset val="238"/>
      </rPr>
      <t>TOTAL</t>
    </r>
  </si>
  <si>
    <r>
      <t xml:space="preserve">OGÓŁEM  </t>
    </r>
    <r>
      <rPr>
        <sz val="9.5"/>
        <color indexed="63"/>
        <rFont val="Arial"/>
        <family val="2"/>
        <charset val="238"/>
      </rPr>
      <t>TOTAL</t>
    </r>
  </si>
  <si>
    <r>
      <t xml:space="preserve">W TYM URODZENIA ŻYWE  </t>
    </r>
    <r>
      <rPr>
        <sz val="9.5"/>
        <color indexed="63"/>
        <rFont val="Arial"/>
        <family val="2"/>
        <charset val="238"/>
      </rPr>
      <t>OF WHICH LIVE BIRTHS</t>
    </r>
  </si>
  <si>
    <r>
      <t xml:space="preserve">WIELORAKOŚĆ PORODU
</t>
    </r>
    <r>
      <rPr>
        <sz val="9.5"/>
        <color indexed="63"/>
        <rFont val="Arial"/>
        <family val="2"/>
        <charset val="238"/>
      </rPr>
      <t>KIND OF DELIVERY</t>
    </r>
    <r>
      <rPr>
        <i/>
        <sz val="9.5"/>
        <rFont val="Arial"/>
        <family val="2"/>
        <charset val="238"/>
      </rPr>
      <t xml:space="preserve">
</t>
    </r>
    <r>
      <rPr>
        <sz val="9.5"/>
        <rFont val="Arial"/>
        <family val="2"/>
        <charset val="238"/>
      </rPr>
      <t xml:space="preserve">
URODZENIA
</t>
    </r>
    <r>
      <rPr>
        <sz val="9.5"/>
        <color indexed="63"/>
        <rFont val="Arial"/>
        <family val="2"/>
        <charset val="238"/>
      </rPr>
      <t>BIRTHS</t>
    </r>
  </si>
  <si>
    <r>
      <t xml:space="preserve">Waga noworodka   </t>
    </r>
    <r>
      <rPr>
        <sz val="9.5"/>
        <color indexed="63"/>
        <rFont val="Arial"/>
        <family val="2"/>
        <charset val="238"/>
      </rPr>
      <t>Weight of infant at birth</t>
    </r>
  </si>
  <si>
    <r>
      <t xml:space="preserve">5000 g
i więcej
</t>
    </r>
    <r>
      <rPr>
        <sz val="9.5"/>
        <color indexed="63"/>
        <rFont val="Arial"/>
        <family val="2"/>
        <charset val="238"/>
      </rPr>
      <t>5000 g and more</t>
    </r>
  </si>
  <si>
    <r>
      <t xml:space="preserve">poniżej 600 g </t>
    </r>
    <r>
      <rPr>
        <sz val="9.5"/>
        <color indexed="63"/>
        <rFont val="Arial"/>
        <family val="2"/>
        <charset val="238"/>
      </rPr>
      <t>below 600 g</t>
    </r>
  </si>
  <si>
    <r>
      <t xml:space="preserve">O G Ó Ł E M
</t>
    </r>
    <r>
      <rPr>
        <b/>
        <sz val="9.5"/>
        <color indexed="63"/>
        <rFont val="Arial"/>
        <family val="2"/>
        <charset val="238"/>
      </rPr>
      <t>T O T A L</t>
    </r>
  </si>
  <si>
    <r>
      <t xml:space="preserve">Żywe </t>
    </r>
    <r>
      <rPr>
        <i/>
        <sz val="9.5"/>
        <rFont val="Arial"/>
        <family val="2"/>
        <charset val="238"/>
      </rPr>
      <t xml:space="preserve"> </t>
    </r>
    <r>
      <rPr>
        <sz val="9.5"/>
        <color indexed="63"/>
        <rFont val="Arial"/>
        <family val="2"/>
        <charset val="238"/>
      </rPr>
      <t>Live births</t>
    </r>
  </si>
  <si>
    <r>
      <t xml:space="preserve">Martwe  </t>
    </r>
    <r>
      <rPr>
        <sz val="9.5"/>
        <color indexed="63"/>
        <rFont val="Arial"/>
        <family val="2"/>
        <charset val="238"/>
      </rPr>
      <t>Stillbirths</t>
    </r>
  </si>
  <si>
    <r>
      <t xml:space="preserve">Z porodu pojedynczego
</t>
    </r>
    <r>
      <rPr>
        <b/>
        <sz val="9.5"/>
        <color indexed="63"/>
        <rFont val="Arial"/>
        <family val="2"/>
        <charset val="238"/>
      </rPr>
      <t>Single delivery</t>
    </r>
  </si>
  <si>
    <r>
      <t xml:space="preserve">Martwe </t>
    </r>
    <r>
      <rPr>
        <sz val="9.5"/>
        <color indexed="63"/>
        <rFont val="Arial"/>
        <family val="2"/>
        <charset val="238"/>
      </rPr>
      <t xml:space="preserve"> Stillbirths</t>
    </r>
  </si>
  <si>
    <r>
      <t xml:space="preserve">Z porodu bliźniaczego
</t>
    </r>
    <r>
      <rPr>
        <b/>
        <sz val="9.5"/>
        <color indexed="63"/>
        <rFont val="Arial"/>
        <family val="2"/>
        <charset val="238"/>
      </rPr>
      <t>Twin delivery</t>
    </r>
  </si>
  <si>
    <r>
      <t xml:space="preserve">Z porodu trojaczego i więcej
</t>
    </r>
    <r>
      <rPr>
        <b/>
        <sz val="9.5"/>
        <color indexed="63"/>
        <rFont val="Arial"/>
        <family val="2"/>
        <charset val="238"/>
      </rPr>
      <t>Triple and over delivery</t>
    </r>
  </si>
  <si>
    <r>
      <t xml:space="preserve">MIASTA
</t>
    </r>
    <r>
      <rPr>
        <b/>
        <sz val="9.5"/>
        <color indexed="63"/>
        <rFont val="Arial"/>
        <family val="2"/>
        <charset val="238"/>
      </rPr>
      <t xml:space="preserve">URBAN AREAS </t>
    </r>
  </si>
  <si>
    <r>
      <t xml:space="preserve">Żywe </t>
    </r>
    <r>
      <rPr>
        <sz val="9.5"/>
        <color indexed="63"/>
        <rFont val="Arial"/>
        <family val="2"/>
        <charset val="238"/>
      </rPr>
      <t xml:space="preserve"> Live births</t>
    </r>
  </si>
  <si>
    <r>
      <t xml:space="preserve">WIEŚ
</t>
    </r>
    <r>
      <rPr>
        <b/>
        <sz val="9.5"/>
        <color indexed="63"/>
        <rFont val="Arial"/>
        <family val="2"/>
        <charset val="238"/>
      </rPr>
      <t>RURAL AREAS</t>
    </r>
  </si>
  <si>
    <r>
      <t xml:space="preserve">Martwe </t>
    </r>
    <r>
      <rPr>
        <i/>
        <sz val="9.5"/>
        <color indexed="63"/>
        <rFont val="Arial"/>
        <family val="2"/>
        <charset val="238"/>
      </rPr>
      <t xml:space="preserve"> </t>
    </r>
    <r>
      <rPr>
        <sz val="9.5"/>
        <color indexed="63"/>
        <rFont val="Arial"/>
        <family val="2"/>
        <charset val="238"/>
      </rPr>
      <t>Stillbirths</t>
    </r>
  </si>
  <si>
    <r>
      <t xml:space="preserve">URODZENIA ŻYWE  </t>
    </r>
    <r>
      <rPr>
        <sz val="9.5"/>
        <color indexed="63"/>
        <rFont val="Arial"/>
        <family val="2"/>
        <charset val="238"/>
      </rPr>
      <t xml:space="preserve"> LIVE BIRTHS</t>
    </r>
  </si>
  <si>
    <r>
      <t xml:space="preserve">URODZENIA MARTWE   </t>
    </r>
    <r>
      <rPr>
        <sz val="9.5"/>
        <color indexed="63"/>
        <rFont val="Arial"/>
        <family val="2"/>
        <charset val="238"/>
      </rPr>
      <t>STILLBIRTHS</t>
    </r>
  </si>
  <si>
    <r>
      <t xml:space="preserve">OGÓŁEM </t>
    </r>
    <r>
      <rPr>
        <sz val="9.5"/>
        <color indexed="63"/>
        <rFont val="Arial"/>
        <family val="2"/>
        <charset val="238"/>
      </rPr>
      <t>TOTAL</t>
    </r>
  </si>
  <si>
    <r>
      <t xml:space="preserve">URODZENIA ŻYWE    </t>
    </r>
    <r>
      <rPr>
        <sz val="9.5"/>
        <color indexed="63"/>
        <rFont val="Arial"/>
        <family val="2"/>
        <charset val="238"/>
      </rPr>
      <t>LIVE BIRTHS</t>
    </r>
  </si>
  <si>
    <r>
      <t xml:space="preserve">W LICZBACH BEZWZGLĘDNYCH 
</t>
    </r>
    <r>
      <rPr>
        <sz val="9.5"/>
        <color indexed="63"/>
        <rFont val="Arial"/>
        <family val="2"/>
        <charset val="238"/>
      </rPr>
      <t>IN ABSOLUTE FIGURES</t>
    </r>
  </si>
  <si>
    <r>
      <t xml:space="preserve">W LICZBACH WYRÓWNANYCH - PRZECIĘTNA MIESIĘCZNA = 100
</t>
    </r>
    <r>
      <rPr>
        <sz val="9.5"/>
        <color indexed="63"/>
        <rFont val="Arial"/>
        <family val="2"/>
        <charset val="238"/>
      </rPr>
      <t>IN SMOOTHED FIGURES - AVERAGES MONTHLY = 100</t>
    </r>
  </si>
  <si>
    <r>
      <t xml:space="preserve">URODZENIA WEDŁUG DNIA TYGODNIA
</t>
    </r>
    <r>
      <rPr>
        <sz val="9.5"/>
        <color indexed="63"/>
        <rFont val="Arial"/>
        <family val="2"/>
        <charset val="238"/>
      </rPr>
      <t>BIRTHS BY DAY OF THE WEEK</t>
    </r>
  </si>
  <si>
    <t>a W dalszym podziale nie uwzględniono urodzeń o nieustalonej kolejności urodzenia. b Patrz uwagi do działu II, punkty 15 i 17.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</si>
  <si>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</si>
  <si>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</si>
  <si>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</si>
  <si>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</si>
  <si>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</si>
  <si>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</si>
  <si>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</si>
  <si>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</si>
  <si>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</si>
  <si>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</si>
  <si>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</si>
  <si>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</si>
  <si>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</si>
  <si>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</si>
  <si>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</si>
  <si>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</si>
  <si>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</si>
  <si>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</si>
  <si>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</si>
  <si>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</si>
  <si>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</si>
  <si>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</si>
  <si>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</si>
  <si>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</si>
  <si>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</si>
  <si>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</si>
  <si>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</si>
  <si>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</si>
  <si>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</si>
  <si>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a Data by order exclude cases in which birth order is unknown.</t>
  </si>
  <si>
    <t>nieustalony  unknown</t>
  </si>
  <si>
    <t>50 lat i wiecej</t>
  </si>
  <si>
    <t>1</t>
  </si>
  <si>
    <t>2</t>
  </si>
  <si>
    <t>3</t>
  </si>
  <si>
    <t>4</t>
  </si>
  <si>
    <t>5 i dalsze  
5 and over</t>
  </si>
  <si>
    <t>5</t>
  </si>
  <si>
    <t>a urodzenia żywe i martwe b  W podziale według poziomu wykształcenia nie uwzględniono wykształcenie nieustalonego.</t>
  </si>
  <si>
    <t>a  live and stillbirths b Data on number of births by education level exclude cases in which education level is unknown.</t>
  </si>
  <si>
    <t xml:space="preserve">       W TYM ŻYWE    OF WHICH LIVE BIRTHS</t>
  </si>
  <si>
    <r>
      <t xml:space="preserve">      </t>
    </r>
    <r>
      <rPr>
        <sz val="9.5"/>
        <rFont val="Arial"/>
        <family val="2"/>
        <charset val="238"/>
      </rPr>
      <t>a Żywe i martwe. 
     b</t>
    </r>
    <r>
      <rPr>
        <vertAlign val="superscript"/>
        <sz val="9.5"/>
        <rFont val="Arial"/>
        <family val="2"/>
        <charset val="238"/>
      </rPr>
      <t xml:space="preserve"> </t>
    </r>
    <r>
      <rPr>
        <sz val="9.5"/>
        <rFont val="Arial"/>
        <family val="2"/>
        <charset val="238"/>
      </rPr>
      <t>W dalszym podziale nie uwzględniono urodzeń o nieustalonej kolejności urodzenia 
       oraz nieustalonym wykształceniu matki.</t>
    </r>
  </si>
  <si>
    <t>M.st. Warszawa
Capital City</t>
  </si>
  <si>
    <r>
      <t xml:space="preserve">WOJEWÓDZTWA </t>
    </r>
    <r>
      <rPr>
        <sz val="9.5"/>
        <color rgb="FF4D4D4D"/>
        <rFont val="Arial"/>
        <family val="2"/>
        <charset val="238"/>
      </rPr>
      <t>VOIVODSHIPS</t>
    </r>
  </si>
  <si>
    <r>
      <t xml:space="preserve">Ogółem </t>
    </r>
    <r>
      <rPr>
        <sz val="9.5"/>
        <color rgb="FF4D4D4D"/>
        <rFont val="Arial"/>
        <family val="2"/>
        <charset val="238"/>
      </rPr>
      <t>Total</t>
    </r>
  </si>
  <si>
    <r>
      <t xml:space="preserve">Kolejność urodzenie dziecka u matki   </t>
    </r>
    <r>
      <rPr>
        <sz val="9.5"/>
        <color rgb="FF4D4D4D"/>
        <rFont val="Arial"/>
        <family val="2"/>
        <charset val="238"/>
      </rPr>
      <t>Birth order</t>
    </r>
  </si>
  <si>
    <r>
      <t xml:space="preserve">6 i kolejne 
</t>
    </r>
    <r>
      <rPr>
        <sz val="9.5"/>
        <color rgb="FF4D4D4D"/>
        <rFont val="Arial"/>
        <family val="2"/>
        <charset val="238"/>
      </rPr>
      <t>6 and over</t>
    </r>
  </si>
  <si>
    <r>
      <t xml:space="preserve">P O L S K A  </t>
    </r>
    <r>
      <rPr>
        <b/>
        <sz val="9.5"/>
        <color rgb="FF4D4D4D"/>
        <rFont val="Arial"/>
        <family val="2"/>
        <charset val="238"/>
      </rPr>
      <t xml:space="preserve"> POLAND</t>
    </r>
  </si>
  <si>
    <r>
      <t xml:space="preserve">Miasta   </t>
    </r>
    <r>
      <rPr>
        <b/>
        <sz val="9.5"/>
        <color rgb="FF4D4D4D"/>
        <rFont val="Arial"/>
        <family val="2"/>
        <charset val="238"/>
      </rPr>
      <t>Urban areas</t>
    </r>
  </si>
  <si>
    <r>
      <t xml:space="preserve">Wieś   </t>
    </r>
    <r>
      <rPr>
        <b/>
        <sz val="9.5"/>
        <color rgb="FF4D4D4D"/>
        <rFont val="Arial"/>
        <family val="2"/>
        <charset val="238"/>
      </rPr>
      <t>Rural areas</t>
    </r>
  </si>
  <si>
    <r>
      <t xml:space="preserve">MIASTA 
</t>
    </r>
    <r>
      <rPr>
        <sz val="9.5"/>
        <color rgb="FF4D4D4D"/>
        <rFont val="Arial"/>
        <family val="2"/>
        <charset val="238"/>
      </rPr>
      <t>TOWNS</t>
    </r>
    <r>
      <rPr>
        <sz val="9.5"/>
        <rFont val="Arial"/>
        <family val="2"/>
        <charset val="238"/>
      </rPr>
      <t xml:space="preserve"> </t>
    </r>
  </si>
  <si>
    <r>
      <t>Kolejnośc urodzenie dziecka u matki</t>
    </r>
    <r>
      <rPr>
        <i/>
        <sz val="9.5"/>
        <rFont val="Arial"/>
        <family val="2"/>
        <charset val="238"/>
      </rPr>
      <t xml:space="preserve">   </t>
    </r>
    <r>
      <rPr>
        <sz val="9.5"/>
        <color rgb="FF4D4D4D"/>
        <rFont val="Arial"/>
        <family val="2"/>
        <charset val="238"/>
      </rPr>
      <t>Birth order</t>
    </r>
  </si>
  <si>
    <r>
      <t xml:space="preserve">ogółem </t>
    </r>
    <r>
      <rPr>
        <sz val="9.5"/>
        <color rgb="FF4D4D4D"/>
        <rFont val="Arial"/>
        <family val="2"/>
        <charset val="238"/>
      </rPr>
      <t>total</t>
    </r>
  </si>
  <si>
    <r>
      <t xml:space="preserve">6 i dalsze
</t>
    </r>
    <r>
      <rPr>
        <sz val="9.5"/>
        <color rgb="FF4D4D4D"/>
        <rFont val="Arial"/>
        <family val="2"/>
        <charset val="238"/>
      </rPr>
      <t>6 and over</t>
    </r>
  </si>
  <si>
    <r>
      <t xml:space="preserve">OGÓŁEM   </t>
    </r>
    <r>
      <rPr>
        <b/>
        <sz val="9.5"/>
        <color rgb="FF4D4D4D"/>
        <rFont val="Arial"/>
        <family val="2"/>
        <charset val="238"/>
      </rPr>
      <t>TOTAL</t>
    </r>
  </si>
  <si>
    <t>M. st. Warszawa Capital City</t>
  </si>
  <si>
    <r>
      <t xml:space="preserve">PŁEĆ NOWORODKA                </t>
    </r>
    <r>
      <rPr>
        <sz val="9.5"/>
        <color rgb="FF4D4D4D"/>
        <rFont val="Arial"/>
        <family val="2"/>
        <charset val="238"/>
      </rPr>
      <t>SEX OF INFANT</t>
    </r>
    <r>
      <rPr>
        <sz val="9.5"/>
        <rFont val="Arial"/>
        <family val="2"/>
        <charset val="238"/>
      </rPr>
      <t xml:space="preserve">                    WIEK MATKI                               </t>
    </r>
    <r>
      <rPr>
        <sz val="9.5"/>
        <color rgb="FF4D4D4D"/>
        <rFont val="Arial"/>
        <family val="2"/>
        <charset val="238"/>
      </rPr>
      <t>AGE OF MOTHER</t>
    </r>
  </si>
  <si>
    <r>
      <t xml:space="preserve">O G Ó Ł E M   </t>
    </r>
    <r>
      <rPr>
        <b/>
        <sz val="9.5"/>
        <color rgb="FF4D4D4D"/>
        <rFont val="Arial"/>
        <family val="2"/>
        <charset val="238"/>
      </rPr>
      <t>T O T A L</t>
    </r>
  </si>
  <si>
    <r>
      <t xml:space="preserve">OGÓŁEM  </t>
    </r>
    <r>
      <rPr>
        <b/>
        <sz val="9.5"/>
        <color rgb="FF4D4D4D"/>
        <rFont val="Arial"/>
        <family val="2"/>
        <charset val="238"/>
      </rPr>
      <t xml:space="preserve"> TOTAL</t>
    </r>
  </si>
  <si>
    <r>
      <t xml:space="preserve">19 lat i mniej 
</t>
    </r>
    <r>
      <rPr>
        <sz val="9.5"/>
        <color rgb="FF4D4D4D"/>
        <rFont val="Arial"/>
        <family val="2"/>
        <charset val="238"/>
      </rPr>
      <t>Under 20</t>
    </r>
  </si>
  <si>
    <r>
      <t xml:space="preserve">15 lat i mniej 
</t>
    </r>
    <r>
      <rPr>
        <sz val="9.5"/>
        <color rgb="FF4D4D4D"/>
        <rFont val="Arial"/>
        <family val="2"/>
        <charset val="238"/>
      </rPr>
      <t>Under 16</t>
    </r>
  </si>
  <si>
    <r>
      <t xml:space="preserve">45 lat i więcej 
</t>
    </r>
    <r>
      <rPr>
        <sz val="9.5"/>
        <color rgb="FF4D4D4D"/>
        <rFont val="Arial"/>
        <family val="2"/>
        <charset val="238"/>
      </rPr>
      <t>45 and more</t>
    </r>
  </si>
  <si>
    <r>
      <t xml:space="preserve">Chłopcy  </t>
    </r>
    <r>
      <rPr>
        <b/>
        <sz val="9.5"/>
        <color rgb="FF4D4D4D"/>
        <rFont val="Arial"/>
        <family val="2"/>
        <charset val="238"/>
      </rPr>
      <t xml:space="preserve"> Males</t>
    </r>
  </si>
  <si>
    <r>
      <t xml:space="preserve">19 lat i mniej 
</t>
    </r>
    <r>
      <rPr>
        <sz val="9.5"/>
        <color rgb="FF4D4D4D"/>
        <rFont val="Arial"/>
        <family val="2"/>
        <charset val="238"/>
      </rPr>
      <t>Under 20</t>
    </r>
    <r>
      <rPr>
        <sz val="9.5"/>
        <rFont val="Arial"/>
        <family val="2"/>
        <charset val="238"/>
      </rPr>
      <t xml:space="preserve"> </t>
    </r>
  </si>
  <si>
    <r>
      <t xml:space="preserve">15 lat i mniej 
</t>
    </r>
    <r>
      <rPr>
        <sz val="9.5"/>
        <color rgb="FF4D4D4D"/>
        <rFont val="Arial"/>
        <family val="2"/>
        <charset val="238"/>
      </rPr>
      <t>Under 16</t>
    </r>
    <r>
      <rPr>
        <i/>
        <sz val="9.5"/>
        <rFont val="Arial"/>
        <family val="2"/>
        <charset val="238"/>
      </rPr>
      <t xml:space="preserve"> </t>
    </r>
  </si>
  <si>
    <r>
      <t xml:space="preserve">Dziewczęta   </t>
    </r>
    <r>
      <rPr>
        <b/>
        <sz val="9.5"/>
        <color rgb="FF4D4D4D"/>
        <rFont val="Arial"/>
        <family val="2"/>
        <charset val="238"/>
      </rPr>
      <t>Females</t>
    </r>
  </si>
  <si>
    <r>
      <t xml:space="preserve">RAZEM   </t>
    </r>
    <r>
      <rPr>
        <b/>
        <sz val="9.5"/>
        <color rgb="FF4D4D4D"/>
        <rFont val="Arial"/>
        <family val="2"/>
        <charset val="238"/>
      </rPr>
      <t>TOTAL</t>
    </r>
  </si>
  <si>
    <r>
      <t xml:space="preserve">19 lat i mniej 
</t>
    </r>
    <r>
      <rPr>
        <sz val="9.5"/>
        <color rgb="FF4D4D4D"/>
        <rFont val="Arial"/>
        <family val="2"/>
        <charset val="238"/>
      </rPr>
      <t>Under 20</t>
    </r>
    <r>
      <rPr>
        <i/>
        <sz val="9.5"/>
        <rFont val="Arial"/>
        <family val="2"/>
        <charset val="238"/>
      </rPr>
      <t xml:space="preserve"> </t>
    </r>
  </si>
  <si>
    <r>
      <t xml:space="preserve">Chłopcy   </t>
    </r>
    <r>
      <rPr>
        <b/>
        <sz val="9.5"/>
        <color rgb="FF4D4D4D"/>
        <rFont val="Arial"/>
        <family val="2"/>
        <charset val="238"/>
      </rPr>
      <t>Males</t>
    </r>
  </si>
  <si>
    <r>
      <t xml:space="preserve">15 lat i mniej 
</t>
    </r>
    <r>
      <rPr>
        <sz val="9.5"/>
        <color rgb="FF4D4D4D"/>
        <rFont val="Arial"/>
        <family val="2"/>
        <charset val="238"/>
      </rPr>
      <t xml:space="preserve">Under 16 </t>
    </r>
  </si>
  <si>
    <r>
      <t>Kolejność urodzenia dziecka u matki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Birth order</t>
    </r>
  </si>
  <si>
    <r>
      <t xml:space="preserve">8 i kolejne
</t>
    </r>
    <r>
      <rPr>
        <sz val="9.5"/>
        <color rgb="FF4D4D4D"/>
        <rFont val="Arial"/>
        <family val="2"/>
        <charset val="238"/>
      </rPr>
      <t>8 and over</t>
    </r>
  </si>
  <si>
    <r>
      <t>a</t>
    </r>
    <r>
      <rPr>
        <sz val="9.5"/>
        <rFont val="Arial"/>
        <family val="2"/>
        <charset val="238"/>
      </rPr>
      <t xml:space="preserve"> W dalszym podziale nie uwzględniono urodzeń o nieustalonej kolejności urodzenia.</t>
    </r>
  </si>
  <si>
    <r>
      <t xml:space="preserve">PŁEĆ NOWORODKA                   
</t>
    </r>
    <r>
      <rPr>
        <sz val="9.5"/>
        <color rgb="FF4D4D4D"/>
        <rFont val="Arial"/>
        <family val="2"/>
        <charset val="238"/>
      </rPr>
      <t xml:space="preserve">SEX OF INFANT </t>
    </r>
    <r>
      <rPr>
        <sz val="9.5"/>
        <rFont val="Arial"/>
        <family val="2"/>
        <charset val="238"/>
      </rPr>
      <t xml:space="preserve">                        
KOLEJNOŚĆ URODZENIA DZIECKA 
U MATKI             
</t>
    </r>
    <r>
      <rPr>
        <sz val="9.5"/>
        <color rgb="FF4D4D4D"/>
        <rFont val="Arial"/>
        <family val="2"/>
        <charset val="238"/>
      </rPr>
      <t>BIRTH ORDER</t>
    </r>
  </si>
  <si>
    <r>
      <t xml:space="preserve">Wiek matki </t>
    </r>
    <r>
      <rPr>
        <sz val="9.5"/>
        <color rgb="FF4D4D4D"/>
        <rFont val="Arial"/>
        <family val="2"/>
        <charset val="238"/>
      </rPr>
      <t>Age of mother</t>
    </r>
  </si>
  <si>
    <r>
      <t>Ogółem</t>
    </r>
    <r>
      <rPr>
        <sz val="9.5"/>
        <color rgb="FF4D4D4D"/>
        <rFont val="Arial"/>
        <family val="2"/>
        <charset val="238"/>
      </rPr>
      <t xml:space="preserve"> Total</t>
    </r>
  </si>
  <si>
    <r>
      <t xml:space="preserve">19 lat        
i mniej 
</t>
    </r>
    <r>
      <rPr>
        <sz val="9.5"/>
        <color rgb="FF4D4D4D"/>
        <rFont val="Arial"/>
        <family val="2"/>
        <charset val="238"/>
      </rPr>
      <t xml:space="preserve">under 20 </t>
    </r>
  </si>
  <si>
    <r>
      <t xml:space="preserve">45 lat       
i więcej    
</t>
    </r>
    <r>
      <rPr>
        <sz val="9.5"/>
        <color rgb="FF4D4D4D"/>
        <rFont val="Arial"/>
        <family val="2"/>
        <charset val="238"/>
      </rPr>
      <t>45 and more</t>
    </r>
  </si>
  <si>
    <r>
      <t xml:space="preserve">4 i dalsze </t>
    </r>
    <r>
      <rPr>
        <sz val="9.5"/>
        <color rgb="FF4D4D4D"/>
        <rFont val="Arial"/>
        <family val="2"/>
        <charset val="238"/>
      </rPr>
      <t>4 and over</t>
    </r>
  </si>
  <si>
    <r>
      <t>Chłopcy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Males</t>
    </r>
  </si>
  <si>
    <r>
      <t xml:space="preserve">Dziewczęta </t>
    </r>
    <r>
      <rPr>
        <sz val="9.5"/>
        <color rgb="FF4D4D4D"/>
        <rFont val="Arial"/>
        <family val="2"/>
        <charset val="238"/>
      </rPr>
      <t>Females</t>
    </r>
  </si>
  <si>
    <r>
      <t xml:space="preserve">1 rok        
i mniej     
</t>
    </r>
    <r>
      <rPr>
        <sz val="9.5"/>
        <color rgb="FF4D4D4D"/>
        <rFont val="Arial"/>
        <family val="2"/>
        <charset val="238"/>
      </rPr>
      <t>1 year or less</t>
    </r>
  </si>
  <si>
    <r>
      <t xml:space="preserve">2 lata       
</t>
    </r>
    <r>
      <rPr>
        <sz val="9.5"/>
        <color rgb="FF4D4D4D"/>
        <rFont val="Arial"/>
        <family val="2"/>
        <charset val="238"/>
      </rPr>
      <t>2 years</t>
    </r>
  </si>
  <si>
    <r>
      <t>Odstępy urodzeniowe</t>
    </r>
    <r>
      <rPr>
        <vertAlign val="superscript"/>
        <sz val="9.5"/>
        <rFont val="Arial"/>
        <family val="2"/>
        <charset val="238"/>
      </rPr>
      <t>b</t>
    </r>
    <r>
      <rPr>
        <sz val="9.5"/>
        <rFont val="Arial"/>
        <family val="2"/>
        <charset val="238"/>
      </rPr>
      <t xml:space="preserve">  </t>
    </r>
    <r>
      <rPr>
        <sz val="9.5"/>
        <color rgb="FF4D4D4D"/>
        <rFont val="Arial"/>
        <family val="2"/>
        <charset val="238"/>
      </rPr>
      <t xml:space="preserve"> Birth intervals</t>
    </r>
    <r>
      <rPr>
        <vertAlign val="superscript"/>
        <sz val="9.5"/>
        <color rgb="FF4D4D4D"/>
        <rFont val="Arial"/>
        <family val="2"/>
        <charset val="238"/>
      </rPr>
      <t>b</t>
    </r>
  </si>
  <si>
    <r>
      <t xml:space="preserve">15 lat       
i więcej     
</t>
    </r>
    <r>
      <rPr>
        <sz val="9.5"/>
        <color rgb="FF4D4D4D"/>
        <rFont val="Arial"/>
        <family val="2"/>
        <charset val="238"/>
      </rPr>
      <t>15 and more</t>
    </r>
  </si>
  <si>
    <r>
      <t xml:space="preserve">OGÓŁEM (DRUGIE DZIECKO I DALSZE)  
</t>
    </r>
    <r>
      <rPr>
        <sz val="9.5"/>
        <color rgb="FF4D4D4D"/>
        <rFont val="Arial"/>
        <family val="2"/>
        <charset val="238"/>
      </rPr>
      <t>TOTAL (SECOND CHILD AND OVER)</t>
    </r>
  </si>
  <si>
    <r>
      <t xml:space="preserve">19 lat i mniej                 </t>
    </r>
    <r>
      <rPr>
        <sz val="9.5"/>
        <color rgb="FF4D4D4D"/>
        <rFont val="Arial"/>
        <family val="2"/>
        <charset val="238"/>
      </rPr>
      <t xml:space="preserve">under 20 </t>
    </r>
  </si>
  <si>
    <r>
      <t xml:space="preserve">19 lat i mniej                 </t>
    </r>
    <r>
      <rPr>
        <sz val="9.5"/>
        <color rgb="FF4D4D4D"/>
        <rFont val="Arial"/>
        <family val="2"/>
        <charset val="238"/>
      </rPr>
      <t>under 20</t>
    </r>
    <r>
      <rPr>
        <i/>
        <sz val="9.5"/>
        <rFont val="Arial"/>
        <family val="2"/>
        <charset val="238"/>
      </rPr>
      <t xml:space="preserve"> </t>
    </r>
  </si>
  <si>
    <r>
      <t xml:space="preserve">R A Z E M  </t>
    </r>
    <r>
      <rPr>
        <b/>
        <sz val="9.5"/>
        <color rgb="FF4D4D4D"/>
        <rFont val="Arial"/>
        <family val="2"/>
        <charset val="238"/>
      </rPr>
      <t xml:space="preserve"> T O T A L</t>
    </r>
  </si>
  <si>
    <r>
      <t xml:space="preserve">Miasta </t>
    </r>
    <r>
      <rPr>
        <sz val="9.5"/>
        <color rgb="FF4D4D4D"/>
        <rFont val="Arial"/>
        <family val="2"/>
        <charset val="238"/>
      </rPr>
      <t>Urban areas</t>
    </r>
  </si>
  <si>
    <r>
      <t xml:space="preserve">Wieś </t>
    </r>
    <r>
      <rPr>
        <sz val="9.5"/>
        <color rgb="FF4D4D4D"/>
        <rFont val="Arial"/>
        <family val="2"/>
        <charset val="238"/>
      </rPr>
      <t>Rural areas</t>
    </r>
  </si>
  <si>
    <r>
      <t>R A Z E M</t>
    </r>
    <r>
      <rPr>
        <b/>
        <sz val="9.5"/>
        <color rgb="FF4D4D4D"/>
        <rFont val="Arial"/>
        <family val="2"/>
        <charset val="238"/>
      </rPr>
      <t xml:space="preserve">   T O T A L</t>
    </r>
  </si>
  <si>
    <r>
      <t xml:space="preserve">CZWARTE DZIECKO </t>
    </r>
    <r>
      <rPr>
        <sz val="9.5"/>
        <color rgb="FF4D4D4D"/>
        <rFont val="Arial"/>
        <family val="2"/>
        <charset val="238"/>
      </rPr>
      <t>FOURTH CHILD</t>
    </r>
  </si>
  <si>
    <r>
      <t xml:space="preserve">R A Z E M   </t>
    </r>
    <r>
      <rPr>
        <b/>
        <sz val="9.5"/>
        <color rgb="FF4D4D4D"/>
        <rFont val="Arial"/>
        <family val="2"/>
        <charset val="238"/>
      </rPr>
      <t>T O T A L</t>
    </r>
  </si>
  <si>
    <r>
      <t xml:space="preserve">PIĄTE DZIECKO I DALSZE </t>
    </r>
    <r>
      <rPr>
        <sz val="9.5"/>
        <color rgb="FF4D4D4D"/>
        <rFont val="Arial"/>
        <family val="2"/>
        <charset val="238"/>
      </rPr>
      <t>FIFTH AND OVER CHILD</t>
    </r>
  </si>
  <si>
    <r>
      <t xml:space="preserve">w tym urodzenie żywe </t>
    </r>
    <r>
      <rPr>
        <sz val="9.5"/>
        <color rgb="FF4D4D4D"/>
        <rFont val="Arial"/>
        <family val="2"/>
        <charset val="238"/>
      </rPr>
      <t>of which live births</t>
    </r>
  </si>
  <si>
    <r>
      <t xml:space="preserve">6 i dalsze </t>
    </r>
    <r>
      <rPr>
        <sz val="9.5"/>
        <color rgb="FF4D4D4D"/>
        <rFont val="Arial"/>
        <family val="2"/>
        <charset val="238"/>
      </rPr>
      <t>6 and over</t>
    </r>
  </si>
  <si>
    <t>razem
 total</t>
  </si>
  <si>
    <r>
      <t>Ogółem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Total</t>
    </r>
  </si>
  <si>
    <r>
      <rPr>
        <i/>
        <sz val="9.5"/>
        <rFont val="Arial"/>
        <family val="2"/>
        <charset val="238"/>
      </rPr>
      <t xml:space="preserve"> </t>
    </r>
    <r>
      <rPr>
        <sz val="9.5"/>
        <rFont val="Arial"/>
        <family val="2"/>
        <charset val="238"/>
      </rPr>
      <t xml:space="preserve">DRUGIE DZIECKO </t>
    </r>
    <r>
      <rPr>
        <i/>
        <sz val="9.5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SECOND CHILD</t>
    </r>
  </si>
  <si>
    <r>
      <t xml:space="preserve"> TRZECIE DZIECKO </t>
    </r>
    <r>
      <rPr>
        <sz val="9.5"/>
        <color rgb="FF4D4D4D"/>
        <rFont val="Arial"/>
        <family val="2"/>
        <charset val="238"/>
      </rPr>
      <t>THIRD CHILD</t>
    </r>
  </si>
  <si>
    <r>
      <t xml:space="preserve">WYKSZTAŁCENIE MATKI
</t>
    </r>
    <r>
      <rPr>
        <sz val="9.5"/>
        <color rgb="FF4D4D4D"/>
        <rFont val="Arial"/>
        <family val="2"/>
        <charset val="238"/>
      </rPr>
      <t>EDUCATION LEVEL OF MOTHER</t>
    </r>
  </si>
  <si>
    <r>
      <t xml:space="preserve">Ogółem
</t>
    </r>
    <r>
      <rPr>
        <sz val="9.5"/>
        <color rgb="FF4D4D4D"/>
        <rFont val="Arial"/>
        <family val="2"/>
        <charset val="238"/>
      </rPr>
      <t>Total</t>
    </r>
  </si>
  <si>
    <r>
      <t xml:space="preserve">Kolejność urodzenia dziecka u matki    </t>
    </r>
    <r>
      <rPr>
        <sz val="9.5"/>
        <color rgb="FF4D4D4D"/>
        <rFont val="Arial"/>
        <family val="2"/>
        <charset val="238"/>
      </rPr>
      <t>Birth order</t>
    </r>
  </si>
  <si>
    <r>
      <t xml:space="preserve">Przeciętna kolejność urodzenia
</t>
    </r>
    <r>
      <rPr>
        <sz val="9.5"/>
        <color rgb="FF4D4D4D"/>
        <rFont val="Arial"/>
        <family val="2"/>
        <charset val="238"/>
      </rPr>
      <t>Average birth order</t>
    </r>
  </si>
  <si>
    <r>
      <t xml:space="preserve">8 i dalsze
</t>
    </r>
    <r>
      <rPr>
        <sz val="9.5"/>
        <color rgb="FF4D4D4D"/>
        <rFont val="Arial"/>
        <family val="2"/>
        <charset val="238"/>
      </rPr>
      <t>8 and over</t>
    </r>
  </si>
  <si>
    <r>
      <t xml:space="preserve">URODZENIA   </t>
    </r>
    <r>
      <rPr>
        <sz val="9.5"/>
        <color rgb="FF4D4D4D"/>
        <rFont val="Arial"/>
        <family val="2"/>
        <charset val="238"/>
      </rPr>
      <t>BIRTHS</t>
    </r>
  </si>
  <si>
    <r>
      <t xml:space="preserve">Miasta  </t>
    </r>
    <r>
      <rPr>
        <b/>
        <sz val="9.5"/>
        <color rgb="FF4D4D4D"/>
        <rFont val="Arial"/>
        <family val="2"/>
        <charset val="238"/>
      </rPr>
      <t>Urban areas</t>
    </r>
  </si>
  <si>
    <r>
      <t xml:space="preserve">Wieś  </t>
    </r>
    <r>
      <rPr>
        <b/>
        <sz val="9.5"/>
        <color rgb="FF4D4D4D"/>
        <rFont val="Arial"/>
        <family val="2"/>
        <charset val="238"/>
      </rPr>
      <t>Rural areas</t>
    </r>
  </si>
  <si>
    <t>b Urodzenia żywe, w podziale według poziomu wykształcenia i kolejności urodzenia nie uwzględniono wykształcenie nieustalonego.</t>
  </si>
  <si>
    <r>
      <t xml:space="preserve">Kolejność urodzenia dziecka u matki   </t>
    </r>
    <r>
      <rPr>
        <sz val="9.5"/>
        <color rgb="FF4D4D4D"/>
        <rFont val="Arial"/>
        <family val="2"/>
        <charset val="238"/>
      </rPr>
      <t xml:space="preserve"> Birth order</t>
    </r>
  </si>
  <si>
    <r>
      <t xml:space="preserve">O G Ó Ł E M  </t>
    </r>
    <r>
      <rPr>
        <b/>
        <sz val="9.5"/>
        <color rgb="FF4D4D4D"/>
        <rFont val="Arial"/>
        <family val="2"/>
        <charset val="238"/>
      </rPr>
      <t>T O T A L</t>
    </r>
    <r>
      <rPr>
        <b/>
        <sz val="9.5"/>
        <rFont val="Arial"/>
        <family val="2"/>
        <charset val="238"/>
      </rPr>
      <t xml:space="preserve">  </t>
    </r>
    <r>
      <rPr>
        <sz val="9.5"/>
        <rFont val="Arial"/>
        <family val="2"/>
        <charset val="238"/>
      </rPr>
      <t>1990</t>
    </r>
  </si>
  <si>
    <r>
      <t xml:space="preserve">     Wyższe  </t>
    </r>
    <r>
      <rPr>
        <sz val="9.5"/>
        <color rgb="FF4D4D4D"/>
        <rFont val="Arial"/>
        <family val="2"/>
        <charset val="238"/>
      </rPr>
      <t>Higher</t>
    </r>
  </si>
  <si>
    <r>
      <t xml:space="preserve">     Policealne  </t>
    </r>
    <r>
      <rPr>
        <sz val="9.5"/>
        <color rgb="FF4D4D4D"/>
        <rFont val="Arial"/>
        <family val="2"/>
        <charset val="238"/>
      </rPr>
      <t>Post-secondary</t>
    </r>
  </si>
  <si>
    <r>
      <t xml:space="preserve">     Średnie  </t>
    </r>
    <r>
      <rPr>
        <sz val="9.5"/>
        <color rgb="FF4D4D4D"/>
        <rFont val="Arial"/>
        <family val="2"/>
        <charset val="238"/>
      </rPr>
      <t>Secondary</t>
    </r>
  </si>
  <si>
    <r>
      <t xml:space="preserve">     Zasadnicze zawodowe
   </t>
    </r>
    <r>
      <rPr>
        <sz val="9.5"/>
        <color rgb="FF4D4D4D"/>
        <rFont val="Arial"/>
        <family val="2"/>
        <charset val="238"/>
      </rPr>
      <t xml:space="preserve">  Basic vocational</t>
    </r>
  </si>
  <si>
    <r>
      <t xml:space="preserve">     Gimnazjalne 
     </t>
    </r>
    <r>
      <rPr>
        <sz val="9.5"/>
        <color rgb="FF4D4D4D"/>
        <rFont val="Arial"/>
        <family val="2"/>
        <charset val="238"/>
      </rPr>
      <t xml:space="preserve"> Lower secondary</t>
    </r>
  </si>
  <si>
    <r>
      <t xml:space="preserve">     Podstawowe </t>
    </r>
    <r>
      <rPr>
        <sz val="9.5"/>
        <color rgb="FF4D4D4D"/>
        <rFont val="Arial"/>
        <family val="2"/>
        <charset val="238"/>
      </rPr>
      <t xml:space="preserve"> Primary</t>
    </r>
  </si>
  <si>
    <r>
      <t xml:space="preserve">     Niepełne podstawowe
     </t>
    </r>
    <r>
      <rPr>
        <sz val="9.5"/>
        <color rgb="FF4D4D4D"/>
        <rFont val="Arial"/>
        <family val="2"/>
        <charset val="238"/>
      </rPr>
      <t>Incomplete primary</t>
    </r>
  </si>
  <si>
    <t>a The data include all infants born in Poland (including born by foreigners);  live and stillbirths. b See notes to part II, item 16. c Delivery-rooms functioned till the year 2009.</t>
  </si>
  <si>
    <r>
      <t>poniżej 1 roku</t>
    </r>
    <r>
      <rPr>
        <vertAlign val="superscript"/>
        <sz val="9.5"/>
        <rFont val="Arial"/>
        <family val="2"/>
        <charset val="238"/>
      </rPr>
      <t xml:space="preserve">b  
</t>
    </r>
    <r>
      <rPr>
        <sz val="9.5"/>
        <color rgb="FF4D4D4D"/>
        <rFont val="Arial"/>
        <family val="2"/>
        <charset val="238"/>
      </rPr>
      <t>under one</t>
    </r>
    <r>
      <rPr>
        <i/>
        <vertAlign val="superscript"/>
        <sz val="9.5"/>
        <rFont val="Arial"/>
        <family val="2"/>
        <charset val="238"/>
      </rPr>
      <t>b</t>
    </r>
  </si>
  <si>
    <r>
      <t>a</t>
    </r>
    <r>
      <rPr>
        <sz val="9.5"/>
        <color rgb="FF4D4D4D"/>
        <rFont val="Arial"/>
        <family val="2"/>
        <charset val="238"/>
      </rPr>
      <t xml:space="preserve"> Data by order exclude cases in which birth order is unknown.</t>
    </r>
  </si>
  <si>
    <t>a Data by age of father exclude cases in which father's age is unknown. b See notes to part II, items 15 and 17.</t>
  </si>
  <si>
    <r>
      <t xml:space="preserve">nieustalony  </t>
    </r>
    <r>
      <rPr>
        <sz val="9.5"/>
        <color rgb="FF4D4D4D"/>
        <rFont val="Arial"/>
        <family val="2"/>
        <charset val="238"/>
      </rPr>
      <t>unknown</t>
    </r>
  </si>
  <si>
    <r>
      <t xml:space="preserve">Wyższe </t>
    </r>
    <r>
      <rPr>
        <sz val="9.5"/>
        <color rgb="FF4D4D4D"/>
        <rFont val="Arial"/>
        <family val="2"/>
        <charset val="238"/>
      </rPr>
      <t xml:space="preserve"> Higher</t>
    </r>
  </si>
  <si>
    <r>
      <t xml:space="preserve">Policealne  </t>
    </r>
    <r>
      <rPr>
        <sz val="9.5"/>
        <color rgb="FF4D4D4D"/>
        <rFont val="Arial"/>
        <family val="2"/>
        <charset val="238"/>
      </rPr>
      <t>Post-secondary</t>
    </r>
  </si>
  <si>
    <r>
      <t xml:space="preserve">Średnie  </t>
    </r>
    <r>
      <rPr>
        <sz val="9.5"/>
        <color rgb="FF4D4D4D"/>
        <rFont val="Arial"/>
        <family val="2"/>
        <charset val="238"/>
      </rPr>
      <t>Secondary</t>
    </r>
  </si>
  <si>
    <r>
      <t xml:space="preserve">Zasadnicze zawodowe
</t>
    </r>
    <r>
      <rPr>
        <sz val="9.5"/>
        <color rgb="FF4D4D4D"/>
        <rFont val="Arial"/>
        <family val="2"/>
        <charset val="238"/>
      </rPr>
      <t>Basic vocational</t>
    </r>
  </si>
  <si>
    <r>
      <t xml:space="preserve">Gimnazjalne </t>
    </r>
    <r>
      <rPr>
        <sz val="9.5"/>
        <color rgb="FF4D4D4D"/>
        <rFont val="Arial"/>
        <family val="2"/>
        <charset val="238"/>
      </rPr>
      <t>Lower secondary</t>
    </r>
  </si>
  <si>
    <r>
      <t xml:space="preserve">Podstawowe  </t>
    </r>
    <r>
      <rPr>
        <sz val="9.5"/>
        <color rgb="FF4D4D4D"/>
        <rFont val="Arial"/>
        <family val="2"/>
        <charset val="238"/>
      </rPr>
      <t>Primary</t>
    </r>
  </si>
  <si>
    <r>
      <t xml:space="preserve">Niepełne podstawowe
</t>
    </r>
    <r>
      <rPr>
        <sz val="9.5"/>
        <color rgb="FF4D4D4D"/>
        <rFont val="Arial"/>
        <family val="2"/>
        <charset val="238"/>
      </rPr>
      <t>Incomplete primary</t>
    </r>
  </si>
  <si>
    <r>
      <t xml:space="preserve">WIEŚ  </t>
    </r>
    <r>
      <rPr>
        <sz val="9.5"/>
        <color rgb="FF4D4D4D"/>
        <rFont val="Arial"/>
        <family val="2"/>
        <charset val="238"/>
      </rPr>
      <t>RURAL AREAS</t>
    </r>
  </si>
  <si>
    <r>
      <t xml:space="preserve">MIASTA </t>
    </r>
    <r>
      <rPr>
        <sz val="9.5"/>
        <color rgb="FF4D4D4D"/>
        <rFont val="Arial"/>
        <family val="2"/>
        <charset val="238"/>
      </rPr>
      <t>URBAN AREAS</t>
    </r>
  </si>
  <si>
    <r>
      <t xml:space="preserve">O G Ó Ł E M   </t>
    </r>
    <r>
      <rPr>
        <sz val="9.5"/>
        <color rgb="FF4D4D4D"/>
        <rFont val="Arial"/>
        <family val="2"/>
        <charset val="238"/>
      </rPr>
      <t>T O T A L</t>
    </r>
  </si>
  <si>
    <t>Urodzenia według płci noworodka i województw</t>
  </si>
  <si>
    <t>Urodzenia żywe według kolejności urodzenia dziecka u matki</t>
  </si>
  <si>
    <t>Urodzenia żywe według wieku matki</t>
  </si>
  <si>
    <r>
      <t xml:space="preserve">poza- małżeńskie
</t>
    </r>
    <r>
      <rPr>
        <sz val="9.5"/>
        <color rgb="FF4D4D4D"/>
        <rFont val="Arial"/>
        <family val="2"/>
        <charset val="238"/>
      </rPr>
      <t>illegitimate</t>
    </r>
  </si>
  <si>
    <r>
      <t xml:space="preserve">małżeńskie
</t>
    </r>
    <r>
      <rPr>
        <sz val="9.5"/>
        <color rgb="FF4D4D4D"/>
        <rFont val="Arial"/>
        <family val="2"/>
        <charset val="238"/>
      </rPr>
      <t>legitimate</t>
    </r>
  </si>
  <si>
    <r>
      <t xml:space="preserve">Pozamałżeńskie 
w % urodzeń żywych
</t>
    </r>
    <r>
      <rPr>
        <sz val="9.5"/>
        <color rgb="FF4D4D4D"/>
        <rFont val="Arial"/>
        <family val="2"/>
        <charset val="238"/>
      </rPr>
      <t>Illegitimate 
as a percentage of live births</t>
    </r>
  </si>
  <si>
    <r>
      <t xml:space="preserve">Małżeńskie w % urodzeń żywych
</t>
    </r>
    <r>
      <rPr>
        <sz val="9.5"/>
        <color rgb="FF4D4D4D"/>
        <rFont val="Arial"/>
        <family val="2"/>
        <charset val="238"/>
      </rPr>
      <t>Legitimate</t>
    </r>
    <r>
      <rPr>
        <sz val="9.5"/>
        <color indexed="63"/>
        <rFont val="Arial"/>
        <family val="2"/>
        <charset val="238"/>
      </rPr>
      <t xml:space="preserve"> as    a percentage of total live births</t>
    </r>
  </si>
  <si>
    <r>
      <t xml:space="preserve">Pozamałżeńskie w % urodzeń żywych
</t>
    </r>
    <r>
      <rPr>
        <sz val="9.5"/>
        <color rgb="FF4D4D4D"/>
        <rFont val="Arial"/>
        <family val="2"/>
        <charset val="238"/>
      </rPr>
      <t>Illegitimate</t>
    </r>
    <r>
      <rPr>
        <sz val="9.5"/>
        <color indexed="63"/>
        <rFont val="Arial"/>
        <family val="2"/>
        <charset val="238"/>
      </rPr>
      <t xml:space="preserve"> as    a percentage of total live births</t>
    </r>
  </si>
  <si>
    <r>
      <t>w tym poza-małżeńskie</t>
    </r>
    <r>
      <rPr>
        <vertAlign val="superscript"/>
        <sz val="9.5"/>
        <rFont val="Arial"/>
        <family val="2"/>
        <charset val="238"/>
      </rPr>
      <t>b</t>
    </r>
    <r>
      <rPr>
        <sz val="9.5"/>
        <rFont val="Arial"/>
        <family val="2"/>
        <charset val="238"/>
      </rPr>
      <t xml:space="preserve"> 
of which illegitimate</t>
    </r>
    <r>
      <rPr>
        <vertAlign val="superscript"/>
        <sz val="9.5"/>
        <rFont val="Arial"/>
        <family val="2"/>
        <charset val="238"/>
      </rPr>
      <t>b</t>
    </r>
  </si>
  <si>
    <r>
      <t>W TYM MAŁŻEŃSKIE</t>
    </r>
    <r>
      <rPr>
        <vertAlign val="superscript"/>
        <sz val="9.5"/>
        <rFont val="Arial"/>
        <family val="2"/>
        <charset val="238"/>
      </rPr>
      <t>b</t>
    </r>
    <r>
      <rPr>
        <sz val="9.5"/>
        <rFont val="Arial"/>
        <family val="2"/>
        <charset val="238"/>
      </rPr>
      <t xml:space="preserve">   </t>
    </r>
    <r>
      <rPr>
        <sz val="9.5"/>
        <color rgb="FF4D4D4D"/>
        <rFont val="Arial"/>
        <family val="2"/>
        <charset val="238"/>
      </rPr>
      <t>OF WHICH LEGITIMATE</t>
    </r>
    <r>
      <rPr>
        <i/>
        <vertAlign val="superscript"/>
        <sz val="9.5"/>
        <color rgb="FF4D4D4D"/>
        <rFont val="Arial"/>
        <family val="2"/>
        <charset val="238"/>
      </rPr>
      <t>b</t>
    </r>
  </si>
  <si>
    <r>
      <t xml:space="preserve">Małżeńskie </t>
    </r>
    <r>
      <rPr>
        <sz val="9.5"/>
        <color rgb="FF4D4D4D"/>
        <rFont val="Arial"/>
        <family val="2"/>
        <charset val="238"/>
      </rPr>
      <t>Legitimate</t>
    </r>
  </si>
  <si>
    <r>
      <t>Pozamałżeńskie</t>
    </r>
    <r>
      <rPr>
        <sz val="9.5"/>
        <color rgb="FF00B050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Illegitimate</t>
    </r>
  </si>
  <si>
    <r>
      <t>Pozamałżeńskie</t>
    </r>
    <r>
      <rPr>
        <sz val="9.5"/>
        <color rgb="FF4D4D4D"/>
        <rFont val="Arial"/>
        <family val="2"/>
        <charset val="238"/>
      </rPr>
      <t xml:space="preserve"> Illegitimate</t>
    </r>
  </si>
  <si>
    <r>
      <t xml:space="preserve">Pozamałżeńskie </t>
    </r>
    <r>
      <rPr>
        <sz val="9.5"/>
        <color rgb="FF4D4D4D"/>
        <rFont val="Arial"/>
        <family val="2"/>
        <charset val="238"/>
      </rPr>
      <t>Illegitimate</t>
    </r>
  </si>
  <si>
    <r>
      <t>Małżeńskie</t>
    </r>
    <r>
      <rPr>
        <sz val="9.5"/>
        <color rgb="FF00B050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Legitimate</t>
    </r>
  </si>
  <si>
    <t>Urodzenia według poziomu wykształcenia matki</t>
  </si>
  <si>
    <r>
      <t>W TYM MAŁŻEŃSKIE</t>
    </r>
    <r>
      <rPr>
        <vertAlign val="superscript"/>
        <sz val="9.5"/>
        <rFont val="Arial"/>
        <family val="2"/>
        <charset val="238"/>
      </rPr>
      <t>b</t>
    </r>
    <r>
      <rPr>
        <sz val="9.5"/>
        <rFont val="Arial"/>
        <family val="2"/>
        <charset val="238"/>
      </rPr>
      <t xml:space="preserve">   </t>
    </r>
    <r>
      <rPr>
        <sz val="9.5"/>
        <color indexed="63"/>
        <rFont val="Arial"/>
        <family val="2"/>
        <charset val="238"/>
      </rPr>
      <t xml:space="preserve">OF WHICH </t>
    </r>
    <r>
      <rPr>
        <sz val="9.5"/>
        <color rgb="FF4D4D4D"/>
        <rFont val="Arial"/>
        <family val="2"/>
        <charset val="238"/>
      </rPr>
      <t>LEGITIMATE</t>
    </r>
    <r>
      <rPr>
        <sz val="9.5"/>
        <color indexed="63"/>
        <rFont val="Arial"/>
        <family val="2"/>
        <charset val="238"/>
      </rPr>
      <t xml:space="preserve"> BIRTHS</t>
    </r>
    <r>
      <rPr>
        <i/>
        <vertAlign val="superscript"/>
        <sz val="9.5"/>
        <color indexed="63"/>
        <rFont val="Arial"/>
        <family val="2"/>
        <charset val="238"/>
      </rPr>
      <t>b</t>
    </r>
  </si>
  <si>
    <t>Wiek środkowy matek według kolejności urodzenia dziecka i poziomu wykształecenia matki</t>
  </si>
  <si>
    <r>
      <t xml:space="preserve">URODZENIA MAŁŻEŃSKIE </t>
    </r>
    <r>
      <rPr>
        <sz val="9.5"/>
        <color indexed="63"/>
        <rFont val="Arial"/>
        <family val="2"/>
        <charset val="238"/>
      </rPr>
      <t xml:space="preserve"> </t>
    </r>
    <r>
      <rPr>
        <sz val="9.5"/>
        <color rgb="FF4D4D4D"/>
        <rFont val="Arial"/>
        <family val="2"/>
        <charset val="238"/>
      </rPr>
      <t>LEGITIMATE</t>
    </r>
    <r>
      <rPr>
        <sz val="9.5"/>
        <color indexed="63"/>
        <rFont val="Arial"/>
        <family val="2"/>
        <charset val="238"/>
      </rPr>
      <t xml:space="preserve"> BIRTHS</t>
    </r>
  </si>
  <si>
    <r>
      <t xml:space="preserve">URODZENIA POZAMAŁŻEŃSKIE </t>
    </r>
    <r>
      <rPr>
        <sz val="9.5"/>
        <color rgb="FF4D4D4D"/>
        <rFont val="Arial"/>
        <family val="2"/>
        <charset val="238"/>
      </rPr>
      <t>ILLEGITIMATE</t>
    </r>
    <r>
      <rPr>
        <sz val="9.5"/>
        <color indexed="63"/>
        <rFont val="Arial"/>
        <family val="2"/>
        <charset val="238"/>
      </rPr>
      <t xml:space="preserve"> BIRTHS</t>
    </r>
  </si>
  <si>
    <t>Płodność kobiet i współczynniki reprodukcji ludności</t>
  </si>
  <si>
    <t>Urodzenia żywe według miesięca i dnia tygodnia</t>
  </si>
  <si>
    <t>Urodzenia według miejsca porodu</t>
  </si>
  <si>
    <t>Live births by birth order</t>
  </si>
  <si>
    <t>Live births by age of mother</t>
  </si>
  <si>
    <t>Births by education level of mother</t>
  </si>
  <si>
    <t>Median age of mothers by birth order and education level of mother</t>
  </si>
  <si>
    <t>Female fertility and reproductions rates of population</t>
  </si>
  <si>
    <t>Live births by month and day of the week</t>
  </si>
  <si>
    <t>Births by place of delivery</t>
  </si>
  <si>
    <t>–</t>
  </si>
  <si>
    <t xml:space="preserve">20–24 </t>
  </si>
  <si>
    <t>25–29</t>
  </si>
  <si>
    <t>30–34</t>
  </si>
  <si>
    <t>35–39</t>
  </si>
  <si>
    <t>40–44</t>
  </si>
  <si>
    <t>20–24</t>
  </si>
  <si>
    <t>WYSZCZE-     GÓLNIENIE SPECIFICATION</t>
  </si>
  <si>
    <t>Policealne Post-secondary</t>
  </si>
  <si>
    <t xml:space="preserve">15–49 lat 
 </t>
  </si>
  <si>
    <t>45–49 lat</t>
  </si>
  <si>
    <r>
      <t xml:space="preserve">Płodność – urodzenie żywe
na 1000 kobiet w wieku                                     
</t>
    </r>
    <r>
      <rPr>
        <sz val="9.5"/>
        <color indexed="63"/>
        <rFont val="Arial"/>
        <family val="2"/>
        <charset val="238"/>
      </rPr>
      <t>Fertility – live births per
1000 women at age specified</t>
    </r>
  </si>
  <si>
    <r>
      <t xml:space="preserve">Płodność – urodzenie żywe na 1000 kobiet w wieku                                     
</t>
    </r>
    <r>
      <rPr>
        <sz val="9.5"/>
        <color indexed="63"/>
        <rFont val="Arial"/>
        <family val="2"/>
        <charset val="238"/>
      </rPr>
      <t>Fertility – live births per 1000 women at age specified</t>
    </r>
  </si>
  <si>
    <t xml:space="preserve">15–49 lat 
</t>
  </si>
  <si>
    <t xml:space="preserve">45–49 lat 
 </t>
  </si>
  <si>
    <t>15–19</t>
  </si>
  <si>
    <t>Płodność – urodzenie żywe na 1000 kobiet w wieku                                     
Fertility – live births per 1000 women at age specified</t>
  </si>
  <si>
    <t xml:space="preserve">15–49 lat
 </t>
  </si>
  <si>
    <t xml:space="preserve">45–49 lat
 </t>
  </si>
  <si>
    <r>
      <t xml:space="preserve">dwóch chłop- ców       </t>
    </r>
    <r>
      <rPr>
        <i/>
        <sz val="9.5"/>
        <color indexed="63"/>
        <rFont val="Arial"/>
        <family val="2"/>
        <charset val="238"/>
      </rPr>
      <t xml:space="preserve"> </t>
    </r>
    <r>
      <rPr>
        <sz val="9.5"/>
        <color indexed="63"/>
        <rFont val="Arial"/>
        <family val="2"/>
        <charset val="238"/>
      </rPr>
      <t>two boys</t>
    </r>
  </si>
  <si>
    <r>
      <t>w tym wielorakie</t>
    </r>
    <r>
      <rPr>
        <vertAlign val="superscript"/>
        <sz val="9.5"/>
        <rFont val="Arial"/>
        <family val="2"/>
        <charset val="238"/>
      </rPr>
      <t>b</t>
    </r>
    <r>
      <rPr>
        <sz val="9.5"/>
        <rFont val="Arial"/>
        <family val="2"/>
        <charset val="238"/>
      </rPr>
      <t xml:space="preserve">
</t>
    </r>
    <r>
      <rPr>
        <sz val="9.5"/>
        <color indexed="63"/>
        <rFont val="Arial"/>
        <family val="2"/>
        <charset val="238"/>
      </rPr>
      <t>of witch multiple</t>
    </r>
    <r>
      <rPr>
        <vertAlign val="superscript"/>
        <sz val="9.5"/>
        <color indexed="63"/>
        <rFont val="Arial"/>
        <family val="2"/>
        <charset val="238"/>
      </rPr>
      <t xml:space="preserve">b                                    </t>
    </r>
    <r>
      <rPr>
        <sz val="9.5"/>
        <color indexed="63"/>
        <rFont val="Arial"/>
        <family val="2"/>
        <charset val="238"/>
      </rPr>
      <t>by kind of birth</t>
    </r>
  </si>
  <si>
    <t>999–    600</t>
  </si>
  <si>
    <t>4999– 4500</t>
  </si>
  <si>
    <t>4499– 4000</t>
  </si>
  <si>
    <t>3999– 3500</t>
  </si>
  <si>
    <t>3499– 3000</t>
  </si>
  <si>
    <t>2999– 2500</t>
  </si>
  <si>
    <t>2499– 2000</t>
  </si>
  <si>
    <t>1999– 1500</t>
  </si>
  <si>
    <t>1499– 1000</t>
  </si>
  <si>
    <t>999– 600</t>
  </si>
  <si>
    <t>45–49</t>
  </si>
  <si>
    <t>45– 49</t>
  </si>
  <si>
    <t>nie-
ustalony unknown</t>
  </si>
  <si>
    <t>10–14</t>
  </si>
  <si>
    <t>4500–4999</t>
  </si>
  <si>
    <t>4000–4499</t>
  </si>
  <si>
    <t>3500–3999</t>
  </si>
  <si>
    <t>3000–3499</t>
  </si>
  <si>
    <t>2500–2999</t>
  </si>
  <si>
    <t>2000–2499</t>
  </si>
  <si>
    <t>1500–1999</t>
  </si>
  <si>
    <t>1000–1499</t>
  </si>
  <si>
    <t>600–999</t>
  </si>
  <si>
    <t>41–37</t>
  </si>
  <si>
    <t>36–32</t>
  </si>
  <si>
    <t>31–28</t>
  </si>
  <si>
    <t>2000–2499 g</t>
  </si>
  <si>
    <t>Powrót do spisu tablic</t>
  </si>
  <si>
    <t>Return to list of tables</t>
  </si>
  <si>
    <t>KOLEJNOŚĆ URODZENIA DZIECKA        U MATKI          BIRTH ORDER</t>
  </si>
  <si>
    <t>KOLEJNOŚĆ URODZNIA DZIECKA U MATKI
BIRTH ORDER</t>
  </si>
  <si>
    <t>Tabl. 53 (77)</t>
  </si>
  <si>
    <t>Tabl. 54 (78)</t>
  </si>
  <si>
    <t>Tabl. 55 (79)</t>
  </si>
  <si>
    <t>Tabl. 56 (80)</t>
  </si>
  <si>
    <t>Tabl. 57 (81)</t>
  </si>
  <si>
    <t>Tabl. 58 (82)</t>
  </si>
  <si>
    <t>Tabl. 59 (83)</t>
  </si>
  <si>
    <t>Tabl. 60 (84)</t>
  </si>
  <si>
    <t>Tabl. 61 (85)</t>
  </si>
  <si>
    <t>Tabl. 62 (86)</t>
  </si>
  <si>
    <t>Tabl. 63 (87)</t>
  </si>
  <si>
    <t>Tabl. 64 (88)</t>
  </si>
  <si>
    <t>Tabl. 65 (89)</t>
  </si>
  <si>
    <t>Tabl. 66 (90)</t>
  </si>
  <si>
    <t>Tabl. 67 (91)</t>
  </si>
  <si>
    <t>Tabl. 68 (92)</t>
  </si>
  <si>
    <t>Tabl. 69 (93)</t>
  </si>
  <si>
    <t>Tabl. 70 (94)</t>
  </si>
  <si>
    <t>Tabl. 71 (95)</t>
  </si>
  <si>
    <t>Tabl. 72 (96)</t>
  </si>
  <si>
    <t>Tabl. 73 (97)</t>
  </si>
  <si>
    <t>Tabl. 74 (98)</t>
  </si>
  <si>
    <t>Tabl. 75 (99)</t>
  </si>
  <si>
    <t>Tabl. 76 (100)</t>
  </si>
  <si>
    <t>Tabl. 77 (101)</t>
  </si>
  <si>
    <t>Tabl. 78 (102)</t>
  </si>
  <si>
    <t>Tabl. 79 (103)</t>
  </si>
  <si>
    <t>Tabl. 80 (104)</t>
  </si>
  <si>
    <t>Tabl. 81 (105)</t>
  </si>
  <si>
    <t>Tabl. 82 (106)</t>
  </si>
  <si>
    <t>Tabl. 83 (107)</t>
  </si>
  <si>
    <t>Tabl. 84 (108)</t>
  </si>
  <si>
    <t>Tabl. 85 (109)</t>
  </si>
  <si>
    <t>Tabl. 86 (110)</t>
  </si>
  <si>
    <t>Tabl. 87 (111)</t>
  </si>
  <si>
    <r>
      <t xml:space="preserve">                           BIRTHS</t>
    </r>
    <r>
      <rPr>
        <vertAlign val="superscript"/>
        <sz val="9.5"/>
        <color rgb="FF4D4D4D"/>
        <rFont val="Arial"/>
        <family val="2"/>
        <charset val="238"/>
      </rPr>
      <t>a</t>
    </r>
    <r>
      <rPr>
        <sz val="9.5"/>
        <color rgb="FF4D4D4D"/>
        <rFont val="Arial"/>
        <family val="2"/>
        <charset val="238"/>
      </rPr>
      <t xml:space="preserve"> </t>
    </r>
  </si>
  <si>
    <r>
      <t>TABL. 53 (77). URODZENIA</t>
    </r>
    <r>
      <rPr>
        <b/>
        <vertAlign val="superscript"/>
        <sz val="9.5"/>
        <rFont val="Arial"/>
        <family val="2"/>
        <charset val="238"/>
      </rPr>
      <t>a</t>
    </r>
  </si>
  <si>
    <r>
      <t xml:space="preserve">Martwe
</t>
    </r>
    <r>
      <rPr>
        <sz val="9.5"/>
        <color indexed="63"/>
        <rFont val="Arial"/>
        <family val="2"/>
        <charset val="238"/>
      </rPr>
      <t>Stillbirths</t>
    </r>
  </si>
  <si>
    <r>
      <t>TABL. 57 (81). URODZENIA ŻYWE WEDŁUG KOLEJNOŚCI URODZENIA DZIECKA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U MATKI</t>
    </r>
  </si>
  <si>
    <t>TABL. 60 (84). URODZENIA ŻYWE WEDŁUG WIEKU MATKI</t>
  </si>
  <si>
    <r>
      <t>TABL. 70 (94). URODZENIA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WEDŁUG POZIOMU WYKSZTAŁCENIA</t>
    </r>
    <r>
      <rPr>
        <b/>
        <vertAlign val="superscript"/>
        <sz val="9.5"/>
        <rFont val="Arial"/>
        <family val="2"/>
        <charset val="238"/>
      </rPr>
      <t xml:space="preserve">b </t>
    </r>
    <r>
      <rPr>
        <b/>
        <sz val="9.5"/>
        <rFont val="Arial"/>
        <family val="2"/>
        <charset val="238"/>
      </rPr>
      <t>MATKI</t>
    </r>
  </si>
  <si>
    <t>TABL. 76 (100).  PŁODNOŚĆ KOBIET I WSPÓŁCZYNNIKI REPRODUKCJI LUDNOŚCI</t>
  </si>
  <si>
    <t xml:space="preserve">                              FEMALE FERTILITY AND REPRODUCTIONS RATES OF POPULATION</t>
  </si>
  <si>
    <t>TABL. 86 (110). URODZENIA ŻYWE WEDŁUG MIESIĘCA I DNIA TYGODNIA</t>
  </si>
  <si>
    <t xml:space="preserve">                             LIVE BIRTHS BY MONTH AND DAY OF THE WEEK</t>
  </si>
  <si>
    <r>
      <t>TABL. 87 (111). URODZENIA</t>
    </r>
    <r>
      <rPr>
        <b/>
        <vertAlign val="superscript"/>
        <sz val="9.5"/>
        <rFont val="Arial"/>
        <family val="2"/>
        <charset val="238"/>
      </rPr>
      <t xml:space="preserve">ab </t>
    </r>
    <r>
      <rPr>
        <b/>
        <sz val="9.5"/>
        <rFont val="Arial"/>
        <family val="2"/>
        <charset val="238"/>
      </rPr>
      <t>WEDŁUG MIEJSCA PORODU</t>
    </r>
  </si>
  <si>
    <r>
      <t xml:space="preserve">                             BIRTHS</t>
    </r>
    <r>
      <rPr>
        <vertAlign val="superscript"/>
        <sz val="9.5"/>
        <color indexed="63"/>
        <rFont val="Arial"/>
        <family val="2"/>
        <charset val="238"/>
      </rPr>
      <t>ab</t>
    </r>
    <r>
      <rPr>
        <sz val="9.5"/>
        <color indexed="63"/>
        <rFont val="Arial"/>
        <family val="2"/>
        <charset val="238"/>
      </rPr>
      <t xml:space="preserve"> BY PLACE OF DELIVERY</t>
    </r>
  </si>
  <si>
    <r>
      <rPr>
        <i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 Patrz notka do tabl. 74 (98). </t>
    </r>
    <r>
      <rPr>
        <sz val="9.5"/>
        <color indexed="63"/>
        <rFont val="Arial"/>
        <family val="2"/>
        <charset val="238"/>
      </rPr>
      <t>a See note to the table 74 (98).</t>
    </r>
  </si>
  <si>
    <r>
      <t>a W tablicy nie zostały uwzględnione urodzenia o nieustalonej kolejności urodzenia oraz nieustalonej dacie poprzedniego porodu.     b</t>
    </r>
    <r>
      <rPr>
        <i/>
        <sz val="9.5"/>
        <rFont val="Arial"/>
        <family val="2"/>
        <charset val="238"/>
      </rPr>
      <t xml:space="preserve"> </t>
    </r>
    <r>
      <rPr>
        <sz val="9.5"/>
        <rFont val="Arial"/>
        <family val="2"/>
        <charset val="238"/>
      </rPr>
      <t>Okres, jaki upłynął między obecnym i poprzednim porodem.</t>
    </r>
  </si>
  <si>
    <t>a Data exclude cases in which birth order and birth interval are unknown. 
b Interval between the present and previous birth.</t>
  </si>
  <si>
    <t>a Okres od zawarcia małżeństwa do urodzenia dziecka. 
b Również, kiedy związek małżeński był zawarty później niż urodziło się dziecko, które zostało zarejestrowane 
    z opóźnieniem, po zawarciu związku małżeńskiego. 
c W dalszym podziale nie uwzględniono urodzeń o nieustalonym okresie trwania małżeństwa i nieustalonej kolejności urodzenia dziecka u matki.</t>
  </si>
  <si>
    <r>
      <t>a Period from the moment in which marriage was contracted to birth of child. 
b Including facts when registration of birth took place after marriage contract but the child was born 
   before marriage was contarcted.
c Data by order exclude cases in which duration of marriage is unknown and birth order is unknown</t>
    </r>
    <r>
      <rPr>
        <sz val="9.5"/>
        <color rgb="FFFF0000"/>
        <rFont val="Arial"/>
        <family val="2"/>
        <charset val="238"/>
      </rPr>
      <t>.</t>
    </r>
  </si>
  <si>
    <t xml:space="preserve">     a Live births and still births. 
     b Data by birth order and education level of mother exclude cases in which order of birth 
        and education level are unknown.</t>
  </si>
  <si>
    <t xml:space="preserve">b Live births, data on number of births by education level and by order exclude cases in which education level and birth order are unknown.       </t>
  </si>
  <si>
    <r>
      <t>a</t>
    </r>
    <r>
      <rPr>
        <sz val="9.5"/>
        <rFont val="Arial"/>
        <family val="2"/>
        <charset val="238"/>
      </rPr>
      <t xml:space="preserve"> W dalszym podziale nie uwzględniono urodzeń o nieustalonej wadze noworodka przy urodzeniu.</t>
    </r>
  </si>
  <si>
    <r>
      <rPr>
        <i/>
        <sz val="9.5"/>
        <rFont val="Arial"/>
        <family val="2"/>
        <charset val="238"/>
      </rPr>
      <t>a</t>
    </r>
    <r>
      <rPr>
        <sz val="9.5"/>
        <rFont val="Arial"/>
        <family val="2"/>
        <charset val="238"/>
      </rPr>
      <t xml:space="preserve"> Dane dotyczą wszystkich dzieci urodzonych w Polsce (łącznie z urodzonymi przez cudzoziemki); urodzenia żywe i martwe. b Patrz uwagi do działu II, punkt 16. c Izby porodowe funkcjonowały do 2009 r.</t>
    </r>
  </si>
  <si>
    <t>a W dalszym podziale nie uwzględniono urodzeń o nieustalonej kolejności urodzenia i nieustalonym roku zawarcia małżeństwa.</t>
  </si>
  <si>
    <t>a Data by order exclude cases in which birth order is unknown. b See notes to part II, items 15 and 17.</t>
  </si>
  <si>
    <t>a Data by order exclude cases in which birth order is unknown and year of marriage's contract is unknown.</t>
  </si>
  <si>
    <r>
      <t xml:space="preserve">czwo-
raczki i więcej
</t>
    </r>
    <r>
      <rPr>
        <sz val="9.5"/>
        <color indexed="63"/>
        <rFont val="Arial"/>
        <family val="2"/>
        <charset val="238"/>
      </rPr>
      <t>quad-
ruples and over</t>
    </r>
  </si>
  <si>
    <t>Bielsko–Biała</t>
  </si>
  <si>
    <r>
      <rPr>
        <sz val="9.5"/>
        <rFont val="Arial"/>
        <family val="2"/>
        <charset val="238"/>
      </rPr>
      <t>a</t>
    </r>
    <r>
      <rPr>
        <vertAlign val="superscript"/>
        <sz val="9.5"/>
        <rFont val="Arial"/>
        <family val="2"/>
        <charset val="238"/>
      </rPr>
      <t xml:space="preserve"> </t>
    </r>
    <r>
      <rPr>
        <sz val="9.5"/>
        <rFont val="Arial"/>
        <family val="2"/>
        <charset val="238"/>
      </rPr>
      <t>Patrz uwagi do działu II</t>
    </r>
  </si>
  <si>
    <r>
      <rPr>
        <sz val="9.5"/>
        <color indexed="63"/>
        <rFont val="Arial"/>
        <family val="2"/>
        <charset val="238"/>
      </rPr>
      <t>a</t>
    </r>
    <r>
      <rPr>
        <vertAlign val="superscript"/>
        <sz val="9.5"/>
        <color indexed="63"/>
        <rFont val="Arial"/>
        <family val="2"/>
        <charset val="238"/>
      </rPr>
      <t xml:space="preserve"> </t>
    </r>
    <r>
      <rPr>
        <sz val="9.5"/>
        <color indexed="63"/>
        <rFont val="Arial"/>
        <family val="2"/>
        <charset val="238"/>
      </rPr>
      <t>See notes to part II</t>
    </r>
  </si>
  <si>
    <r>
      <t>TABL. 56 (80). URODZENIA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color indexed="10"/>
        <rFont val="Arial"/>
        <family val="2"/>
        <charset val="238"/>
      </rPr>
      <t xml:space="preserve"> </t>
    </r>
    <r>
      <rPr>
        <b/>
        <sz val="9.5"/>
        <rFont val="Arial"/>
        <family val="2"/>
        <charset val="238"/>
      </rPr>
      <t>WEDŁUG PŁCI NOWORODKA I WOJEWÓDZTW</t>
    </r>
  </si>
  <si>
    <r>
      <rPr>
        <i/>
        <sz val="9.5"/>
        <rFont val="Arial"/>
        <family val="2"/>
        <charset val="238"/>
      </rPr>
      <t>a</t>
    </r>
    <r>
      <rPr>
        <vertAlign val="superscript"/>
        <sz val="9.5"/>
        <rFont val="Arial"/>
        <family val="2"/>
        <charset val="238"/>
      </rPr>
      <t xml:space="preserve"> </t>
    </r>
    <r>
      <rPr>
        <sz val="9.5"/>
        <rFont val="Arial"/>
        <family val="2"/>
        <charset val="238"/>
      </rPr>
      <t xml:space="preserve">Patrz uwagi do działu II, pkt 15, 16.         </t>
    </r>
  </si>
  <si>
    <r>
      <rPr>
        <sz val="9.5"/>
        <color indexed="63"/>
        <rFont val="Arial"/>
        <family val="2"/>
        <charset val="238"/>
      </rPr>
      <t>a</t>
    </r>
    <r>
      <rPr>
        <vertAlign val="superscript"/>
        <sz val="9.5"/>
        <color indexed="63"/>
        <rFont val="Arial"/>
        <family val="2"/>
        <charset val="238"/>
      </rPr>
      <t xml:space="preserve"> </t>
    </r>
    <r>
      <rPr>
        <sz val="9.5"/>
        <color indexed="63"/>
        <rFont val="Arial"/>
        <family val="2"/>
        <charset val="238"/>
      </rPr>
      <t>See notes to part II, item 15, 16.</t>
    </r>
  </si>
  <si>
    <t>Urodzenia według województw w 2021 r.</t>
  </si>
  <si>
    <t>Urodzenia w miastach liczących w 2021 r. 100 tys. i więcej mieszkańców</t>
  </si>
  <si>
    <t>Births in towns with 100 thousand inhabitants and more in 2021</t>
  </si>
  <si>
    <t>Urodzenia żywe w 2021 r. według kolejności urodzenia dziecka oraz województw</t>
  </si>
  <si>
    <t>Urodzenia żywe w miastach liczących w 2021 r. 100 tys. i więcej mieszkańców według kolejności urodzenia dziecka</t>
  </si>
  <si>
    <t>Live births in towns with 100 thousand inhabitants and more by birth order in  2021</t>
  </si>
  <si>
    <t>Urodzenia żywe w 2021 r. według wieku matki i województw</t>
  </si>
  <si>
    <t>Urodzenia żywe  według wieku matki w miastach liczących w 2021 r. 100 tys. i więcej mieszkańców</t>
  </si>
  <si>
    <t>Live births by age of mother in towns with 100 thousand inhabitants and more in 2021</t>
  </si>
  <si>
    <t xml:space="preserve">Urodzenia żywe w 2021 r. według kolejności urodzenie dziecka, płci noworodka i wieku matki </t>
  </si>
  <si>
    <t>Live births by birth order, sex of infant and age of mother in 2021</t>
  </si>
  <si>
    <t>Urodzenia martwe w 2021 r. według wieku matki, płci noworodka i kolejności urodzenie dziecka</t>
  </si>
  <si>
    <t>Stillbirths by age of mother, sex of infant and birth order in 2021</t>
  </si>
  <si>
    <t>Urodzenia żywe w 2021 r. według wieku rodziców</t>
  </si>
  <si>
    <t>Live births by age of parents in 2021</t>
  </si>
  <si>
    <t>Urodzenia żywe według wieku i stanu cywilnego matki w 2021 r.</t>
  </si>
  <si>
    <t>Live births by age and marital status of mother in 2021</t>
  </si>
  <si>
    <t>Urodzenia żywe w 2021 r. według odstępów urodzeniowych, wieku matki oraz kolejności urodzenia</t>
  </si>
  <si>
    <t>Live births by birth intervals, age of mother and birth order in 2021</t>
  </si>
  <si>
    <t>Urodzenia żywe małżeńskie w 2021 r. według okresu trwania małżeństwa i kolejności urodzenia dziecka</t>
  </si>
  <si>
    <t>Legitimate live births by marriage duration and birth order in 2021</t>
  </si>
  <si>
    <t xml:space="preserve">Urodzenia małżeńskie w 2021 r. według roku zawarcia małżeństwa i kolejności urodzenia dziecka u matki </t>
  </si>
  <si>
    <t>Legitimate births by year in which marriage was contracted and birth order in 2021</t>
  </si>
  <si>
    <t>Urodzenia żywe według wykształcenia matki i województw w 2021 r.</t>
  </si>
  <si>
    <t xml:space="preserve">Urodzenia żywe w 2021 r. według wieku i poziomu wykształcenia matki </t>
  </si>
  <si>
    <t>Live births by age and educational level of mother in 2021</t>
  </si>
  <si>
    <t>Urodzenia w 2021 r. według kolejności urodzenia dziecka i poziomu wykształcenia matki</t>
  </si>
  <si>
    <t>Urodzenia żywe  - małżeńskie i pozamałżeńskie według wykształcenia rodziców w 2021 r.</t>
  </si>
  <si>
    <t>Live births - legitimate and illegitimate by education level of paretns in 2021</t>
  </si>
  <si>
    <t>Płodnośc kobiet i współczynniki reprodukcji ludności w 2021 r. według województw</t>
  </si>
  <si>
    <t>Female fertility and reproductions rates of population by voivodship in 2021</t>
  </si>
  <si>
    <t>Płodność kobiet i współczynniki reprodukcji ludności w miastach liczących w 2021 r. 100 tys. i więcej mieszkańców</t>
  </si>
  <si>
    <t>Female fertility and reproductions rates of population in towns with 100 thousand inhabitants and more in 2021</t>
  </si>
  <si>
    <t>Urodzenia w 2021 r. z porodów wielorakich według płci noworodka oraz wieku matki</t>
  </si>
  <si>
    <t>Births from multiple deliveries by sex of infant and age of mother in 2021</t>
  </si>
  <si>
    <t>Urodzenia i porody według województw w 2021 r.</t>
  </si>
  <si>
    <t>Births and deliveries by voivodship in 2021</t>
  </si>
  <si>
    <t>Urodzenia żywe w 2021 r. według wagi noworodka przy urodzeniu i województw</t>
  </si>
  <si>
    <t>Births by weight of new born infant and kind of delivery in 2021</t>
  </si>
  <si>
    <t>Urodzenia w 2021 r. według wagi noworodka przy urodzeniu oraz wielorakości porodu</t>
  </si>
  <si>
    <t xml:space="preserve">Urodzenia w 2021 r. według wieku matki oraz wagi noworodka przy urodzeniu </t>
  </si>
  <si>
    <t>Births by  age of mother and weight of new born infant in 2021</t>
  </si>
  <si>
    <t>Urodzenia w 2021 r. według wieku matki oraz okresu trwania ciąży</t>
  </si>
  <si>
    <t>Births by age of mother and period of gestation in 2021</t>
  </si>
  <si>
    <t xml:space="preserve">Urodzenia w 2021 r. według okresu trwania ciąży, płci oraz wagi noworodka przy urodzeniu </t>
  </si>
  <si>
    <t>Births by period of gestation, sex and weight of new born infant in 2021</t>
  </si>
  <si>
    <t>Births by voivodships in 2021</t>
  </si>
  <si>
    <t>Births by sex of infant and voivodships</t>
  </si>
  <si>
    <t>Live births by birth order and voivodships in 2021</t>
  </si>
  <si>
    <t>Live births by age of mother and voivodships in 2021</t>
  </si>
  <si>
    <t>Live births by education level of mother and voivodships in 2021</t>
  </si>
  <si>
    <r>
      <t>TABL. 54 (78). URODZENIA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WEDŁUG WOJEWÓDZTW W 2021 R.</t>
    </r>
  </si>
  <si>
    <r>
      <t xml:space="preserve">                           BIRTHS</t>
    </r>
    <r>
      <rPr>
        <vertAlign val="superscript"/>
        <sz val="9.5"/>
        <color indexed="63"/>
        <rFont val="Arial"/>
        <family val="2"/>
        <charset val="238"/>
      </rPr>
      <t>a</t>
    </r>
    <r>
      <rPr>
        <sz val="9.5"/>
        <color indexed="63"/>
        <rFont val="Arial"/>
        <family val="2"/>
        <charset val="238"/>
      </rPr>
      <t xml:space="preserve"> BY VOIVODSHIPS IN 2021</t>
    </r>
  </si>
  <si>
    <r>
      <t>TABL. 55 (79). URODZENIA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W MIASTACH LICZĄCYCH W 2021 R. 100 TYS. I WIĘCEJ MIESZKAŃCÓW</t>
    </r>
  </si>
  <si>
    <r>
      <t xml:space="preserve">                      BIRTHS</t>
    </r>
    <r>
      <rPr>
        <vertAlign val="superscript"/>
        <sz val="9.5"/>
        <color indexed="63"/>
        <rFont val="Arial"/>
        <family val="2"/>
        <charset val="238"/>
      </rPr>
      <t>a</t>
    </r>
    <r>
      <rPr>
        <sz val="9.5"/>
        <color indexed="63"/>
        <rFont val="Arial"/>
        <family val="2"/>
        <charset val="238"/>
      </rPr>
      <t xml:space="preserve"> IN TOWNS WITH 100 THOUSAND INHABITANTS AND MORE IN 2021</t>
    </r>
  </si>
  <si>
    <r>
      <t xml:space="preserve">POLSKA                 </t>
    </r>
    <r>
      <rPr>
        <sz val="9.5"/>
        <rFont val="Arial"/>
        <family val="2"/>
        <charset val="238"/>
      </rPr>
      <t>1980</t>
    </r>
  </si>
  <si>
    <t>POLAND                 1990</t>
  </si>
  <si>
    <r>
      <t xml:space="preserve">                       BIRTHS</t>
    </r>
    <r>
      <rPr>
        <vertAlign val="superscript"/>
        <sz val="9.5"/>
        <color rgb="FF4D4D4D"/>
        <rFont val="Arial"/>
        <family val="2"/>
        <charset val="238"/>
      </rPr>
      <t>a</t>
    </r>
    <r>
      <rPr>
        <sz val="9.5"/>
        <color rgb="FF4D4D4D"/>
        <rFont val="Arial"/>
        <family val="2"/>
        <charset val="238"/>
      </rPr>
      <t xml:space="preserve"> BY SEX OF INFANT AND VOIVODSHIPS</t>
    </r>
  </si>
  <si>
    <r>
      <rPr>
        <sz val="9.5"/>
        <color indexed="63"/>
        <rFont val="Arial"/>
        <family val="2"/>
        <charset val="238"/>
      </rPr>
      <t xml:space="preserve">POLAND </t>
    </r>
    <r>
      <rPr>
        <sz val="9.5"/>
        <rFont val="Arial"/>
        <family val="2"/>
        <charset val="238"/>
      </rPr>
      <t xml:space="preserve">                1990</t>
    </r>
  </si>
  <si>
    <r>
      <t xml:space="preserve">                       LIVE BIRTHS BY BIRTH ORDER</t>
    </r>
    <r>
      <rPr>
        <vertAlign val="superscript"/>
        <sz val="9.5"/>
        <color indexed="63"/>
        <rFont val="Arial"/>
        <family val="2"/>
        <charset val="238"/>
      </rPr>
      <t>a</t>
    </r>
  </si>
  <si>
    <r>
      <t xml:space="preserve">                       LIVE BIRTHS BY BIRTH ORDER</t>
    </r>
    <r>
      <rPr>
        <vertAlign val="superscript"/>
        <sz val="9.5"/>
        <color rgb="FF4D4D4D"/>
        <rFont val="Arial"/>
        <family val="2"/>
        <charset val="238"/>
      </rPr>
      <t>a</t>
    </r>
    <r>
      <rPr>
        <sz val="9.5"/>
        <color rgb="FF4D4D4D"/>
        <rFont val="Arial"/>
        <family val="2"/>
        <charset val="238"/>
      </rPr>
      <t xml:space="preserve"> AND VOIVODSHIPS IN 2021</t>
    </r>
  </si>
  <si>
    <r>
      <t>TABL. 58 (82). URODZENIA ŻYWE W 2021 R. WEDŁUG KOLEJNOŚCI URODZENIA DZIECKA</t>
    </r>
    <r>
      <rPr>
        <b/>
        <vertAlign val="superscript"/>
        <sz val="9.5"/>
        <rFont val="Arial"/>
        <family val="2"/>
        <charset val="238"/>
      </rPr>
      <t xml:space="preserve">a       
                                  </t>
    </r>
    <r>
      <rPr>
        <b/>
        <sz val="9.5"/>
        <rFont val="Arial"/>
        <family val="2"/>
        <charset val="238"/>
      </rPr>
      <t>ORAZ WOJEWÓDZTW</t>
    </r>
  </si>
  <si>
    <r>
      <t xml:space="preserve">                       LIVE BIRTHS IN TOWNS WITH 100 THOUSAND INHABITANTS AND MORE BY                       
                       BIRTH ORDER</t>
    </r>
    <r>
      <rPr>
        <vertAlign val="superscript"/>
        <sz val="9.5"/>
        <color rgb="FF4D4D4D"/>
        <rFont val="Arial"/>
        <family val="2"/>
        <charset val="238"/>
      </rPr>
      <t>a</t>
    </r>
    <r>
      <rPr>
        <sz val="9.5"/>
        <color rgb="FF4D4D4D"/>
        <rFont val="Arial"/>
        <family val="2"/>
        <charset val="238"/>
      </rPr>
      <t xml:space="preserve"> IN  2021</t>
    </r>
  </si>
  <si>
    <r>
      <t>TABL. 59 (83). URODZENIA ŻYWE W MIASTACH LICZĄCYCH W 2021 R. 100 TYS. I WIĘCEJ 
                       MIESZKAŃCÓW WEDŁUG KOLEJNOŚCI URODZENIA DZIECKA</t>
    </r>
    <r>
      <rPr>
        <b/>
        <vertAlign val="superscript"/>
        <sz val="9.5"/>
        <rFont val="Arial"/>
        <family val="2"/>
        <charset val="238"/>
      </rPr>
      <t>a</t>
    </r>
  </si>
  <si>
    <t xml:space="preserve">                       LIVE BIRTHS BY AGE OF MOTHER</t>
  </si>
  <si>
    <t>TABL. 61 (85). URODZENIA ŻYWE W 2021 R. WEDŁUG WIEKU MATKI I WOJEWÓDZTW</t>
  </si>
  <si>
    <t xml:space="preserve">                       LIVE BIRTHS BY AGE OF MOTHER AND VOIVODSHIPS IN 2021</t>
  </si>
  <si>
    <t>TABL. 62 (86). URODZENIA ŻYWE  WEDŁUG WIEKU MATKI W MIASTACH LICZĄCYCH W 2021 R. 
                      100 TYS. I WIĘCEJ MIESZKAŃCÓW</t>
  </si>
  <si>
    <t xml:space="preserve">                      LIVE BIRTHS BY AGE OF MOTHER IN TOWNS WITH 100 THOUSAND  
                      INHABITANTS AND MORE IN 2021</t>
  </si>
  <si>
    <r>
      <t>TABL. 63 (87). URODZENIA ŻYWE W 2021 R. WEDŁUG KOLEJNOŚCI URODZENIE DZIECKA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>,
                       PŁCI NOWORODKA</t>
    </r>
    <r>
      <rPr>
        <b/>
        <vertAlign val="superscript"/>
        <sz val="9.5"/>
        <rFont val="Arial"/>
        <family val="2"/>
        <charset val="238"/>
      </rPr>
      <t xml:space="preserve"> </t>
    </r>
    <r>
      <rPr>
        <b/>
        <sz val="9.5"/>
        <rFont val="Arial"/>
        <family val="2"/>
        <charset val="238"/>
      </rPr>
      <t>I</t>
    </r>
    <r>
      <rPr>
        <b/>
        <vertAlign val="superscript"/>
        <sz val="9.5"/>
        <rFont val="Arial"/>
        <family val="2"/>
        <charset val="238"/>
      </rPr>
      <t xml:space="preserve"> </t>
    </r>
    <r>
      <rPr>
        <b/>
        <sz val="9.5"/>
        <rFont val="Arial"/>
        <family val="2"/>
        <charset val="238"/>
      </rPr>
      <t xml:space="preserve">WIEKU MATKI </t>
    </r>
  </si>
  <si>
    <r>
      <t xml:space="preserve">                       LIVE BIRTHS BY BIRTH ORDER</t>
    </r>
    <r>
      <rPr>
        <vertAlign val="superscript"/>
        <sz val="9.5"/>
        <color rgb="FF4D4D4D"/>
        <rFont val="Arial"/>
        <family val="2"/>
        <charset val="238"/>
      </rPr>
      <t>a</t>
    </r>
    <r>
      <rPr>
        <sz val="9.5"/>
        <color rgb="FF4D4D4D"/>
        <rFont val="Arial"/>
        <family val="2"/>
        <charset val="238"/>
      </rPr>
      <t>, SEX OF INFANT AND AGE OF MOTHER IN 2021</t>
    </r>
  </si>
  <si>
    <r>
      <t>TABL. 64 (88). URODZENIA MARTWE W 2021 R. WEDŁUG WIEKU MATKI, PŁCI NOWORODKA
                           I KOLEJNOŚCI URODZENIE DZIECKA</t>
    </r>
    <r>
      <rPr>
        <b/>
        <vertAlign val="superscript"/>
        <sz val="9.5"/>
        <rFont val="Arial"/>
        <family val="2"/>
        <charset val="238"/>
      </rPr>
      <t>a</t>
    </r>
  </si>
  <si>
    <r>
      <t xml:space="preserve">                           STILLBIRTHS BY AGE OF MOTHER, SEX OF INFANT AND BIRTH ORDER</t>
    </r>
    <r>
      <rPr>
        <vertAlign val="superscript"/>
        <sz val="9.5"/>
        <color rgb="FF4D4D4D"/>
        <rFont val="Arial"/>
        <family val="2"/>
        <charset val="238"/>
      </rPr>
      <t>a</t>
    </r>
    <r>
      <rPr>
        <sz val="9.5"/>
        <color rgb="FF4D4D4D"/>
        <rFont val="Arial"/>
        <family val="2"/>
        <charset val="238"/>
      </rPr>
      <t xml:space="preserve"> IN 2021</t>
    </r>
  </si>
  <si>
    <t>TABL. 65 (89).  URODZENIA ŻYWE W 2021 R. WEDŁUG WIEKU RODZICÓW</t>
  </si>
  <si>
    <t xml:space="preserve">                            LIVE BIRTHS BY AGE OF PARENTS IN 2021</t>
  </si>
  <si>
    <r>
      <t>TABL. 66 (90).  URODZENIA ŻYWE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WEDŁUG WIEKU I STANU CYWILNEGO MATKI W 2021 R.</t>
    </r>
  </si>
  <si>
    <r>
      <t xml:space="preserve">                            LIVE BIRTHS</t>
    </r>
    <r>
      <rPr>
        <vertAlign val="superscript"/>
        <sz val="9.5"/>
        <color indexed="63"/>
        <rFont val="Arial"/>
        <family val="2"/>
        <charset val="238"/>
      </rPr>
      <t>a</t>
    </r>
    <r>
      <rPr>
        <sz val="9.5"/>
        <color indexed="63"/>
        <rFont val="Arial"/>
        <family val="2"/>
        <charset val="238"/>
      </rPr>
      <t xml:space="preserve"> BY AGE AND MARITAL STATUS OF MOTHER IN 2021</t>
    </r>
  </si>
  <si>
    <r>
      <t>TABL. 67 (91). URODZENIA ŻYWE</t>
    </r>
    <r>
      <rPr>
        <b/>
        <vertAlign val="superscript"/>
        <sz val="9.5"/>
        <rFont val="Arial"/>
        <family val="2"/>
        <charset val="238"/>
      </rPr>
      <t xml:space="preserve">a </t>
    </r>
    <r>
      <rPr>
        <b/>
        <sz val="9.5"/>
        <rFont val="Arial"/>
        <family val="2"/>
        <charset val="238"/>
      </rPr>
      <t>W 2021 R. WEDŁUG ODSTĘPÓW URODZENIOWYCH,
                      WIEKU MATKI ORAZ KOLEJNOŚCI URODZENIA</t>
    </r>
  </si>
  <si>
    <r>
      <t xml:space="preserve">                      LIVE BIRTHS</t>
    </r>
    <r>
      <rPr>
        <vertAlign val="superscript"/>
        <sz val="9.5"/>
        <color rgb="FF4D4D4D"/>
        <rFont val="Arial"/>
        <family val="2"/>
        <charset val="238"/>
      </rPr>
      <t>a</t>
    </r>
    <r>
      <rPr>
        <sz val="9.5"/>
        <color rgb="FF4D4D4D"/>
        <rFont val="Arial"/>
        <family val="2"/>
        <charset val="238"/>
      </rPr>
      <t xml:space="preserve"> BY BIRTH INTERVALS, AGE OF MOTHER AND BIRTH ORDER IN 2021</t>
    </r>
  </si>
  <si>
    <t>TABL. 68 (92). URODZENIA ŻYWE  MAŁŻEŃSKIE W 2021 R. WEDŁUG OKRESU TRWANIA 
                      MAŁŻEŃSTWA I KOLEJNOŚCI URODZENIA DZIECKA</t>
  </si>
  <si>
    <t xml:space="preserve">                      LEGITIMATE LIVE BIRTHS BY MARRIAGE DURATION AND BIRTH ORDER IN 2021</t>
  </si>
  <si>
    <r>
      <t>TABL. 69 (93). URODZENIA MAŁŻEŃSKIE W 2021 R. WEDŁUG ROKU ZAWARCIA MAŁŻEŃSTWA I KOLEJNOŚCI URODZENIA DZIECKA U MATKI</t>
    </r>
    <r>
      <rPr>
        <b/>
        <vertAlign val="superscript"/>
        <sz val="9.5"/>
        <color theme="1"/>
        <rFont val="Arial"/>
        <family val="2"/>
        <charset val="238"/>
      </rPr>
      <t>a</t>
    </r>
    <r>
      <rPr>
        <b/>
        <sz val="9.5"/>
        <color theme="1"/>
        <rFont val="Arial"/>
        <family val="2"/>
        <charset val="238"/>
      </rPr>
      <t xml:space="preserve">  </t>
    </r>
  </si>
  <si>
    <r>
      <t xml:space="preserve">                       LEGITIMATE BIRTHS BY YEAR IN WHICH MARRIAGE WAS CONTRACTED AND BIRTH ORDER</t>
    </r>
    <r>
      <rPr>
        <vertAlign val="superscript"/>
        <sz val="9.5"/>
        <color rgb="FF4D4D4D"/>
        <rFont val="Arial"/>
        <family val="2"/>
        <charset val="238"/>
      </rPr>
      <t>a</t>
    </r>
    <r>
      <rPr>
        <sz val="9.5"/>
        <color rgb="FF4D4D4D"/>
        <rFont val="Arial"/>
        <family val="2"/>
        <charset val="238"/>
      </rPr>
      <t xml:space="preserve"> IN 2021</t>
    </r>
  </si>
  <si>
    <r>
      <t xml:space="preserve">Urodzenia pochodzące z roku 2021  z małżeństw zawartych w roku   </t>
    </r>
    <r>
      <rPr>
        <sz val="9.5"/>
        <color rgb="FF4D4D4D"/>
        <rFont val="Arial"/>
        <family val="2"/>
        <charset val="238"/>
      </rPr>
      <t xml:space="preserve">   Births in 2021 by year of marriage's contract</t>
    </r>
  </si>
  <si>
    <t>2010 i wcześniej and earlier</t>
  </si>
  <si>
    <r>
      <t xml:space="preserve">Urodzenia zarejestrowane w 2021 r. pochodzące z 2020 r. i wcześniej
</t>
    </r>
    <r>
      <rPr>
        <sz val="9.5"/>
        <color rgb="FF4D4D4D"/>
        <rFont val="Arial"/>
        <family val="2"/>
        <charset val="238"/>
      </rPr>
      <t>Births coming from 2020 and earlier registered in 2021</t>
    </r>
  </si>
  <si>
    <r>
      <t xml:space="preserve">                       BIRTHS</t>
    </r>
    <r>
      <rPr>
        <vertAlign val="superscript"/>
        <sz val="9.5"/>
        <color indexed="63"/>
        <rFont val="Arial"/>
        <family val="2"/>
        <charset val="238"/>
      </rPr>
      <t>a</t>
    </r>
    <r>
      <rPr>
        <sz val="9.5"/>
        <color indexed="63"/>
        <rFont val="Arial"/>
        <family val="2"/>
        <charset val="238"/>
      </rPr>
      <t xml:space="preserve"> BY EDUCATION LEVEL</t>
    </r>
    <r>
      <rPr>
        <vertAlign val="superscript"/>
        <sz val="9.5"/>
        <color indexed="63"/>
        <rFont val="Arial"/>
        <family val="2"/>
        <charset val="238"/>
      </rPr>
      <t xml:space="preserve">b </t>
    </r>
    <r>
      <rPr>
        <sz val="9.5"/>
        <color indexed="63"/>
        <rFont val="Arial"/>
        <family val="2"/>
        <charset val="238"/>
      </rPr>
      <t>OF MOTHER</t>
    </r>
  </si>
  <si>
    <r>
      <t>TABL. 71 (95). URODZENIA ŻYWE WEDŁUG WYKSZTAŁCENIA</t>
    </r>
    <r>
      <rPr>
        <b/>
        <vertAlign val="superscript"/>
        <sz val="9.5"/>
        <rFont val="Arial"/>
        <family val="2"/>
        <charset val="238"/>
      </rPr>
      <t xml:space="preserve">a </t>
    </r>
    <r>
      <rPr>
        <b/>
        <sz val="9.5"/>
        <rFont val="Arial"/>
        <family val="2"/>
        <charset val="238"/>
      </rPr>
      <t>MATKI I WOJEWÓDZTW W 2021 R.</t>
    </r>
  </si>
  <si>
    <r>
      <t xml:space="preserve">                       LIVE BIRTHS BY EDUCATION LEVEL</t>
    </r>
    <r>
      <rPr>
        <vertAlign val="superscript"/>
        <sz val="9.5"/>
        <color indexed="63"/>
        <rFont val="Arial"/>
        <family val="2"/>
        <charset val="238"/>
      </rPr>
      <t>a</t>
    </r>
    <r>
      <rPr>
        <sz val="9.5"/>
        <color indexed="63"/>
        <rFont val="Arial"/>
        <family val="2"/>
        <charset val="238"/>
      </rPr>
      <t xml:space="preserve"> OF MOTHER AND VOIVODSHIPS IN 2021</t>
    </r>
  </si>
  <si>
    <r>
      <t>TABL. 72 (96). URODZENIA ŻYWE W 2021 R. WEDŁUG WIEKU I POZIOMU WYKSZTAŁCENIA</t>
    </r>
    <r>
      <rPr>
        <b/>
        <vertAlign val="superscript"/>
        <sz val="9.5"/>
        <rFont val="Arial"/>
        <family val="2"/>
        <charset val="238"/>
      </rPr>
      <t xml:space="preserve">a </t>
    </r>
    <r>
      <rPr>
        <b/>
        <sz val="9.5"/>
        <rFont val="Arial"/>
        <family val="2"/>
        <charset val="238"/>
      </rPr>
      <t xml:space="preserve">MATKI </t>
    </r>
  </si>
  <si>
    <r>
      <t xml:space="preserve">                       LIVE BIRTHS BY AGE AND EDUCATIONAL LEVEL</t>
    </r>
    <r>
      <rPr>
        <vertAlign val="superscript"/>
        <sz val="9.5"/>
        <color indexed="63"/>
        <rFont val="Arial"/>
        <family val="2"/>
        <charset val="238"/>
      </rPr>
      <t>a</t>
    </r>
    <r>
      <rPr>
        <sz val="9.5"/>
        <color indexed="63"/>
        <rFont val="Arial"/>
        <family val="2"/>
        <charset val="238"/>
      </rPr>
      <t xml:space="preserve"> OF MOTHER IN 2021</t>
    </r>
  </si>
  <si>
    <t>-</t>
  </si>
  <si>
    <r>
      <t>TABL. 73 (97). URODZENIA</t>
    </r>
    <r>
      <rPr>
        <b/>
        <vertAlign val="superscript"/>
        <sz val="9.5"/>
        <rFont val="Arial"/>
        <family val="2"/>
        <charset val="238"/>
      </rPr>
      <t xml:space="preserve">a </t>
    </r>
    <r>
      <rPr>
        <b/>
        <sz val="9.5"/>
        <rFont val="Arial"/>
        <family val="2"/>
        <charset val="238"/>
      </rPr>
      <t>W 2021 R. WEDŁUG KOLEJNOŚCI URODZENIA DZIECKA
                       I POZIOMU WYKSZTAŁCENIA MATKI</t>
    </r>
    <r>
      <rPr>
        <b/>
        <vertAlign val="superscript"/>
        <sz val="9.5"/>
        <rFont val="Arial"/>
        <family val="2"/>
        <charset val="238"/>
      </rPr>
      <t xml:space="preserve">b </t>
    </r>
  </si>
  <si>
    <r>
      <t>TABL. 74 (98). WIEK ŚRODKOWY MATEK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WEDŁUG KOLEJNOŚCI URODZENIA DZIECKA I POZIOMU
                       WYKSZTAŁCENIA MATKI</t>
    </r>
    <r>
      <rPr>
        <b/>
        <vertAlign val="superscript"/>
        <sz val="9.5"/>
        <rFont val="Arial"/>
        <family val="2"/>
        <charset val="238"/>
      </rPr>
      <t>b</t>
    </r>
  </si>
  <si>
    <r>
      <t xml:space="preserve">                       MEDIAN AGE OF MOTHERS</t>
    </r>
    <r>
      <rPr>
        <vertAlign val="superscript"/>
        <sz val="9.5"/>
        <color rgb="FF4D4D4D"/>
        <rFont val="Arial"/>
        <family val="2"/>
        <charset val="238"/>
      </rPr>
      <t xml:space="preserve">a </t>
    </r>
    <r>
      <rPr>
        <sz val="9.5"/>
        <color rgb="FF4D4D4D"/>
        <rFont val="Arial"/>
        <family val="2"/>
        <charset val="238"/>
      </rPr>
      <t>BY BIRTH ORDER AND EDUCATION LEVEL OF MOTHER</t>
    </r>
    <r>
      <rPr>
        <vertAlign val="superscript"/>
        <sz val="9.5"/>
        <color rgb="FF4D4D4D"/>
        <rFont val="Arial"/>
        <family val="2"/>
        <charset val="238"/>
      </rPr>
      <t>b</t>
    </r>
  </si>
  <si>
    <r>
      <rPr>
        <b/>
        <sz val="9.5"/>
        <rFont val="Arial"/>
        <family val="2"/>
        <charset val="238"/>
      </rPr>
      <t xml:space="preserve">Miasta  </t>
    </r>
    <r>
      <rPr>
        <b/>
        <sz val="9.5"/>
        <color rgb="FF4D4D4D"/>
        <rFont val="Arial"/>
        <family val="2"/>
        <charset val="238"/>
      </rPr>
      <t>Urban areas</t>
    </r>
    <r>
      <rPr>
        <sz val="9.5"/>
        <rFont val="Arial"/>
        <family val="2"/>
        <charset val="238"/>
      </rPr>
      <t xml:space="preserve">       1990</t>
    </r>
  </si>
  <si>
    <r>
      <rPr>
        <b/>
        <sz val="9.5"/>
        <rFont val="Arial"/>
        <family val="2"/>
        <charset val="238"/>
      </rPr>
      <t xml:space="preserve">Wieś  </t>
    </r>
    <r>
      <rPr>
        <b/>
        <sz val="9.5"/>
        <color rgb="FF4D4D4D"/>
        <rFont val="Arial"/>
        <family val="2"/>
        <charset val="238"/>
      </rPr>
      <t>Rural areas</t>
    </r>
    <r>
      <rPr>
        <b/>
        <sz val="9.5"/>
        <rFont val="Arial"/>
        <family val="2"/>
        <charset val="238"/>
      </rPr>
      <t xml:space="preserve">        </t>
    </r>
    <r>
      <rPr>
        <sz val="9.5"/>
        <rFont val="Arial"/>
        <family val="2"/>
        <charset val="238"/>
      </rPr>
      <t xml:space="preserve">  1990</t>
    </r>
  </si>
  <si>
    <r>
      <t>TABL. 75 (99). URODZENIA ŻYWE  - MAŁŻEŃSKIE I POZAMAŁŻEŃSKIE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WEDŁUG WYKSZTAŁCENIA</t>
    </r>
    <r>
      <rPr>
        <b/>
        <vertAlign val="superscript"/>
        <sz val="9.5"/>
        <rFont val="Arial"/>
        <family val="2"/>
        <charset val="238"/>
      </rPr>
      <t xml:space="preserve">b </t>
    </r>
    <r>
      <rPr>
        <b/>
        <sz val="9.5"/>
        <rFont val="Arial"/>
        <family val="2"/>
        <charset val="238"/>
      </rPr>
      <t>RODZICÓW W 2021 R.</t>
    </r>
  </si>
  <si>
    <r>
      <t xml:space="preserve">                      LIVE BIRTHS - LEGITIMATE AND ILLEGITIMATE</t>
    </r>
    <r>
      <rPr>
        <vertAlign val="superscript"/>
        <sz val="9.5"/>
        <color rgb="FF4D4D4D"/>
        <rFont val="Arial"/>
        <family val="2"/>
        <charset val="238"/>
      </rPr>
      <t>a</t>
    </r>
    <r>
      <rPr>
        <sz val="9.5"/>
        <color indexed="63"/>
        <rFont val="Arial"/>
        <family val="2"/>
        <charset val="238"/>
      </rPr>
      <t xml:space="preserve"> BY EDUCATION LEVEL</t>
    </r>
    <r>
      <rPr>
        <vertAlign val="superscript"/>
        <sz val="9.5"/>
        <color indexed="63"/>
        <rFont val="Arial"/>
        <family val="2"/>
        <charset val="238"/>
      </rPr>
      <t xml:space="preserve">b </t>
    </r>
    <r>
      <rPr>
        <sz val="9.5"/>
        <color indexed="63"/>
        <rFont val="Arial"/>
        <family val="2"/>
        <charset val="238"/>
      </rPr>
      <t>OF PARETNS IN 2021</t>
    </r>
  </si>
  <si>
    <t>TABL. 77 (101). PŁODNOŚC KOBIET I WSPÓŁCZYNNIKI REPRODUKCJI LUDNOŚCI W 2021 R. WEDŁUG WOJEWÓDZTW</t>
  </si>
  <si>
    <t xml:space="preserve">                        FEMALE FERTILITY AND REPRODUCTIONS RATES OF POPULATION BY VOIVODSHIPS IN 2021</t>
  </si>
  <si>
    <t>TABL. 78 (102).  PŁODNOŚĆ KOBIET I WSPÓŁCZYNNIKI REPRODUKCJI LUDNOŚCI W MIASTACH LICZĄCYCH W 2021 R. 100 TYS. I WIĘCEJ MIESZKAŃCÓW</t>
  </si>
  <si>
    <t xml:space="preserve">                         FEMALE FERTILITY AND REPRODUCTIONS RATES OF POPULATION IN TOWNS WITH 100 THOUSAND INHABITANTS AND MORE IN 2021</t>
  </si>
  <si>
    <t>TABL. 79 (103). URODZENIA W 2021 R. Z PORODÓW WIELORAKICH WEDŁUG PŁCI NOWORODKA ORAZ WIEKU MATKI</t>
  </si>
  <si>
    <r>
      <t xml:space="preserve">                        BIRTHS</t>
    </r>
    <r>
      <rPr>
        <vertAlign val="superscript"/>
        <sz val="9.5"/>
        <color indexed="63"/>
        <rFont val="Arial"/>
        <family val="2"/>
        <charset val="238"/>
      </rPr>
      <t xml:space="preserve"> </t>
    </r>
    <r>
      <rPr>
        <sz val="9.5"/>
        <color indexed="63"/>
        <rFont val="Arial"/>
        <family val="2"/>
        <charset val="238"/>
      </rPr>
      <t>FROM MULTIPLE DELIVERIES BY SEX OF INFANT AND AGE OF MOTHER IN 2021</t>
    </r>
  </si>
  <si>
    <t>TABL. 80 (104). URODZENIA I PORODY WEDŁUG WOJEWÓDZTW W 2021 R.</t>
  </si>
  <si>
    <r>
      <t xml:space="preserve">                        BIRTHS</t>
    </r>
    <r>
      <rPr>
        <vertAlign val="superscript"/>
        <sz val="9.5"/>
        <color indexed="63"/>
        <rFont val="Arial"/>
        <family val="2"/>
        <charset val="238"/>
      </rPr>
      <t xml:space="preserve"> </t>
    </r>
    <r>
      <rPr>
        <sz val="9.5"/>
        <color indexed="63"/>
        <rFont val="Arial"/>
        <family val="2"/>
        <charset val="238"/>
      </rPr>
      <t>AND DELIVERIES</t>
    </r>
    <r>
      <rPr>
        <vertAlign val="superscript"/>
        <sz val="9.5"/>
        <color indexed="63"/>
        <rFont val="Arial"/>
        <family val="2"/>
        <charset val="238"/>
      </rPr>
      <t xml:space="preserve"> </t>
    </r>
    <r>
      <rPr>
        <sz val="9.5"/>
        <color indexed="63"/>
        <rFont val="Arial"/>
        <family val="2"/>
        <charset val="238"/>
      </rPr>
      <t>BY VOIVODSHIPS IN 2021</t>
    </r>
  </si>
  <si>
    <r>
      <t>TABL. 81 (105). URODZENIA ŻYWE W 2021 R. WEDŁUG WAGI NOWORODKA</t>
    </r>
    <r>
      <rPr>
        <b/>
        <vertAlign val="superscript"/>
        <sz val="9.5"/>
        <rFont val="Arial"/>
        <family val="2"/>
        <charset val="238"/>
      </rPr>
      <t xml:space="preserve">a </t>
    </r>
    <r>
      <rPr>
        <b/>
        <sz val="9.5"/>
        <rFont val="Arial"/>
        <family val="2"/>
        <charset val="238"/>
      </rPr>
      <t>PRZY URODZENIU I WOJEWÓDZTW</t>
    </r>
  </si>
  <si>
    <r>
      <t xml:space="preserve">                         LIVE BIRTHS</t>
    </r>
    <r>
      <rPr>
        <vertAlign val="superscript"/>
        <sz val="9.5"/>
        <color indexed="63"/>
        <rFont val="Arial"/>
        <family val="2"/>
        <charset val="238"/>
      </rPr>
      <t xml:space="preserve"> </t>
    </r>
    <r>
      <rPr>
        <sz val="9.5"/>
        <color indexed="63"/>
        <rFont val="Arial"/>
        <family val="2"/>
        <charset val="238"/>
      </rPr>
      <t>BY WEIGHT OF NEW BORN INFANT</t>
    </r>
    <r>
      <rPr>
        <vertAlign val="superscript"/>
        <sz val="9.5"/>
        <color indexed="63"/>
        <rFont val="Arial"/>
        <family val="2"/>
        <charset val="238"/>
      </rPr>
      <t xml:space="preserve">a </t>
    </r>
    <r>
      <rPr>
        <sz val="9.5"/>
        <color indexed="63"/>
        <rFont val="Arial"/>
        <family val="2"/>
        <charset val="238"/>
      </rPr>
      <t>AND VOIVODSHIPS IN 2021</t>
    </r>
  </si>
  <si>
    <r>
      <t>TABL. 82 (106). URODZENIA</t>
    </r>
    <r>
      <rPr>
        <b/>
        <sz val="9.5"/>
        <color indexed="10"/>
        <rFont val="Arial"/>
        <family val="2"/>
        <charset val="238"/>
      </rPr>
      <t xml:space="preserve"> </t>
    </r>
    <r>
      <rPr>
        <b/>
        <sz val="9.5"/>
        <rFont val="Arial"/>
        <family val="2"/>
        <charset val="238"/>
      </rPr>
      <t>W 2021 R. WEDŁUG WAGI NOWORODKA</t>
    </r>
    <r>
      <rPr>
        <b/>
        <vertAlign val="superscript"/>
        <sz val="9.5"/>
        <rFont val="Arial"/>
        <family val="2"/>
        <charset val="238"/>
      </rPr>
      <t xml:space="preserve">a </t>
    </r>
    <r>
      <rPr>
        <b/>
        <sz val="9.5"/>
        <rFont val="Arial"/>
        <family val="2"/>
        <charset val="238"/>
      </rPr>
      <t>PRZY URODZENIU ORAZ WIELORAKOŚCI PORODU</t>
    </r>
  </si>
  <si>
    <r>
      <t xml:space="preserve">                         BIRTHS</t>
    </r>
    <r>
      <rPr>
        <vertAlign val="superscript"/>
        <sz val="9.5"/>
        <color indexed="63"/>
        <rFont val="Arial"/>
        <family val="2"/>
        <charset val="238"/>
      </rPr>
      <t xml:space="preserve"> </t>
    </r>
    <r>
      <rPr>
        <sz val="9.5"/>
        <color indexed="63"/>
        <rFont val="Arial"/>
        <family val="2"/>
        <charset val="238"/>
      </rPr>
      <t>BY WEIGHT OF NEW BORN INFANT</t>
    </r>
    <r>
      <rPr>
        <vertAlign val="superscript"/>
        <sz val="9.5"/>
        <color indexed="63"/>
        <rFont val="Arial"/>
        <family val="2"/>
        <charset val="238"/>
      </rPr>
      <t xml:space="preserve">a </t>
    </r>
    <r>
      <rPr>
        <sz val="9.5"/>
        <color indexed="63"/>
        <rFont val="Arial"/>
        <family val="2"/>
        <charset val="238"/>
      </rPr>
      <t>AND KIND OF DELIVERY IN 2021</t>
    </r>
  </si>
  <si>
    <r>
      <t>TABL. 83 (107). URODZENIA W 2021 R. WEDŁUG WIEKU MATKI ORAZ WAGI NOWORODKA</t>
    </r>
    <r>
      <rPr>
        <b/>
        <vertAlign val="superscript"/>
        <sz val="9.5"/>
        <rFont val="Arial"/>
        <family val="2"/>
        <charset val="238"/>
      </rPr>
      <t xml:space="preserve">a </t>
    </r>
    <r>
      <rPr>
        <b/>
        <sz val="9.5"/>
        <rFont val="Arial"/>
        <family val="2"/>
        <charset val="238"/>
      </rPr>
      <t xml:space="preserve">PRZY URODZENIU </t>
    </r>
  </si>
  <si>
    <r>
      <t xml:space="preserve">                             BIRTHS</t>
    </r>
    <r>
      <rPr>
        <vertAlign val="superscript"/>
        <sz val="9.5"/>
        <color indexed="63"/>
        <rFont val="Arial"/>
        <family val="2"/>
        <charset val="238"/>
      </rPr>
      <t xml:space="preserve"> </t>
    </r>
    <r>
      <rPr>
        <sz val="9.5"/>
        <color indexed="63"/>
        <rFont val="Arial"/>
        <family val="2"/>
        <charset val="238"/>
      </rPr>
      <t>BY  AGE OF MOTHER AND WEIGHT OF NEW BORN INFANT</t>
    </r>
    <r>
      <rPr>
        <vertAlign val="superscript"/>
        <sz val="9.5"/>
        <color indexed="63"/>
        <rFont val="Arial"/>
        <family val="2"/>
        <charset val="238"/>
      </rPr>
      <t xml:space="preserve">a </t>
    </r>
    <r>
      <rPr>
        <sz val="9.5"/>
        <color indexed="63"/>
        <rFont val="Arial"/>
        <family val="2"/>
        <charset val="238"/>
      </rPr>
      <t>IN 2021</t>
    </r>
  </si>
  <si>
    <r>
      <t xml:space="preserve">5000 g i więcej
</t>
    </r>
    <r>
      <rPr>
        <sz val="9.5"/>
        <color rgb="FF4D4D4D"/>
        <rFont val="Arial"/>
        <family val="2"/>
        <charset val="238"/>
      </rPr>
      <t>5000 g and more</t>
    </r>
  </si>
  <si>
    <r>
      <t>TABL. 84 (108). URODZENIA W 2021 R. WEDŁUG WIEKU MATKI ORAZ OKRESU TRWANIA CIĄŻY</t>
    </r>
    <r>
      <rPr>
        <b/>
        <vertAlign val="superscript"/>
        <sz val="9.5"/>
        <rFont val="Arial"/>
        <family val="2"/>
        <charset val="238"/>
      </rPr>
      <t>a</t>
    </r>
  </si>
  <si>
    <r>
      <t xml:space="preserve">                        BIRTHS BY AGE OF MOTHER AND PERIOD OF GESTATION</t>
    </r>
    <r>
      <rPr>
        <vertAlign val="superscript"/>
        <sz val="9.5"/>
        <color indexed="63"/>
        <rFont val="Arial"/>
        <family val="2"/>
        <charset val="238"/>
      </rPr>
      <t>a</t>
    </r>
    <r>
      <rPr>
        <sz val="9.5"/>
        <color indexed="63"/>
        <rFont val="Arial"/>
        <family val="2"/>
        <charset val="238"/>
      </rPr>
      <t xml:space="preserve"> IN 2021</t>
    </r>
  </si>
  <si>
    <r>
      <t>TABL. 85 (109). URODZENIA W 2021 R. WEDŁUG OKRESU TRWANIA CIĄŻY,</t>
    </r>
    <r>
      <rPr>
        <b/>
        <vertAlign val="superscript"/>
        <sz val="9.5"/>
        <rFont val="Arial"/>
        <family val="2"/>
        <charset val="238"/>
      </rPr>
      <t xml:space="preserve"> </t>
    </r>
    <r>
      <rPr>
        <b/>
        <sz val="9.5"/>
        <rFont val="Arial"/>
        <family val="2"/>
        <charset val="238"/>
      </rPr>
      <t>PŁCI 
                             ORAZ WAGI NOWORODKA</t>
    </r>
    <r>
      <rPr>
        <b/>
        <vertAlign val="superscript"/>
        <sz val="9.5"/>
        <rFont val="Arial"/>
        <family val="2"/>
        <charset val="238"/>
      </rPr>
      <t>a</t>
    </r>
    <r>
      <rPr>
        <b/>
        <sz val="9.5"/>
        <rFont val="Arial"/>
        <family val="2"/>
        <charset val="238"/>
      </rPr>
      <t xml:space="preserve"> PRZY URODZENIU </t>
    </r>
  </si>
  <si>
    <r>
      <t xml:space="preserve">                             BIRTHS BY PERIOD OF GESTATION, SEX AND WEIGHT 
                             OF NEW BORN</t>
    </r>
    <r>
      <rPr>
        <vertAlign val="superscript"/>
        <sz val="9.5"/>
        <color indexed="63"/>
        <rFont val="Arial"/>
        <family val="2"/>
        <charset val="238"/>
      </rPr>
      <t>a</t>
    </r>
    <r>
      <rPr>
        <sz val="9.5"/>
        <color indexed="63"/>
        <rFont val="Arial"/>
        <family val="2"/>
        <charset val="238"/>
      </rPr>
      <t xml:space="preserve"> INFANT IN 2021</t>
    </r>
  </si>
  <si>
    <r>
      <t xml:space="preserve">Miasta </t>
    </r>
    <r>
      <rPr>
        <b/>
        <sz val="9.5"/>
        <color rgb="FF4D4D4D"/>
        <rFont val="Arial"/>
        <family val="2"/>
        <charset val="238"/>
      </rPr>
      <t>Urban areas</t>
    </r>
  </si>
  <si>
    <r>
      <t xml:space="preserve">Wieś </t>
    </r>
    <r>
      <rPr>
        <b/>
        <sz val="9.5"/>
        <color rgb="FF4D4D4D"/>
        <rFont val="Arial"/>
        <family val="2"/>
        <charset val="238"/>
      </rPr>
      <t>Rural areas</t>
    </r>
  </si>
  <si>
    <r>
      <t xml:space="preserve">W tym chłopcy:
</t>
    </r>
    <r>
      <rPr>
        <b/>
        <sz val="9.5"/>
        <color rgb="FF4D4D4D"/>
        <rFont val="Arial"/>
        <family val="2"/>
        <charset val="238"/>
      </rPr>
      <t>Of which males:</t>
    </r>
  </si>
  <si>
    <r>
      <t xml:space="preserve">dyna-
miki demogra-
ficznej 
</t>
    </r>
    <r>
      <rPr>
        <sz val="9.5"/>
        <color indexed="63"/>
        <rFont val="Arial"/>
        <family val="2"/>
        <charset val="238"/>
      </rPr>
      <t>demo-
graphic dyna-
mics</t>
    </r>
  </si>
  <si>
    <r>
      <rPr>
        <i/>
        <sz val="9.5"/>
        <rFont val="Arial"/>
        <family val="2"/>
        <charset val="238"/>
      </rPr>
      <t>a</t>
    </r>
    <r>
      <rPr>
        <vertAlign val="superscript"/>
        <sz val="9.5"/>
        <rFont val="Arial"/>
        <family val="2"/>
        <charset val="238"/>
      </rPr>
      <t xml:space="preserve"> </t>
    </r>
    <r>
      <rPr>
        <sz val="9.5"/>
        <rFont val="Arial"/>
        <family val="2"/>
        <charset val="238"/>
      </rPr>
      <t xml:space="preserve">Patrz uwagi do działu II, punkty 15 i 17. </t>
    </r>
    <r>
      <rPr>
        <sz val="9.5"/>
        <color indexed="63"/>
        <rFont val="Arial"/>
        <family val="2"/>
        <charset val="238"/>
      </rPr>
      <t>See notes to part II, items 15 and 17.</t>
    </r>
  </si>
  <si>
    <r>
      <t xml:space="preserve">                      BIRTHS</t>
    </r>
    <r>
      <rPr>
        <vertAlign val="superscript"/>
        <sz val="9.5"/>
        <color rgb="FF4D4D4D"/>
        <rFont val="Arial"/>
        <family val="2"/>
        <charset val="238"/>
      </rPr>
      <t xml:space="preserve">a </t>
    </r>
    <r>
      <rPr>
        <sz val="9.5"/>
        <color rgb="FF4D4D4D"/>
        <rFont val="Arial"/>
        <family val="2"/>
        <charset val="238"/>
      </rPr>
      <t>BY ORDER AND EDUCATION LEVEL OF MOTHER IN 2021</t>
    </r>
  </si>
  <si>
    <t>Births by order and education level of mother in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</si>
</sst>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46" x14ac:knownFonts="1">
    <font>
      <sz val="10"/>
      <name val="Arial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9.5"/>
      <name val="Arial"/>
      <family val="2"/>
      <charset val="238"/>
    </font>
    <font>
      <sz val="9.5"/>
      <name val="Arial"/>
      <family val="2"/>
      <charset val="238"/>
    </font>
    <font>
      <b/>
      <vertAlign val="superscript"/>
      <sz val="9.5"/>
      <name val="Arial"/>
      <family val="2"/>
      <charset val="238"/>
    </font>
    <font>
      <b/>
      <i/>
      <sz val="9.5"/>
      <name val="Arial"/>
      <family val="2"/>
      <charset val="238"/>
    </font>
    <font>
      <i/>
      <sz val="9.5"/>
      <name val="Arial"/>
      <family val="2"/>
      <charset val="238"/>
    </font>
    <font>
      <vertAlign val="superscript"/>
      <sz val="9.5"/>
      <name val="Arial"/>
      <family val="2"/>
      <charset val="238"/>
    </font>
    <font>
      <sz val="9.5"/>
      <color indexed="10"/>
      <name val="Arial"/>
      <family val="2"/>
      <charset val="238"/>
    </font>
    <font>
      <sz val="9.5"/>
      <color indexed="53"/>
      <name val="Arial"/>
      <family val="2"/>
      <charset val="238"/>
    </font>
    <font>
      <b/>
      <sz val="9.5"/>
      <color indexed="10"/>
      <name val="Arial"/>
      <family val="2"/>
      <charset val="238"/>
    </font>
    <font>
      <b/>
      <sz val="10"/>
      <name val="Arial"/>
      <family val="2"/>
      <charset val="238"/>
    </font>
    <font>
      <sz val="10"/>
      <name val="Times New Roman"/>
      <family val="1"/>
      <charset val="238"/>
    </font>
    <font>
      <b/>
      <sz val="9.5"/>
      <color indexed="63"/>
      <name val="Arial"/>
      <family val="2"/>
      <charset val="238"/>
    </font>
    <font>
      <b/>
      <vertAlign val="superscript"/>
      <sz val="9.5"/>
      <color indexed="63"/>
      <name val="Arial"/>
      <family val="2"/>
      <charset val="238"/>
    </font>
    <font>
      <sz val="9.5"/>
      <color indexed="63"/>
      <name val="Arial"/>
      <family val="2"/>
      <charset val="238"/>
    </font>
    <font>
      <vertAlign val="superscript"/>
      <sz val="9.5"/>
      <color indexed="63"/>
      <name val="Arial"/>
      <family val="2"/>
      <charset val="238"/>
    </font>
    <font>
      <i/>
      <sz val="9.5"/>
      <color indexed="63"/>
      <name val="Arial"/>
      <family val="2"/>
      <charset val="238"/>
    </font>
    <font>
      <sz val="10"/>
      <color indexed="63"/>
      <name val="Arial"/>
      <family val="2"/>
      <charset val="238"/>
    </font>
    <font>
      <i/>
      <vertAlign val="superscript"/>
      <sz val="9.5"/>
      <color indexed="63"/>
      <name val="Arial"/>
      <family val="2"/>
      <charset val="238"/>
    </font>
    <font>
      <i/>
      <vertAlign val="superscript"/>
      <sz val="9.5"/>
      <name val="Arial"/>
      <family val="2"/>
      <charset val="238"/>
    </font>
    <font>
      <u/>
      <sz val="10"/>
      <color theme="10"/>
      <name val="Arial"/>
      <family val="2"/>
      <charset val="238"/>
    </font>
    <font>
      <sz val="11"/>
      <color theme="1"/>
      <name val="Times New Roman"/>
      <family val="2"/>
      <charset val="238"/>
    </font>
    <font>
      <sz val="9.5"/>
      <color rgb="FFFF0000"/>
      <name val="Arial"/>
      <family val="2"/>
      <charset val="238"/>
    </font>
    <font>
      <b/>
      <sz val="9.5"/>
      <color rgb="FFFF0000"/>
      <name val="Arial"/>
      <family val="2"/>
      <charset val="238"/>
    </font>
    <font>
      <b/>
      <sz val="9.5"/>
      <color rgb="FF4D4D4D"/>
      <name val="Arial"/>
      <family val="2"/>
      <charset val="238"/>
    </font>
    <font>
      <sz val="9.5"/>
      <color rgb="FF4D4D4D"/>
      <name val="Arial"/>
      <family val="2"/>
      <charset val="238"/>
    </font>
    <font>
      <vertAlign val="superscript"/>
      <sz val="9.5"/>
      <color rgb="FF4D4D4D"/>
      <name val="Arial"/>
      <family val="2"/>
      <charset val="238"/>
    </font>
    <font>
      <sz val="9.5"/>
      <color theme="1"/>
      <name val="Arial"/>
      <family val="2"/>
      <charset val="238"/>
    </font>
    <font>
      <i/>
      <sz val="9.5"/>
      <color rgb="FF4D4D4D"/>
      <name val="Arial"/>
      <family val="2"/>
      <charset val="238"/>
    </font>
    <font>
      <sz val="9.5"/>
      <color rgb="FF00B050"/>
      <name val="Arial"/>
      <family val="2"/>
      <charset val="238"/>
    </font>
    <font>
      <b/>
      <sz val="10"/>
      <name val="Times New Roman"/>
      <family val="1"/>
      <charset val="238"/>
    </font>
    <font>
      <i/>
      <vertAlign val="superscript"/>
      <sz val="9.5"/>
      <color rgb="FF4D4D4D"/>
      <name val="Arial"/>
      <family val="2"/>
      <charset val="238"/>
    </font>
    <font>
      <sz val="9.5"/>
      <color rgb="FF000000"/>
      <name val="Arial"/>
      <family val="2"/>
      <charset val="238"/>
    </font>
    <font>
      <u/>
      <sz val="9.5"/>
      <color indexed="12"/>
      <name val="Arial CE"/>
      <charset val="238"/>
    </font>
    <font>
      <u/>
      <sz val="9.5"/>
      <color indexed="12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2"/>
      <color rgb="FF4D4D4D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theme="1"/>
      <name val="Arial"/>
      <family val="2"/>
      <charset val="238"/>
    </font>
    <font>
      <b/>
      <i/>
      <sz val="9.5"/>
      <color rgb="FF4D4D4D"/>
      <name val="Arial"/>
      <family val="2"/>
      <charset val="238"/>
    </font>
    <font>
      <b/>
      <sz val="9.5"/>
      <color theme="1"/>
      <name val="Arial"/>
      <family val="2"/>
      <charset val="238"/>
    </font>
    <font>
      <strike/>
      <sz val="9.5"/>
      <color rgb="FFFF0000"/>
      <name val="Arial"/>
      <family val="2"/>
      <charset val="238"/>
    </font>
    <font>
      <b/>
      <vertAlign val="superscript"/>
      <sz val="9.5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2" fillId="0" borderId="0" applyNumberFormat="0" applyFill="0" applyBorder="0" applyAlignment="0" applyProtection="0"/>
    <xf numFmtId="0" fontId="1" fillId="0" borderId="0"/>
    <xf numFmtId="0" fontId="23" fillId="0" borderId="0"/>
  </cellStyleXfs>
  <cellXfs count="767">
    <xf numFmtId="0" fontId="0" fillId="0" borderId="0" xfId="0"/>
    <xf numFmtId="0" fontId="3" fillId="0" borderId="0" xfId="0" applyFont="1" applyBorder="1" applyAlignment="1">
      <alignment vertical="center"/>
    </xf>
    <xf numFmtId="0" fontId="4" fillId="0" borderId="0" xfId="0" applyFont="1"/>
    <xf numFmtId="49" fontId="3" fillId="0" borderId="0" xfId="0" applyNumberFormat="1" applyFont="1" applyBorder="1" applyAlignment="1">
      <alignment horizontal="left" vertical="center"/>
    </xf>
    <xf numFmtId="49" fontId="4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165" fontId="4" fillId="0" borderId="0" xfId="0" applyNumberFormat="1" applyFont="1" applyBorder="1" applyAlignment="1">
      <alignment vertical="center"/>
    </xf>
    <xf numFmtId="165" fontId="4" fillId="0" borderId="6" xfId="0" applyNumberFormat="1" applyFont="1" applyBorder="1" applyAlignment="1">
      <alignment vertical="center"/>
    </xf>
    <xf numFmtId="0" fontId="4" fillId="0" borderId="0" xfId="0" applyFont="1" applyBorder="1" applyAlignment="1">
      <alignment horizontal="right" vertical="center" wrapText="1"/>
    </xf>
    <xf numFmtId="0" fontId="4" fillId="0" borderId="5" xfId="0" applyNumberFormat="1" applyFont="1" applyBorder="1" applyAlignment="1">
      <alignment vertical="center"/>
    </xf>
    <xf numFmtId="0" fontId="4" fillId="0" borderId="0" xfId="0" applyNumberFormat="1" applyFont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vertical="center"/>
    </xf>
    <xf numFmtId="165" fontId="3" fillId="0" borderId="0" xfId="0" applyNumberFormat="1" applyFont="1" applyAlignment="1">
      <alignment vertical="center"/>
    </xf>
    <xf numFmtId="165" fontId="3" fillId="0" borderId="6" xfId="0" applyNumberFormat="1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4" fillId="0" borderId="0" xfId="0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165" fontId="4" fillId="0" borderId="0" xfId="0" applyNumberFormat="1" applyFont="1" applyFill="1" applyAlignment="1">
      <alignment vertical="center"/>
    </xf>
    <xf numFmtId="165" fontId="3" fillId="0" borderId="5" xfId="0" applyNumberFormat="1" applyFont="1" applyBorder="1" applyAlignment="1">
      <alignment vertical="center"/>
    </xf>
    <xf numFmtId="165" fontId="4" fillId="0" borderId="5" xfId="0" applyNumberFormat="1" applyFont="1" applyBorder="1" applyAlignment="1">
      <alignment vertical="center"/>
    </xf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6" xfId="0" applyFont="1" applyBorder="1" applyAlignment="1">
      <alignment vertical="center"/>
    </xf>
    <xf numFmtId="0" fontId="4" fillId="0" borderId="6" xfId="0" applyNumberFormat="1" applyFont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65" fontId="4" fillId="0" borderId="5" xfId="0" applyNumberFormat="1" applyFont="1" applyFill="1" applyBorder="1" applyAlignment="1">
      <alignment vertical="center"/>
    </xf>
    <xf numFmtId="0" fontId="4" fillId="0" borderId="0" xfId="2" applyFont="1"/>
    <xf numFmtId="0" fontId="4" fillId="0" borderId="0" xfId="2" applyFont="1" applyBorder="1" applyAlignment="1">
      <alignment vertical="center" wrapText="1"/>
    </xf>
    <xf numFmtId="0" fontId="4" fillId="0" borderId="0" xfId="2" applyFont="1" applyBorder="1" applyAlignment="1">
      <alignment horizontal="center" vertical="center" wrapText="1"/>
    </xf>
    <xf numFmtId="1" fontId="4" fillId="0" borderId="0" xfId="2" applyNumberFormat="1" applyFont="1"/>
    <xf numFmtId="0" fontId="4" fillId="0" borderId="0" xfId="2" applyFont="1" applyBorder="1"/>
    <xf numFmtId="1" fontId="4" fillId="0" borderId="0" xfId="0" applyNumberFormat="1" applyFont="1" applyAlignment="1">
      <alignment horizontal="right"/>
    </xf>
    <xf numFmtId="0" fontId="4" fillId="0" borderId="0" xfId="2" applyFont="1" applyFill="1" applyBorder="1" applyAlignment="1">
      <alignment horizontal="right" vertical="center" wrapText="1"/>
    </xf>
    <xf numFmtId="0" fontId="3" fillId="0" borderId="0" xfId="2" applyFont="1" applyFill="1" applyBorder="1" applyAlignment="1">
      <alignment horizontal="right" wrapText="1"/>
    </xf>
    <xf numFmtId="49" fontId="3" fillId="0" borderId="0" xfId="0" applyNumberFormat="1" applyFont="1" applyFill="1" applyBorder="1"/>
    <xf numFmtId="2" fontId="4" fillId="0" borderId="0" xfId="0" applyNumberFormat="1" applyFont="1"/>
    <xf numFmtId="0" fontId="4" fillId="0" borderId="0" xfId="0" applyFont="1" applyBorder="1"/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/>
    </xf>
    <xf numFmtId="0" fontId="4" fillId="0" borderId="5" xfId="0" quotePrefix="1" applyFont="1" applyBorder="1" applyAlignment="1">
      <alignment horizontal="right" vertical="center" wrapText="1"/>
    </xf>
    <xf numFmtId="0" fontId="3" fillId="0" borderId="5" xfId="0" applyNumberFormat="1" applyFont="1" applyBorder="1" applyAlignment="1">
      <alignment vertical="center"/>
    </xf>
    <xf numFmtId="0" fontId="3" fillId="0" borderId="0" xfId="0" applyNumberFormat="1" applyFont="1" applyAlignment="1">
      <alignment vertical="center"/>
    </xf>
    <xf numFmtId="0" fontId="3" fillId="0" borderId="6" xfId="0" applyNumberFormat="1" applyFont="1" applyBorder="1" applyAlignment="1">
      <alignment vertical="center"/>
    </xf>
    <xf numFmtId="49" fontId="3" fillId="0" borderId="0" xfId="0" applyNumberFormat="1" applyFont="1" applyBorder="1"/>
    <xf numFmtId="0" fontId="4" fillId="0" borderId="3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right" wrapText="1"/>
    </xf>
    <xf numFmtId="1" fontId="4" fillId="0" borderId="5" xfId="0" applyNumberFormat="1" applyFont="1" applyBorder="1" applyAlignment="1">
      <alignment horizontal="right"/>
    </xf>
    <xf numFmtId="0" fontId="4" fillId="0" borderId="5" xfId="0" applyFont="1" applyBorder="1" applyAlignment="1">
      <alignment horizontal="right"/>
    </xf>
    <xf numFmtId="0" fontId="4" fillId="0" borderId="0" xfId="0" applyFont="1" applyAlignment="1">
      <alignment horizontal="right"/>
    </xf>
    <xf numFmtId="0" fontId="4" fillId="0" borderId="0" xfId="0" applyFont="1" applyBorder="1" applyAlignment="1"/>
    <xf numFmtId="0" fontId="4" fillId="0" borderId="0" xfId="0" applyFont="1" applyAlignment="1"/>
    <xf numFmtId="1" fontId="4" fillId="0" borderId="5" xfId="0" applyNumberFormat="1" applyFont="1" applyBorder="1"/>
    <xf numFmtId="1" fontId="4" fillId="0" borderId="0" xfId="0" applyNumberFormat="1" applyFont="1"/>
    <xf numFmtId="0" fontId="4" fillId="0" borderId="5" xfId="0" applyFont="1" applyBorder="1"/>
    <xf numFmtId="0" fontId="4" fillId="0" borderId="0" xfId="0" applyFont="1" applyFill="1" applyBorder="1" applyAlignment="1">
      <alignment horizontal="right" vertical="center" wrapText="1"/>
    </xf>
    <xf numFmtId="1" fontId="4" fillId="0" borderId="5" xfId="0" applyNumberFormat="1" applyFont="1" applyFill="1" applyBorder="1" applyAlignment="1">
      <alignment vertical="center"/>
    </xf>
    <xf numFmtId="0" fontId="4" fillId="0" borderId="5" xfId="0" applyNumberFormat="1" applyFont="1" applyFill="1" applyBorder="1" applyAlignment="1">
      <alignment vertical="center"/>
    </xf>
    <xf numFmtId="0" fontId="4" fillId="0" borderId="0" xfId="0" applyNumberFormat="1" applyFont="1" applyFill="1" applyBorder="1" applyAlignment="1">
      <alignment vertical="center"/>
    </xf>
    <xf numFmtId="0" fontId="4" fillId="0" borderId="6" xfId="0" applyNumberFormat="1" applyFont="1" applyFill="1" applyBorder="1" applyAlignment="1">
      <alignment vertical="center"/>
    </xf>
    <xf numFmtId="0" fontId="4" fillId="0" borderId="0" xfId="0" applyFont="1" applyFill="1" applyBorder="1"/>
    <xf numFmtId="0" fontId="3" fillId="0" borderId="0" xfId="0" applyFont="1" applyFill="1" applyBorder="1" applyAlignment="1">
      <alignment horizontal="right" vertical="center" wrapText="1"/>
    </xf>
    <xf numFmtId="1" fontId="3" fillId="0" borderId="5" xfId="0" applyNumberFormat="1" applyFont="1" applyFill="1" applyBorder="1" applyAlignment="1">
      <alignment vertical="center"/>
    </xf>
    <xf numFmtId="0" fontId="3" fillId="0" borderId="5" xfId="0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vertical="center"/>
    </xf>
    <xf numFmtId="0" fontId="3" fillId="0" borderId="5" xfId="0" applyFont="1" applyFill="1" applyBorder="1" applyAlignment="1">
      <alignment vertical="center"/>
    </xf>
    <xf numFmtId="0" fontId="3" fillId="0" borderId="6" xfId="0" applyNumberFormat="1" applyFont="1" applyFill="1" applyBorder="1" applyAlignment="1">
      <alignment vertical="center"/>
    </xf>
    <xf numFmtId="1" fontId="4" fillId="0" borderId="5" xfId="0" applyNumberFormat="1" applyFont="1" applyFill="1" applyBorder="1"/>
    <xf numFmtId="0" fontId="4" fillId="0" borderId="5" xfId="0" applyNumberFormat="1" applyFont="1" applyFill="1" applyBorder="1" applyAlignment="1"/>
    <xf numFmtId="1" fontId="4" fillId="0" borderId="0" xfId="0" applyNumberFormat="1" applyFont="1" applyFill="1" applyBorder="1" applyAlignment="1">
      <alignment horizontal="right"/>
    </xf>
    <xf numFmtId="0" fontId="4" fillId="0" borderId="5" xfId="0" applyFont="1" applyFill="1" applyBorder="1"/>
    <xf numFmtId="0" fontId="4" fillId="0" borderId="6" xfId="0" applyNumberFormat="1" applyFont="1" applyFill="1" applyBorder="1" applyAlignment="1"/>
    <xf numFmtId="0" fontId="4" fillId="0" borderId="10" xfId="0" applyFont="1" applyBorder="1" applyAlignment="1">
      <alignment horizontal="right" wrapText="1"/>
    </xf>
    <xf numFmtId="0" fontId="4" fillId="0" borderId="5" xfId="0" applyFont="1" applyBorder="1" applyAlignment="1">
      <alignment horizontal="right" wrapText="1"/>
    </xf>
    <xf numFmtId="1" fontId="4" fillId="0" borderId="5" xfId="0" applyNumberFormat="1" applyFont="1" applyBorder="1" applyAlignment="1">
      <alignment horizontal="right" wrapText="1"/>
    </xf>
    <xf numFmtId="1" fontId="4" fillId="0" borderId="0" xfId="0" applyNumberFormat="1" applyFont="1" applyAlignment="1">
      <alignment horizontal="right" wrapText="1"/>
    </xf>
    <xf numFmtId="0" fontId="4" fillId="0" borderId="5" xfId="0" applyFont="1" applyBorder="1" applyAlignment="1">
      <alignment horizontal="right" vertical="center" wrapText="1"/>
    </xf>
    <xf numFmtId="1" fontId="4" fillId="0" borderId="5" xfId="0" applyNumberFormat="1" applyFont="1" applyBorder="1" applyAlignment="1">
      <alignment horizontal="right" vertical="center" wrapText="1"/>
    </xf>
    <xf numFmtId="1" fontId="4" fillId="0" borderId="0" xfId="0" applyNumberFormat="1" applyFont="1" applyAlignment="1">
      <alignment horizontal="right" vertical="center" wrapText="1"/>
    </xf>
    <xf numFmtId="0" fontId="4" fillId="0" borderId="5" xfId="0" applyFont="1" applyBorder="1" applyAlignment="1">
      <alignment horizontal="right" vertical="center"/>
    </xf>
    <xf numFmtId="1" fontId="4" fillId="0" borderId="5" xfId="0" applyNumberFormat="1" applyFont="1" applyBorder="1" applyAlignment="1">
      <alignment horizontal="right" vertical="center"/>
    </xf>
    <xf numFmtId="1" fontId="4" fillId="0" borderId="0" xfId="0" applyNumberFormat="1" applyFont="1" applyAlignment="1">
      <alignment horizontal="right" vertical="center"/>
    </xf>
    <xf numFmtId="0" fontId="4" fillId="0" borderId="10" xfId="0" applyFont="1" applyBorder="1"/>
    <xf numFmtId="1" fontId="4" fillId="0" borderId="10" xfId="0" applyNumberFormat="1" applyFont="1" applyBorder="1"/>
    <xf numFmtId="1" fontId="3" fillId="0" borderId="0" xfId="0" applyNumberFormat="1" applyFont="1"/>
    <xf numFmtId="1" fontId="3" fillId="0" borderId="0" xfId="0" applyNumberFormat="1" applyFont="1" applyBorder="1" applyAlignment="1">
      <alignment horizontal="right" vertical="center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right"/>
    </xf>
    <xf numFmtId="1" fontId="4" fillId="0" borderId="0" xfId="0" applyNumberFormat="1" applyFont="1" applyBorder="1" applyAlignment="1">
      <alignment horizontal="right"/>
    </xf>
    <xf numFmtId="0" fontId="4" fillId="0" borderId="5" xfId="0" applyNumberFormat="1" applyFont="1" applyFill="1" applyBorder="1" applyAlignment="1">
      <alignment horizontal="right"/>
    </xf>
    <xf numFmtId="0" fontId="4" fillId="0" borderId="6" xfId="0" applyNumberFormat="1" applyFont="1" applyBorder="1" applyAlignment="1">
      <alignment horizontal="right"/>
    </xf>
    <xf numFmtId="0" fontId="8" fillId="0" borderId="0" xfId="0" applyFont="1" applyBorder="1" applyAlignment="1">
      <alignment horizontal="left" vertical="center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 applyProtection="1">
      <alignment vertical="center"/>
    </xf>
    <xf numFmtId="49" fontId="4" fillId="0" borderId="10" xfId="0" applyNumberFormat="1" applyFont="1" applyFill="1" applyBorder="1" applyAlignment="1">
      <alignment horizontal="left" vertical="center" wrapText="1"/>
    </xf>
    <xf numFmtId="0" fontId="4" fillId="0" borderId="5" xfId="2" applyFont="1" applyBorder="1" applyAlignment="1">
      <alignment horizontal="right" vertical="center" wrapText="1"/>
    </xf>
    <xf numFmtId="49" fontId="3" fillId="0" borderId="10" xfId="0" applyNumberFormat="1" applyFont="1" applyFill="1" applyBorder="1" applyAlignment="1">
      <alignment horizontal="left" vertical="center" wrapText="1"/>
    </xf>
    <xf numFmtId="49" fontId="3" fillId="0" borderId="10" xfId="0" applyNumberFormat="1" applyFont="1" applyFill="1" applyBorder="1" applyAlignment="1">
      <alignment vertical="center"/>
    </xf>
    <xf numFmtId="0" fontId="4" fillId="0" borderId="0" xfId="0" applyNumberFormat="1" applyFont="1" applyFill="1" applyAlignment="1">
      <alignment vertical="center"/>
    </xf>
    <xf numFmtId="0" fontId="8" fillId="0" borderId="0" xfId="2" applyFont="1" applyBorder="1" applyAlignment="1">
      <alignment vertical="center"/>
    </xf>
    <xf numFmtId="49" fontId="3" fillId="0" borderId="0" xfId="0" applyNumberFormat="1" applyFont="1" applyFill="1" applyBorder="1" applyAlignment="1">
      <alignment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right" vertical="center"/>
    </xf>
    <xf numFmtId="0" fontId="3" fillId="0" borderId="6" xfId="0" applyNumberFormat="1" applyFont="1" applyBorder="1" applyAlignment="1">
      <alignment horizontal="right" vertical="center"/>
    </xf>
    <xf numFmtId="49" fontId="4" fillId="0" borderId="10" xfId="0" applyNumberFormat="1" applyFont="1" applyBorder="1" applyAlignment="1">
      <alignment horizontal="left" vertical="center" wrapText="1"/>
    </xf>
    <xf numFmtId="0" fontId="4" fillId="0" borderId="5" xfId="0" applyNumberFormat="1" applyFont="1" applyBorder="1" applyAlignment="1">
      <alignment horizontal="right" vertical="center"/>
    </xf>
    <xf numFmtId="0" fontId="4" fillId="0" borderId="6" xfId="0" quotePrefix="1" applyNumberFormat="1" applyFont="1" applyBorder="1" applyAlignment="1">
      <alignment horizontal="right" vertical="center"/>
    </xf>
    <xf numFmtId="0" fontId="4" fillId="0" borderId="6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horizontal="right" vertical="center"/>
    </xf>
    <xf numFmtId="0" fontId="4" fillId="0" borderId="6" xfId="0" quotePrefix="1" applyFont="1" applyBorder="1" applyAlignment="1">
      <alignment horizontal="right" vertical="center"/>
    </xf>
    <xf numFmtId="0" fontId="4" fillId="0" borderId="5" xfId="0" quotePrefix="1" applyNumberFormat="1" applyFont="1" applyBorder="1" applyAlignment="1">
      <alignment horizontal="right" vertical="center"/>
    </xf>
    <xf numFmtId="0" fontId="4" fillId="0" borderId="5" xfId="0" quotePrefix="1" applyFont="1" applyBorder="1" applyAlignment="1">
      <alignment horizontal="right" vertical="center"/>
    </xf>
    <xf numFmtId="49" fontId="4" fillId="0" borderId="10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0" fontId="4" fillId="0" borderId="0" xfId="0" applyNumberFormat="1" applyFont="1" applyBorder="1" applyAlignment="1">
      <alignment horizontal="right" vertical="center"/>
    </xf>
    <xf numFmtId="0" fontId="4" fillId="0" borderId="0" xfId="0" quotePrefix="1" applyNumberFormat="1" applyFont="1" applyBorder="1" applyAlignment="1">
      <alignment horizontal="right" vertical="center"/>
    </xf>
    <xf numFmtId="0" fontId="3" fillId="0" borderId="10" xfId="0" applyNumberFormat="1" applyFont="1" applyFill="1" applyBorder="1" applyAlignment="1">
      <alignment horizontal="right" vertical="center"/>
    </xf>
    <xf numFmtId="0" fontId="3" fillId="0" borderId="5" xfId="0" applyNumberFormat="1" applyFont="1" applyFill="1" applyBorder="1" applyAlignment="1">
      <alignment horizontal="right" vertical="center"/>
    </xf>
    <xf numFmtId="49" fontId="4" fillId="0" borderId="10" xfId="0" applyNumberFormat="1" applyFont="1" applyBorder="1" applyAlignment="1">
      <alignment vertical="center" wrapText="1"/>
    </xf>
    <xf numFmtId="0" fontId="4" fillId="0" borderId="10" xfId="0" applyNumberFormat="1" applyFont="1" applyFill="1" applyBorder="1" applyAlignment="1">
      <alignment horizontal="right" vertical="center"/>
    </xf>
    <xf numFmtId="0" fontId="4" fillId="0" borderId="5" xfId="0" applyNumberFormat="1" applyFont="1" applyFill="1" applyBorder="1" applyAlignment="1">
      <alignment horizontal="right" vertical="center"/>
    </xf>
    <xf numFmtId="0" fontId="4" fillId="0" borderId="5" xfId="0" quotePrefix="1" applyNumberFormat="1" applyFont="1" applyFill="1" applyBorder="1" applyAlignment="1">
      <alignment horizontal="right" vertical="center"/>
    </xf>
    <xf numFmtId="0" fontId="4" fillId="0" borderId="10" xfId="0" applyNumberFormat="1" applyFont="1" applyBorder="1" applyAlignment="1">
      <alignment horizontal="right" vertical="center"/>
    </xf>
    <xf numFmtId="0" fontId="4" fillId="0" borderId="10" xfId="0" applyFont="1" applyBorder="1" applyAlignment="1">
      <alignment vertical="center"/>
    </xf>
    <xf numFmtId="0" fontId="3" fillId="0" borderId="9" xfId="0" applyNumberFormat="1" applyFont="1" applyBorder="1" applyAlignment="1">
      <alignment horizontal="right" vertical="center"/>
    </xf>
    <xf numFmtId="1" fontId="3" fillId="0" borderId="9" xfId="0" applyNumberFormat="1" applyFont="1" applyBorder="1" applyAlignment="1">
      <alignment horizontal="right" vertical="center"/>
    </xf>
    <xf numFmtId="1" fontId="3" fillId="0" borderId="0" xfId="0" applyNumberFormat="1" applyFont="1" applyAlignment="1">
      <alignment vertical="center"/>
    </xf>
    <xf numFmtId="1" fontId="4" fillId="0" borderId="0" xfId="0" applyNumberFormat="1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" fontId="3" fillId="0" borderId="5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vertical="center"/>
    </xf>
    <xf numFmtId="49" fontId="3" fillId="0" borderId="10" xfId="0" applyNumberFormat="1" applyFont="1" applyBorder="1" applyAlignment="1">
      <alignment horizontal="left" vertical="center" wrapText="1"/>
    </xf>
    <xf numFmtId="1" fontId="3" fillId="0" borderId="0" xfId="0" applyNumberFormat="1" applyFont="1" applyBorder="1" applyAlignment="1">
      <alignment horizontal="right"/>
    </xf>
    <xf numFmtId="1" fontId="3" fillId="0" borderId="5" xfId="0" applyNumberFormat="1" applyFont="1" applyBorder="1" applyAlignment="1">
      <alignment horizontal="right"/>
    </xf>
    <xf numFmtId="1" fontId="3" fillId="0" borderId="6" xfId="0" applyNumberFormat="1" applyFont="1" applyBorder="1" applyAlignment="1">
      <alignment horizontal="right"/>
    </xf>
    <xf numFmtId="0" fontId="4" fillId="0" borderId="0" xfId="0" applyFont="1" applyBorder="1" applyAlignment="1">
      <alignment horizontal="left"/>
    </xf>
    <xf numFmtId="1" fontId="4" fillId="0" borderId="6" xfId="0" applyNumberFormat="1" applyFont="1" applyBorder="1" applyAlignment="1">
      <alignment horizontal="right"/>
    </xf>
    <xf numFmtId="49" fontId="3" fillId="0" borderId="0" xfId="0" applyNumberFormat="1" applyFont="1" applyFill="1"/>
    <xf numFmtId="20" fontId="4" fillId="0" borderId="0" xfId="0" applyNumberFormat="1" applyFont="1"/>
    <xf numFmtId="0" fontId="4" fillId="0" borderId="2" xfId="0" applyFont="1" applyBorder="1"/>
    <xf numFmtId="0" fontId="4" fillId="0" borderId="6" xfId="0" applyFont="1" applyBorder="1"/>
    <xf numFmtId="49" fontId="3" fillId="0" borderId="10" xfId="0" applyNumberFormat="1" applyFont="1" applyBorder="1"/>
    <xf numFmtId="0" fontId="3" fillId="0" borderId="0" xfId="0" applyNumberFormat="1" applyFont="1" applyAlignment="1">
      <alignment horizontal="right"/>
    </xf>
    <xf numFmtId="0" fontId="3" fillId="0" borderId="5" xfId="0" applyNumberFormat="1" applyFont="1" applyBorder="1" applyAlignment="1">
      <alignment horizontal="right"/>
    </xf>
    <xf numFmtId="0" fontId="3" fillId="0" borderId="6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0" fontId="3" fillId="0" borderId="0" xfId="0" applyFont="1" applyBorder="1"/>
    <xf numFmtId="0" fontId="3" fillId="0" borderId="0" xfId="0" applyFont="1"/>
    <xf numFmtId="49" fontId="4" fillId="0" borderId="10" xfId="0" applyNumberFormat="1" applyFont="1" applyBorder="1" applyAlignment="1">
      <alignment horizontal="left" indent="1"/>
    </xf>
    <xf numFmtId="0" fontId="4" fillId="0" borderId="5" xfId="0" applyNumberFormat="1" applyFont="1" applyBorder="1" applyAlignment="1">
      <alignment horizontal="right"/>
    </xf>
    <xf numFmtId="0" fontId="4" fillId="0" borderId="0" xfId="0" applyNumberFormat="1" applyFont="1" applyAlignment="1">
      <alignment horizontal="right"/>
    </xf>
    <xf numFmtId="0" fontId="4" fillId="0" borderId="0" xfId="0" applyNumberFormat="1" applyFont="1" applyBorder="1" applyAlignment="1">
      <alignment horizontal="right"/>
    </xf>
    <xf numFmtId="49" fontId="4" fillId="0" borderId="10" xfId="0" applyNumberFormat="1" applyFont="1" applyBorder="1"/>
    <xf numFmtId="0" fontId="4" fillId="0" borderId="0" xfId="0" quotePrefix="1" applyNumberFormat="1" applyFont="1" applyBorder="1" applyAlignment="1">
      <alignment horizontal="right"/>
    </xf>
    <xf numFmtId="0" fontId="4" fillId="0" borderId="0" xfId="0" quotePrefix="1" applyFont="1" applyAlignment="1">
      <alignment horizontal="right"/>
    </xf>
    <xf numFmtId="0" fontId="4" fillId="0" borderId="0" xfId="0" quotePrefix="1" applyNumberFormat="1" applyFont="1" applyAlignment="1">
      <alignment horizontal="right"/>
    </xf>
    <xf numFmtId="0" fontId="4" fillId="0" borderId="0" xfId="0" quotePrefix="1" applyFont="1" applyBorder="1" applyAlignment="1">
      <alignment horizontal="right"/>
    </xf>
    <xf numFmtId="0" fontId="4" fillId="0" borderId="6" xfId="0" applyFont="1" applyBorder="1" applyAlignment="1">
      <alignment horizontal="right"/>
    </xf>
    <xf numFmtId="49" fontId="4" fillId="0" borderId="0" xfId="0" applyNumberFormat="1" applyFont="1" applyBorder="1"/>
    <xf numFmtId="49" fontId="3" fillId="0" borderId="0" xfId="0" applyNumberFormat="1" applyFont="1" applyBorder="1" applyAlignment="1">
      <alignment vertical="center"/>
    </xf>
    <xf numFmtId="0" fontId="4" fillId="0" borderId="10" xfId="0" applyFont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65" fontId="3" fillId="0" borderId="5" xfId="0" applyNumberFormat="1" applyFont="1" applyBorder="1" applyAlignment="1">
      <alignment horizontal="right" vertical="center"/>
    </xf>
    <xf numFmtId="164" fontId="3" fillId="0" borderId="5" xfId="0" applyNumberFormat="1" applyFont="1" applyBorder="1" applyAlignment="1">
      <alignment horizontal="right" vertical="center"/>
    </xf>
    <xf numFmtId="164" fontId="3" fillId="0" borderId="6" xfId="0" applyNumberFormat="1" applyFont="1" applyBorder="1" applyAlignment="1">
      <alignment horizontal="right" vertical="center"/>
    </xf>
    <xf numFmtId="165" fontId="4" fillId="0" borderId="5" xfId="0" applyNumberFormat="1" applyFont="1" applyBorder="1" applyAlignment="1">
      <alignment horizontal="right" vertical="center"/>
    </xf>
    <xf numFmtId="164" fontId="4" fillId="0" borderId="5" xfId="0" applyNumberFormat="1" applyFont="1" applyBorder="1" applyAlignment="1">
      <alignment horizontal="right" vertical="center"/>
    </xf>
    <xf numFmtId="164" fontId="4" fillId="0" borderId="6" xfId="0" applyNumberFormat="1" applyFont="1" applyBorder="1" applyAlignment="1">
      <alignment horizontal="right" vertical="center"/>
    </xf>
    <xf numFmtId="49" fontId="3" fillId="0" borderId="10" xfId="0" applyNumberFormat="1" applyFont="1" applyBorder="1" applyAlignment="1">
      <alignment horizontal="right" vertical="center"/>
    </xf>
    <xf numFmtId="165" fontId="3" fillId="0" borderId="0" xfId="0" applyNumberFormat="1" applyFont="1" applyBorder="1"/>
    <xf numFmtId="164" fontId="4" fillId="0" borderId="0" xfId="0" applyNumberFormat="1" applyFont="1" applyAlignment="1">
      <alignment vertical="center"/>
    </xf>
    <xf numFmtId="49" fontId="4" fillId="0" borderId="10" xfId="0" applyNumberFormat="1" applyFont="1" applyBorder="1" applyAlignment="1">
      <alignment horizontal="right" vertical="center"/>
    </xf>
    <xf numFmtId="165" fontId="4" fillId="0" borderId="0" xfId="0" applyNumberFormat="1" applyFont="1" applyBorder="1"/>
    <xf numFmtId="164" fontId="4" fillId="0" borderId="5" xfId="0" applyNumberFormat="1" applyFont="1" applyBorder="1" applyAlignment="1">
      <alignment vertical="center"/>
    </xf>
    <xf numFmtId="164" fontId="4" fillId="0" borderId="6" xfId="0" applyNumberFormat="1" applyFont="1" applyBorder="1" applyAlignment="1">
      <alignment vertical="center"/>
    </xf>
    <xf numFmtId="165" fontId="3" fillId="0" borderId="0" xfId="0" applyNumberFormat="1" applyFont="1"/>
    <xf numFmtId="165" fontId="4" fillId="0" borderId="0" xfId="0" applyNumberFormat="1" applyFont="1"/>
    <xf numFmtId="1" fontId="3" fillId="0" borderId="10" xfId="0" applyNumberFormat="1" applyFont="1" applyBorder="1" applyAlignment="1">
      <alignment horizontal="right" vertical="center"/>
    </xf>
    <xf numFmtId="0" fontId="9" fillId="0" borderId="0" xfId="0" applyFont="1"/>
    <xf numFmtId="164" fontId="4" fillId="0" borderId="0" xfId="0" applyNumberFormat="1" applyFont="1"/>
    <xf numFmtId="164" fontId="4" fillId="0" borderId="9" xfId="0" applyNumberFormat="1" applyFont="1" applyBorder="1" applyAlignment="1">
      <alignment horizontal="center" vertical="center" wrapText="1"/>
    </xf>
    <xf numFmtId="165" fontId="4" fillId="0" borderId="5" xfId="0" applyNumberFormat="1" applyFont="1" applyBorder="1"/>
    <xf numFmtId="164" fontId="4" fillId="0" borderId="5" xfId="0" applyNumberFormat="1" applyFont="1" applyBorder="1"/>
    <xf numFmtId="164" fontId="4" fillId="0" borderId="10" xfId="0" applyNumberFormat="1" applyFont="1" applyBorder="1"/>
    <xf numFmtId="164" fontId="4" fillId="0" borderId="6" xfId="0" applyNumberFormat="1" applyFont="1" applyBorder="1"/>
    <xf numFmtId="0" fontId="10" fillId="0" borderId="0" xfId="0" applyFont="1" applyBorder="1"/>
    <xf numFmtId="0" fontId="10" fillId="0" borderId="0" xfId="0" applyFont="1"/>
    <xf numFmtId="165" fontId="4" fillId="0" borderId="0" xfId="0" applyNumberFormat="1" applyFont="1" applyAlignment="1">
      <alignment horizontal="right"/>
    </xf>
    <xf numFmtId="165" fontId="4" fillId="0" borderId="5" xfId="0" applyNumberFormat="1" applyFont="1" applyBorder="1" applyAlignment="1">
      <alignment horizontal="right"/>
    </xf>
    <xf numFmtId="164" fontId="4" fillId="0" borderId="5" xfId="0" applyNumberFormat="1" applyFont="1" applyBorder="1" applyAlignment="1">
      <alignment horizontal="right"/>
    </xf>
    <xf numFmtId="164" fontId="4" fillId="0" borderId="10" xfId="0" applyNumberFormat="1" applyFont="1" applyBorder="1" applyAlignment="1">
      <alignment horizontal="right"/>
    </xf>
    <xf numFmtId="164" fontId="4" fillId="0" borderId="6" xfId="0" applyNumberFormat="1" applyFont="1" applyBorder="1" applyAlignment="1">
      <alignment horizontal="right"/>
    </xf>
    <xf numFmtId="0" fontId="3" fillId="0" borderId="10" xfId="0" applyFont="1" applyBorder="1" applyAlignment="1">
      <alignment horizontal="center" vertical="center" wrapText="1"/>
    </xf>
    <xf numFmtId="165" fontId="3" fillId="0" borderId="0" xfId="0" applyNumberFormat="1" applyFont="1" applyAlignment="1">
      <alignment horizontal="right"/>
    </xf>
    <xf numFmtId="165" fontId="3" fillId="0" borderId="5" xfId="0" applyNumberFormat="1" applyFont="1" applyBorder="1" applyAlignment="1">
      <alignment horizontal="right"/>
    </xf>
    <xf numFmtId="164" fontId="3" fillId="0" borderId="5" xfId="0" applyNumberFormat="1" applyFont="1" applyBorder="1" applyAlignment="1">
      <alignment horizontal="right"/>
    </xf>
    <xf numFmtId="164" fontId="3" fillId="0" borderId="0" xfId="0" applyNumberFormat="1" applyFont="1"/>
    <xf numFmtId="164" fontId="3" fillId="0" borderId="6" xfId="0" applyNumberFormat="1" applyFont="1" applyBorder="1" applyAlignment="1">
      <alignment horizontal="right"/>
    </xf>
    <xf numFmtId="164" fontId="3" fillId="0" borderId="10" xfId="0" applyNumberFormat="1" applyFont="1" applyBorder="1" applyAlignment="1">
      <alignment horizontal="right"/>
    </xf>
    <xf numFmtId="0" fontId="9" fillId="0" borderId="0" xfId="0" applyFont="1" applyBorder="1"/>
    <xf numFmtId="0" fontId="4" fillId="0" borderId="0" xfId="0" applyFont="1" applyBorder="1" applyAlignment="1">
      <alignment horizontal="center"/>
    </xf>
    <xf numFmtId="165" fontId="3" fillId="0" borderId="5" xfId="0" applyNumberFormat="1" applyFont="1" applyBorder="1"/>
    <xf numFmtId="0" fontId="3" fillId="0" borderId="0" xfId="0" applyFont="1" applyBorder="1" applyAlignment="1">
      <alignment horizontal="center"/>
    </xf>
    <xf numFmtId="164" fontId="4" fillId="0" borderId="0" xfId="0" applyNumberFormat="1" applyFont="1" applyBorder="1" applyAlignment="1">
      <alignment horizontal="right"/>
    </xf>
    <xf numFmtId="164" fontId="3" fillId="0" borderId="0" xfId="0" applyNumberFormat="1" applyFont="1" applyBorder="1" applyAlignment="1">
      <alignment horizontal="right"/>
    </xf>
    <xf numFmtId="0" fontId="4" fillId="0" borderId="0" xfId="2" applyFont="1" applyAlignment="1">
      <alignment vertical="center"/>
    </xf>
    <xf numFmtId="49" fontId="4" fillId="0" borderId="12" xfId="2" applyNumberFormat="1" applyFont="1" applyBorder="1" applyAlignment="1">
      <alignment horizontal="center" vertical="center" wrapText="1"/>
    </xf>
    <xf numFmtId="49" fontId="4" fillId="0" borderId="3" xfId="2" applyNumberFormat="1" applyFont="1" applyFill="1" applyBorder="1" applyAlignment="1">
      <alignment horizontal="center" vertical="center" wrapText="1"/>
    </xf>
    <xf numFmtId="49" fontId="4" fillId="0" borderId="13" xfId="2" applyNumberFormat="1" applyFont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49" fontId="4" fillId="0" borderId="0" xfId="2" applyNumberFormat="1" applyFont="1" applyBorder="1" applyAlignment="1">
      <alignment horizontal="center" vertical="center" wrapText="1"/>
    </xf>
    <xf numFmtId="49" fontId="4" fillId="0" borderId="0" xfId="2" applyNumberFormat="1" applyFont="1" applyFill="1" applyBorder="1" applyAlignment="1">
      <alignment horizontal="center" vertical="center" wrapText="1"/>
    </xf>
    <xf numFmtId="0" fontId="3" fillId="0" borderId="0" xfId="2" applyFont="1" applyBorder="1" applyAlignment="1">
      <alignment horizontal="center" vertical="center" wrapText="1"/>
    </xf>
    <xf numFmtId="0" fontId="4" fillId="0" borderId="0" xfId="2" applyFont="1" applyBorder="1" applyAlignment="1">
      <alignment vertical="center"/>
    </xf>
    <xf numFmtId="0" fontId="3" fillId="0" borderId="0" xfId="0" applyNumberFormat="1" applyFont="1" applyBorder="1" applyAlignment="1">
      <alignment horizontal="right" vertical="center"/>
    </xf>
    <xf numFmtId="0" fontId="3" fillId="0" borderId="5" xfId="0" quotePrefix="1" applyNumberFormat="1" applyFont="1" applyBorder="1" applyAlignment="1">
      <alignment horizontal="right" vertical="center"/>
    </xf>
    <xf numFmtId="49" fontId="4" fillId="0" borderId="0" xfId="0" applyNumberFormat="1" applyFont="1" applyFill="1" applyBorder="1" applyAlignment="1">
      <alignment horizontal="left" vertical="center" wrapText="1"/>
    </xf>
    <xf numFmtId="0" fontId="4" fillId="0" borderId="0" xfId="2" applyFont="1" applyFill="1" applyBorder="1" applyAlignment="1">
      <alignment vertical="center"/>
    </xf>
    <xf numFmtId="165" fontId="24" fillId="0" borderId="0" xfId="2" applyNumberFormat="1" applyFont="1" applyBorder="1" applyAlignment="1">
      <alignment horizontal="right" vertical="center"/>
    </xf>
    <xf numFmtId="49" fontId="3" fillId="0" borderId="10" xfId="2" applyNumberFormat="1" applyFont="1" applyFill="1" applyBorder="1" applyAlignment="1">
      <alignment horizontal="right" vertical="center"/>
    </xf>
    <xf numFmtId="0" fontId="4" fillId="0" borderId="10" xfId="2" applyFont="1" applyFill="1" applyBorder="1" applyAlignment="1">
      <alignment vertical="center"/>
    </xf>
    <xf numFmtId="165" fontId="4" fillId="0" borderId="6" xfId="0" applyNumberFormat="1" applyFont="1" applyBorder="1" applyAlignment="1">
      <alignment horizontal="right" vertical="center"/>
    </xf>
    <xf numFmtId="0" fontId="3" fillId="0" borderId="0" xfId="2" applyNumberFormat="1" applyFont="1" applyFill="1" applyBorder="1" applyAlignment="1">
      <alignment vertical="center"/>
    </xf>
    <xf numFmtId="165" fontId="3" fillId="0" borderId="6" xfId="0" applyNumberFormat="1" applyFont="1" applyBorder="1" applyAlignment="1">
      <alignment horizontal="right" vertical="center"/>
    </xf>
    <xf numFmtId="49" fontId="4" fillId="0" borderId="10" xfId="2" applyNumberFormat="1" applyFont="1" applyFill="1" applyBorder="1" applyAlignment="1">
      <alignment vertical="center" wrapText="1"/>
    </xf>
    <xf numFmtId="49" fontId="4" fillId="0" borderId="10" xfId="2" applyNumberFormat="1" applyFont="1" applyFill="1" applyBorder="1" applyAlignment="1">
      <alignment vertical="center"/>
    </xf>
    <xf numFmtId="0" fontId="4" fillId="0" borderId="10" xfId="2" applyFont="1" applyFill="1" applyBorder="1" applyAlignment="1">
      <alignment horizontal="right" vertical="center"/>
    </xf>
    <xf numFmtId="0" fontId="3" fillId="0" borderId="0" xfId="2" applyFont="1" applyBorder="1" applyAlignment="1">
      <alignment vertical="center"/>
    </xf>
    <xf numFmtId="0" fontId="3" fillId="0" borderId="0" xfId="2" applyFont="1" applyAlignment="1">
      <alignment vertical="center"/>
    </xf>
    <xf numFmtId="165" fontId="4" fillId="0" borderId="0" xfId="0" applyNumberFormat="1" applyFont="1" applyBorder="1" applyAlignment="1">
      <alignment horizontal="right" vertical="center"/>
    </xf>
    <xf numFmtId="165" fontId="3" fillId="0" borderId="0" xfId="0" applyNumberFormat="1" applyFont="1" applyBorder="1" applyAlignment="1">
      <alignment horizontal="right" vertical="center"/>
    </xf>
    <xf numFmtId="165" fontId="4" fillId="0" borderId="10" xfId="0" applyNumberFormat="1" applyFont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2" applyNumberFormat="1" applyFont="1" applyBorder="1" applyAlignment="1">
      <alignment vertical="center"/>
    </xf>
    <xf numFmtId="49" fontId="4" fillId="0" borderId="0" xfId="0" applyNumberFormat="1" applyFont="1" applyFill="1" applyBorder="1" applyAlignment="1">
      <alignment horizontal="right" vertical="center" wrapText="1"/>
    </xf>
    <xf numFmtId="0" fontId="24" fillId="0" borderId="0" xfId="0" applyFont="1" applyAlignment="1">
      <alignment horizontal="right" vertical="center"/>
    </xf>
    <xf numFmtId="0" fontId="25" fillId="0" borderId="0" xfId="0" applyFont="1" applyBorder="1" applyAlignment="1">
      <alignment horizontal="right" vertical="center"/>
    </xf>
    <xf numFmtId="1" fontId="3" fillId="0" borderId="0" xfId="0" applyNumberFormat="1" applyFont="1" applyAlignment="1">
      <alignment horizontal="right" vertical="center"/>
    </xf>
    <xf numFmtId="0" fontId="3" fillId="0" borderId="0" xfId="0" quotePrefix="1" applyNumberFormat="1" applyFont="1" applyBorder="1" applyAlignment="1">
      <alignment horizontal="right" vertical="center"/>
    </xf>
    <xf numFmtId="0" fontId="4" fillId="0" borderId="0" xfId="2" applyFont="1" applyFill="1" applyBorder="1"/>
    <xf numFmtId="0" fontId="4" fillId="0" borderId="0" xfId="2" applyFont="1" applyBorder="1" applyAlignment="1"/>
    <xf numFmtId="49" fontId="4" fillId="0" borderId="2" xfId="2" applyNumberFormat="1" applyFont="1" applyBorder="1" applyAlignment="1">
      <alignment horizontal="center" vertical="center"/>
    </xf>
    <xf numFmtId="0" fontId="3" fillId="0" borderId="0" xfId="2" applyFont="1" applyBorder="1" applyAlignment="1">
      <alignment horizontal="left" vertical="center" wrapText="1"/>
    </xf>
    <xf numFmtId="0" fontId="3" fillId="0" borderId="6" xfId="2" applyNumberFormat="1" applyFont="1" applyBorder="1" applyAlignment="1">
      <alignment vertical="center"/>
    </xf>
    <xf numFmtId="49" fontId="4" fillId="0" borderId="10" xfId="2" applyNumberFormat="1" applyFont="1" applyBorder="1" applyAlignment="1">
      <alignment vertical="center"/>
    </xf>
    <xf numFmtId="0" fontId="4" fillId="0" borderId="5" xfId="2" applyNumberFormat="1" applyFont="1" applyBorder="1" applyAlignment="1">
      <alignment vertical="center"/>
    </xf>
    <xf numFmtId="0" fontId="4" fillId="0" borderId="6" xfId="2" applyNumberFormat="1" applyFont="1" applyBorder="1" applyAlignment="1">
      <alignment vertical="center"/>
    </xf>
    <xf numFmtId="0" fontId="4" fillId="0" borderId="0" xfId="2" applyNumberFormat="1" applyFont="1" applyBorder="1" applyAlignment="1">
      <alignment vertical="center"/>
    </xf>
    <xf numFmtId="0" fontId="3" fillId="0" borderId="5" xfId="2" applyNumberFormat="1" applyFont="1" applyBorder="1" applyAlignment="1">
      <alignment horizontal="right" vertical="center"/>
    </xf>
    <xf numFmtId="0" fontId="3" fillId="0" borderId="6" xfId="2" applyNumberFormat="1" applyFont="1" applyBorder="1" applyAlignment="1">
      <alignment horizontal="right" vertical="center"/>
    </xf>
    <xf numFmtId="0" fontId="4" fillId="0" borderId="0" xfId="2" applyFont="1" applyFill="1" applyBorder="1" applyAlignment="1"/>
    <xf numFmtId="0" fontId="3" fillId="0" borderId="0" xfId="2" applyFont="1" applyBorder="1" applyAlignment="1">
      <alignment horizontal="left" vertical="top" wrapText="1"/>
    </xf>
    <xf numFmtId="0" fontId="4" fillId="0" borderId="10" xfId="2" applyFont="1" applyFill="1" applyBorder="1" applyAlignment="1">
      <alignment horizontal="center" vertical="center" wrapText="1"/>
    </xf>
    <xf numFmtId="0" fontId="4" fillId="0" borderId="0" xfId="2" applyFont="1" applyBorder="1" applyAlignment="1">
      <alignment horizontal="right" vertical="center" wrapText="1"/>
    </xf>
    <xf numFmtId="0" fontId="4" fillId="0" borderId="0" xfId="2" applyFont="1" applyBorder="1" applyAlignment="1">
      <alignment horizontal="right"/>
    </xf>
    <xf numFmtId="1" fontId="4" fillId="0" borderId="6" xfId="2" applyNumberFormat="1" applyFont="1" applyBorder="1" applyAlignment="1">
      <alignment horizontal="right"/>
    </xf>
    <xf numFmtId="1" fontId="4" fillId="0" borderId="5" xfId="2" applyNumberFormat="1" applyFont="1" applyBorder="1" applyAlignment="1">
      <alignment horizontal="right"/>
    </xf>
    <xf numFmtId="1" fontId="4" fillId="0" borderId="0" xfId="2" applyNumberFormat="1" applyFont="1" applyBorder="1"/>
    <xf numFmtId="1" fontId="4" fillId="0" borderId="0" xfId="2" applyNumberFormat="1" applyFont="1" applyBorder="1" applyAlignment="1">
      <alignment horizontal="right"/>
    </xf>
    <xf numFmtId="1" fontId="4" fillId="0" borderId="0" xfId="2" applyNumberFormat="1" applyFont="1" applyFill="1" applyBorder="1" applyAlignment="1">
      <alignment horizontal="right" wrapText="1"/>
    </xf>
    <xf numFmtId="1" fontId="4" fillId="0" borderId="5" xfId="2" applyNumberFormat="1" applyFont="1" applyFill="1" applyBorder="1" applyAlignment="1">
      <alignment horizontal="right" wrapText="1"/>
    </xf>
    <xf numFmtId="1" fontId="4" fillId="0" borderId="0" xfId="2" applyNumberFormat="1" applyFont="1" applyFill="1" applyAlignment="1">
      <alignment horizontal="right" wrapText="1"/>
    </xf>
    <xf numFmtId="0" fontId="3" fillId="0" borderId="10" xfId="2" applyFont="1" applyFill="1" applyBorder="1" applyAlignment="1">
      <alignment horizontal="center" vertical="center" wrapText="1"/>
    </xf>
    <xf numFmtId="0" fontId="3" fillId="0" borderId="5" xfId="2" applyFont="1" applyFill="1" applyBorder="1" applyAlignment="1">
      <alignment horizontal="right" wrapText="1"/>
    </xf>
    <xf numFmtId="1" fontId="3" fillId="0" borderId="0" xfId="2" applyNumberFormat="1" applyFont="1" applyFill="1" applyAlignment="1">
      <alignment horizontal="right" wrapText="1"/>
    </xf>
    <xf numFmtId="1" fontId="4" fillId="0" borderId="0" xfId="2" applyNumberFormat="1" applyFont="1" applyFill="1"/>
    <xf numFmtId="1" fontId="3" fillId="0" borderId="0" xfId="2" applyNumberFormat="1" applyFont="1" applyFill="1"/>
    <xf numFmtId="0" fontId="3" fillId="0" borderId="0" xfId="2" applyFont="1" applyFill="1"/>
    <xf numFmtId="0" fontId="3" fillId="0" borderId="0" xfId="2" applyFont="1"/>
    <xf numFmtId="0" fontId="4" fillId="0" borderId="5" xfId="2" applyFont="1" applyFill="1" applyBorder="1" applyAlignment="1">
      <alignment horizontal="center" vertical="center" wrapText="1"/>
    </xf>
    <xf numFmtId="0" fontId="4" fillId="0" borderId="0" xfId="2" applyFont="1" applyFill="1"/>
    <xf numFmtId="0" fontId="4" fillId="0" borderId="0" xfId="2" applyFont="1" applyBorder="1" applyAlignment="1">
      <alignment horizontal="left" vertical="top" wrapText="1"/>
    </xf>
    <xf numFmtId="0" fontId="4" fillId="0" borderId="5" xfId="2" applyFont="1" applyFill="1" applyBorder="1" applyAlignment="1">
      <alignment horizontal="right" vertical="center" wrapText="1"/>
    </xf>
    <xf numFmtId="0" fontId="4" fillId="0" borderId="0" xfId="2" applyFont="1" applyFill="1" applyBorder="1" applyAlignment="1">
      <alignment vertical="center" wrapText="1"/>
    </xf>
    <xf numFmtId="1" fontId="4" fillId="0" borderId="0" xfId="2" applyNumberFormat="1" applyFont="1" applyFill="1" applyBorder="1" applyAlignment="1">
      <alignment horizontal="right"/>
    </xf>
    <xf numFmtId="1" fontId="4" fillId="0" borderId="5" xfId="2" applyNumberFormat="1" applyFont="1" applyFill="1" applyBorder="1" applyAlignment="1">
      <alignment horizontal="right"/>
    </xf>
    <xf numFmtId="1" fontId="4" fillId="0" borderId="0" xfId="2" applyNumberFormat="1" applyFont="1" applyFill="1" applyBorder="1"/>
    <xf numFmtId="0" fontId="3" fillId="0" borderId="0" xfId="2" applyFont="1" applyBorder="1" applyAlignment="1">
      <alignment horizontal="right"/>
    </xf>
    <xf numFmtId="1" fontId="4" fillId="0" borderId="6" xfId="2" applyNumberFormat="1" applyFont="1" applyFill="1" applyBorder="1" applyAlignment="1">
      <alignment horizontal="right"/>
    </xf>
    <xf numFmtId="0" fontId="3" fillId="0" borderId="0" xfId="2" applyFont="1" applyBorder="1"/>
    <xf numFmtId="1" fontId="3" fillId="0" borderId="0" xfId="2" applyNumberFormat="1" applyFont="1" applyFill="1" applyBorder="1" applyAlignment="1">
      <alignment horizontal="right" wrapText="1"/>
    </xf>
    <xf numFmtId="1" fontId="3" fillId="0" borderId="5" xfId="2" applyNumberFormat="1" applyFont="1" applyFill="1" applyBorder="1" applyAlignment="1">
      <alignment horizontal="right" wrapText="1"/>
    </xf>
    <xf numFmtId="165" fontId="4" fillId="0" borderId="0" xfId="2" applyNumberFormat="1" applyFont="1" applyFill="1" applyBorder="1" applyAlignment="1">
      <alignment horizontal="right" vertical="center" wrapText="1"/>
    </xf>
    <xf numFmtId="165" fontId="4" fillId="0" borderId="5" xfId="2" applyNumberFormat="1" applyFont="1" applyFill="1" applyBorder="1" applyAlignment="1">
      <alignment horizontal="right" vertical="center" wrapText="1"/>
    </xf>
    <xf numFmtId="165" fontId="4" fillId="0" borderId="6" xfId="2" applyNumberFormat="1" applyFont="1" applyFill="1" applyBorder="1" applyAlignment="1">
      <alignment horizontal="right" vertical="center" wrapText="1"/>
    </xf>
    <xf numFmtId="165" fontId="4" fillId="0" borderId="0" xfId="2" applyNumberFormat="1" applyFont="1" applyFill="1"/>
    <xf numFmtId="165" fontId="4" fillId="0" borderId="0" xfId="2" applyNumberFormat="1" applyFont="1"/>
    <xf numFmtId="165" fontId="3" fillId="0" borderId="0" xfId="2" applyNumberFormat="1" applyFont="1" applyFill="1" applyBorder="1" applyAlignment="1">
      <alignment horizontal="right" wrapText="1"/>
    </xf>
    <xf numFmtId="165" fontId="3" fillId="0" borderId="5" xfId="2" applyNumberFormat="1" applyFont="1" applyFill="1" applyBorder="1" applyAlignment="1">
      <alignment horizontal="right" wrapText="1"/>
    </xf>
    <xf numFmtId="165" fontId="3" fillId="0" borderId="6" xfId="2" applyNumberFormat="1" applyFont="1" applyFill="1" applyBorder="1" applyAlignment="1">
      <alignment horizontal="right" wrapText="1"/>
    </xf>
    <xf numFmtId="165" fontId="3" fillId="0" borderId="0" xfId="2" applyNumberFormat="1" applyFont="1"/>
    <xf numFmtId="165" fontId="3" fillId="0" borderId="0" xfId="2" applyNumberFormat="1" applyFont="1" applyFill="1" applyBorder="1" applyAlignment="1">
      <alignment horizontal="right" vertical="center" wrapText="1"/>
    </xf>
    <xf numFmtId="165" fontId="3" fillId="0" borderId="5" xfId="2" applyNumberFormat="1" applyFont="1" applyFill="1" applyBorder="1" applyAlignment="1">
      <alignment horizontal="right" vertical="center" wrapText="1"/>
    </xf>
    <xf numFmtId="165" fontId="3" fillId="0" borderId="6" xfId="2" applyNumberFormat="1" applyFont="1" applyFill="1" applyBorder="1" applyAlignment="1">
      <alignment horizontal="right" vertical="center" wrapText="1"/>
    </xf>
    <xf numFmtId="0" fontId="3" fillId="0" borderId="6" xfId="0" applyFont="1" applyFill="1" applyBorder="1" applyAlignment="1">
      <alignment vertical="center"/>
    </xf>
    <xf numFmtId="0" fontId="4" fillId="0" borderId="10" xfId="0" applyFont="1" applyFill="1" applyBorder="1" applyAlignment="1">
      <alignment horizontal="left" vertical="center"/>
    </xf>
    <xf numFmtId="0" fontId="4" fillId="0" borderId="6" xfId="0" applyNumberFormat="1" applyFont="1" applyFill="1" applyBorder="1" applyAlignment="1">
      <alignment horizontal="right" vertical="center"/>
    </xf>
    <xf numFmtId="0" fontId="4" fillId="0" borderId="6" xfId="0" quotePrefix="1" applyNumberFormat="1" applyFont="1" applyFill="1" applyBorder="1" applyAlignment="1">
      <alignment horizontal="right" vertical="center"/>
    </xf>
    <xf numFmtId="0" fontId="3" fillId="0" borderId="6" xfId="0" applyNumberFormat="1" applyFont="1" applyFill="1" applyBorder="1" applyAlignment="1">
      <alignment horizontal="right" vertical="center"/>
    </xf>
    <xf numFmtId="0" fontId="3" fillId="0" borderId="0" xfId="0" applyNumberFormat="1" applyFont="1" applyFill="1" applyAlignment="1">
      <alignment vertical="center"/>
    </xf>
    <xf numFmtId="0" fontId="4" fillId="0" borderId="10" xfId="0" applyFont="1" applyFill="1" applyBorder="1" applyAlignment="1">
      <alignment horizontal="left" vertical="center" indent="2"/>
    </xf>
    <xf numFmtId="0" fontId="4" fillId="0" borderId="10" xfId="0" applyFont="1" applyBorder="1" applyAlignment="1">
      <alignment horizontal="right" vertical="center"/>
    </xf>
    <xf numFmtId="0" fontId="3" fillId="0" borderId="0" xfId="0" applyFont="1" applyBorder="1" applyAlignment="1">
      <alignment horizontal="center" vertical="center" wrapText="1"/>
    </xf>
    <xf numFmtId="165" fontId="3" fillId="0" borderId="0" xfId="0" applyNumberFormat="1" applyFont="1" applyFill="1" applyAlignment="1">
      <alignment vertical="center"/>
    </xf>
    <xf numFmtId="165" fontId="3" fillId="0" borderId="5" xfId="0" applyNumberFormat="1" applyFont="1" applyFill="1" applyBorder="1" applyAlignment="1">
      <alignment vertical="center"/>
    </xf>
    <xf numFmtId="165" fontId="3" fillId="0" borderId="6" xfId="0" applyNumberFormat="1" applyFont="1" applyFill="1" applyBorder="1" applyAlignment="1">
      <alignment vertical="center"/>
    </xf>
    <xf numFmtId="165" fontId="4" fillId="0" borderId="6" xfId="0" applyNumberFormat="1" applyFont="1" applyFill="1" applyBorder="1" applyAlignment="1">
      <alignment vertical="center"/>
    </xf>
    <xf numFmtId="0" fontId="8" fillId="0" borderId="0" xfId="0" applyFont="1" applyBorder="1"/>
    <xf numFmtId="0" fontId="3" fillId="0" borderId="10" xfId="0" applyNumberFormat="1" applyFont="1" applyBorder="1" applyAlignment="1">
      <alignment horizontal="right" vertical="center"/>
    </xf>
    <xf numFmtId="0" fontId="3" fillId="0" borderId="0" xfId="0" quotePrefix="1" applyNumberFormat="1" applyFont="1" applyAlignment="1">
      <alignment vertical="center"/>
    </xf>
    <xf numFmtId="0" fontId="3" fillId="0" borderId="5" xfId="0" quotePrefix="1" applyNumberFormat="1" applyFont="1" applyBorder="1" applyAlignment="1">
      <alignment vertical="center"/>
    </xf>
    <xf numFmtId="0" fontId="4" fillId="0" borderId="0" xfId="0" quotePrefix="1" applyNumberFormat="1" applyFont="1" applyAlignment="1">
      <alignment horizontal="right" vertical="center"/>
    </xf>
    <xf numFmtId="0" fontId="4" fillId="0" borderId="0" xfId="0" quotePrefix="1" applyNumberFormat="1" applyFont="1" applyAlignment="1">
      <alignment vertical="center"/>
    </xf>
    <xf numFmtId="0" fontId="4" fillId="0" borderId="5" xfId="0" quotePrefix="1" applyNumberFormat="1" applyFont="1" applyBorder="1" applyAlignment="1">
      <alignment vertical="center"/>
    </xf>
    <xf numFmtId="0" fontId="3" fillId="0" borderId="5" xfId="0" applyNumberFormat="1" applyFont="1" applyBorder="1"/>
    <xf numFmtId="0" fontId="3" fillId="0" borderId="6" xfId="0" applyNumberFormat="1" applyFont="1" applyBorder="1"/>
    <xf numFmtId="0" fontId="4" fillId="0" borderId="5" xfId="0" applyNumberFormat="1" applyFont="1" applyBorder="1"/>
    <xf numFmtId="0" fontId="4" fillId="0" borderId="6" xfId="0" quotePrefix="1" applyNumberFormat="1" applyFont="1" applyBorder="1" applyAlignment="1">
      <alignment horizontal="right"/>
    </xf>
    <xf numFmtId="49" fontId="3" fillId="0" borderId="0" xfId="0" applyNumberFormat="1" applyFont="1" applyFill="1" applyBorder="1" applyAlignment="1">
      <alignment horizontal="left" vertical="center"/>
    </xf>
    <xf numFmtId="0" fontId="3" fillId="0" borderId="9" xfId="0" applyNumberFormat="1" applyFont="1" applyBorder="1" applyAlignment="1">
      <alignment vertical="center"/>
    </xf>
    <xf numFmtId="165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right" vertical="center" wrapText="1"/>
    </xf>
    <xf numFmtId="0" fontId="3" fillId="0" borderId="0" xfId="0" applyFont="1" applyBorder="1" applyAlignment="1">
      <alignment horizontal="right"/>
    </xf>
    <xf numFmtId="0" fontId="3" fillId="0" borderId="0" xfId="0" applyNumberFormat="1" applyFont="1" applyBorder="1" applyAlignment="1">
      <alignment vertical="center"/>
    </xf>
    <xf numFmtId="165" fontId="4" fillId="0" borderId="6" xfId="0" applyNumberFormat="1" applyFont="1" applyBorder="1"/>
    <xf numFmtId="165" fontId="3" fillId="0" borderId="6" xfId="0" applyNumberFormat="1" applyFont="1" applyBorder="1"/>
    <xf numFmtId="49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left" vertical="top" wrapText="1"/>
    </xf>
    <xf numFmtId="0" fontId="4" fillId="0" borderId="5" xfId="0" applyFont="1" applyBorder="1" applyAlignment="1">
      <alignment wrapText="1"/>
    </xf>
    <xf numFmtId="0" fontId="4" fillId="0" borderId="5" xfId="0" applyFont="1" applyBorder="1" applyAlignment="1"/>
    <xf numFmtId="0" fontId="4" fillId="0" borderId="0" xfId="0" applyFont="1" applyAlignment="1">
      <alignment horizontal="right" wrapText="1"/>
    </xf>
    <xf numFmtId="0" fontId="4" fillId="0" borderId="0" xfId="0" applyFont="1" applyAlignment="1">
      <alignment horizontal="center" vertical="center"/>
    </xf>
    <xf numFmtId="0" fontId="4" fillId="0" borderId="5" xfId="0" applyNumberFormat="1" applyFont="1" applyBorder="1" applyAlignment="1"/>
    <xf numFmtId="0" fontId="4" fillId="0" borderId="0" xfId="0" applyNumberFormat="1" applyFont="1" applyAlignment="1"/>
    <xf numFmtId="0" fontId="3" fillId="0" borderId="10" xfId="0" applyFont="1" applyBorder="1" applyAlignment="1">
      <alignment horizontal="center" vertical="center"/>
    </xf>
    <xf numFmtId="0" fontId="3" fillId="0" borderId="5" xfId="0" applyFont="1" applyBorder="1" applyAlignment="1">
      <alignment horizontal="right" wrapText="1"/>
    </xf>
    <xf numFmtId="0" fontId="3" fillId="0" borderId="0" xfId="0" applyFont="1" applyAlignment="1">
      <alignment horizontal="right" wrapText="1"/>
    </xf>
    <xf numFmtId="0" fontId="4" fillId="0" borderId="0" xfId="0" applyFont="1" applyBorder="1" applyAlignment="1">
      <alignment horizontal="left" vertical="top" wrapText="1"/>
    </xf>
    <xf numFmtId="0" fontId="4" fillId="0" borderId="5" xfId="0" applyFont="1" applyFill="1" applyBorder="1" applyAlignment="1"/>
    <xf numFmtId="0" fontId="4" fillId="0" borderId="6" xfId="0" applyFont="1" applyBorder="1" applyAlignment="1"/>
    <xf numFmtId="2" fontId="3" fillId="0" borderId="6" xfId="0" applyNumberFormat="1" applyFont="1" applyBorder="1" applyAlignment="1">
      <alignment horizontal="right"/>
    </xf>
    <xf numFmtId="165" fontId="4" fillId="0" borderId="5" xfId="0" applyNumberFormat="1" applyFont="1" applyBorder="1" applyAlignment="1"/>
    <xf numFmtId="165" fontId="4" fillId="0" borderId="6" xfId="0" applyNumberFormat="1" applyFont="1" applyBorder="1" applyAlignment="1"/>
    <xf numFmtId="0" fontId="4" fillId="0" borderId="0" xfId="0" applyNumberFormat="1" applyFont="1" applyBorder="1" applyAlignment="1"/>
    <xf numFmtId="2" fontId="4" fillId="0" borderId="0" xfId="0" applyNumberFormat="1" applyFont="1" applyBorder="1" applyAlignment="1"/>
    <xf numFmtId="0" fontId="3" fillId="0" borderId="5" xfId="0" applyFont="1" applyBorder="1" applyAlignment="1"/>
    <xf numFmtId="0" fontId="3" fillId="0" borderId="0" xfId="0" applyFont="1" applyBorder="1" applyAlignment="1">
      <alignment horizontal="center" wrapText="1"/>
    </xf>
    <xf numFmtId="165" fontId="4" fillId="0" borderId="0" xfId="0" applyNumberFormat="1" applyFont="1" applyAlignment="1"/>
    <xf numFmtId="165" fontId="4" fillId="0" borderId="6" xfId="0" applyNumberFormat="1" applyFont="1" applyBorder="1" applyAlignment="1">
      <alignment horizontal="right"/>
    </xf>
    <xf numFmtId="165" fontId="4" fillId="0" borderId="10" xfId="0" applyNumberFormat="1" applyFont="1" applyBorder="1" applyAlignment="1"/>
    <xf numFmtId="165" fontId="3" fillId="0" borderId="10" xfId="0" applyNumberFormat="1" applyFont="1" applyBorder="1"/>
    <xf numFmtId="165" fontId="3" fillId="0" borderId="6" xfId="0" applyNumberFormat="1" applyFont="1" applyBorder="1" applyAlignment="1">
      <alignment horizontal="right"/>
    </xf>
    <xf numFmtId="0" fontId="4" fillId="0" borderId="10" xfId="0" applyFont="1" applyBorder="1" applyAlignment="1">
      <alignment horizontal="center" wrapText="1"/>
    </xf>
    <xf numFmtId="165" fontId="3" fillId="0" borderId="5" xfId="0" applyNumberFormat="1" applyFont="1" applyBorder="1" applyAlignment="1"/>
    <xf numFmtId="0" fontId="8" fillId="0" borderId="0" xfId="0" applyFont="1" applyBorder="1" applyAlignment="1">
      <alignment horizontal="center"/>
    </xf>
    <xf numFmtId="0" fontId="24" fillId="0" borderId="0" xfId="0" applyFont="1"/>
    <xf numFmtId="1" fontId="4" fillId="0" borderId="0" xfId="0" applyNumberFormat="1" applyFont="1" applyBorder="1" applyAlignment="1">
      <alignment vertical="center"/>
    </xf>
    <xf numFmtId="0" fontId="4" fillId="0" borderId="10" xfId="0" applyFont="1" applyBorder="1" applyAlignment="1">
      <alignment horizontal="right" vertical="center" wrapText="1"/>
    </xf>
    <xf numFmtId="0" fontId="4" fillId="0" borderId="0" xfId="0" applyNumberFormat="1" applyFont="1"/>
    <xf numFmtId="0" fontId="3" fillId="0" borderId="0" xfId="0" applyNumberFormat="1" applyFont="1"/>
    <xf numFmtId="0" fontId="4" fillId="0" borderId="6" xfId="0" applyNumberFormat="1" applyFont="1" applyBorder="1"/>
    <xf numFmtId="0" fontId="4" fillId="0" borderId="10" xfId="0" applyFont="1" applyBorder="1" applyAlignment="1">
      <alignment vertical="center" wrapText="1"/>
    </xf>
    <xf numFmtId="0" fontId="3" fillId="0" borderId="10" xfId="0" applyFont="1" applyBorder="1" applyAlignment="1">
      <alignment horizontal="right"/>
    </xf>
    <xf numFmtId="1" fontId="3" fillId="0" borderId="9" xfId="0" applyNumberFormat="1" applyFont="1" applyBorder="1" applyAlignment="1">
      <alignment horizontal="right"/>
    </xf>
    <xf numFmtId="1" fontId="3" fillId="0" borderId="2" xfId="0" applyNumberFormat="1" applyFont="1" applyBorder="1" applyAlignment="1">
      <alignment horizontal="right"/>
    </xf>
    <xf numFmtId="1" fontId="3" fillId="0" borderId="4" xfId="0" applyNumberFormat="1" applyFont="1" applyBorder="1" applyAlignment="1">
      <alignment horizontal="right"/>
    </xf>
    <xf numFmtId="165" fontId="3" fillId="0" borderId="9" xfId="0" applyNumberFormat="1" applyFont="1" applyBorder="1" applyAlignment="1">
      <alignment horizontal="right"/>
    </xf>
    <xf numFmtId="1" fontId="4" fillId="0" borderId="10" xfId="0" applyNumberFormat="1" applyFont="1" applyBorder="1" applyAlignment="1">
      <alignment horizontal="right"/>
    </xf>
    <xf numFmtId="1" fontId="3" fillId="0" borderId="10" xfId="0" applyNumberFormat="1" applyFont="1" applyBorder="1" applyAlignment="1">
      <alignment horizontal="right"/>
    </xf>
    <xf numFmtId="0" fontId="8" fillId="0" borderId="0" xfId="0" applyFont="1" applyBorder="1" applyAlignment="1">
      <alignment wrapText="1"/>
    </xf>
    <xf numFmtId="0" fontId="24" fillId="0" borderId="0" xfId="0" applyFont="1" applyAlignment="1">
      <alignment vertical="center"/>
    </xf>
    <xf numFmtId="1" fontId="1" fillId="0" borderId="0" xfId="0" applyNumberFormat="1" applyFont="1" applyBorder="1" applyAlignment="1">
      <alignment horizontal="right"/>
    </xf>
    <xf numFmtId="1" fontId="1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0" fontId="4" fillId="0" borderId="10" xfId="0" applyFont="1" applyBorder="1" applyAlignment="1">
      <alignment horizontal="right"/>
    </xf>
    <xf numFmtId="0" fontId="3" fillId="0" borderId="6" xfId="0" applyFont="1" applyBorder="1" applyAlignment="1">
      <alignment horizontal="right" wrapText="1"/>
    </xf>
    <xf numFmtId="1" fontId="1" fillId="0" borderId="6" xfId="0" applyNumberFormat="1" applyFont="1" applyBorder="1" applyAlignment="1">
      <alignment horizontal="right"/>
    </xf>
    <xf numFmtId="1" fontId="1" fillId="0" borderId="5" xfId="0" applyNumberFormat="1" applyFont="1" applyBorder="1" applyAlignment="1">
      <alignment horizontal="right"/>
    </xf>
    <xf numFmtId="0" fontId="3" fillId="0" borderId="10" xfId="0" applyNumberFormat="1" applyFont="1" applyFill="1" applyBorder="1" applyAlignment="1">
      <alignment vertical="center"/>
    </xf>
    <xf numFmtId="0" fontId="3" fillId="0" borderId="0" xfId="0" applyNumberFormat="1" applyFont="1" applyFill="1" applyBorder="1" applyAlignment="1">
      <alignment horizontal="right" vertical="center"/>
    </xf>
    <xf numFmtId="0" fontId="4" fillId="0" borderId="0" xfId="0" applyNumberFormat="1" applyFont="1" applyFill="1" applyBorder="1" applyAlignment="1">
      <alignment horizontal="right" vertical="center"/>
    </xf>
    <xf numFmtId="165" fontId="4" fillId="0" borderId="5" xfId="0" applyNumberFormat="1" applyFont="1" applyFill="1" applyBorder="1" applyAlignment="1">
      <alignment horizontal="right" vertical="center"/>
    </xf>
    <xf numFmtId="1" fontId="12" fillId="0" borderId="0" xfId="0" applyNumberFormat="1" applyFont="1" applyAlignment="1">
      <alignment horizontal="right"/>
    </xf>
    <xf numFmtId="1" fontId="12" fillId="0" borderId="6" xfId="0" applyNumberFormat="1" applyFont="1" applyBorder="1" applyAlignment="1">
      <alignment horizontal="right"/>
    </xf>
    <xf numFmtId="1" fontId="12" fillId="0" borderId="5" xfId="0" applyNumberFormat="1" applyFont="1" applyBorder="1" applyAlignment="1">
      <alignment horizontal="right"/>
    </xf>
    <xf numFmtId="0" fontId="3" fillId="0" borderId="6" xfId="2" applyFont="1" applyFill="1" applyBorder="1" applyAlignment="1">
      <alignment horizontal="right" wrapText="1"/>
    </xf>
    <xf numFmtId="49" fontId="13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165" fontId="3" fillId="0" borderId="0" xfId="0" applyNumberFormat="1" applyFont="1" applyBorder="1" applyAlignment="1">
      <alignment horizontal="right"/>
    </xf>
    <xf numFmtId="165" fontId="1" fillId="0" borderId="6" xfId="0" applyNumberFormat="1" applyFont="1" applyBorder="1" applyAlignment="1">
      <alignment horizontal="right"/>
    </xf>
    <xf numFmtId="1" fontId="4" fillId="0" borderId="0" xfId="2" applyNumberFormat="1" applyFont="1" applyBorder="1" applyAlignment="1">
      <alignment horizontal="center" vertical="center" wrapText="1"/>
    </xf>
    <xf numFmtId="1" fontId="12" fillId="0" borderId="0" xfId="0" applyNumberFormat="1" applyFont="1" applyBorder="1" applyAlignment="1">
      <alignment horizontal="right"/>
    </xf>
    <xf numFmtId="0" fontId="0" fillId="0" borderId="0" xfId="0" applyAlignment="1">
      <alignment horizontal="right" vertical="center"/>
    </xf>
    <xf numFmtId="49" fontId="4" fillId="0" borderId="0" xfId="0" applyNumberFormat="1" applyFont="1" applyAlignment="1">
      <alignment vertical="center"/>
    </xf>
    <xf numFmtId="2" fontId="1" fillId="0" borderId="0" xfId="0" applyNumberFormat="1" applyFont="1" applyAlignment="1">
      <alignment horizontal="right"/>
    </xf>
    <xf numFmtId="0" fontId="3" fillId="0" borderId="5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165" fontId="13" fillId="0" borderId="0" xfId="2" applyNumberFormat="1" applyFont="1" applyBorder="1" applyAlignment="1">
      <alignment horizontal="right" vertical="center" wrapText="1"/>
    </xf>
    <xf numFmtId="49" fontId="3" fillId="0" borderId="0" xfId="0" applyNumberFormat="1" applyFont="1" applyFill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0" fontId="27" fillId="0" borderId="0" xfId="0" applyFont="1" applyBorder="1" applyAlignment="1">
      <alignment horizontal="left" vertical="center" wrapText="1"/>
    </xf>
    <xf numFmtId="0" fontId="28" fillId="0" borderId="0" xfId="0" applyFont="1" applyBorder="1"/>
    <xf numFmtId="0" fontId="3" fillId="0" borderId="10" xfId="0" applyFont="1" applyBorder="1" applyAlignment="1">
      <alignment horizontal="left" vertical="center" wrapText="1"/>
    </xf>
    <xf numFmtId="0" fontId="26" fillId="0" borderId="0" xfId="0" applyFont="1" applyBorder="1" applyAlignment="1">
      <alignment horizontal="left" vertical="top" wrapText="1"/>
    </xf>
    <xf numFmtId="0" fontId="27" fillId="0" borderId="0" xfId="0" applyFont="1" applyBorder="1" applyAlignment="1">
      <alignment horizontal="left" vertical="top" wrapText="1"/>
    </xf>
    <xf numFmtId="0" fontId="27" fillId="0" borderId="0" xfId="0" applyFont="1" applyBorder="1" applyAlignment="1">
      <alignment horizontal="center" vertical="center"/>
    </xf>
    <xf numFmtId="0" fontId="28" fillId="0" borderId="0" xfId="0" applyFont="1" applyBorder="1" applyAlignment="1">
      <alignment horizontal="center"/>
    </xf>
    <xf numFmtId="0" fontId="27" fillId="0" borderId="10" xfId="0" applyFont="1" applyBorder="1" applyAlignment="1">
      <alignment horizontal="left" vertical="center" wrapText="1"/>
    </xf>
    <xf numFmtId="0" fontId="27" fillId="0" borderId="0" xfId="0" applyFont="1" applyBorder="1"/>
    <xf numFmtId="0" fontId="27" fillId="0" borderId="0" xfId="0" applyFont="1" applyBorder="1" applyAlignment="1">
      <alignment horizontal="center"/>
    </xf>
    <xf numFmtId="0" fontId="27" fillId="0" borderId="0" xfId="0" applyFont="1" applyBorder="1" applyAlignment="1">
      <alignment vertical="center"/>
    </xf>
    <xf numFmtId="0" fontId="28" fillId="0" borderId="0" xfId="0" applyNumberFormat="1" applyFont="1" applyBorder="1" applyAlignment="1">
      <alignment vertical="center"/>
    </xf>
    <xf numFmtId="0" fontId="27" fillId="0" borderId="0" xfId="2" applyFont="1" applyBorder="1" applyAlignment="1">
      <alignment vertical="center"/>
    </xf>
    <xf numFmtId="0" fontId="27" fillId="0" borderId="0" xfId="2" applyFont="1" applyBorder="1" applyAlignment="1">
      <alignment horizontal="left" vertical="top" wrapText="1"/>
    </xf>
    <xf numFmtId="0" fontId="27" fillId="0" borderId="0" xfId="2" applyFont="1" applyBorder="1"/>
    <xf numFmtId="0" fontId="27" fillId="0" borderId="0" xfId="2" applyFont="1" applyFill="1" applyBorder="1" applyAlignment="1"/>
    <xf numFmtId="164" fontId="27" fillId="0" borderId="0" xfId="0" applyNumberFormat="1" applyFont="1"/>
    <xf numFmtId="49" fontId="27" fillId="0" borderId="0" xfId="0" applyNumberFormat="1" applyFont="1" applyAlignment="1">
      <alignment horizontal="left" wrapText="1"/>
    </xf>
    <xf numFmtId="0" fontId="27" fillId="0" borderId="0" xfId="0" applyFont="1" applyAlignment="1">
      <alignment vertical="center"/>
    </xf>
    <xf numFmtId="49" fontId="27" fillId="0" borderId="0" xfId="0" applyNumberFormat="1" applyFont="1" applyAlignment="1">
      <alignment vertical="center"/>
    </xf>
    <xf numFmtId="0" fontId="28" fillId="0" borderId="0" xfId="2" applyFont="1" applyBorder="1" applyAlignment="1">
      <alignment vertical="center"/>
    </xf>
    <xf numFmtId="0" fontId="28" fillId="0" borderId="0" xfId="0" applyFont="1" applyBorder="1" applyAlignment="1">
      <alignment horizontal="left" vertical="center"/>
    </xf>
    <xf numFmtId="0" fontId="26" fillId="0" borderId="0" xfId="2" applyFont="1" applyBorder="1" applyAlignment="1">
      <alignment horizontal="left" vertical="top" wrapText="1"/>
    </xf>
    <xf numFmtId="49" fontId="3" fillId="0" borderId="0" xfId="0" applyNumberFormat="1" applyFont="1" applyBorder="1" applyAlignment="1">
      <alignment horizontal="center" vertical="center" wrapText="1"/>
    </xf>
    <xf numFmtId="49" fontId="29" fillId="0" borderId="0" xfId="0" applyNumberFormat="1" applyFont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4" fillId="0" borderId="0" xfId="0" applyNumberFormat="1" applyFont="1" applyBorder="1" applyAlignment="1">
      <alignment vertical="center" wrapText="1"/>
    </xf>
    <xf numFmtId="0" fontId="4" fillId="0" borderId="0" xfId="0" quotePrefix="1" applyNumberFormat="1" applyFont="1" applyFill="1" applyBorder="1" applyAlignment="1">
      <alignment horizontal="right" vertical="center"/>
    </xf>
    <xf numFmtId="0" fontId="4" fillId="0" borderId="0" xfId="0" quotePrefix="1" applyFont="1" applyBorder="1" applyAlignment="1">
      <alignment horizontal="right" vertical="center"/>
    </xf>
    <xf numFmtId="0" fontId="3" fillId="0" borderId="5" xfId="0" quotePrefix="1" applyNumberFormat="1" applyFont="1" applyFill="1" applyBorder="1" applyAlignment="1">
      <alignment horizontal="right" vertical="center"/>
    </xf>
    <xf numFmtId="0" fontId="3" fillId="0" borderId="0" xfId="0" quotePrefix="1" applyFont="1" applyBorder="1" applyAlignment="1">
      <alignment horizontal="right" vertical="center"/>
    </xf>
    <xf numFmtId="0" fontId="3" fillId="0" borderId="10" xfId="0" applyFont="1" applyBorder="1" applyAlignment="1">
      <alignment vertical="center"/>
    </xf>
    <xf numFmtId="0" fontId="3" fillId="0" borderId="6" xfId="0" quotePrefix="1" applyFont="1" applyBorder="1" applyAlignment="1">
      <alignment horizontal="right" vertical="center"/>
    </xf>
    <xf numFmtId="0" fontId="3" fillId="0" borderId="5" xfId="2" applyNumberFormat="1" applyFont="1" applyBorder="1" applyAlignment="1">
      <alignment horizontal="right" vertical="center" wrapText="1"/>
    </xf>
    <xf numFmtId="0" fontId="3" fillId="0" borderId="6" xfId="2" applyNumberFormat="1" applyFont="1" applyBorder="1" applyAlignment="1">
      <alignment horizontal="right" vertical="center" wrapText="1"/>
    </xf>
    <xf numFmtId="0" fontId="4" fillId="0" borderId="5" xfId="2" applyNumberFormat="1" applyFont="1" applyBorder="1" applyAlignment="1">
      <alignment horizontal="right" vertical="center" wrapText="1"/>
    </xf>
    <xf numFmtId="0" fontId="4" fillId="0" borderId="5" xfId="2" quotePrefix="1" applyNumberFormat="1" applyFont="1" applyBorder="1" applyAlignment="1">
      <alignment horizontal="right" vertical="center" wrapText="1"/>
    </xf>
    <xf numFmtId="0" fontId="4" fillId="0" borderId="5" xfId="2" quotePrefix="1" applyFont="1" applyBorder="1" applyAlignment="1">
      <alignment horizontal="right" vertical="center" wrapText="1"/>
    </xf>
    <xf numFmtId="0" fontId="4" fillId="0" borderId="6" xfId="2" applyNumberFormat="1" applyFont="1" applyBorder="1" applyAlignment="1">
      <alignment horizontal="right" vertical="center" wrapText="1"/>
    </xf>
    <xf numFmtId="165" fontId="4" fillId="0" borderId="5" xfId="2" applyNumberFormat="1" applyFont="1" applyBorder="1" applyAlignment="1">
      <alignment horizontal="right" vertical="center" wrapText="1"/>
    </xf>
    <xf numFmtId="165" fontId="4" fillId="0" borderId="5" xfId="2" quotePrefix="1" applyNumberFormat="1" applyFont="1" applyBorder="1" applyAlignment="1">
      <alignment horizontal="right" vertical="center" wrapText="1"/>
    </xf>
    <xf numFmtId="165" fontId="4" fillId="0" borderId="6" xfId="2" applyNumberFormat="1" applyFont="1" applyBorder="1" applyAlignment="1">
      <alignment horizontal="right" vertical="center" wrapText="1"/>
    </xf>
    <xf numFmtId="0" fontId="4" fillId="0" borderId="6" xfId="2" quotePrefix="1" applyFont="1" applyBorder="1" applyAlignment="1">
      <alignment horizontal="right" vertical="center" wrapText="1"/>
    </xf>
    <xf numFmtId="0" fontId="4" fillId="0" borderId="6" xfId="2" quotePrefix="1" applyNumberFormat="1" applyFont="1" applyBorder="1" applyAlignment="1">
      <alignment horizontal="right" vertical="center" wrapText="1"/>
    </xf>
    <xf numFmtId="0" fontId="3" fillId="0" borderId="5" xfId="2" applyFont="1" applyBorder="1" applyAlignment="1">
      <alignment horizontal="right" vertical="center" wrapText="1"/>
    </xf>
    <xf numFmtId="0" fontId="3" fillId="0" borderId="5" xfId="2" quotePrefix="1" applyNumberFormat="1" applyFont="1" applyBorder="1" applyAlignment="1">
      <alignment horizontal="right" vertical="center" wrapText="1"/>
    </xf>
    <xf numFmtId="1" fontId="4" fillId="0" borderId="5" xfId="2" applyNumberFormat="1" applyFont="1" applyBorder="1" applyAlignment="1">
      <alignment horizontal="right" vertical="center" wrapText="1"/>
    </xf>
    <xf numFmtId="1" fontId="4" fillId="0" borderId="6" xfId="2" applyNumberFormat="1" applyFont="1" applyBorder="1" applyAlignment="1">
      <alignment horizontal="right" vertical="center" wrapText="1"/>
    </xf>
    <xf numFmtId="0" fontId="3" fillId="0" borderId="5" xfId="0" applyNumberFormat="1" applyFont="1" applyFill="1" applyBorder="1" applyAlignment="1">
      <alignment horizontal="right" vertical="center" wrapText="1"/>
    </xf>
    <xf numFmtId="0" fontId="3" fillId="0" borderId="6" xfId="0" applyNumberFormat="1" applyFont="1" applyFill="1" applyBorder="1" applyAlignment="1">
      <alignment horizontal="right" vertical="center" wrapText="1"/>
    </xf>
    <xf numFmtId="0" fontId="4" fillId="0" borderId="5" xfId="0" applyNumberFormat="1" applyFont="1" applyFill="1" applyBorder="1" applyAlignment="1">
      <alignment horizontal="right" vertical="center" wrapText="1"/>
    </xf>
    <xf numFmtId="0" fontId="4" fillId="0" borderId="5" xfId="0" applyFont="1" applyFill="1" applyBorder="1" applyAlignment="1">
      <alignment horizontal="right" vertical="center" wrapText="1"/>
    </xf>
    <xf numFmtId="0" fontId="4" fillId="0" borderId="6" xfId="0" applyFont="1" applyFill="1" applyBorder="1" applyAlignment="1">
      <alignment horizontal="right" vertical="center" wrapText="1"/>
    </xf>
    <xf numFmtId="0" fontId="3" fillId="0" borderId="10" xfId="0" applyFont="1" applyFill="1" applyBorder="1" applyAlignment="1">
      <alignment vertical="center"/>
    </xf>
    <xf numFmtId="49" fontId="3" fillId="0" borderId="0" xfId="0" applyNumberFormat="1" applyFont="1" applyBorder="1" applyAlignment="1">
      <alignment horizontal="left" vertical="center" wrapText="1"/>
    </xf>
    <xf numFmtId="0" fontId="27" fillId="0" borderId="0" xfId="0" applyFont="1"/>
    <xf numFmtId="49" fontId="4" fillId="0" borderId="0" xfId="0" applyNumberFormat="1" applyFont="1" applyBorder="1" applyAlignment="1">
      <alignment vertical="center"/>
    </xf>
    <xf numFmtId="49" fontId="4" fillId="0" borderId="0" xfId="0" applyNumberFormat="1" applyFont="1" applyBorder="1" applyAlignment="1">
      <alignment horizontal="left"/>
    </xf>
    <xf numFmtId="1" fontId="3" fillId="0" borderId="0" xfId="0" applyNumberFormat="1" applyFont="1" applyAlignment="1">
      <alignment horizontal="right"/>
    </xf>
    <xf numFmtId="0" fontId="27" fillId="0" borderId="0" xfId="0" applyFont="1" applyFill="1" applyBorder="1" applyAlignment="1">
      <alignment vertical="center"/>
    </xf>
    <xf numFmtId="0" fontId="27" fillId="0" borderId="0" xfId="2" applyFont="1" applyFill="1" applyBorder="1" applyAlignment="1">
      <alignment vertical="center"/>
    </xf>
    <xf numFmtId="49" fontId="4" fillId="0" borderId="0" xfId="0" applyNumberFormat="1" applyFont="1" applyBorder="1" applyAlignment="1">
      <alignment horizontal="left" vertical="center" wrapText="1"/>
    </xf>
    <xf numFmtId="0" fontId="4" fillId="0" borderId="5" xfId="0" applyNumberFormat="1" applyFont="1" applyBorder="1" applyAlignment="1">
      <alignment horizontal="right" vertical="center" wrapText="1"/>
    </xf>
    <xf numFmtId="0" fontId="4" fillId="0" borderId="6" xfId="0" quotePrefix="1" applyFont="1" applyBorder="1" applyAlignment="1">
      <alignment horizontal="right" vertical="center" wrapText="1"/>
    </xf>
    <xf numFmtId="49" fontId="4" fillId="0" borderId="0" xfId="0" applyNumberFormat="1" applyFont="1" applyBorder="1" applyAlignment="1">
      <alignment horizontal="left" vertical="center"/>
    </xf>
    <xf numFmtId="0" fontId="4" fillId="0" borderId="5" xfId="0" quotePrefix="1" applyNumberFormat="1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0" fontId="3" fillId="0" borderId="5" xfId="0" applyNumberFormat="1" applyFont="1" applyBorder="1" applyAlignment="1">
      <alignment horizontal="right" vertical="center" wrapText="1"/>
    </xf>
    <xf numFmtId="0" fontId="3" fillId="0" borderId="6" xfId="0" applyNumberFormat="1" applyFont="1" applyBorder="1" applyAlignment="1">
      <alignment horizontal="right" vertical="center" wrapText="1"/>
    </xf>
    <xf numFmtId="0" fontId="4" fillId="0" borderId="6" xfId="0" quotePrefix="1" applyNumberFormat="1" applyFont="1" applyBorder="1" applyAlignment="1">
      <alignment horizontal="right" vertical="center" wrapText="1"/>
    </xf>
    <xf numFmtId="0" fontId="4" fillId="0" borderId="6" xfId="0" applyNumberFormat="1" applyFont="1" applyBorder="1" applyAlignment="1">
      <alignment horizontal="right" vertical="center" wrapText="1"/>
    </xf>
    <xf numFmtId="0" fontId="4" fillId="0" borderId="6" xfId="0" applyFont="1" applyBorder="1" applyAlignment="1">
      <alignment horizontal="right" vertical="center" wrapText="1"/>
    </xf>
    <xf numFmtId="0" fontId="4" fillId="0" borderId="10" xfId="0" applyFont="1" applyBorder="1" applyAlignment="1">
      <alignment horizontal="left" vertical="center"/>
    </xf>
    <xf numFmtId="49" fontId="4" fillId="0" borderId="10" xfId="0" applyNumberFormat="1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27" fillId="0" borderId="0" xfId="0" applyFont="1" applyBorder="1"/>
    <xf numFmtId="0" fontId="4" fillId="0" borderId="0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49" fontId="4" fillId="0" borderId="2" xfId="2" applyNumberFormat="1" applyFont="1" applyFill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/>
    </xf>
    <xf numFmtId="49" fontId="4" fillId="0" borderId="0" xfId="2" applyNumberFormat="1" applyFont="1" applyBorder="1" applyAlignment="1">
      <alignment vertical="center"/>
    </xf>
    <xf numFmtId="49" fontId="3" fillId="0" borderId="10" xfId="2" applyNumberFormat="1" applyFont="1" applyBorder="1" applyAlignment="1">
      <alignment vertical="center"/>
    </xf>
    <xf numFmtId="0" fontId="3" fillId="0" borderId="5" xfId="2" applyNumberFormat="1" applyFont="1" applyBorder="1" applyAlignment="1">
      <alignment vertical="center"/>
    </xf>
    <xf numFmtId="1" fontId="4" fillId="0" borderId="0" xfId="2" applyNumberFormat="1" applyFont="1" applyBorder="1" applyAlignment="1">
      <alignment horizontal="right" vertical="center"/>
    </xf>
    <xf numFmtId="165" fontId="4" fillId="0" borderId="0" xfId="2" applyNumberFormat="1" applyFont="1" applyAlignment="1">
      <alignment vertical="center"/>
    </xf>
    <xf numFmtId="0" fontId="4" fillId="0" borderId="2" xfId="2" applyFont="1" applyBorder="1" applyAlignment="1">
      <alignment vertical="center"/>
    </xf>
    <xf numFmtId="0" fontId="4" fillId="0" borderId="9" xfId="2" applyFont="1" applyBorder="1" applyAlignment="1">
      <alignment vertical="center"/>
    </xf>
    <xf numFmtId="0" fontId="4" fillId="0" borderId="4" xfId="2" applyFont="1" applyBorder="1" applyAlignment="1">
      <alignment vertical="center"/>
    </xf>
    <xf numFmtId="49" fontId="4" fillId="0" borderId="10" xfId="2" applyNumberFormat="1" applyFont="1" applyBorder="1" applyAlignment="1">
      <alignment horizontal="left" vertical="center" wrapText="1"/>
    </xf>
    <xf numFmtId="0" fontId="3" fillId="0" borderId="5" xfId="0" applyFont="1" applyBorder="1"/>
    <xf numFmtId="0" fontId="3" fillId="0" borderId="5" xfId="0" applyFont="1" applyFill="1" applyBorder="1"/>
    <xf numFmtId="49" fontId="3" fillId="0" borderId="0" xfId="2" applyNumberFormat="1" applyFont="1" applyBorder="1" applyAlignment="1">
      <alignment horizontal="center" vertical="center" wrapText="1"/>
    </xf>
    <xf numFmtId="49" fontId="4" fillId="0" borderId="10" xfId="2" applyNumberFormat="1" applyFont="1" applyBorder="1" applyAlignment="1">
      <alignment vertical="center" wrapText="1"/>
    </xf>
    <xf numFmtId="0" fontId="4" fillId="0" borderId="5" xfId="2" applyNumberFormat="1" applyFont="1" applyBorder="1" applyAlignment="1">
      <alignment horizontal="right" vertical="center"/>
    </xf>
    <xf numFmtId="0" fontId="4" fillId="0" borderId="5" xfId="2" quotePrefix="1" applyFont="1" applyBorder="1" applyAlignment="1">
      <alignment horizontal="right" vertical="center"/>
    </xf>
    <xf numFmtId="0" fontId="4" fillId="0" borderId="5" xfId="2" quotePrefix="1" applyNumberFormat="1" applyFont="1" applyBorder="1" applyAlignment="1">
      <alignment horizontal="right" vertical="center"/>
    </xf>
    <xf numFmtId="0" fontId="4" fillId="0" borderId="6" xfId="2" quotePrefix="1" applyFont="1" applyBorder="1" applyAlignment="1">
      <alignment horizontal="right" vertical="center"/>
    </xf>
    <xf numFmtId="0" fontId="4" fillId="0" borderId="6" xfId="2" quotePrefix="1" applyNumberFormat="1" applyFont="1" applyBorder="1" applyAlignment="1">
      <alignment horizontal="right" vertical="center"/>
    </xf>
    <xf numFmtId="0" fontId="4" fillId="0" borderId="6" xfId="2" applyNumberFormat="1" applyFont="1" applyBorder="1" applyAlignment="1">
      <alignment horizontal="right" vertical="center"/>
    </xf>
    <xf numFmtId="0" fontId="4" fillId="0" borderId="5" xfId="2" applyFont="1" applyBorder="1" applyAlignment="1">
      <alignment horizontal="right" vertical="center"/>
    </xf>
    <xf numFmtId="0" fontId="4" fillId="0" borderId="6" xfId="2" applyFont="1" applyBorder="1" applyAlignment="1">
      <alignment horizontal="right" vertical="center"/>
    </xf>
    <xf numFmtId="0" fontId="4" fillId="0" borderId="0" xfId="2" applyFont="1" applyBorder="1" applyAlignment="1">
      <alignment horizontal="right" vertical="center"/>
    </xf>
    <xf numFmtId="0" fontId="4" fillId="0" borderId="0" xfId="2" applyFont="1" applyAlignment="1">
      <alignment horizontal="center" vertical="center" wrapText="1"/>
    </xf>
    <xf numFmtId="0" fontId="4" fillId="0" borderId="10" xfId="2" applyFont="1" applyBorder="1" applyAlignment="1">
      <alignment vertical="center"/>
    </xf>
    <xf numFmtId="0" fontId="13" fillId="0" borderId="0" xfId="2" applyFont="1" applyBorder="1" applyAlignment="1">
      <alignment vertical="center"/>
    </xf>
    <xf numFmtId="0" fontId="13" fillId="0" borderId="0" xfId="2" applyFont="1" applyAlignment="1">
      <alignment vertical="center"/>
    </xf>
    <xf numFmtId="49" fontId="4" fillId="0" borderId="3" xfId="2" applyNumberFormat="1" applyFont="1" applyBorder="1" applyAlignment="1">
      <alignment horizontal="center" vertical="center" wrapText="1"/>
    </xf>
    <xf numFmtId="49" fontId="3" fillId="0" borderId="10" xfId="2" applyNumberFormat="1" applyFont="1" applyBorder="1" applyAlignment="1">
      <alignment horizontal="left" vertical="center" wrapText="1"/>
    </xf>
    <xf numFmtId="0" fontId="3" fillId="0" borderId="10" xfId="2" applyFont="1" applyBorder="1" applyAlignment="1">
      <alignment vertical="center"/>
    </xf>
    <xf numFmtId="0" fontId="13" fillId="0" borderId="0" xfId="0" applyFont="1" applyAlignment="1">
      <alignment vertical="center"/>
    </xf>
    <xf numFmtId="49" fontId="13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/>
    </xf>
    <xf numFmtId="0" fontId="32" fillId="0" borderId="0" xfId="0" applyFont="1" applyBorder="1" applyAlignment="1">
      <alignment horizontal="center" vertical="center"/>
    </xf>
    <xf numFmtId="0" fontId="32" fillId="0" borderId="0" xfId="0" applyFont="1" applyBorder="1" applyAlignment="1">
      <alignment vertical="center"/>
    </xf>
    <xf numFmtId="0" fontId="32" fillId="0" borderId="0" xfId="0" applyFont="1" applyAlignment="1">
      <alignment vertical="center"/>
    </xf>
    <xf numFmtId="49" fontId="13" fillId="0" borderId="0" xfId="0" applyNumberFormat="1" applyFont="1" applyFill="1" applyBorder="1" applyAlignment="1">
      <alignment vertical="center"/>
    </xf>
    <xf numFmtId="49" fontId="13" fillId="0" borderId="0" xfId="0" applyNumberFormat="1" applyFont="1" applyFill="1" applyBorder="1" applyAlignment="1">
      <alignment vertical="center" wrapText="1"/>
    </xf>
    <xf numFmtId="0" fontId="13" fillId="0" borderId="0" xfId="0" applyNumberFormat="1" applyFont="1" applyBorder="1" applyAlignment="1">
      <alignment horizontal="right" vertical="center"/>
    </xf>
    <xf numFmtId="165" fontId="13" fillId="0" borderId="0" xfId="0" applyNumberFormat="1" applyFont="1" applyBorder="1" applyAlignment="1">
      <alignment horizontal="right" vertical="center"/>
    </xf>
    <xf numFmtId="0" fontId="13" fillId="0" borderId="0" xfId="0" applyFont="1" applyFill="1" applyBorder="1" applyAlignment="1">
      <alignment vertical="center"/>
    </xf>
    <xf numFmtId="1" fontId="4" fillId="0" borderId="5" xfId="0" quotePrefix="1" applyNumberFormat="1" applyFont="1" applyBorder="1" applyAlignment="1">
      <alignment horizontal="right" vertical="center"/>
    </xf>
    <xf numFmtId="49" fontId="4" fillId="0" borderId="0" xfId="0" applyNumberFormat="1" applyFont="1" applyFill="1" applyBorder="1" applyAlignment="1">
      <alignment vertical="center"/>
    </xf>
    <xf numFmtId="49" fontId="4" fillId="0" borderId="0" xfId="0" applyNumberFormat="1" applyFont="1" applyFill="1" applyBorder="1" applyAlignment="1">
      <alignment vertical="center" wrapText="1"/>
    </xf>
    <xf numFmtId="0" fontId="4" fillId="0" borderId="10" xfId="0" applyFont="1" applyFill="1" applyBorder="1" applyAlignment="1">
      <alignment vertical="center"/>
    </xf>
    <xf numFmtId="0" fontId="4" fillId="0" borderId="8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10" xfId="2" applyNumberFormat="1" applyFont="1" applyBorder="1" applyAlignment="1">
      <alignment horizontal="left" vertical="center"/>
    </xf>
    <xf numFmtId="0" fontId="3" fillId="0" borderId="6" xfId="2" applyFont="1" applyBorder="1" applyAlignment="1">
      <alignment horizontal="right" vertical="center"/>
    </xf>
    <xf numFmtId="49" fontId="4" fillId="0" borderId="0" xfId="2" applyNumberFormat="1" applyFont="1" applyFill="1" applyBorder="1" applyAlignment="1">
      <alignment vertical="center"/>
    </xf>
    <xf numFmtId="49" fontId="4" fillId="0" borderId="0" xfId="2" applyNumberFormat="1" applyFont="1" applyFill="1" applyBorder="1" applyAlignment="1">
      <alignment vertical="center" wrapText="1"/>
    </xf>
    <xf numFmtId="165" fontId="4" fillId="0" borderId="5" xfId="0" quotePrefix="1" applyNumberFormat="1" applyFont="1" applyBorder="1" applyAlignment="1">
      <alignment horizontal="right" vertical="center"/>
    </xf>
    <xf numFmtId="165" fontId="4" fillId="0" borderId="6" xfId="0" quotePrefix="1" applyNumberFormat="1" applyFont="1" applyBorder="1" applyAlignment="1">
      <alignment horizontal="right" vertical="center"/>
    </xf>
    <xf numFmtId="0" fontId="3" fillId="0" borderId="10" xfId="2" applyNumberFormat="1" applyFont="1" applyFill="1" applyBorder="1" applyAlignment="1">
      <alignment vertical="center"/>
    </xf>
    <xf numFmtId="0" fontId="4" fillId="0" borderId="0" xfId="0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4" fillId="0" borderId="0" xfId="2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wrapText="1"/>
    </xf>
    <xf numFmtId="1" fontId="32" fillId="0" borderId="0" xfId="0" applyNumberFormat="1" applyFont="1" applyBorder="1" applyAlignment="1">
      <alignment horizontal="center" vertical="center"/>
    </xf>
    <xf numFmtId="1" fontId="3" fillId="0" borderId="6" xfId="0" applyNumberFormat="1" applyFont="1" applyBorder="1" applyAlignment="1">
      <alignment vertical="center"/>
    </xf>
    <xf numFmtId="1" fontId="4" fillId="0" borderId="6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horizontal="right"/>
    </xf>
    <xf numFmtId="166" fontId="1" fillId="0" borderId="0" xfId="0" applyNumberFormat="1" applyFont="1" applyAlignment="1">
      <alignment horizontal="right"/>
    </xf>
    <xf numFmtId="0" fontId="29" fillId="0" borderId="0" xfId="2" applyFont="1" applyBorder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26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4" fillId="0" borderId="0" xfId="0" applyFont="1" applyBorder="1" applyAlignment="1">
      <alignment horizontal="center" vertical="center"/>
    </xf>
    <xf numFmtId="49" fontId="34" fillId="0" borderId="0" xfId="0" applyNumberFormat="1" applyFont="1" applyAlignment="1">
      <alignment horizontal="right"/>
    </xf>
    <xf numFmtId="0" fontId="35" fillId="0" borderId="0" xfId="1" applyFont="1" applyAlignment="1" applyProtection="1"/>
    <xf numFmtId="0" fontId="36" fillId="0" borderId="0" xfId="1" applyFont="1" applyAlignment="1" applyProtection="1"/>
    <xf numFmtId="0" fontId="22" fillId="0" borderId="0" xfId="1" applyAlignment="1" applyProtection="1"/>
    <xf numFmtId="49" fontId="4" fillId="0" borderId="7" xfId="2" applyNumberFormat="1" applyFont="1" applyBorder="1" applyAlignment="1">
      <alignment horizontal="center" vertical="center" wrapText="1"/>
    </xf>
    <xf numFmtId="0" fontId="37" fillId="0" borderId="0" xfId="0" applyFont="1" applyBorder="1" applyAlignment="1">
      <alignment vertical="center"/>
    </xf>
    <xf numFmtId="0" fontId="38" fillId="0" borderId="0" xfId="0" applyFont="1"/>
    <xf numFmtId="0" fontId="39" fillId="0" borderId="0" xfId="0" applyFont="1"/>
    <xf numFmtId="0" fontId="40" fillId="0" borderId="0" xfId="0" applyFont="1" applyAlignment="1">
      <alignment vertical="center"/>
    </xf>
    <xf numFmtId="0" fontId="41" fillId="0" borderId="0" xfId="0" applyFont="1" applyAlignment="1">
      <alignment vertical="center"/>
    </xf>
    <xf numFmtId="49" fontId="43" fillId="0" borderId="0" xfId="0" applyNumberFormat="1" applyFont="1" applyBorder="1" applyAlignment="1">
      <alignment vertical="center"/>
    </xf>
    <xf numFmtId="0" fontId="25" fillId="0" borderId="0" xfId="0" applyFont="1"/>
    <xf numFmtId="0" fontId="22" fillId="0" borderId="0" xfId="1" applyAlignment="1">
      <alignment vertical="center"/>
    </xf>
    <xf numFmtId="0" fontId="22" fillId="0" borderId="0" xfId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4" fillId="0" borderId="0" xfId="0" applyFont="1" applyBorder="1"/>
    <xf numFmtId="0" fontId="44" fillId="0" borderId="0" xfId="0" applyFont="1" applyBorder="1" applyAlignment="1">
      <alignment horizontal="center"/>
    </xf>
    <xf numFmtId="0" fontId="44" fillId="0" borderId="0" xfId="0" applyFont="1"/>
    <xf numFmtId="165" fontId="44" fillId="0" borderId="0" xfId="0" applyNumberFormat="1" applyFont="1"/>
    <xf numFmtId="0" fontId="4" fillId="0" borderId="6" xfId="0" applyFont="1" applyBorder="1" applyAlignment="1">
      <alignment horizontal="right" wrapText="1"/>
    </xf>
    <xf numFmtId="0" fontId="4" fillId="0" borderId="3" xfId="2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right"/>
    </xf>
    <xf numFmtId="165" fontId="4" fillId="0" borderId="10" xfId="0" applyNumberFormat="1" applyFont="1" applyBorder="1"/>
    <xf numFmtId="0" fontId="4" fillId="0" borderId="5" xfId="2" applyFont="1" applyFill="1" applyBorder="1" applyAlignment="1">
      <alignment horizontal="right" wrapText="1"/>
    </xf>
    <xf numFmtId="0" fontId="4" fillId="0" borderId="0" xfId="2" applyFont="1" applyFill="1" applyBorder="1" applyAlignment="1">
      <alignment horizontal="right" wrapText="1"/>
    </xf>
    <xf numFmtId="0" fontId="4" fillId="0" borderId="6" xfId="2" applyFont="1" applyFill="1" applyBorder="1" applyAlignment="1">
      <alignment horizontal="right" wrapText="1"/>
    </xf>
    <xf numFmtId="165" fontId="4" fillId="0" borderId="0" xfId="2" applyNumberFormat="1" applyFont="1" applyFill="1" applyBorder="1" applyAlignment="1">
      <alignment horizontal="right" wrapText="1"/>
    </xf>
    <xf numFmtId="165" fontId="4" fillId="0" borderId="5" xfId="2" applyNumberFormat="1" applyFont="1" applyFill="1" applyBorder="1" applyAlignment="1">
      <alignment horizontal="right" wrapText="1"/>
    </xf>
    <xf numFmtId="165" fontId="4" fillId="0" borderId="6" xfId="2" applyNumberFormat="1" applyFont="1" applyFill="1" applyBorder="1" applyAlignment="1">
      <alignment horizontal="right" wrapText="1"/>
    </xf>
    <xf numFmtId="0" fontId="4" fillId="0" borderId="0" xfId="2" applyNumberFormat="1" applyFont="1" applyFill="1" applyBorder="1" applyAlignment="1">
      <alignment vertical="center"/>
    </xf>
    <xf numFmtId="0" fontId="4" fillId="0" borderId="10" xfId="2" applyNumberFormat="1" applyFont="1" applyFill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165" fontId="3" fillId="0" borderId="5" xfId="0" applyNumberFormat="1" applyFont="1" applyFill="1" applyBorder="1" applyAlignment="1">
      <alignment horizontal="right" vertical="center"/>
    </xf>
    <xf numFmtId="165" fontId="4" fillId="0" borderId="6" xfId="0" applyNumberFormat="1" applyFont="1" applyFill="1" applyBorder="1" applyAlignment="1">
      <alignment horizontal="right" vertical="center"/>
    </xf>
    <xf numFmtId="0" fontId="4" fillId="0" borderId="7" xfId="0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0" fontId="3" fillId="0" borderId="0" xfId="2" applyNumberFormat="1" applyFont="1" applyBorder="1" applyAlignment="1">
      <alignment horizontal="right" vertical="center"/>
    </xf>
    <xf numFmtId="1" fontId="4" fillId="0" borderId="0" xfId="2" applyNumberFormat="1" applyFont="1" applyBorder="1" applyAlignment="1">
      <alignment vertical="center"/>
    </xf>
    <xf numFmtId="49" fontId="3" fillId="0" borderId="0" xfId="0" applyNumberFormat="1" applyFont="1" applyBorder="1" applyAlignment="1">
      <alignment vertical="center" wrapText="1"/>
    </xf>
    <xf numFmtId="1" fontId="35" fillId="0" borderId="0" xfId="1" applyNumberFormat="1" applyFont="1" applyAlignment="1" applyProtection="1"/>
    <xf numFmtId="0" fontId="4" fillId="0" borderId="0" xfId="0" applyFont="1" applyBorder="1" applyAlignment="1">
      <alignment horizontal="center" vertical="center" wrapText="1"/>
    </xf>
    <xf numFmtId="0" fontId="17" fillId="0" borderId="0" xfId="0" applyFont="1" applyBorder="1"/>
    <xf numFmtId="0" fontId="4" fillId="0" borderId="0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 wrapText="1"/>
    </xf>
    <xf numFmtId="0" fontId="22" fillId="0" borderId="0" xfId="1" applyFill="1"/>
    <xf numFmtId="0" fontId="1" fillId="0" borderId="0" xfId="0" applyFont="1" applyFill="1" applyAlignment="1">
      <alignment vertical="center"/>
    </xf>
    <xf numFmtId="0" fontId="22" fillId="0" borderId="0" xfId="1" quotePrefix="1"/>
    <xf numFmtId="165" fontId="3" fillId="0" borderId="6" xfId="0" applyNumberFormat="1" applyFont="1" applyFill="1" applyBorder="1" applyAlignment="1">
      <alignment horizontal="right" vertical="center"/>
    </xf>
    <xf numFmtId="165" fontId="1" fillId="0" borderId="5" xfId="0" applyNumberFormat="1" applyFont="1" applyBorder="1" applyAlignment="1">
      <alignment horizontal="right"/>
    </xf>
    <xf numFmtId="0" fontId="24" fillId="0" borderId="0" xfId="0" applyFont="1" applyFill="1" applyBorder="1" applyAlignment="1">
      <alignment vertical="center"/>
    </xf>
    <xf numFmtId="0" fontId="4" fillId="0" borderId="0" xfId="0" applyFont="1" applyFill="1" applyBorder="1" applyAlignment="1" applyProtection="1">
      <alignment vertical="center"/>
    </xf>
    <xf numFmtId="1" fontId="3" fillId="0" borderId="5" xfId="0" applyNumberFormat="1" applyFont="1" applyBorder="1"/>
    <xf numFmtId="1" fontId="3" fillId="0" borderId="6" xfId="0" applyNumberFormat="1" applyFont="1" applyBorder="1"/>
    <xf numFmtId="165" fontId="4" fillId="0" borderId="5" xfId="0" applyNumberFormat="1" applyFont="1" applyFill="1" applyBorder="1" applyAlignment="1">
      <alignment horizontal="right"/>
    </xf>
    <xf numFmtId="165" fontId="3" fillId="0" borderId="5" xfId="0" applyNumberFormat="1" applyFont="1" applyFill="1" applyBorder="1" applyAlignment="1">
      <alignment horizontal="right"/>
    </xf>
    <xf numFmtId="165" fontId="4" fillId="0" borderId="5" xfId="0" applyNumberFormat="1" applyFont="1" applyFill="1" applyBorder="1"/>
    <xf numFmtId="0" fontId="8" fillId="0" borderId="0" xfId="0" applyFont="1" applyBorder="1" applyAlignment="1">
      <alignment horizontal="left" wrapText="1"/>
    </xf>
    <xf numFmtId="0" fontId="17" fillId="0" borderId="0" xfId="2" applyFont="1" applyBorder="1" applyAlignment="1">
      <alignment horizontal="left" wrapText="1"/>
    </xf>
    <xf numFmtId="0" fontId="28" fillId="0" borderId="0" xfId="2" applyFont="1" applyBorder="1" applyAlignment="1">
      <alignment horizontal="left" wrapText="1"/>
    </xf>
    <xf numFmtId="49" fontId="4" fillId="0" borderId="0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165" fontId="4" fillId="0" borderId="13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0" borderId="11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vertical="top" wrapText="1"/>
    </xf>
    <xf numFmtId="49" fontId="3" fillId="0" borderId="0" xfId="0" applyNumberFormat="1" applyFont="1" applyBorder="1" applyAlignment="1">
      <alignment horizontal="left" vertical="top" wrapText="1"/>
    </xf>
    <xf numFmtId="0" fontId="27" fillId="0" borderId="0" xfId="0" applyFont="1" applyBorder="1"/>
    <xf numFmtId="0" fontId="4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49" fontId="3" fillId="0" borderId="0" xfId="2" applyNumberFormat="1" applyFont="1" applyFill="1" applyBorder="1" applyAlignment="1">
      <alignment horizontal="left" vertical="center" wrapText="1"/>
    </xf>
    <xf numFmtId="49" fontId="3" fillId="0" borderId="0" xfId="2" applyNumberFormat="1" applyFont="1" applyBorder="1" applyAlignment="1">
      <alignment horizontal="left" vertical="center" wrapText="1"/>
    </xf>
    <xf numFmtId="49" fontId="4" fillId="0" borderId="2" xfId="2" applyNumberFormat="1" applyFont="1" applyBorder="1" applyAlignment="1">
      <alignment horizontal="center" vertical="center" wrapText="1"/>
    </xf>
    <xf numFmtId="49" fontId="4" fillId="0" borderId="10" xfId="2" applyNumberFormat="1" applyFont="1" applyBorder="1" applyAlignment="1">
      <alignment horizontal="center" vertical="center" wrapText="1"/>
    </xf>
    <xf numFmtId="49" fontId="4" fillId="0" borderId="14" xfId="2" applyNumberFormat="1" applyFont="1" applyBorder="1" applyAlignment="1">
      <alignment horizontal="center" vertical="center" wrapText="1"/>
    </xf>
    <xf numFmtId="0" fontId="4" fillId="0" borderId="9" xfId="2" applyFont="1" applyBorder="1" applyAlignment="1">
      <alignment horizontal="center" vertical="center" wrapText="1"/>
    </xf>
    <xf numFmtId="0" fontId="4" fillId="0" borderId="5" xfId="2" applyFont="1" applyBorder="1" applyAlignment="1">
      <alignment horizontal="center" vertical="center" wrapText="1"/>
    </xf>
    <xf numFmtId="0" fontId="4" fillId="0" borderId="12" xfId="2" applyFont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 wrapText="1"/>
    </xf>
    <xf numFmtId="0" fontId="4" fillId="0" borderId="7" xfId="2" applyFont="1" applyBorder="1" applyAlignment="1">
      <alignment horizontal="center" vertical="center" wrapText="1"/>
    </xf>
    <xf numFmtId="0" fontId="4" fillId="0" borderId="6" xfId="2" applyFont="1" applyBorder="1" applyAlignment="1">
      <alignment horizontal="center" vertical="center" wrapText="1"/>
    </xf>
    <xf numFmtId="0" fontId="4" fillId="0" borderId="13" xfId="2" applyFont="1" applyBorder="1" applyAlignment="1">
      <alignment horizontal="center" vertical="center" wrapText="1"/>
    </xf>
    <xf numFmtId="0" fontId="27" fillId="0" borderId="0" xfId="2" applyFont="1" applyBorder="1" applyAlignment="1">
      <alignment vertical="center" wrapText="1"/>
    </xf>
    <xf numFmtId="0" fontId="4" fillId="0" borderId="8" xfId="2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0" xfId="0" applyNumberFormat="1" applyFont="1" applyBorder="1" applyAlignment="1">
      <alignment horizontal="left" vertical="center"/>
    </xf>
    <xf numFmtId="49" fontId="3" fillId="0" borderId="0" xfId="0" applyNumberFormat="1" applyFont="1" applyFill="1" applyAlignment="1">
      <alignment horizontal="left" wrapText="1"/>
    </xf>
    <xf numFmtId="49" fontId="3" fillId="0" borderId="0" xfId="0" applyNumberFormat="1" applyFont="1" applyAlignment="1">
      <alignment horizontal="left" wrapText="1"/>
    </xf>
    <xf numFmtId="0" fontId="27" fillId="0" borderId="0" xfId="0" applyFont="1" applyAlignment="1">
      <alignment horizontal="left" wrapText="1"/>
    </xf>
    <xf numFmtId="0" fontId="7" fillId="0" borderId="0" xfId="0" applyFont="1" applyAlignment="1">
      <alignment horizontal="left" wrapText="1"/>
    </xf>
    <xf numFmtId="49" fontId="4" fillId="0" borderId="0" xfId="2" applyNumberFormat="1" applyFont="1" applyBorder="1" applyAlignment="1">
      <alignment horizontal="center" vertical="center" wrapText="1"/>
    </xf>
    <xf numFmtId="0" fontId="4" fillId="0" borderId="0" xfId="2" applyFont="1" applyBorder="1" applyAlignment="1">
      <alignment horizontal="center" vertical="center" wrapText="1"/>
    </xf>
    <xf numFmtId="0" fontId="4" fillId="0" borderId="2" xfId="2" applyFont="1" applyBorder="1" applyAlignment="1">
      <alignment horizontal="center" vertical="center" wrapText="1"/>
    </xf>
    <xf numFmtId="0" fontId="4" fillId="0" borderId="14" xfId="2" applyFont="1" applyBorder="1" applyAlignment="1">
      <alignment horizontal="center" vertical="center" wrapText="1"/>
    </xf>
    <xf numFmtId="0" fontId="4" fillId="0" borderId="15" xfId="2" applyFont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2" applyFont="1" applyBorder="1" applyAlignment="1">
      <alignment horizontal="left" vertical="center" wrapText="1"/>
    </xf>
    <xf numFmtId="0" fontId="27" fillId="0" borderId="0" xfId="2" applyFont="1" applyBorder="1" applyAlignment="1">
      <alignment horizontal="left" vertical="center" wrapText="1"/>
    </xf>
    <xf numFmtId="0" fontId="4" fillId="0" borderId="1" xfId="2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vertical="center" wrapText="1"/>
    </xf>
    <xf numFmtId="0" fontId="27" fillId="0" borderId="8" xfId="0" applyFont="1" applyBorder="1" applyAlignment="1">
      <alignment horizontal="center" vertical="center" wrapText="1"/>
    </xf>
    <xf numFmtId="0" fontId="42" fillId="0" borderId="8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4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29" fillId="0" borderId="2" xfId="0" applyFont="1" applyBorder="1" applyAlignment="1">
      <alignment horizontal="center" vertical="center" wrapText="1"/>
    </xf>
    <xf numFmtId="0" fontId="29" fillId="0" borderId="14" xfId="0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0" xfId="2" applyFont="1" applyFill="1" applyBorder="1" applyAlignment="1">
      <alignment horizontal="left" wrapText="1"/>
    </xf>
    <xf numFmtId="0" fontId="27" fillId="0" borderId="0" xfId="2" applyFont="1" applyFill="1" applyBorder="1" applyAlignment="1">
      <alignment horizontal="left" vertical="center" wrapText="1"/>
    </xf>
    <xf numFmtId="0" fontId="7" fillId="0" borderId="0" xfId="2" applyFont="1" applyFill="1" applyBorder="1" applyAlignment="1">
      <alignment horizontal="left" vertical="center" wrapText="1"/>
    </xf>
    <xf numFmtId="0" fontId="7" fillId="0" borderId="0" xfId="2" applyFont="1" applyBorder="1" applyAlignment="1">
      <alignment horizontal="left" vertical="center" wrapText="1"/>
    </xf>
    <xf numFmtId="0" fontId="4" fillId="0" borderId="15" xfId="2" applyFont="1" applyFill="1" applyBorder="1" applyAlignment="1">
      <alignment horizontal="center" vertical="center" wrapText="1"/>
    </xf>
    <xf numFmtId="0" fontId="4" fillId="0" borderId="8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49" fontId="4" fillId="0" borderId="1" xfId="2" applyNumberFormat="1" applyFont="1" applyBorder="1" applyAlignment="1">
      <alignment horizontal="center" vertical="center" wrapText="1"/>
    </xf>
    <xf numFmtId="49" fontId="4" fillId="0" borderId="11" xfId="2" applyNumberFormat="1" applyFont="1" applyBorder="1" applyAlignment="1">
      <alignment horizontal="center" vertical="center"/>
    </xf>
    <xf numFmtId="49" fontId="3" fillId="0" borderId="0" xfId="0" applyNumberFormat="1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left" vertical="center" wrapText="1"/>
    </xf>
    <xf numFmtId="0" fontId="27" fillId="0" borderId="0" xfId="0" applyNumberFormat="1" applyFont="1" applyBorder="1" applyAlignment="1">
      <alignment horizontal="left" vertical="center" wrapText="1"/>
    </xf>
    <xf numFmtId="0" fontId="28" fillId="0" borderId="0" xfId="0" applyNumberFormat="1" applyFont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14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49" fontId="27" fillId="0" borderId="0" xfId="2" applyNumberFormat="1" applyFont="1" applyFill="1" applyBorder="1" applyAlignment="1">
      <alignment horizontal="left" vertical="center" wrapText="1"/>
    </xf>
    <xf numFmtId="49" fontId="4" fillId="0" borderId="2" xfId="2" applyNumberFormat="1" applyFont="1" applyFill="1" applyBorder="1" applyAlignment="1">
      <alignment horizontal="center" vertical="center" wrapText="1"/>
    </xf>
    <xf numFmtId="49" fontId="4" fillId="0" borderId="14" xfId="2" applyNumberFormat="1" applyFont="1" applyFill="1" applyBorder="1" applyAlignment="1">
      <alignment horizontal="center" vertical="center" wrapText="1"/>
    </xf>
    <xf numFmtId="0" fontId="4" fillId="0" borderId="3" xfId="2" applyFont="1" applyBorder="1" applyAlignment="1">
      <alignment horizontal="center" vertical="center"/>
    </xf>
    <xf numFmtId="0" fontId="4" fillId="0" borderId="7" xfId="2" applyFont="1" applyBorder="1" applyAlignment="1">
      <alignment horizontal="center" vertical="center"/>
    </xf>
    <xf numFmtId="49" fontId="4" fillId="0" borderId="0" xfId="2" applyNumberFormat="1" applyFont="1" applyFill="1" applyBorder="1" applyAlignment="1">
      <alignment horizontal="left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14" xfId="2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49" fontId="4" fillId="0" borderId="10" xfId="0" applyNumberFormat="1" applyFont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center" vertical="center" wrapText="1"/>
    </xf>
    <xf numFmtId="49" fontId="27" fillId="0" borderId="0" xfId="0" applyNumberFormat="1" applyFont="1" applyAlignment="1">
      <alignment horizontal="left" wrapText="1"/>
    </xf>
    <xf numFmtId="49" fontId="7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 wrapText="1"/>
    </xf>
    <xf numFmtId="49" fontId="3" fillId="0" borderId="0" xfId="0" applyNumberFormat="1" applyFont="1" applyFill="1" applyAlignment="1">
      <alignment horizontal="left" vertical="center" wrapText="1"/>
    </xf>
    <xf numFmtId="49" fontId="3" fillId="0" borderId="0" xfId="0" applyNumberFormat="1" applyFont="1" applyAlignment="1">
      <alignment horizontal="left" vertical="center" wrapText="1"/>
    </xf>
    <xf numFmtId="49" fontId="4" fillId="0" borderId="14" xfId="0" applyNumberFormat="1" applyFont="1" applyBorder="1" applyAlignment="1">
      <alignment horizontal="center" vertical="center"/>
    </xf>
    <xf numFmtId="0" fontId="27" fillId="0" borderId="0" xfId="0" applyFont="1" applyFill="1" applyBorder="1" applyAlignment="1">
      <alignment horizontal="left" vertical="center" wrapText="1"/>
    </xf>
    <xf numFmtId="0" fontId="30" fillId="0" borderId="0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10" xfId="0" applyFont="1" applyFill="1" applyBorder="1" applyAlignment="1">
      <alignment horizontal="left" vertical="center" wrapText="1"/>
    </xf>
    <xf numFmtId="0" fontId="27" fillId="0" borderId="0" xfId="2" applyFont="1" applyBorder="1" applyAlignment="1">
      <alignment horizontal="left" wrapText="1"/>
    </xf>
  </cellXfs>
  <cellStyles count="4">
    <cellStyle name="Hiperłącze" xfId="1" builtinId="8"/>
    <cellStyle name="Normalny" xfId="0" builtinId="0"/>
    <cellStyle name="Normalny 2" xfId="2" xr:uid="{00000000-0005-0000-0000-000002000000}"/>
    <cellStyle name="Normalny 3" xfId="3" xr:uid="{00000000-0005-0000-0000-000003000000}"/>
  </cellStyles>
  <dxfs count="0"/>
  <tableStyles count="0" defaultTableStyle="TableStyleMedium9" defaultPivotStyle="PivotStyleLight16"/>
  <colors>
    <mruColors>
      <color rgb="FF4D4D4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40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K73"/>
  <sheetViews>
    <sheetView tabSelected="1" workbookViewId="0">
      <selection activeCell="I3" sqref="I3"/>
    </sheetView>
  </sheetViews>
  <sheetFormatPr defaultColWidth="9.109375" defaultRowHeight="12" x14ac:dyDescent="0.2"/>
  <cols>
    <col min="1" max="1" width="12.5546875" style="2" customWidth="1"/>
    <col min="2" max="16384" width="9.109375" style="2"/>
  </cols>
  <sheetData>
    <row r="2" spans="1:11" ht="15.6" x14ac:dyDescent="0.3">
      <c r="A2" s="591" t="s">
        <v>86</v>
      </c>
      <c r="B2" s="592"/>
      <c r="C2" s="593" t="s">
        <v>87</v>
      </c>
    </row>
    <row r="3" spans="1:11" ht="13.2" x14ac:dyDescent="0.25">
      <c r="B3" s="584"/>
      <c r="C3" s="584"/>
      <c r="D3" s="584"/>
      <c r="E3" s="584"/>
      <c r="F3" s="584"/>
      <c r="G3" s="584"/>
      <c r="H3" s="584"/>
      <c r="I3" s="584"/>
      <c r="J3" s="584"/>
      <c r="K3" s="597"/>
    </row>
    <row r="4" spans="1:11" s="5" customFormat="1" ht="13.5" customHeight="1" x14ac:dyDescent="0.25">
      <c r="A4" s="583" t="s">
        <v>650</v>
      </c>
      <c r="B4" s="633" t="s">
        <v>86</v>
      </c>
      <c r="C4" s="583"/>
      <c r="D4" s="583"/>
      <c r="E4" s="583"/>
      <c r="F4" s="583"/>
      <c r="G4" s="583"/>
      <c r="H4" s="583"/>
      <c r="I4" s="583"/>
      <c r="J4" s="583"/>
    </row>
    <row r="5" spans="1:11" s="5" customFormat="1" ht="13.5" customHeight="1" x14ac:dyDescent="0.25">
      <c r="A5" s="583"/>
      <c r="B5" s="598" t="s">
        <v>87</v>
      </c>
      <c r="C5" s="583"/>
      <c r="D5" s="583"/>
      <c r="E5" s="583"/>
      <c r="F5" s="583"/>
      <c r="G5" s="583"/>
      <c r="H5" s="583"/>
      <c r="I5" s="583"/>
      <c r="J5" s="583"/>
    </row>
    <row r="6" spans="1:11" s="5" customFormat="1" ht="13.5" customHeight="1" x14ac:dyDescent="0.25">
      <c r="A6" s="583" t="s">
        <v>651</v>
      </c>
      <c r="B6" s="598" t="s">
        <v>716</v>
      </c>
      <c r="C6" s="583"/>
      <c r="D6" s="583"/>
      <c r="E6" s="583"/>
      <c r="F6" s="583"/>
      <c r="G6" s="583"/>
      <c r="H6" s="583"/>
      <c r="I6" s="583"/>
      <c r="J6" s="583"/>
    </row>
    <row r="7" spans="1:11" s="5" customFormat="1" ht="13.5" customHeight="1" x14ac:dyDescent="0.25">
      <c r="A7" s="583"/>
      <c r="B7" s="598" t="s">
        <v>762</v>
      </c>
      <c r="C7" s="583"/>
      <c r="D7" s="583"/>
      <c r="E7" s="583"/>
      <c r="F7" s="583"/>
      <c r="G7" s="583"/>
      <c r="H7" s="583"/>
      <c r="I7" s="583"/>
      <c r="J7" s="583"/>
    </row>
    <row r="8" spans="1:11" s="5" customFormat="1" ht="13.5" customHeight="1" x14ac:dyDescent="0.25">
      <c r="A8" s="583" t="s">
        <v>652</v>
      </c>
      <c r="B8" s="598" t="s">
        <v>717</v>
      </c>
      <c r="C8" s="583"/>
      <c r="D8" s="583"/>
      <c r="E8" s="583"/>
      <c r="F8" s="583"/>
      <c r="G8" s="583"/>
      <c r="H8" s="583"/>
      <c r="I8" s="583"/>
      <c r="J8" s="583"/>
    </row>
    <row r="9" spans="1:11" s="5" customFormat="1" ht="13.5" customHeight="1" x14ac:dyDescent="0.25">
      <c r="A9" s="583"/>
      <c r="B9" s="598" t="s">
        <v>718</v>
      </c>
      <c r="C9" s="583"/>
      <c r="D9" s="583"/>
      <c r="E9" s="583"/>
      <c r="F9" s="583"/>
      <c r="G9" s="583"/>
      <c r="H9" s="583"/>
      <c r="I9" s="583"/>
      <c r="J9" s="583"/>
    </row>
    <row r="10" spans="1:11" s="5" customFormat="1" ht="13.5" customHeight="1" x14ac:dyDescent="0.25">
      <c r="A10" s="583" t="s">
        <v>653</v>
      </c>
      <c r="B10" s="598" t="s">
        <v>568</v>
      </c>
      <c r="C10" s="583"/>
      <c r="D10" s="583"/>
      <c r="E10" s="583"/>
      <c r="F10" s="583"/>
      <c r="G10" s="583"/>
      <c r="H10" s="583"/>
      <c r="I10" s="583"/>
      <c r="J10" s="583"/>
    </row>
    <row r="11" spans="1:11" s="5" customFormat="1" ht="13.5" customHeight="1" x14ac:dyDescent="0.25">
      <c r="A11" s="583"/>
      <c r="B11" s="598" t="s">
        <v>763</v>
      </c>
      <c r="C11" s="583"/>
      <c r="D11" s="583"/>
      <c r="E11" s="583"/>
      <c r="F11" s="583"/>
      <c r="G11" s="583"/>
      <c r="H11" s="583"/>
      <c r="I11" s="583"/>
      <c r="J11" s="583"/>
    </row>
    <row r="12" spans="1:11" s="5" customFormat="1" ht="13.5" customHeight="1" x14ac:dyDescent="0.25">
      <c r="A12" s="583" t="s">
        <v>654</v>
      </c>
      <c r="B12" s="598" t="s">
        <v>569</v>
      </c>
      <c r="C12" s="583"/>
      <c r="D12" s="583"/>
      <c r="E12" s="583"/>
      <c r="F12" s="583"/>
      <c r="G12" s="583"/>
      <c r="H12" s="583"/>
      <c r="I12" s="583"/>
      <c r="J12" s="583"/>
    </row>
    <row r="13" spans="1:11" s="5" customFormat="1" ht="13.5" customHeight="1" x14ac:dyDescent="0.25">
      <c r="A13" s="583"/>
      <c r="B13" s="598" t="s">
        <v>591</v>
      </c>
      <c r="C13" s="583"/>
      <c r="D13" s="583"/>
      <c r="E13" s="583"/>
      <c r="F13" s="583"/>
      <c r="G13" s="583"/>
      <c r="H13" s="583"/>
      <c r="I13" s="583"/>
      <c r="J13" s="583"/>
    </row>
    <row r="14" spans="1:11" s="5" customFormat="1" ht="13.5" customHeight="1" x14ac:dyDescent="0.25">
      <c r="A14" s="583" t="s">
        <v>655</v>
      </c>
      <c r="B14" s="598" t="s">
        <v>719</v>
      </c>
      <c r="C14" s="583"/>
      <c r="D14" s="583"/>
      <c r="E14" s="583"/>
      <c r="F14" s="583"/>
      <c r="G14" s="583"/>
      <c r="H14" s="583"/>
      <c r="I14" s="583"/>
      <c r="J14" s="583"/>
    </row>
    <row r="15" spans="1:11" s="5" customFormat="1" ht="13.5" customHeight="1" x14ac:dyDescent="0.25">
      <c r="A15" s="583"/>
      <c r="B15" s="598" t="s">
        <v>764</v>
      </c>
      <c r="C15" s="583"/>
      <c r="D15" s="583"/>
      <c r="E15" s="583"/>
      <c r="F15" s="583"/>
      <c r="G15" s="583"/>
      <c r="H15" s="583"/>
      <c r="I15" s="583"/>
      <c r="J15" s="583"/>
    </row>
    <row r="16" spans="1:11" s="5" customFormat="1" ht="13.5" customHeight="1" x14ac:dyDescent="0.25">
      <c r="A16" s="583" t="s">
        <v>656</v>
      </c>
      <c r="B16" s="598" t="s">
        <v>720</v>
      </c>
      <c r="C16" s="583"/>
      <c r="D16" s="583"/>
      <c r="E16" s="583"/>
      <c r="F16" s="583"/>
      <c r="G16" s="583"/>
      <c r="H16" s="583"/>
      <c r="I16" s="583"/>
      <c r="J16" s="583"/>
    </row>
    <row r="17" spans="1:10" s="5" customFormat="1" ht="13.5" customHeight="1" x14ac:dyDescent="0.25">
      <c r="A17" s="583"/>
      <c r="B17" s="598" t="s">
        <v>721</v>
      </c>
      <c r="C17" s="583"/>
      <c r="D17" s="583"/>
      <c r="E17" s="583"/>
      <c r="F17" s="583"/>
      <c r="G17" s="583"/>
      <c r="H17" s="583"/>
      <c r="I17" s="583"/>
      <c r="J17" s="583"/>
    </row>
    <row r="18" spans="1:10" s="5" customFormat="1" ht="13.5" customHeight="1" x14ac:dyDescent="0.25">
      <c r="A18" s="583" t="s">
        <v>657</v>
      </c>
      <c r="B18" s="598" t="s">
        <v>570</v>
      </c>
      <c r="C18" s="583"/>
      <c r="D18" s="583"/>
      <c r="E18" s="583"/>
      <c r="F18" s="583"/>
      <c r="G18" s="583"/>
      <c r="H18" s="583"/>
      <c r="I18" s="583"/>
      <c r="J18" s="583"/>
    </row>
    <row r="19" spans="1:10" s="5" customFormat="1" ht="13.5" customHeight="1" x14ac:dyDescent="0.25">
      <c r="A19" s="583"/>
      <c r="B19" s="598" t="s">
        <v>592</v>
      </c>
      <c r="C19" s="583"/>
      <c r="D19" s="583"/>
      <c r="E19" s="583"/>
      <c r="F19" s="583"/>
      <c r="G19" s="583"/>
      <c r="H19" s="583"/>
      <c r="I19" s="583"/>
      <c r="J19" s="583"/>
    </row>
    <row r="20" spans="1:10" s="5" customFormat="1" ht="13.5" customHeight="1" x14ac:dyDescent="0.25">
      <c r="A20" s="583" t="s">
        <v>658</v>
      </c>
      <c r="B20" s="598" t="s">
        <v>722</v>
      </c>
      <c r="C20" s="583"/>
      <c r="D20" s="583"/>
      <c r="E20" s="583"/>
      <c r="F20" s="583"/>
      <c r="G20" s="583"/>
      <c r="H20" s="583"/>
      <c r="I20" s="583"/>
      <c r="J20" s="583"/>
    </row>
    <row r="21" spans="1:10" s="5" customFormat="1" ht="13.5" customHeight="1" x14ac:dyDescent="0.25">
      <c r="A21" s="583"/>
      <c r="B21" s="598" t="s">
        <v>765</v>
      </c>
      <c r="C21" s="583"/>
      <c r="D21" s="583"/>
      <c r="E21" s="583"/>
      <c r="F21" s="583"/>
      <c r="G21" s="583"/>
      <c r="H21" s="583"/>
      <c r="I21" s="583"/>
      <c r="J21" s="583"/>
    </row>
    <row r="22" spans="1:10" s="5" customFormat="1" ht="13.5" customHeight="1" x14ac:dyDescent="0.25">
      <c r="A22" s="583" t="s">
        <v>659</v>
      </c>
      <c r="B22" s="598" t="s">
        <v>723</v>
      </c>
      <c r="C22" s="583"/>
      <c r="D22" s="583"/>
      <c r="E22" s="583"/>
      <c r="F22" s="583"/>
      <c r="G22" s="583"/>
      <c r="H22" s="583"/>
      <c r="I22" s="583"/>
      <c r="J22" s="583"/>
    </row>
    <row r="23" spans="1:10" s="5" customFormat="1" ht="13.5" customHeight="1" x14ac:dyDescent="0.25">
      <c r="A23" s="583"/>
      <c r="B23" s="598" t="s">
        <v>724</v>
      </c>
      <c r="C23" s="583"/>
      <c r="D23" s="583"/>
      <c r="E23" s="583"/>
      <c r="F23" s="583"/>
      <c r="G23" s="583"/>
      <c r="H23" s="583"/>
      <c r="I23" s="583"/>
      <c r="J23" s="583"/>
    </row>
    <row r="24" spans="1:10" s="5" customFormat="1" ht="13.5" customHeight="1" x14ac:dyDescent="0.25">
      <c r="A24" s="583" t="s">
        <v>660</v>
      </c>
      <c r="B24" s="598" t="s">
        <v>725</v>
      </c>
      <c r="C24" s="583"/>
      <c r="D24" s="583"/>
      <c r="E24" s="583"/>
      <c r="F24" s="583"/>
      <c r="G24" s="583"/>
      <c r="H24" s="583"/>
      <c r="I24" s="583"/>
      <c r="J24" s="583"/>
    </row>
    <row r="25" spans="1:10" s="5" customFormat="1" ht="13.5" customHeight="1" x14ac:dyDescent="0.25">
      <c r="A25" s="583"/>
      <c r="B25" s="598" t="s">
        <v>726</v>
      </c>
      <c r="C25" s="583"/>
      <c r="D25" s="583"/>
      <c r="E25" s="583"/>
      <c r="F25" s="583"/>
      <c r="G25" s="583"/>
      <c r="H25" s="583"/>
      <c r="I25" s="583"/>
      <c r="J25" s="583"/>
    </row>
    <row r="26" spans="1:10" s="5" customFormat="1" ht="13.5" customHeight="1" x14ac:dyDescent="0.25">
      <c r="A26" s="583" t="s">
        <v>661</v>
      </c>
      <c r="B26" s="598" t="s">
        <v>727</v>
      </c>
      <c r="C26" s="583"/>
      <c r="D26" s="583"/>
      <c r="E26" s="583"/>
      <c r="F26" s="583"/>
      <c r="G26" s="583"/>
      <c r="H26" s="583"/>
      <c r="I26" s="583"/>
      <c r="J26" s="583"/>
    </row>
    <row r="27" spans="1:10" s="5" customFormat="1" ht="13.5" customHeight="1" x14ac:dyDescent="0.25">
      <c r="A27" s="583"/>
      <c r="B27" s="598" t="s">
        <v>728</v>
      </c>
      <c r="C27" s="583"/>
      <c r="D27" s="583"/>
      <c r="E27" s="583"/>
      <c r="F27" s="583"/>
      <c r="G27" s="583"/>
      <c r="H27" s="583"/>
      <c r="I27" s="583"/>
      <c r="J27" s="583"/>
    </row>
    <row r="28" spans="1:10" s="5" customFormat="1" ht="13.5" customHeight="1" x14ac:dyDescent="0.25">
      <c r="A28" s="583" t="s">
        <v>662</v>
      </c>
      <c r="B28" s="598" t="s">
        <v>729</v>
      </c>
      <c r="C28" s="583"/>
      <c r="D28" s="583"/>
      <c r="E28" s="583"/>
      <c r="F28" s="583"/>
      <c r="G28" s="583"/>
      <c r="H28" s="583"/>
      <c r="I28" s="583"/>
      <c r="J28" s="583"/>
    </row>
    <row r="29" spans="1:10" s="5" customFormat="1" ht="13.5" customHeight="1" x14ac:dyDescent="0.25">
      <c r="A29" s="583"/>
      <c r="B29" s="598" t="s">
        <v>730</v>
      </c>
      <c r="C29" s="583"/>
      <c r="D29" s="583"/>
      <c r="E29" s="583"/>
      <c r="F29" s="583"/>
      <c r="G29" s="583"/>
      <c r="H29" s="583"/>
      <c r="I29" s="583"/>
      <c r="J29" s="583"/>
    </row>
    <row r="30" spans="1:10" s="5" customFormat="1" ht="13.5" customHeight="1" x14ac:dyDescent="0.25">
      <c r="A30" s="583" t="s">
        <v>663</v>
      </c>
      <c r="B30" s="598" t="s">
        <v>731</v>
      </c>
      <c r="C30" s="583"/>
      <c r="D30" s="583"/>
      <c r="E30" s="583"/>
      <c r="F30" s="583"/>
      <c r="G30" s="583"/>
      <c r="H30" s="583"/>
      <c r="I30" s="583"/>
      <c r="J30" s="583"/>
    </row>
    <row r="31" spans="1:10" s="5" customFormat="1" ht="13.5" customHeight="1" x14ac:dyDescent="0.25">
      <c r="A31" s="583"/>
      <c r="B31" s="598" t="s">
        <v>732</v>
      </c>
      <c r="C31" s="583"/>
      <c r="D31" s="583"/>
      <c r="E31" s="583"/>
      <c r="F31" s="583"/>
      <c r="G31" s="583"/>
      <c r="H31" s="583"/>
      <c r="I31" s="583"/>
      <c r="J31" s="583"/>
    </row>
    <row r="32" spans="1:10" s="5" customFormat="1" ht="13.5" customHeight="1" x14ac:dyDescent="0.25">
      <c r="A32" s="583" t="s">
        <v>664</v>
      </c>
      <c r="B32" s="598" t="s">
        <v>733</v>
      </c>
      <c r="C32" s="583"/>
      <c r="D32" s="583"/>
      <c r="E32" s="583"/>
      <c r="F32" s="583"/>
      <c r="G32" s="583"/>
      <c r="H32" s="583"/>
      <c r="I32" s="583"/>
      <c r="J32" s="583"/>
    </row>
    <row r="33" spans="1:10" s="5" customFormat="1" ht="13.5" customHeight="1" x14ac:dyDescent="0.25">
      <c r="A33" s="583"/>
      <c r="B33" s="598" t="s">
        <v>734</v>
      </c>
      <c r="C33" s="583"/>
      <c r="D33" s="583"/>
      <c r="E33" s="583"/>
      <c r="F33" s="583"/>
      <c r="G33" s="583"/>
      <c r="H33" s="583"/>
      <c r="I33" s="583"/>
      <c r="J33" s="583"/>
    </row>
    <row r="34" spans="1:10" s="5" customFormat="1" ht="13.5" customHeight="1" x14ac:dyDescent="0.25">
      <c r="A34" s="583" t="s">
        <v>665</v>
      </c>
      <c r="B34" s="598" t="s">
        <v>735</v>
      </c>
      <c r="C34" s="583"/>
      <c r="D34" s="583"/>
      <c r="E34" s="583"/>
      <c r="F34" s="583"/>
      <c r="G34" s="583"/>
      <c r="H34" s="583"/>
      <c r="I34" s="583"/>
      <c r="J34" s="583"/>
    </row>
    <row r="35" spans="1:10" s="5" customFormat="1" ht="13.5" customHeight="1" x14ac:dyDescent="0.25">
      <c r="A35" s="594"/>
      <c r="B35" s="598" t="s">
        <v>736</v>
      </c>
      <c r="C35" s="583"/>
      <c r="D35" s="583"/>
      <c r="E35" s="583"/>
      <c r="F35" s="583"/>
      <c r="G35" s="583"/>
      <c r="H35" s="583"/>
      <c r="I35" s="583"/>
      <c r="J35" s="583"/>
    </row>
    <row r="36" spans="1:10" s="5" customFormat="1" ht="13.5" customHeight="1" x14ac:dyDescent="0.25">
      <c r="A36" s="595" t="s">
        <v>666</v>
      </c>
      <c r="B36" s="598" t="s">
        <v>737</v>
      </c>
      <c r="C36" s="583"/>
      <c r="D36" s="583"/>
      <c r="E36" s="583"/>
      <c r="F36" s="583"/>
      <c r="G36" s="583"/>
      <c r="H36" s="583"/>
      <c r="I36" s="583"/>
      <c r="J36" s="583"/>
    </row>
    <row r="37" spans="1:10" s="5" customFormat="1" ht="13.5" customHeight="1" x14ac:dyDescent="0.25">
      <c r="A37" s="583"/>
      <c r="B37" s="598" t="s">
        <v>738</v>
      </c>
      <c r="C37" s="583"/>
      <c r="D37" s="583"/>
      <c r="E37" s="583"/>
      <c r="F37" s="583"/>
      <c r="G37" s="583"/>
      <c r="H37" s="583"/>
      <c r="I37" s="583"/>
      <c r="J37" s="583"/>
    </row>
    <row r="38" spans="1:10" s="5" customFormat="1" ht="13.5" customHeight="1" x14ac:dyDescent="0.25">
      <c r="A38" s="583" t="s">
        <v>667</v>
      </c>
      <c r="B38" s="598" t="s">
        <v>583</v>
      </c>
      <c r="C38" s="583"/>
      <c r="D38" s="583"/>
      <c r="E38" s="583"/>
      <c r="F38" s="583"/>
      <c r="G38" s="583"/>
      <c r="H38" s="583"/>
      <c r="I38" s="583"/>
      <c r="J38" s="583"/>
    </row>
    <row r="39" spans="1:10" s="5" customFormat="1" ht="13.5" customHeight="1" x14ac:dyDescent="0.25">
      <c r="A39" s="583"/>
      <c r="B39" s="598" t="s">
        <v>593</v>
      </c>
      <c r="C39" s="583"/>
      <c r="D39" s="583"/>
      <c r="E39" s="583"/>
      <c r="F39" s="583"/>
      <c r="G39" s="583"/>
      <c r="H39" s="583"/>
      <c r="I39" s="583"/>
      <c r="J39" s="583"/>
    </row>
    <row r="40" spans="1:10" s="5" customFormat="1" ht="13.5" customHeight="1" x14ac:dyDescent="0.25">
      <c r="A40" s="583" t="s">
        <v>668</v>
      </c>
      <c r="B40" s="598" t="s">
        <v>739</v>
      </c>
      <c r="C40" s="583"/>
      <c r="D40" s="583"/>
      <c r="E40" s="583"/>
      <c r="F40" s="583"/>
      <c r="G40" s="583"/>
      <c r="H40" s="583"/>
      <c r="I40" s="583"/>
      <c r="J40" s="583"/>
    </row>
    <row r="41" spans="1:10" s="5" customFormat="1" ht="13.5" customHeight="1" x14ac:dyDescent="0.25">
      <c r="A41" s="583"/>
      <c r="B41" s="598" t="s">
        <v>766</v>
      </c>
      <c r="C41" s="583"/>
      <c r="D41" s="583"/>
      <c r="E41" s="583"/>
      <c r="F41" s="583"/>
      <c r="G41" s="583"/>
      <c r="H41" s="583"/>
      <c r="I41" s="583"/>
      <c r="J41" s="583"/>
    </row>
    <row r="42" spans="1:10" s="5" customFormat="1" ht="13.5" customHeight="1" x14ac:dyDescent="0.25">
      <c r="A42" s="583" t="s">
        <v>669</v>
      </c>
      <c r="B42" s="598" t="s">
        <v>740</v>
      </c>
      <c r="C42" s="583"/>
      <c r="D42" s="583"/>
      <c r="E42" s="583"/>
      <c r="F42" s="583"/>
      <c r="G42" s="583"/>
      <c r="H42" s="583"/>
      <c r="I42" s="583"/>
      <c r="J42" s="583"/>
    </row>
    <row r="43" spans="1:10" s="5" customFormat="1" ht="13.5" customHeight="1" x14ac:dyDescent="0.25">
      <c r="A43" s="583"/>
      <c r="B43" s="598" t="s">
        <v>741</v>
      </c>
      <c r="C43" s="583"/>
      <c r="D43" s="583"/>
      <c r="E43" s="583"/>
      <c r="F43" s="583"/>
      <c r="G43" s="583"/>
      <c r="H43" s="583"/>
      <c r="I43" s="583"/>
      <c r="J43" s="583"/>
    </row>
    <row r="44" spans="1:10" s="5" customFormat="1" ht="13.5" customHeight="1" x14ac:dyDescent="0.25">
      <c r="A44" s="583" t="s">
        <v>670</v>
      </c>
      <c r="B44" s="598" t="s">
        <v>742</v>
      </c>
      <c r="C44" s="583"/>
      <c r="D44" s="583"/>
      <c r="E44" s="583"/>
      <c r="F44" s="583"/>
      <c r="G44" s="583"/>
      <c r="H44" s="583"/>
      <c r="I44" s="583"/>
      <c r="J44" s="583"/>
    </row>
    <row r="45" spans="1:10" s="5" customFormat="1" ht="13.5" customHeight="1" x14ac:dyDescent="0.25">
      <c r="A45" s="583"/>
      <c r="B45" s="598" t="s">
        <v>840</v>
      </c>
      <c r="C45" s="583"/>
      <c r="D45" s="583"/>
      <c r="E45" s="583"/>
      <c r="F45" s="583"/>
      <c r="G45" s="583"/>
      <c r="H45" s="583"/>
      <c r="I45" s="583"/>
      <c r="J45" s="583"/>
    </row>
    <row r="46" spans="1:10" s="5" customFormat="1" ht="13.5" customHeight="1" x14ac:dyDescent="0.25">
      <c r="A46" s="583" t="s">
        <v>671</v>
      </c>
      <c r="B46" s="598" t="s">
        <v>585</v>
      </c>
      <c r="C46" s="583"/>
      <c r="D46" s="583"/>
      <c r="E46" s="583"/>
      <c r="F46" s="583"/>
      <c r="G46" s="583"/>
      <c r="H46" s="583"/>
      <c r="I46" s="583"/>
      <c r="J46" s="583"/>
    </row>
    <row r="47" spans="1:10" s="5" customFormat="1" ht="13.5" customHeight="1" x14ac:dyDescent="0.25">
      <c r="A47" s="583"/>
      <c r="B47" s="598" t="s">
        <v>594</v>
      </c>
      <c r="C47" s="583"/>
      <c r="D47" s="583"/>
      <c r="E47" s="583"/>
      <c r="F47" s="583"/>
      <c r="G47" s="583"/>
      <c r="H47" s="583"/>
      <c r="I47" s="583"/>
      <c r="J47" s="583"/>
    </row>
    <row r="48" spans="1:10" s="5" customFormat="1" ht="13.5" customHeight="1" x14ac:dyDescent="0.25">
      <c r="A48" s="583" t="s">
        <v>672</v>
      </c>
      <c r="B48" s="598" t="s">
        <v>743</v>
      </c>
      <c r="C48" s="583"/>
      <c r="D48" s="583"/>
      <c r="E48" s="583"/>
      <c r="F48" s="583"/>
      <c r="G48" s="583"/>
      <c r="H48" s="583"/>
      <c r="I48" s="583"/>
      <c r="J48" s="583"/>
    </row>
    <row r="49" spans="1:10" s="5" customFormat="1" ht="13.5" customHeight="1" x14ac:dyDescent="0.25">
      <c r="A49" s="583"/>
      <c r="B49" s="598" t="s">
        <v>744</v>
      </c>
      <c r="C49" s="583"/>
      <c r="D49" s="583"/>
      <c r="E49" s="583"/>
      <c r="F49" s="583"/>
      <c r="G49" s="583"/>
      <c r="H49" s="583"/>
      <c r="I49" s="583"/>
      <c r="J49" s="583"/>
    </row>
    <row r="50" spans="1:10" s="5" customFormat="1" ht="13.5" customHeight="1" x14ac:dyDescent="0.25">
      <c r="A50" s="634" t="s">
        <v>673</v>
      </c>
      <c r="B50" s="598" t="s">
        <v>588</v>
      </c>
      <c r="C50" s="583"/>
      <c r="D50" s="583"/>
      <c r="E50" s="583"/>
      <c r="F50" s="583"/>
      <c r="G50" s="583"/>
      <c r="H50" s="583"/>
      <c r="I50" s="583"/>
      <c r="J50" s="583"/>
    </row>
    <row r="51" spans="1:10" s="5" customFormat="1" ht="13.5" customHeight="1" x14ac:dyDescent="0.25">
      <c r="A51" s="583"/>
      <c r="B51" s="598" t="s">
        <v>595</v>
      </c>
      <c r="C51" s="583"/>
      <c r="D51" s="583"/>
      <c r="E51" s="583"/>
      <c r="F51" s="583"/>
      <c r="G51" s="583"/>
      <c r="H51" s="583"/>
      <c r="I51" s="583"/>
      <c r="J51" s="583"/>
    </row>
    <row r="52" spans="1:10" s="5" customFormat="1" ht="13.5" customHeight="1" x14ac:dyDescent="0.25">
      <c r="A52" s="583" t="s">
        <v>674</v>
      </c>
      <c r="B52" s="598" t="s">
        <v>745</v>
      </c>
      <c r="C52" s="583"/>
      <c r="D52" s="583"/>
      <c r="E52" s="583"/>
      <c r="F52" s="583"/>
      <c r="G52" s="583"/>
      <c r="H52" s="583"/>
      <c r="I52" s="583"/>
      <c r="J52" s="583"/>
    </row>
    <row r="53" spans="1:10" s="5" customFormat="1" ht="13.5" customHeight="1" x14ac:dyDescent="0.25">
      <c r="A53" s="583"/>
      <c r="B53" s="598" t="s">
        <v>746</v>
      </c>
      <c r="C53" s="583"/>
      <c r="D53" s="583"/>
      <c r="E53" s="583"/>
      <c r="F53" s="583"/>
      <c r="G53" s="583"/>
      <c r="H53" s="583"/>
      <c r="I53" s="583"/>
      <c r="J53" s="583"/>
    </row>
    <row r="54" spans="1:10" s="5" customFormat="1" ht="13.5" customHeight="1" x14ac:dyDescent="0.25">
      <c r="A54" s="583" t="s">
        <v>675</v>
      </c>
      <c r="B54" s="598" t="s">
        <v>747</v>
      </c>
      <c r="C54" s="583"/>
      <c r="D54" s="583"/>
      <c r="E54" s="583"/>
      <c r="F54" s="583"/>
      <c r="G54" s="583"/>
      <c r="H54" s="583"/>
      <c r="I54" s="583"/>
      <c r="J54" s="583"/>
    </row>
    <row r="55" spans="1:10" s="5" customFormat="1" ht="13.5" customHeight="1" x14ac:dyDescent="0.25">
      <c r="A55" s="583"/>
      <c r="B55" s="598" t="s">
        <v>748</v>
      </c>
      <c r="C55" s="583"/>
      <c r="D55" s="583"/>
      <c r="E55" s="583"/>
      <c r="F55" s="583"/>
      <c r="G55" s="583"/>
      <c r="H55" s="583"/>
      <c r="I55" s="583"/>
      <c r="J55" s="583"/>
    </row>
    <row r="56" spans="1:10" s="5" customFormat="1" ht="13.5" customHeight="1" x14ac:dyDescent="0.25">
      <c r="A56" s="583" t="s">
        <v>676</v>
      </c>
      <c r="B56" s="598" t="s">
        <v>749</v>
      </c>
      <c r="C56" s="583"/>
      <c r="D56" s="583"/>
      <c r="E56" s="583"/>
      <c r="F56" s="583"/>
      <c r="G56" s="583"/>
      <c r="H56" s="583"/>
      <c r="I56" s="583"/>
      <c r="J56" s="583"/>
    </row>
    <row r="57" spans="1:10" s="5" customFormat="1" ht="13.5" customHeight="1" x14ac:dyDescent="0.25">
      <c r="A57" s="583"/>
      <c r="B57" s="598" t="s">
        <v>750</v>
      </c>
      <c r="C57" s="583"/>
      <c r="D57" s="583"/>
      <c r="E57" s="583"/>
      <c r="F57" s="583"/>
      <c r="G57" s="583"/>
      <c r="H57" s="583"/>
      <c r="I57" s="583"/>
      <c r="J57" s="583"/>
    </row>
    <row r="58" spans="1:10" s="5" customFormat="1" ht="13.5" customHeight="1" x14ac:dyDescent="0.25">
      <c r="A58" s="583" t="s">
        <v>677</v>
      </c>
      <c r="B58" s="598" t="s">
        <v>751</v>
      </c>
      <c r="C58" s="583"/>
      <c r="D58" s="583"/>
      <c r="E58" s="583"/>
      <c r="F58" s="583"/>
      <c r="G58" s="583"/>
      <c r="H58" s="583"/>
      <c r="I58" s="583"/>
      <c r="J58" s="583"/>
    </row>
    <row r="59" spans="1:10" s="5" customFormat="1" ht="13.5" customHeight="1" x14ac:dyDescent="0.25">
      <c r="A59" s="583"/>
      <c r="B59" s="598" t="s">
        <v>752</v>
      </c>
      <c r="C59" s="583"/>
      <c r="D59" s="583"/>
      <c r="E59" s="583"/>
      <c r="F59" s="583"/>
      <c r="G59" s="583"/>
      <c r="H59" s="583"/>
      <c r="I59" s="583"/>
      <c r="J59" s="583"/>
    </row>
    <row r="60" spans="1:10" ht="13.5" customHeight="1" x14ac:dyDescent="0.25">
      <c r="A60" s="583" t="s">
        <v>678</v>
      </c>
      <c r="B60" s="598" t="s">
        <v>753</v>
      </c>
      <c r="C60" s="584"/>
      <c r="D60" s="584"/>
      <c r="E60" s="584"/>
      <c r="F60" s="584"/>
      <c r="G60" s="584"/>
      <c r="H60" s="584"/>
      <c r="I60" s="584"/>
      <c r="J60" s="584"/>
    </row>
    <row r="61" spans="1:10" ht="13.5" customHeight="1" x14ac:dyDescent="0.25">
      <c r="A61" s="583"/>
      <c r="B61" s="598" t="s">
        <v>754</v>
      </c>
      <c r="C61" s="584"/>
      <c r="D61" s="584"/>
      <c r="E61" s="584"/>
      <c r="F61" s="584"/>
      <c r="G61" s="584"/>
      <c r="H61" s="584"/>
      <c r="I61" s="584"/>
      <c r="J61" s="584"/>
    </row>
    <row r="62" spans="1:10" ht="13.5" customHeight="1" x14ac:dyDescent="0.25">
      <c r="A62" s="583" t="s">
        <v>679</v>
      </c>
      <c r="B62" s="598" t="s">
        <v>755</v>
      </c>
      <c r="C62" s="584"/>
      <c r="D62" s="584"/>
      <c r="E62" s="584"/>
      <c r="F62" s="584"/>
      <c r="G62" s="584"/>
      <c r="H62" s="584"/>
      <c r="I62" s="584"/>
      <c r="J62" s="584"/>
    </row>
    <row r="63" spans="1:10" ht="13.5" customHeight="1" x14ac:dyDescent="0.25">
      <c r="A63" s="583"/>
      <c r="B63" s="598" t="s">
        <v>754</v>
      </c>
      <c r="C63" s="584"/>
      <c r="D63" s="584"/>
      <c r="E63" s="584"/>
      <c r="F63" s="584"/>
      <c r="G63" s="584"/>
      <c r="H63" s="584"/>
      <c r="I63" s="584"/>
      <c r="J63" s="584"/>
    </row>
    <row r="64" spans="1:10" ht="13.5" customHeight="1" x14ac:dyDescent="0.25">
      <c r="A64" s="583" t="s">
        <v>680</v>
      </c>
      <c r="B64" s="598" t="s">
        <v>756</v>
      </c>
      <c r="C64" s="584"/>
      <c r="D64" s="584"/>
      <c r="E64" s="584"/>
      <c r="F64" s="584"/>
      <c r="G64" s="584"/>
      <c r="H64" s="584"/>
      <c r="I64" s="584"/>
      <c r="J64" s="584"/>
    </row>
    <row r="65" spans="1:10" ht="13.5" customHeight="1" x14ac:dyDescent="0.25">
      <c r="A65" s="583"/>
      <c r="B65" s="598" t="s">
        <v>757</v>
      </c>
      <c r="C65" s="584"/>
      <c r="D65" s="584"/>
      <c r="E65" s="584"/>
      <c r="F65" s="584"/>
      <c r="G65" s="584"/>
      <c r="H65" s="584"/>
      <c r="I65" s="584"/>
      <c r="J65" s="584"/>
    </row>
    <row r="66" spans="1:10" ht="13.5" customHeight="1" x14ac:dyDescent="0.25">
      <c r="A66" s="583" t="s">
        <v>681</v>
      </c>
      <c r="B66" s="598" t="s">
        <v>758</v>
      </c>
      <c r="C66" s="584"/>
      <c r="D66" s="584"/>
      <c r="E66" s="584"/>
      <c r="F66" s="584"/>
      <c r="G66" s="584"/>
      <c r="H66" s="584"/>
      <c r="I66" s="584"/>
      <c r="J66" s="584"/>
    </row>
    <row r="67" spans="1:10" ht="13.5" customHeight="1" x14ac:dyDescent="0.25">
      <c r="A67" s="583"/>
      <c r="B67" s="598" t="s">
        <v>759</v>
      </c>
      <c r="C67" s="584"/>
      <c r="D67" s="584"/>
      <c r="E67" s="584"/>
      <c r="F67" s="584"/>
      <c r="G67" s="584"/>
      <c r="H67" s="584"/>
      <c r="I67" s="584"/>
      <c r="J67" s="584"/>
    </row>
    <row r="68" spans="1:10" ht="13.5" customHeight="1" x14ac:dyDescent="0.25">
      <c r="A68" s="583" t="s">
        <v>682</v>
      </c>
      <c r="B68" s="598" t="s">
        <v>760</v>
      </c>
      <c r="C68" s="584"/>
      <c r="D68" s="584"/>
      <c r="E68" s="584"/>
      <c r="F68" s="584"/>
      <c r="G68" s="584"/>
      <c r="H68" s="584"/>
      <c r="I68" s="584"/>
      <c r="J68" s="584"/>
    </row>
    <row r="69" spans="1:10" ht="13.5" customHeight="1" x14ac:dyDescent="0.25">
      <c r="A69" s="583"/>
      <c r="B69" s="598" t="s">
        <v>761</v>
      </c>
      <c r="C69" s="584"/>
      <c r="D69" s="584"/>
      <c r="E69" s="584"/>
      <c r="F69" s="584"/>
      <c r="G69" s="584"/>
      <c r="H69" s="584"/>
      <c r="I69" s="584"/>
      <c r="J69" s="584"/>
    </row>
    <row r="70" spans="1:10" ht="13.5" customHeight="1" x14ac:dyDescent="0.25">
      <c r="A70" s="583" t="s">
        <v>683</v>
      </c>
      <c r="B70" s="599" t="s">
        <v>589</v>
      </c>
      <c r="C70" s="584"/>
      <c r="D70" s="584"/>
      <c r="E70" s="584"/>
      <c r="F70" s="584"/>
      <c r="G70" s="584"/>
      <c r="H70" s="584"/>
      <c r="I70" s="584"/>
      <c r="J70" s="584"/>
    </row>
    <row r="71" spans="1:10" ht="13.5" customHeight="1" x14ac:dyDescent="0.25">
      <c r="A71" s="583"/>
      <c r="B71" s="598" t="s">
        <v>596</v>
      </c>
      <c r="C71" s="584"/>
      <c r="D71" s="584"/>
      <c r="E71" s="584"/>
      <c r="F71" s="584"/>
      <c r="G71" s="584"/>
      <c r="H71" s="584"/>
      <c r="I71" s="584"/>
      <c r="J71" s="584"/>
    </row>
    <row r="72" spans="1:10" ht="13.2" x14ac:dyDescent="0.25">
      <c r="A72" s="583" t="s">
        <v>684</v>
      </c>
      <c r="B72" s="599" t="s">
        <v>590</v>
      </c>
      <c r="C72" s="584"/>
      <c r="D72" s="584"/>
      <c r="E72" s="584"/>
      <c r="F72" s="584"/>
      <c r="G72" s="584"/>
      <c r="H72" s="584"/>
      <c r="I72" s="584"/>
      <c r="J72" s="584"/>
    </row>
    <row r="73" spans="1:10" ht="13.2" x14ac:dyDescent="0.2">
      <c r="B73" s="598" t="s">
        <v>597</v>
      </c>
    </row>
  </sheetData>
  <hyperlinks>
    <hyperlink ref="B6" location="'Tabl. 54 (78)'!A1" display="Urodzenia według województw w 2021 r." xr:uid="{00000000-0004-0000-0000-000001000000}"/>
    <hyperlink ref="B8" location="'Tabl. 55 (79)'!A1" display="Urodzenia w miastach liczących w 2021 r. 100 tys. i więcej mieszkańców" xr:uid="{00000000-0004-0000-0000-000002000000}"/>
    <hyperlink ref="B10" location="'Tabl. 56 (80)'!A1" display="Urodzenia według płci noworodka i województw" xr:uid="{00000000-0004-0000-0000-000003000000}"/>
    <hyperlink ref="B12" location="'Tabl. 57 (81)'!A1" display="Urodzenia żywe według kolejności urodzenia dziecka u matki" xr:uid="{00000000-0004-0000-0000-000004000000}"/>
    <hyperlink ref="B14" location="'Tabl. 58 (82)'!A1" display="Urodzenia żywe w 2021 r. według kolejności urodzenia dziecka oraz województw" xr:uid="{00000000-0004-0000-0000-000005000000}"/>
    <hyperlink ref="B16" location="'Tabl. 59 (83)'!A1" display="Urodzenia żywe w miastach liczących w 2021 r. 100 tys. i więcej mieszkańców według kolejności urodzenia dziecka" xr:uid="{00000000-0004-0000-0000-000006000000}"/>
    <hyperlink ref="B18" location="'Tabl. 60 (84)'!A1" display="Urodzenia żywe według wieku matki" xr:uid="{00000000-0004-0000-0000-000007000000}"/>
    <hyperlink ref="B20" location="'Tabl. 61 (85)'!A1" display="Urodzenia żywe w 2021 r. według wieku matki i województw" xr:uid="{00000000-0004-0000-0000-000008000000}"/>
    <hyperlink ref="B22" location="'Tabl. 62 (86)'!A1" display="Urodzenia żywe  według wieku matki w miastach liczących w 2021 r. 100 tys. i więcej mieszkańców" xr:uid="{00000000-0004-0000-0000-000009000000}"/>
    <hyperlink ref="B24" location="'Tabl. 63 (87)'!A1" display="Urodzenia żywe w 2021 r. według kolejności urodzenie dziecka, płci noworodka i wieku matki " xr:uid="{00000000-0004-0000-0000-00000A000000}"/>
    <hyperlink ref="B26" location="' Tabl. 64 (88)'!A1" display="Urodzenia martwe w 2021 r. według wieku matki, płci noworodka i kolejności urodzenie dziecka" xr:uid="{00000000-0004-0000-0000-00000B000000}"/>
    <hyperlink ref="B28" location="'Tabl. 65 (89)'!A1" display="Urodzenia żywe w 2021 r. według wieku rodziców" xr:uid="{00000000-0004-0000-0000-00000C000000}"/>
    <hyperlink ref="B30" location="'Tabl. 66 (90)'!A1" display="Urodzenia żywe według wieku i stanu cywilnego matki w 2021 r." xr:uid="{00000000-0004-0000-0000-00000D000000}"/>
    <hyperlink ref="B32" location="'Tabl. 67 (91)'!A1" display="Urodzenia żywe w 2021 r. według odstępów urodzeniowych, wieku matki oraz kolejności urodzenia" xr:uid="{00000000-0004-0000-0000-00000E000000}"/>
    <hyperlink ref="B34" location="'Tabl. 68 (92)'!A1" display="Urodzenia żywe małżeńskie w 2021 r. według okresu trwania małżeństwa i kolejności urodzenia dziecka" xr:uid="{00000000-0004-0000-0000-00000F000000}"/>
    <hyperlink ref="B36" location="'Tabl. 69 (93)'!A1" display="Urodzenia małżeńskie w 2021 r. według roku zawarcia małżeństwa i kolejności urodzenia dziecka u matki " xr:uid="{00000000-0004-0000-0000-000010000000}"/>
    <hyperlink ref="B38" location="'Tabl. 70 (94)'!A1" display="Urodzenia według poziomu wykształcenia matki" xr:uid="{00000000-0004-0000-0000-000011000000}"/>
    <hyperlink ref="B40" location="'Tabl. 71 (95)'!A1" display="Urodzenia żywe według wykształcenia matki i województw w 2021 r." xr:uid="{00000000-0004-0000-0000-000012000000}"/>
    <hyperlink ref="B42" location="'Tabl. 72 (96)'!A1" display="Urodzenia żywe w 2021 r. według wieku i poziomu wykształcenia matki " xr:uid="{00000000-0004-0000-0000-000013000000}"/>
    <hyperlink ref="B44" location="'Tabl. 73 (97)'!A1" display="Urodzenia w 2021 r. według kolejności urodzenia dziecka i poziomu wykształcenia matki" xr:uid="{00000000-0004-0000-0000-000014000000}"/>
    <hyperlink ref="B46" location="'Tabl. 74 (98)'!A1" display="Wiek środkowy matek według kolejności urodzenia dziecka i poziomu wykształecenia matki" xr:uid="{00000000-0004-0000-0000-000015000000}"/>
    <hyperlink ref="B48" location="'Tabl. 75 (99)'!A1" display="Urodzenia żywe  - małżeńskie i pozamałżeńskie według wykształcenia rodziców w 2021 r." xr:uid="{00000000-0004-0000-0000-000016000000}"/>
    <hyperlink ref="B50" location="'Tabl. 76 (100)'!A1" display="Płodność kobiet i współczynniki reprodukcji ludności" xr:uid="{00000000-0004-0000-0000-000017000000}"/>
    <hyperlink ref="B52" location="'Tabl. 77 (101)'!A1" display="Płodnośc kobiet i współczynniki reprodukcji ludności w 2021 r. według województw" xr:uid="{00000000-0004-0000-0000-000018000000}"/>
    <hyperlink ref="B54" location="'Tabl. 78 (102)'!A1" display="Płodność kobiet i współczynniki reprodukcji ludności w miastach liczących w 2021 r. 100 tys. i więcej mieszkańców" xr:uid="{00000000-0004-0000-0000-000019000000}"/>
    <hyperlink ref="B56" location="'Tabl. 79 (103) '!A1" display="Urodzenia w 2021 r. z porodów wielorakich według płci noworodka oraz wieku matki" xr:uid="{00000000-0004-0000-0000-00001A000000}"/>
    <hyperlink ref="B58" location="'Tabl. 80 (104)'!A1" display="Urodzenia i porody według województw w 2021 r." xr:uid="{00000000-0004-0000-0000-00001B000000}"/>
    <hyperlink ref="B60" location="'Tabl. 81 (105)'!A1" display="Urodzenia żywe w 2021 r. według wagi noworodka przy urodzeniu i województw" xr:uid="{00000000-0004-0000-0000-00001C000000}"/>
    <hyperlink ref="B62" location="'Tabl. 82 (106)'!A1" display="Urodzenia w 2021 r. według wagi noworodka przy urodzeniu oraz wielorakości porodu" xr:uid="{00000000-0004-0000-0000-00001D000000}"/>
    <hyperlink ref="B64" location="'Tabl. 83 (107)'!A1" display="Urodzenia w 2021 r. według wieku matki oraz wagi noworodka przy urodzeniu " xr:uid="{00000000-0004-0000-0000-00001E000000}"/>
    <hyperlink ref="B66" location="'tabl. 84 (108)'!A1" display="Urodzenia w 2021 r. według wieku matki oraz okresu trwania ciąży" xr:uid="{00000000-0004-0000-0000-00001F000000}"/>
    <hyperlink ref="B68" location="'Tabl. 85 (109)'!A1" display="Urodzenia w 2021 r. według okresu trwania ciąży, płci oraz wagi noworodka przy urodzeniu " xr:uid="{00000000-0004-0000-0000-000020000000}"/>
    <hyperlink ref="B70" location="'Tabl. 86 (110)'!A1" display="Urodzenia żywe według miesięca i dnia tygodnia" xr:uid="{00000000-0004-0000-0000-000021000000}"/>
    <hyperlink ref="B72" location="'Tabl. 87 (111)'!A1" display="Urodzenia według miejsca porodu" xr:uid="{00000000-0004-0000-0000-000022000000}"/>
    <hyperlink ref="B5" location="'Tabl. 53 (77)'!A1" display="Births" xr:uid="{00000000-0004-0000-0000-000023000000}"/>
    <hyperlink ref="B7" location="'Tabl. 54 (78)'!A1" display="Births by voivodship in 2021" xr:uid="{00000000-0004-0000-0000-000024000000}"/>
    <hyperlink ref="B9" location="'Tabl. 55 (79)'!A1" display="Births in towns with 100 thousand inhabitants and more in 2021" xr:uid="{00000000-0004-0000-0000-000025000000}"/>
    <hyperlink ref="B11" location="'Tabl. 56 (80)'!A1" display="Births by sex of infant and voivodships" xr:uid="{00000000-0004-0000-0000-000026000000}"/>
    <hyperlink ref="B13" location="'Tabl. 57 (81)'!A1" display="Live births by birth order" xr:uid="{00000000-0004-0000-0000-000027000000}"/>
    <hyperlink ref="B15" location="'Tabl. 58 (82)'!A1" display="Live births by birth order and voivodships in 2021" xr:uid="{00000000-0004-0000-0000-000028000000}"/>
    <hyperlink ref="B17" location="'Tabl. 59 (83)'!A1" display="Live births in towns with 100 thousand inhabitants and more by birth order in  2021" xr:uid="{00000000-0004-0000-0000-000029000000}"/>
    <hyperlink ref="B19" location="'Tabl. 60 (84)'!A1" display="Live births by age of mother" xr:uid="{00000000-0004-0000-0000-00002A000000}"/>
    <hyperlink ref="B21" location="'Tabl. 61 (85)'!A1" display="Live births by age of mother and voivodships in 2021" xr:uid="{00000000-0004-0000-0000-00002B000000}"/>
    <hyperlink ref="B23" location="'Tabl. 62 (86)'!A1" display="Live births by age of mother in towns with 100 thousand inhabitants and more in 2021" xr:uid="{00000000-0004-0000-0000-00002C000000}"/>
    <hyperlink ref="B25" location="'Tabl. 63 (87)'!A1" display="Live births by birth order, sex of infant and age of mother in 2021" xr:uid="{00000000-0004-0000-0000-00002D000000}"/>
    <hyperlink ref="B27" location="' Tabl. 64 (88)'!A1" display="Stillbirths by age of mother, sex of infant and birth order in 2021" xr:uid="{00000000-0004-0000-0000-00002E000000}"/>
    <hyperlink ref="B29" location="'Tabl. 65 (89)'!A1" display="Live births by age of parents in 2021" xr:uid="{00000000-0004-0000-0000-00002F000000}"/>
    <hyperlink ref="B31" location="'Tabl. 66 (90)'!A1" display="Live births by age and marital status of mother in 2021" xr:uid="{00000000-0004-0000-0000-000030000000}"/>
    <hyperlink ref="B33" location="'Tabl. 67 (91)'!A1" display="Live births by birth intervals, age of mother and birth order in 2021" xr:uid="{00000000-0004-0000-0000-000031000000}"/>
    <hyperlink ref="B35" location="'Tabl. 68 (92)'!A1" display="Legitimate live births by marriage duration and birth order in 2021" xr:uid="{00000000-0004-0000-0000-000032000000}"/>
    <hyperlink ref="B37" location="'Tabl. 69 (93)'!A1" display="Legitimate births by year in which marriage was contracted and birth order in 2021" xr:uid="{00000000-0004-0000-0000-000033000000}"/>
    <hyperlink ref="B41" location="'Tabl. 71 (95)'!A1" display="Live births by education level of mother and voivodship in 2021" xr:uid="{00000000-0004-0000-0000-000034000000}"/>
    <hyperlink ref="B43" location="'Tabl. 72 (96)'!A1" display="Live births by age and educational level of mother in 2021" xr:uid="{00000000-0004-0000-0000-000035000000}"/>
    <hyperlink ref="B45" location="'Tabl. 73 (97)'!A1" display="Births by order and education level of mothers in 2021" xr:uid="{00000000-0004-0000-0000-000036000000}"/>
    <hyperlink ref="B47" location="'Tabl. 74 (98)'!A1" display="Median age of mothers by birth order and education level of mother" xr:uid="{00000000-0004-0000-0000-000037000000}"/>
    <hyperlink ref="B49" location="'Tabl. 75 (99)'!A1" display="Live births - legitimate and illegitimate by education level of paretns in 2021" xr:uid="{00000000-0004-0000-0000-000038000000}"/>
    <hyperlink ref="B51" location="'Tabl. 76 (100)'!A1" display="Female fertility and reproductions rates of population" xr:uid="{00000000-0004-0000-0000-000039000000}"/>
    <hyperlink ref="B53" location="'Tabl. 77 (101)'!A1" display="Female fertility and reproductions rates of population by voivodship in 2021" xr:uid="{00000000-0004-0000-0000-00003A000000}"/>
    <hyperlink ref="B55" location="'Tabl. 78 (102)'!A1" display="Female fertility and reproductions rates of population in towns with 100 thousand inhabitants and more in 2021" xr:uid="{00000000-0004-0000-0000-00003B000000}"/>
    <hyperlink ref="B57" location="'Tabl. 79 (103) '!A1" display="Births from multiple deliveries by sex of infant and age of mother in 2021" xr:uid="{00000000-0004-0000-0000-00003C000000}"/>
    <hyperlink ref="B59" location="'Tabl. 80 (104)'!A1" display="Births and deliveries by voivodship in 2021" xr:uid="{00000000-0004-0000-0000-00003D000000}"/>
    <hyperlink ref="B61" location="'Tabl. 81 (105)'!A1" display="Births by weight of new born infant and kind of delivery in 2021" xr:uid="{00000000-0004-0000-0000-00003E000000}"/>
    <hyperlink ref="B63" location="'Tabl. 82 (106)'!A1" display="Births by weight of new born infant and kind of delivery in 2021" xr:uid="{00000000-0004-0000-0000-00003F000000}"/>
    <hyperlink ref="B65" location="'Tabl. 83 (107)'!A1" display="Births by  age of mother and weight of new born infant in 2021" xr:uid="{00000000-0004-0000-0000-000040000000}"/>
    <hyperlink ref="B67" location="'tabl. 84 (108)'!A1" display="Births by age of mother and period of gestation in 2021" xr:uid="{00000000-0004-0000-0000-000041000000}"/>
    <hyperlink ref="B69" location="'Tabl. 85 (109)'!A1" display="Births by period of gestation, sex and weight of new born infant in 2021" xr:uid="{00000000-0004-0000-0000-000042000000}"/>
    <hyperlink ref="B71" location="'Tabl. 86 (110)'!A1" display="Live births by month and day of the week" xr:uid="{00000000-0004-0000-0000-000043000000}"/>
    <hyperlink ref="B73" location="'Tabl. 87 (111)'!A1" display="Births by place of delivery" xr:uid="{00000000-0004-0000-0000-000044000000}"/>
    <hyperlink ref="B39" location="'Tabl. 70 (94)'!A1" display="Births by education level of mother" xr:uid="{00000000-0004-0000-0000-000045000000}"/>
    <hyperlink ref="B4" location="'Tabl. 53 (77)'!A1" display="Urodzenia" xr:uid="{7DFDC420-CA19-47F1-B706-5AADB3E5CC13}"/>
  </hyperlinks>
  <pageMargins left="0.7" right="0.7" top="0.75" bottom="0.75" header="0.3" footer="0.3"/>
  <pageSetup paperSize="9" orientation="portrait" verticalDpi="599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Arkusz16"/>
  <dimension ref="A2:R62"/>
  <sheetViews>
    <sheetView workbookViewId="0">
      <pane ySplit="7" topLeftCell="A8" activePane="bottomLeft" state="frozen"/>
      <selection activeCell="A5" sqref="A5:XFD5"/>
      <selection pane="bottomLeft" activeCell="I46" sqref="I46"/>
    </sheetView>
  </sheetViews>
  <sheetFormatPr defaultColWidth="9.109375" defaultRowHeight="12" x14ac:dyDescent="0.25"/>
  <cols>
    <col min="1" max="1" width="24" style="7" customWidth="1"/>
    <col min="2" max="2" width="8" style="5" customWidth="1"/>
    <col min="3" max="4" width="7.109375" style="5" customWidth="1"/>
    <col min="5" max="6" width="8" style="5" customWidth="1"/>
    <col min="7" max="7" width="7.109375" style="5" customWidth="1"/>
    <col min="8" max="9" width="8" style="5" customWidth="1"/>
    <col min="10" max="10" width="9.109375" style="7"/>
    <col min="11" max="16384" width="9.109375" style="5"/>
  </cols>
  <sheetData>
    <row r="2" spans="1:18" ht="12.6" x14ac:dyDescent="0.25">
      <c r="A2" s="343" t="s">
        <v>781</v>
      </c>
    </row>
    <row r="3" spans="1:18" x14ac:dyDescent="0.25">
      <c r="A3" s="438" t="s">
        <v>782</v>
      </c>
    </row>
    <row r="4" spans="1:18" s="2" customFormat="1" ht="13.2" x14ac:dyDescent="0.25">
      <c r="A4" s="635" t="s">
        <v>646</v>
      </c>
      <c r="B4" s="587"/>
    </row>
    <row r="5" spans="1:18" s="2" customFormat="1" ht="13.2" x14ac:dyDescent="0.25">
      <c r="A5" s="589" t="s">
        <v>647</v>
      </c>
      <c r="B5" s="588"/>
    </row>
    <row r="6" spans="1:18" ht="18.75" customHeight="1" x14ac:dyDescent="0.25">
      <c r="A6" s="658" t="s">
        <v>182</v>
      </c>
      <c r="B6" s="662" t="s">
        <v>183</v>
      </c>
      <c r="C6" s="675" t="s">
        <v>184</v>
      </c>
      <c r="D6" s="693"/>
      <c r="E6" s="693"/>
      <c r="F6" s="693"/>
      <c r="G6" s="693"/>
      <c r="H6" s="693"/>
      <c r="I6" s="693"/>
      <c r="J6" s="655" t="s">
        <v>187</v>
      </c>
    </row>
    <row r="7" spans="1:18" ht="64.5" customHeight="1" x14ac:dyDescent="0.25">
      <c r="A7" s="660"/>
      <c r="B7" s="678"/>
      <c r="C7" s="53" t="s">
        <v>185</v>
      </c>
      <c r="D7" s="11" t="s">
        <v>599</v>
      </c>
      <c r="E7" s="11" t="s">
        <v>600</v>
      </c>
      <c r="F7" s="11" t="s">
        <v>601</v>
      </c>
      <c r="G7" s="11" t="s">
        <v>602</v>
      </c>
      <c r="H7" s="11" t="s">
        <v>603</v>
      </c>
      <c r="I7" s="54" t="s">
        <v>186</v>
      </c>
      <c r="J7" s="661"/>
    </row>
    <row r="8" spans="1:18" ht="27.6" customHeight="1" x14ac:dyDescent="0.2">
      <c r="A8" s="136" t="s">
        <v>188</v>
      </c>
      <c r="B8" s="60">
        <v>331511</v>
      </c>
      <c r="C8" s="60">
        <v>5937</v>
      </c>
      <c r="D8" s="60">
        <v>38054</v>
      </c>
      <c r="E8" s="60">
        <v>105800</v>
      </c>
      <c r="F8" s="60">
        <v>112339</v>
      </c>
      <c r="G8" s="60">
        <v>57027</v>
      </c>
      <c r="H8" s="60">
        <v>11780</v>
      </c>
      <c r="I8" s="344">
        <v>574</v>
      </c>
      <c r="J8" s="345">
        <v>30.6</v>
      </c>
      <c r="L8" s="2"/>
      <c r="M8" s="2"/>
      <c r="N8" s="2"/>
      <c r="O8" s="2"/>
      <c r="P8" s="2"/>
      <c r="Q8" s="2"/>
      <c r="R8" s="2"/>
    </row>
    <row r="9" spans="1:18" ht="12.75" customHeight="1" x14ac:dyDescent="0.25">
      <c r="A9" s="135" t="s">
        <v>1</v>
      </c>
      <c r="B9" s="20">
        <v>24431</v>
      </c>
      <c r="C9" s="20">
        <v>485</v>
      </c>
      <c r="D9" s="20">
        <v>2698</v>
      </c>
      <c r="E9" s="20">
        <v>7232</v>
      </c>
      <c r="F9" s="20">
        <v>8638</v>
      </c>
      <c r="G9" s="20">
        <v>4520</v>
      </c>
      <c r="H9" s="20">
        <v>814</v>
      </c>
      <c r="I9" s="20">
        <v>44</v>
      </c>
      <c r="J9" s="17">
        <v>30.9</v>
      </c>
      <c r="L9" s="349"/>
      <c r="M9" s="349"/>
      <c r="N9" s="349"/>
      <c r="O9" s="349"/>
      <c r="P9" s="86"/>
      <c r="Q9" s="349"/>
    </row>
    <row r="10" spans="1:18" ht="12.75" customHeight="1" x14ac:dyDescent="0.25">
      <c r="A10" s="135" t="s">
        <v>2</v>
      </c>
      <c r="B10" s="20">
        <v>16709</v>
      </c>
      <c r="C10" s="20">
        <v>435</v>
      </c>
      <c r="D10" s="20">
        <v>2431</v>
      </c>
      <c r="E10" s="20">
        <v>5475</v>
      </c>
      <c r="F10" s="20">
        <v>5230</v>
      </c>
      <c r="G10" s="20">
        <v>2553</v>
      </c>
      <c r="H10" s="20">
        <v>558</v>
      </c>
      <c r="I10" s="20">
        <v>27</v>
      </c>
      <c r="J10" s="17">
        <v>30</v>
      </c>
    </row>
    <row r="11" spans="1:18" ht="12.75" customHeight="1" x14ac:dyDescent="0.25">
      <c r="A11" s="135" t="s">
        <v>3</v>
      </c>
      <c r="B11" s="20">
        <v>16641</v>
      </c>
      <c r="C11" s="20">
        <v>304</v>
      </c>
      <c r="D11" s="20">
        <v>1887</v>
      </c>
      <c r="E11" s="20">
        <v>5315</v>
      </c>
      <c r="F11" s="20">
        <v>5588</v>
      </c>
      <c r="G11" s="20">
        <v>2896</v>
      </c>
      <c r="H11" s="20">
        <v>622</v>
      </c>
      <c r="I11" s="20">
        <v>29</v>
      </c>
      <c r="J11" s="17">
        <v>30.6</v>
      </c>
    </row>
    <row r="12" spans="1:18" ht="12.75" customHeight="1" x14ac:dyDescent="0.25">
      <c r="A12" s="135" t="s">
        <v>4</v>
      </c>
      <c r="B12" s="20">
        <v>7925</v>
      </c>
      <c r="C12" s="20">
        <v>215</v>
      </c>
      <c r="D12" s="20">
        <v>1189</v>
      </c>
      <c r="E12" s="20">
        <v>2481</v>
      </c>
      <c r="F12" s="20">
        <v>2425</v>
      </c>
      <c r="G12" s="20">
        <v>1346</v>
      </c>
      <c r="H12" s="20">
        <v>263</v>
      </c>
      <c r="I12" s="20">
        <v>6</v>
      </c>
      <c r="J12" s="17">
        <v>30.1</v>
      </c>
    </row>
    <row r="13" spans="1:18" ht="12.75" customHeight="1" x14ac:dyDescent="0.25">
      <c r="A13" s="135" t="s">
        <v>5</v>
      </c>
      <c r="B13" s="20">
        <v>19567</v>
      </c>
      <c r="C13" s="20">
        <v>345</v>
      </c>
      <c r="D13" s="20">
        <v>2181</v>
      </c>
      <c r="E13" s="20">
        <v>6395</v>
      </c>
      <c r="F13" s="20">
        <v>6623</v>
      </c>
      <c r="G13" s="20">
        <v>3321</v>
      </c>
      <c r="H13" s="20">
        <v>667</v>
      </c>
      <c r="I13" s="20">
        <v>35</v>
      </c>
      <c r="J13" s="17">
        <v>30.5</v>
      </c>
    </row>
    <row r="14" spans="1:18" ht="12.75" customHeight="1" x14ac:dyDescent="0.25">
      <c r="A14" s="135" t="s">
        <v>6</v>
      </c>
      <c r="B14" s="20">
        <v>33285</v>
      </c>
      <c r="C14" s="20">
        <v>353</v>
      </c>
      <c r="D14" s="20">
        <v>3188</v>
      </c>
      <c r="E14" s="20">
        <v>10900</v>
      </c>
      <c r="F14" s="20">
        <v>11708</v>
      </c>
      <c r="G14" s="20">
        <v>5866</v>
      </c>
      <c r="H14" s="20">
        <v>1217</v>
      </c>
      <c r="I14" s="20">
        <v>53</v>
      </c>
      <c r="J14" s="17">
        <v>30.8</v>
      </c>
    </row>
    <row r="15" spans="1:18" ht="12.75" customHeight="1" x14ac:dyDescent="0.25">
      <c r="A15" s="135" t="s">
        <v>7</v>
      </c>
      <c r="B15" s="20">
        <v>53938</v>
      </c>
      <c r="C15" s="20">
        <v>709</v>
      </c>
      <c r="D15" s="20">
        <v>4680</v>
      </c>
      <c r="E15" s="20">
        <v>15881</v>
      </c>
      <c r="F15" s="20">
        <v>19694</v>
      </c>
      <c r="G15" s="20">
        <v>10548</v>
      </c>
      <c r="H15" s="20">
        <v>2301</v>
      </c>
      <c r="I15" s="20">
        <v>125</v>
      </c>
      <c r="J15" s="17">
        <v>31.3</v>
      </c>
    </row>
    <row r="16" spans="1:18" ht="12.75" customHeight="1" x14ac:dyDescent="0.25">
      <c r="A16" s="135" t="s">
        <v>8</v>
      </c>
      <c r="B16" s="20">
        <v>7285</v>
      </c>
      <c r="C16" s="20">
        <v>151</v>
      </c>
      <c r="D16" s="20">
        <v>898</v>
      </c>
      <c r="E16" s="20">
        <v>2408</v>
      </c>
      <c r="F16" s="20">
        <v>2444</v>
      </c>
      <c r="G16" s="20">
        <v>1147</v>
      </c>
      <c r="H16" s="20">
        <v>217</v>
      </c>
      <c r="I16" s="20">
        <v>20</v>
      </c>
      <c r="J16" s="17">
        <v>30.3</v>
      </c>
    </row>
    <row r="17" spans="1:10" ht="12.75" customHeight="1" x14ac:dyDescent="0.25">
      <c r="A17" s="135" t="s">
        <v>9</v>
      </c>
      <c r="B17" s="20">
        <v>17929</v>
      </c>
      <c r="C17" s="20">
        <v>255</v>
      </c>
      <c r="D17" s="20">
        <v>1899</v>
      </c>
      <c r="E17" s="20">
        <v>5979</v>
      </c>
      <c r="F17" s="20">
        <v>6133</v>
      </c>
      <c r="G17" s="20">
        <v>3057</v>
      </c>
      <c r="H17" s="20">
        <v>582</v>
      </c>
      <c r="I17" s="20">
        <v>24</v>
      </c>
      <c r="J17" s="17">
        <v>30.6</v>
      </c>
    </row>
    <row r="18" spans="1:10" ht="12.75" customHeight="1" x14ac:dyDescent="0.25">
      <c r="A18" s="135" t="s">
        <v>10</v>
      </c>
      <c r="B18" s="20">
        <v>10112</v>
      </c>
      <c r="C18" s="20">
        <v>139</v>
      </c>
      <c r="D18" s="20">
        <v>1061</v>
      </c>
      <c r="E18" s="20">
        <v>3439</v>
      </c>
      <c r="F18" s="20">
        <v>3509</v>
      </c>
      <c r="G18" s="20">
        <v>1604</v>
      </c>
      <c r="H18" s="20">
        <v>341</v>
      </c>
      <c r="I18" s="20">
        <v>19</v>
      </c>
      <c r="J18" s="17">
        <v>30.5</v>
      </c>
    </row>
    <row r="19" spans="1:10" ht="12.75" customHeight="1" x14ac:dyDescent="0.25">
      <c r="A19" s="135" t="s">
        <v>11</v>
      </c>
      <c r="B19" s="20">
        <v>23335</v>
      </c>
      <c r="C19" s="20">
        <v>507</v>
      </c>
      <c r="D19" s="20">
        <v>3157</v>
      </c>
      <c r="E19" s="20">
        <v>7448</v>
      </c>
      <c r="F19" s="20">
        <v>7657</v>
      </c>
      <c r="G19" s="20">
        <v>3726</v>
      </c>
      <c r="H19" s="20">
        <v>803</v>
      </c>
      <c r="I19" s="20">
        <v>37</v>
      </c>
      <c r="J19" s="17">
        <v>30.3</v>
      </c>
    </row>
    <row r="20" spans="1:10" ht="12.75" customHeight="1" x14ac:dyDescent="0.25">
      <c r="A20" s="135" t="s">
        <v>12</v>
      </c>
      <c r="B20" s="20">
        <v>34736</v>
      </c>
      <c r="C20" s="20">
        <v>658</v>
      </c>
      <c r="D20" s="20">
        <v>3874</v>
      </c>
      <c r="E20" s="20">
        <v>11283</v>
      </c>
      <c r="F20" s="20">
        <v>11601</v>
      </c>
      <c r="G20" s="20">
        <v>6004</v>
      </c>
      <c r="H20" s="20">
        <v>1246</v>
      </c>
      <c r="I20" s="20">
        <v>70</v>
      </c>
      <c r="J20" s="17">
        <v>30.6</v>
      </c>
    </row>
    <row r="21" spans="1:10" ht="12.75" customHeight="1" x14ac:dyDescent="0.25">
      <c r="A21" s="135" t="s">
        <v>13</v>
      </c>
      <c r="B21" s="20">
        <v>8717</v>
      </c>
      <c r="C21" s="20">
        <v>134</v>
      </c>
      <c r="D21" s="20">
        <v>1093</v>
      </c>
      <c r="E21" s="20">
        <v>2945</v>
      </c>
      <c r="F21" s="20">
        <v>2850</v>
      </c>
      <c r="G21" s="20">
        <v>1422</v>
      </c>
      <c r="H21" s="20">
        <v>265</v>
      </c>
      <c r="I21" s="20">
        <v>8</v>
      </c>
      <c r="J21" s="17">
        <v>30.3</v>
      </c>
    </row>
    <row r="22" spans="1:10" ht="12.75" customHeight="1" x14ac:dyDescent="0.25">
      <c r="A22" s="135" t="s">
        <v>14</v>
      </c>
      <c r="B22" s="20">
        <v>10539</v>
      </c>
      <c r="C22" s="20">
        <v>333</v>
      </c>
      <c r="D22" s="20">
        <v>1641</v>
      </c>
      <c r="E22" s="20">
        <v>3333</v>
      </c>
      <c r="F22" s="20">
        <v>3271</v>
      </c>
      <c r="G22" s="20">
        <v>1614</v>
      </c>
      <c r="H22" s="20">
        <v>338</v>
      </c>
      <c r="I22" s="20">
        <v>9</v>
      </c>
      <c r="J22" s="17">
        <v>30</v>
      </c>
    </row>
    <row r="23" spans="1:10" ht="12.75" customHeight="1" x14ac:dyDescent="0.25">
      <c r="A23" s="135" t="s">
        <v>15</v>
      </c>
      <c r="B23" s="20">
        <v>33512</v>
      </c>
      <c r="C23" s="20">
        <v>567</v>
      </c>
      <c r="D23" s="20">
        <v>4306</v>
      </c>
      <c r="E23" s="20">
        <v>11256</v>
      </c>
      <c r="F23" s="20">
        <v>10938</v>
      </c>
      <c r="G23" s="20">
        <v>5304</v>
      </c>
      <c r="H23" s="20">
        <v>1097</v>
      </c>
      <c r="I23" s="20">
        <v>44</v>
      </c>
      <c r="J23" s="17">
        <v>30.2</v>
      </c>
    </row>
    <row r="24" spans="1:10" ht="12.75" customHeight="1" x14ac:dyDescent="0.25">
      <c r="A24" s="135" t="s">
        <v>16</v>
      </c>
      <c r="B24" s="20">
        <v>12850</v>
      </c>
      <c r="C24" s="20">
        <v>347</v>
      </c>
      <c r="D24" s="20">
        <v>1871</v>
      </c>
      <c r="E24" s="20">
        <v>4030</v>
      </c>
      <c r="F24" s="20">
        <v>4030</v>
      </c>
      <c r="G24" s="20">
        <v>2099</v>
      </c>
      <c r="H24" s="20">
        <v>449</v>
      </c>
      <c r="I24" s="20">
        <v>24</v>
      </c>
      <c r="J24" s="17">
        <v>30.2</v>
      </c>
    </row>
    <row r="25" spans="1:10" ht="22.95" customHeight="1" x14ac:dyDescent="0.25">
      <c r="A25" s="136" t="s">
        <v>189</v>
      </c>
      <c r="B25" s="60">
        <v>194319</v>
      </c>
      <c r="C25" s="60">
        <v>3328</v>
      </c>
      <c r="D25" s="60">
        <v>19237</v>
      </c>
      <c r="E25" s="60">
        <v>58225</v>
      </c>
      <c r="F25" s="60">
        <v>69383</v>
      </c>
      <c r="G25" s="60">
        <v>36343</v>
      </c>
      <c r="H25" s="60">
        <v>7440</v>
      </c>
      <c r="I25" s="60">
        <v>363</v>
      </c>
      <c r="J25" s="345">
        <v>31</v>
      </c>
    </row>
    <row r="26" spans="1:10" ht="12.75" customHeight="1" x14ac:dyDescent="0.25">
      <c r="A26" s="135" t="s">
        <v>1</v>
      </c>
      <c r="B26" s="20">
        <v>16603</v>
      </c>
      <c r="C26" s="20">
        <v>327</v>
      </c>
      <c r="D26" s="20">
        <v>1675</v>
      </c>
      <c r="E26" s="20">
        <v>4808</v>
      </c>
      <c r="F26" s="20">
        <v>6037</v>
      </c>
      <c r="G26" s="20">
        <v>3158</v>
      </c>
      <c r="H26" s="20">
        <v>562</v>
      </c>
      <c r="I26" s="20">
        <v>36</v>
      </c>
      <c r="J26" s="17">
        <v>31.1</v>
      </c>
    </row>
    <row r="27" spans="1:10" ht="12.75" customHeight="1" x14ac:dyDescent="0.25">
      <c r="A27" s="135" t="s">
        <v>2</v>
      </c>
      <c r="B27" s="20">
        <v>9394</v>
      </c>
      <c r="C27" s="20">
        <v>234</v>
      </c>
      <c r="D27" s="20">
        <v>1233</v>
      </c>
      <c r="E27" s="20">
        <v>2924</v>
      </c>
      <c r="F27" s="20">
        <v>3090</v>
      </c>
      <c r="G27" s="20">
        <v>1565</v>
      </c>
      <c r="H27" s="20">
        <v>338</v>
      </c>
      <c r="I27" s="20">
        <v>10</v>
      </c>
      <c r="J27" s="17">
        <v>30.4</v>
      </c>
    </row>
    <row r="28" spans="1:10" ht="12.75" customHeight="1" x14ac:dyDescent="0.25">
      <c r="A28" s="135" t="s">
        <v>3</v>
      </c>
      <c r="B28" s="20">
        <v>7680</v>
      </c>
      <c r="C28" s="20">
        <v>124</v>
      </c>
      <c r="D28" s="20">
        <v>647</v>
      </c>
      <c r="E28" s="20">
        <v>2255</v>
      </c>
      <c r="F28" s="20">
        <v>2834</v>
      </c>
      <c r="G28" s="20">
        <v>1493</v>
      </c>
      <c r="H28" s="20">
        <v>314</v>
      </c>
      <c r="I28" s="20">
        <v>13</v>
      </c>
      <c r="J28" s="17">
        <v>31.2</v>
      </c>
    </row>
    <row r="29" spans="1:10" ht="12.75" customHeight="1" x14ac:dyDescent="0.25">
      <c r="A29" s="135" t="s">
        <v>4</v>
      </c>
      <c r="B29" s="20">
        <v>5079</v>
      </c>
      <c r="C29" s="20">
        <v>129</v>
      </c>
      <c r="D29" s="20">
        <v>701</v>
      </c>
      <c r="E29" s="20">
        <v>1577</v>
      </c>
      <c r="F29" s="20">
        <v>1596</v>
      </c>
      <c r="G29" s="20">
        <v>899</v>
      </c>
      <c r="H29" s="20">
        <v>171</v>
      </c>
      <c r="I29" s="20">
        <v>6</v>
      </c>
      <c r="J29" s="17">
        <v>30.4</v>
      </c>
    </row>
    <row r="30" spans="1:10" ht="12.75" customHeight="1" x14ac:dyDescent="0.25">
      <c r="A30" s="135" t="s">
        <v>5</v>
      </c>
      <c r="B30" s="20">
        <v>11749</v>
      </c>
      <c r="C30" s="20">
        <v>218</v>
      </c>
      <c r="D30" s="20">
        <v>1165</v>
      </c>
      <c r="E30" s="20">
        <v>3524</v>
      </c>
      <c r="F30" s="20">
        <v>4166</v>
      </c>
      <c r="G30" s="20">
        <v>2217</v>
      </c>
      <c r="H30" s="20">
        <v>438</v>
      </c>
      <c r="I30" s="20">
        <v>21</v>
      </c>
      <c r="J30" s="17">
        <v>31</v>
      </c>
    </row>
    <row r="31" spans="1:10" ht="12.75" customHeight="1" x14ac:dyDescent="0.25">
      <c r="A31" s="135" t="s">
        <v>6</v>
      </c>
      <c r="B31" s="20">
        <v>15699</v>
      </c>
      <c r="C31" s="20">
        <v>162</v>
      </c>
      <c r="D31" s="20">
        <v>1133</v>
      </c>
      <c r="E31" s="20">
        <v>4550</v>
      </c>
      <c r="F31" s="20">
        <v>6055</v>
      </c>
      <c r="G31" s="20">
        <v>3136</v>
      </c>
      <c r="H31" s="20">
        <v>633</v>
      </c>
      <c r="I31" s="20">
        <v>30</v>
      </c>
      <c r="J31" s="17">
        <v>31.5</v>
      </c>
    </row>
    <row r="32" spans="1:10" ht="12.75" customHeight="1" x14ac:dyDescent="0.25">
      <c r="A32" s="135" t="s">
        <v>7</v>
      </c>
      <c r="B32" s="20">
        <v>35668</v>
      </c>
      <c r="C32" s="20">
        <v>378</v>
      </c>
      <c r="D32" s="20">
        <v>2463</v>
      </c>
      <c r="E32" s="20">
        <v>9548</v>
      </c>
      <c r="F32" s="20">
        <v>13801</v>
      </c>
      <c r="G32" s="20">
        <v>7725</v>
      </c>
      <c r="H32" s="20">
        <v>1659</v>
      </c>
      <c r="I32" s="20">
        <v>94</v>
      </c>
      <c r="J32" s="17">
        <v>31.8</v>
      </c>
    </row>
    <row r="33" spans="1:10" ht="12.75" customHeight="1" x14ac:dyDescent="0.25">
      <c r="A33" s="135" t="s">
        <v>8</v>
      </c>
      <c r="B33" s="20">
        <v>3721</v>
      </c>
      <c r="C33" s="20">
        <v>89</v>
      </c>
      <c r="D33" s="20">
        <v>443</v>
      </c>
      <c r="E33" s="20">
        <v>1188</v>
      </c>
      <c r="F33" s="20">
        <v>1269</v>
      </c>
      <c r="G33" s="20">
        <v>620</v>
      </c>
      <c r="H33" s="20">
        <v>104</v>
      </c>
      <c r="I33" s="20">
        <v>8</v>
      </c>
      <c r="J33" s="17">
        <v>30.5</v>
      </c>
    </row>
    <row r="34" spans="1:10" ht="12.75" customHeight="1" x14ac:dyDescent="0.25">
      <c r="A34" s="135" t="s">
        <v>9</v>
      </c>
      <c r="B34" s="20">
        <v>6852</v>
      </c>
      <c r="C34" s="20">
        <v>91</v>
      </c>
      <c r="D34" s="20">
        <v>505</v>
      </c>
      <c r="E34" s="20">
        <v>2041</v>
      </c>
      <c r="F34" s="20">
        <v>2626</v>
      </c>
      <c r="G34" s="20">
        <v>1338</v>
      </c>
      <c r="H34" s="20">
        <v>243</v>
      </c>
      <c r="I34" s="20">
        <v>8</v>
      </c>
      <c r="J34" s="17">
        <v>31.3</v>
      </c>
    </row>
    <row r="35" spans="1:10" ht="12.75" customHeight="1" x14ac:dyDescent="0.25">
      <c r="A35" s="135" t="s">
        <v>10</v>
      </c>
      <c r="B35" s="20">
        <v>6498</v>
      </c>
      <c r="C35" s="20">
        <v>82</v>
      </c>
      <c r="D35" s="20">
        <v>596</v>
      </c>
      <c r="E35" s="20">
        <v>2160</v>
      </c>
      <c r="F35" s="20">
        <v>2345</v>
      </c>
      <c r="G35" s="20">
        <v>1075</v>
      </c>
      <c r="H35" s="20">
        <v>225</v>
      </c>
      <c r="I35" s="20">
        <v>15</v>
      </c>
      <c r="J35" s="17">
        <v>30.7</v>
      </c>
    </row>
    <row r="36" spans="1:10" ht="12.75" customHeight="1" x14ac:dyDescent="0.25">
      <c r="A36" s="135" t="s">
        <v>11</v>
      </c>
      <c r="B36" s="20">
        <v>13911</v>
      </c>
      <c r="C36" s="20">
        <v>256</v>
      </c>
      <c r="D36" s="20">
        <v>1489</v>
      </c>
      <c r="E36" s="20">
        <v>4313</v>
      </c>
      <c r="F36" s="20">
        <v>4910</v>
      </c>
      <c r="G36" s="20">
        <v>2392</v>
      </c>
      <c r="H36" s="20">
        <v>527</v>
      </c>
      <c r="I36" s="20">
        <v>24</v>
      </c>
      <c r="J36" s="17">
        <v>30.7</v>
      </c>
    </row>
    <row r="37" spans="1:10" ht="12.75" customHeight="1" x14ac:dyDescent="0.25">
      <c r="A37" s="135" t="s">
        <v>12</v>
      </c>
      <c r="B37" s="20">
        <v>25895</v>
      </c>
      <c r="C37" s="20">
        <v>527</v>
      </c>
      <c r="D37" s="20">
        <v>2887</v>
      </c>
      <c r="E37" s="20">
        <v>8164</v>
      </c>
      <c r="F37" s="20">
        <v>8705</v>
      </c>
      <c r="G37" s="20">
        <v>4608</v>
      </c>
      <c r="H37" s="20">
        <v>949</v>
      </c>
      <c r="I37" s="20">
        <v>55</v>
      </c>
      <c r="J37" s="17">
        <v>30.7</v>
      </c>
    </row>
    <row r="38" spans="1:10" ht="12.75" customHeight="1" x14ac:dyDescent="0.25">
      <c r="A38" s="135" t="s">
        <v>13</v>
      </c>
      <c r="B38" s="20">
        <v>3688</v>
      </c>
      <c r="C38" s="20">
        <v>55</v>
      </c>
      <c r="D38" s="20">
        <v>358</v>
      </c>
      <c r="E38" s="20">
        <v>1113</v>
      </c>
      <c r="F38" s="20">
        <v>1322</v>
      </c>
      <c r="G38" s="20">
        <v>701</v>
      </c>
      <c r="H38" s="20">
        <v>137</v>
      </c>
      <c r="I38" s="20">
        <v>2</v>
      </c>
      <c r="J38" s="17">
        <v>31.1</v>
      </c>
    </row>
    <row r="39" spans="1:10" ht="12.75" customHeight="1" x14ac:dyDescent="0.25">
      <c r="A39" s="135" t="s">
        <v>14</v>
      </c>
      <c r="B39" s="20">
        <v>6187</v>
      </c>
      <c r="C39" s="20">
        <v>187</v>
      </c>
      <c r="D39" s="20">
        <v>847</v>
      </c>
      <c r="E39" s="20">
        <v>1929</v>
      </c>
      <c r="F39" s="20">
        <v>2008</v>
      </c>
      <c r="G39" s="20">
        <v>1004</v>
      </c>
      <c r="H39" s="20">
        <v>207</v>
      </c>
      <c r="I39" s="20">
        <v>5</v>
      </c>
      <c r="J39" s="17">
        <v>30.3</v>
      </c>
    </row>
    <row r="40" spans="1:10" ht="12.75" customHeight="1" x14ac:dyDescent="0.25">
      <c r="A40" s="135" t="s">
        <v>15</v>
      </c>
      <c r="B40" s="20">
        <v>17000</v>
      </c>
      <c r="C40" s="20">
        <v>275</v>
      </c>
      <c r="D40" s="20">
        <v>2012</v>
      </c>
      <c r="E40" s="20">
        <v>5419</v>
      </c>
      <c r="F40" s="20">
        <v>5748</v>
      </c>
      <c r="G40" s="20">
        <v>2898</v>
      </c>
      <c r="H40" s="20">
        <v>627</v>
      </c>
      <c r="I40" s="20">
        <v>21</v>
      </c>
      <c r="J40" s="17">
        <v>30.6</v>
      </c>
    </row>
    <row r="41" spans="1:10" ht="12.75" customHeight="1" x14ac:dyDescent="0.25">
      <c r="A41" s="135" t="s">
        <v>16</v>
      </c>
      <c r="B41" s="20">
        <v>8695</v>
      </c>
      <c r="C41" s="20">
        <v>194</v>
      </c>
      <c r="D41" s="20">
        <v>1083</v>
      </c>
      <c r="E41" s="20">
        <v>2712</v>
      </c>
      <c r="F41" s="20">
        <v>2871</v>
      </c>
      <c r="G41" s="20">
        <v>1514</v>
      </c>
      <c r="H41" s="20">
        <v>306</v>
      </c>
      <c r="I41" s="20">
        <v>15</v>
      </c>
      <c r="J41" s="17">
        <v>30.5</v>
      </c>
    </row>
    <row r="42" spans="1:10" ht="22.95" customHeight="1" x14ac:dyDescent="0.25">
      <c r="A42" s="136" t="s">
        <v>190</v>
      </c>
      <c r="B42" s="60">
        <v>137192</v>
      </c>
      <c r="C42" s="60">
        <v>2609</v>
      </c>
      <c r="D42" s="60">
        <v>18817</v>
      </c>
      <c r="E42" s="60">
        <v>47575</v>
      </c>
      <c r="F42" s="60">
        <v>42956</v>
      </c>
      <c r="G42" s="60">
        <v>20684</v>
      </c>
      <c r="H42" s="60">
        <v>4340</v>
      </c>
      <c r="I42" s="60">
        <v>211</v>
      </c>
      <c r="J42" s="345">
        <v>30</v>
      </c>
    </row>
    <row r="43" spans="1:10" ht="12.75" customHeight="1" x14ac:dyDescent="0.25">
      <c r="A43" s="135" t="s">
        <v>1</v>
      </c>
      <c r="B43" s="20">
        <v>7828</v>
      </c>
      <c r="C43" s="20">
        <v>158</v>
      </c>
      <c r="D43" s="20">
        <v>1023</v>
      </c>
      <c r="E43" s="20">
        <v>2424</v>
      </c>
      <c r="F43" s="20">
        <v>2601</v>
      </c>
      <c r="G43" s="20">
        <v>1362</v>
      </c>
      <c r="H43" s="20">
        <v>252</v>
      </c>
      <c r="I43" s="20">
        <v>8</v>
      </c>
      <c r="J43" s="17">
        <v>30.5</v>
      </c>
    </row>
    <row r="44" spans="1:10" ht="12.75" customHeight="1" x14ac:dyDescent="0.25">
      <c r="A44" s="135" t="s">
        <v>2</v>
      </c>
      <c r="B44" s="20">
        <v>7315</v>
      </c>
      <c r="C44" s="20">
        <v>201</v>
      </c>
      <c r="D44" s="20">
        <v>1198</v>
      </c>
      <c r="E44" s="20">
        <v>2551</v>
      </c>
      <c r="F44" s="20">
        <v>2140</v>
      </c>
      <c r="G44" s="20">
        <v>988</v>
      </c>
      <c r="H44" s="20">
        <v>220</v>
      </c>
      <c r="I44" s="20">
        <v>17</v>
      </c>
      <c r="J44" s="17">
        <v>29.5</v>
      </c>
    </row>
    <row r="45" spans="1:10" ht="12.75" customHeight="1" x14ac:dyDescent="0.25">
      <c r="A45" s="135" t="s">
        <v>3</v>
      </c>
      <c r="B45" s="20">
        <v>8961</v>
      </c>
      <c r="C45" s="20">
        <v>180</v>
      </c>
      <c r="D45" s="20">
        <v>1240</v>
      </c>
      <c r="E45" s="20">
        <v>3060</v>
      </c>
      <c r="F45" s="20">
        <v>2754</v>
      </c>
      <c r="G45" s="20">
        <v>1403</v>
      </c>
      <c r="H45" s="20">
        <v>308</v>
      </c>
      <c r="I45" s="20">
        <v>16</v>
      </c>
      <c r="J45" s="17">
        <v>30</v>
      </c>
    </row>
    <row r="46" spans="1:10" ht="12.75" customHeight="1" x14ac:dyDescent="0.25">
      <c r="A46" s="135" t="s">
        <v>4</v>
      </c>
      <c r="B46" s="20">
        <v>2846</v>
      </c>
      <c r="C46" s="20">
        <v>86</v>
      </c>
      <c r="D46" s="20">
        <v>488</v>
      </c>
      <c r="E46" s="20">
        <v>904</v>
      </c>
      <c r="F46" s="20">
        <v>829</v>
      </c>
      <c r="G46" s="20">
        <v>447</v>
      </c>
      <c r="H46" s="20">
        <v>92</v>
      </c>
      <c r="I46" s="128" t="s">
        <v>598</v>
      </c>
      <c r="J46" s="17">
        <v>29.7</v>
      </c>
    </row>
    <row r="47" spans="1:10" ht="12.75" customHeight="1" x14ac:dyDescent="0.25">
      <c r="A47" s="135" t="s">
        <v>5</v>
      </c>
      <c r="B47" s="20">
        <v>7818</v>
      </c>
      <c r="C47" s="20">
        <v>127</v>
      </c>
      <c r="D47" s="20">
        <v>1016</v>
      </c>
      <c r="E47" s="20">
        <v>2871</v>
      </c>
      <c r="F47" s="20">
        <v>2457</v>
      </c>
      <c r="G47" s="20">
        <v>1104</v>
      </c>
      <c r="H47" s="20">
        <v>229</v>
      </c>
      <c r="I47" s="20">
        <v>14</v>
      </c>
      <c r="J47" s="17">
        <v>29.8</v>
      </c>
    </row>
    <row r="48" spans="1:10" ht="12.75" customHeight="1" x14ac:dyDescent="0.25">
      <c r="A48" s="135" t="s">
        <v>6</v>
      </c>
      <c r="B48" s="20">
        <v>17586</v>
      </c>
      <c r="C48" s="20">
        <v>191</v>
      </c>
      <c r="D48" s="20">
        <v>2055</v>
      </c>
      <c r="E48" s="20">
        <v>6350</v>
      </c>
      <c r="F48" s="20">
        <v>5653</v>
      </c>
      <c r="G48" s="20">
        <v>2730</v>
      </c>
      <c r="H48" s="20">
        <v>584</v>
      </c>
      <c r="I48" s="20">
        <v>23</v>
      </c>
      <c r="J48" s="17">
        <v>30.1</v>
      </c>
    </row>
    <row r="49" spans="1:10" ht="12.75" customHeight="1" x14ac:dyDescent="0.25">
      <c r="A49" s="135" t="s">
        <v>7</v>
      </c>
      <c r="B49" s="20">
        <v>18270</v>
      </c>
      <c r="C49" s="20">
        <v>331</v>
      </c>
      <c r="D49" s="20">
        <v>2217</v>
      </c>
      <c r="E49" s="20">
        <v>6333</v>
      </c>
      <c r="F49" s="20">
        <v>5893</v>
      </c>
      <c r="G49" s="20">
        <v>2823</v>
      </c>
      <c r="H49" s="20">
        <v>642</v>
      </c>
      <c r="I49" s="20">
        <v>31</v>
      </c>
      <c r="J49" s="17">
        <v>30.2</v>
      </c>
    </row>
    <row r="50" spans="1:10" ht="12.75" customHeight="1" x14ac:dyDescent="0.2">
      <c r="A50" s="135" t="s">
        <v>8</v>
      </c>
      <c r="B50" s="20">
        <v>3564</v>
      </c>
      <c r="C50" s="20">
        <v>62</v>
      </c>
      <c r="D50" s="20">
        <v>455</v>
      </c>
      <c r="E50" s="20">
        <v>1220</v>
      </c>
      <c r="F50" s="20">
        <v>1175</v>
      </c>
      <c r="G50" s="20">
        <v>527</v>
      </c>
      <c r="H50" s="20">
        <v>113</v>
      </c>
      <c r="I50" s="586">
        <v>12</v>
      </c>
      <c r="J50" s="18">
        <v>30.2</v>
      </c>
    </row>
    <row r="51" spans="1:10" ht="12.75" customHeight="1" x14ac:dyDescent="0.25">
      <c r="A51" s="135" t="s">
        <v>9</v>
      </c>
      <c r="B51" s="20">
        <v>11077</v>
      </c>
      <c r="C51" s="20">
        <v>164</v>
      </c>
      <c r="D51" s="20">
        <v>1394</v>
      </c>
      <c r="E51" s="20">
        <v>3938</v>
      </c>
      <c r="F51" s="20">
        <v>3507</v>
      </c>
      <c r="G51" s="20">
        <v>1719</v>
      </c>
      <c r="H51" s="20">
        <v>339</v>
      </c>
      <c r="I51" s="20">
        <v>16</v>
      </c>
      <c r="J51" s="17">
        <v>30.1</v>
      </c>
    </row>
    <row r="52" spans="1:10" ht="12.75" customHeight="1" x14ac:dyDescent="0.25">
      <c r="A52" s="135" t="s">
        <v>10</v>
      </c>
      <c r="B52" s="20">
        <v>3614</v>
      </c>
      <c r="C52" s="20">
        <v>57</v>
      </c>
      <c r="D52" s="20">
        <v>465</v>
      </c>
      <c r="E52" s="20">
        <v>1279</v>
      </c>
      <c r="F52" s="20">
        <v>1164</v>
      </c>
      <c r="G52" s="20">
        <v>529</v>
      </c>
      <c r="H52" s="20">
        <v>116</v>
      </c>
      <c r="I52" s="20">
        <v>4</v>
      </c>
      <c r="J52" s="17">
        <v>30</v>
      </c>
    </row>
    <row r="53" spans="1:10" ht="12.75" customHeight="1" x14ac:dyDescent="0.25">
      <c r="A53" s="135" t="s">
        <v>11</v>
      </c>
      <c r="B53" s="20">
        <v>9424</v>
      </c>
      <c r="C53" s="20">
        <v>251</v>
      </c>
      <c r="D53" s="20">
        <v>1668</v>
      </c>
      <c r="E53" s="20">
        <v>3135</v>
      </c>
      <c r="F53" s="20">
        <v>2747</v>
      </c>
      <c r="G53" s="20">
        <v>1334</v>
      </c>
      <c r="H53" s="20">
        <v>276</v>
      </c>
      <c r="I53" s="20">
        <v>13</v>
      </c>
      <c r="J53" s="17">
        <v>29.5</v>
      </c>
    </row>
    <row r="54" spans="1:10" ht="12.75" customHeight="1" x14ac:dyDescent="0.25">
      <c r="A54" s="135" t="s">
        <v>12</v>
      </c>
      <c r="B54" s="20">
        <v>8841</v>
      </c>
      <c r="C54" s="20">
        <v>131</v>
      </c>
      <c r="D54" s="20">
        <v>987</v>
      </c>
      <c r="E54" s="20">
        <v>3119</v>
      </c>
      <c r="F54" s="20">
        <v>2896</v>
      </c>
      <c r="G54" s="20">
        <v>1396</v>
      </c>
      <c r="H54" s="20">
        <v>297</v>
      </c>
      <c r="I54" s="20">
        <v>15</v>
      </c>
      <c r="J54" s="17">
        <v>30.3</v>
      </c>
    </row>
    <row r="55" spans="1:10" ht="12.75" customHeight="1" x14ac:dyDescent="0.25">
      <c r="A55" s="135" t="s">
        <v>13</v>
      </c>
      <c r="B55" s="20">
        <v>5029</v>
      </c>
      <c r="C55" s="20">
        <v>79</v>
      </c>
      <c r="D55" s="20">
        <v>735</v>
      </c>
      <c r="E55" s="20">
        <v>1832</v>
      </c>
      <c r="F55" s="20">
        <v>1528</v>
      </c>
      <c r="G55" s="20">
        <v>721</v>
      </c>
      <c r="H55" s="20">
        <v>128</v>
      </c>
      <c r="I55" s="20">
        <v>6</v>
      </c>
      <c r="J55" s="17">
        <v>29.7</v>
      </c>
    </row>
    <row r="56" spans="1:10" ht="12.75" customHeight="1" x14ac:dyDescent="0.25">
      <c r="A56" s="135" t="s">
        <v>14</v>
      </c>
      <c r="B56" s="20">
        <v>4352</v>
      </c>
      <c r="C56" s="20">
        <v>146</v>
      </c>
      <c r="D56" s="20">
        <v>794</v>
      </c>
      <c r="E56" s="20">
        <v>1404</v>
      </c>
      <c r="F56" s="20">
        <v>1263</v>
      </c>
      <c r="G56" s="20">
        <v>610</v>
      </c>
      <c r="H56" s="20">
        <v>131</v>
      </c>
      <c r="I56" s="20">
        <v>4</v>
      </c>
      <c r="J56" s="17">
        <v>29.5</v>
      </c>
    </row>
    <row r="57" spans="1:10" ht="12.75" customHeight="1" x14ac:dyDescent="0.25">
      <c r="A57" s="135" t="s">
        <v>15</v>
      </c>
      <c r="B57" s="20">
        <v>16512</v>
      </c>
      <c r="C57" s="20">
        <v>292</v>
      </c>
      <c r="D57" s="20">
        <v>2294</v>
      </c>
      <c r="E57" s="20">
        <v>5837</v>
      </c>
      <c r="F57" s="20">
        <v>5190</v>
      </c>
      <c r="G57" s="20">
        <v>2406</v>
      </c>
      <c r="H57" s="20">
        <v>470</v>
      </c>
      <c r="I57" s="20">
        <v>23</v>
      </c>
      <c r="J57" s="17">
        <v>29.9</v>
      </c>
    </row>
    <row r="58" spans="1:10" ht="12.75" customHeight="1" x14ac:dyDescent="0.25">
      <c r="A58" s="135" t="s">
        <v>16</v>
      </c>
      <c r="B58" s="20">
        <v>4155</v>
      </c>
      <c r="C58" s="20">
        <v>153</v>
      </c>
      <c r="D58" s="20">
        <v>788</v>
      </c>
      <c r="E58" s="20">
        <v>1318</v>
      </c>
      <c r="F58" s="20">
        <v>1159</v>
      </c>
      <c r="G58" s="20">
        <v>585</v>
      </c>
      <c r="H58" s="20">
        <v>143</v>
      </c>
      <c r="I58" s="20">
        <v>9</v>
      </c>
      <c r="J58" s="17">
        <v>29.4</v>
      </c>
    </row>
    <row r="59" spans="1:10" ht="9.75" customHeight="1" x14ac:dyDescent="0.25"/>
    <row r="60" spans="1:10" x14ac:dyDescent="0.25">
      <c r="A60" s="694" t="s">
        <v>697</v>
      </c>
      <c r="B60" s="694"/>
      <c r="C60" s="694"/>
      <c r="D60" s="694"/>
      <c r="E60" s="694"/>
      <c r="F60" s="694"/>
      <c r="G60" s="694"/>
      <c r="H60" s="694"/>
      <c r="I60" s="694"/>
      <c r="J60" s="694"/>
    </row>
    <row r="61" spans="1:10" ht="12.75" customHeight="1" x14ac:dyDescent="0.25">
      <c r="A61" s="439"/>
      <c r="B61" s="439"/>
      <c r="C61" s="439"/>
      <c r="D61" s="439"/>
      <c r="E61" s="439"/>
      <c r="F61" s="439"/>
      <c r="G61" s="439"/>
      <c r="H61" s="439"/>
      <c r="I61" s="439"/>
      <c r="J61" s="439"/>
    </row>
    <row r="62" spans="1:10" ht="12.75" customHeight="1" x14ac:dyDescent="0.25">
      <c r="A62" s="439"/>
      <c r="B62" s="439"/>
      <c r="C62" s="439"/>
      <c r="D62" s="439"/>
      <c r="E62" s="439"/>
      <c r="F62" s="439"/>
      <c r="G62" s="439"/>
      <c r="H62" s="439"/>
      <c r="I62" s="439"/>
      <c r="J62" s="439"/>
    </row>
  </sheetData>
  <mergeCells count="5">
    <mergeCell ref="A6:A7"/>
    <mergeCell ref="B6:B7"/>
    <mergeCell ref="C6:I6"/>
    <mergeCell ref="J6:J7"/>
    <mergeCell ref="A60:J60"/>
  </mergeCells>
  <phoneticPr fontId="0" type="noConversion"/>
  <hyperlinks>
    <hyperlink ref="A4" location="'Spis tablic  List of tables'!A1" display="Powrót do spisu tablic" xr:uid="{A2D6D936-141E-408A-BBCC-0D3733DDF0A7}"/>
    <hyperlink ref="A5" location="'Spis tablic  List of tables'!A1" display="Return to list of tables" xr:uid="{BC97D59F-BD0B-4FEF-A794-D8A011624B84}"/>
  </hyperlinks>
  <pageMargins left="0.51181102362204722" right="0.51181102362204722" top="0.19685039370078741" bottom="0.19685039370078741" header="0.51181102362204722" footer="0.51181102362204722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Arkusz17"/>
  <dimension ref="A2:J47"/>
  <sheetViews>
    <sheetView workbookViewId="0">
      <pane ySplit="7" topLeftCell="A8" activePane="bottomLeft" state="frozen"/>
      <selection activeCell="A5" sqref="A5:XFD5"/>
      <selection pane="bottomLeft" activeCell="I40" sqref="I40"/>
    </sheetView>
  </sheetViews>
  <sheetFormatPr defaultColWidth="9.109375" defaultRowHeight="12" x14ac:dyDescent="0.2"/>
  <cols>
    <col min="1" max="1" width="18.44140625" style="52" customWidth="1"/>
    <col min="2" max="3" width="9.109375" style="2"/>
    <col min="4" max="8" width="8.109375" style="2" customWidth="1"/>
    <col min="9" max="9" width="9.109375" style="2"/>
    <col min="10" max="10" width="9.109375" style="52"/>
    <col min="11" max="16384" width="9.109375" style="2"/>
  </cols>
  <sheetData>
    <row r="2" spans="1:10" ht="27" customHeight="1" x14ac:dyDescent="0.25">
      <c r="A2" s="695" t="s">
        <v>783</v>
      </c>
      <c r="B2" s="696"/>
      <c r="C2" s="696"/>
      <c r="D2" s="696"/>
      <c r="E2" s="696"/>
      <c r="F2" s="696"/>
      <c r="G2" s="696"/>
      <c r="H2" s="696"/>
      <c r="I2" s="696"/>
    </row>
    <row r="3" spans="1:10" ht="27" customHeight="1" x14ac:dyDescent="0.2">
      <c r="A3" s="697" t="s">
        <v>784</v>
      </c>
      <c r="B3" s="698"/>
      <c r="C3" s="698"/>
      <c r="D3" s="698"/>
      <c r="E3" s="698"/>
      <c r="F3" s="698"/>
      <c r="G3" s="698"/>
      <c r="H3" s="698"/>
      <c r="I3" s="698"/>
    </row>
    <row r="4" spans="1:10" ht="13.2" x14ac:dyDescent="0.25">
      <c r="A4" s="635" t="s">
        <v>646</v>
      </c>
      <c r="B4" s="587"/>
      <c r="J4" s="2"/>
    </row>
    <row r="5" spans="1:10" ht="13.2" x14ac:dyDescent="0.25">
      <c r="A5" s="589" t="s">
        <v>647</v>
      </c>
      <c r="B5" s="588"/>
      <c r="J5" s="2"/>
    </row>
    <row r="6" spans="1:10" ht="19.5" customHeight="1" x14ac:dyDescent="0.2">
      <c r="A6" s="658" t="s">
        <v>191</v>
      </c>
      <c r="B6" s="662" t="s">
        <v>183</v>
      </c>
      <c r="C6" s="675" t="s">
        <v>193</v>
      </c>
      <c r="D6" s="693"/>
      <c r="E6" s="693"/>
      <c r="F6" s="693"/>
      <c r="G6" s="693"/>
      <c r="H6" s="693"/>
      <c r="I6" s="693"/>
    </row>
    <row r="7" spans="1:10" ht="48" x14ac:dyDescent="0.2">
      <c r="A7" s="660"/>
      <c r="B7" s="678"/>
      <c r="C7" s="53" t="s">
        <v>192</v>
      </c>
      <c r="D7" s="11" t="s">
        <v>599</v>
      </c>
      <c r="E7" s="11" t="s">
        <v>600</v>
      </c>
      <c r="F7" s="11" t="s">
        <v>601</v>
      </c>
      <c r="G7" s="11" t="s">
        <v>602</v>
      </c>
      <c r="H7" s="11" t="s">
        <v>603</v>
      </c>
      <c r="I7" s="54" t="s">
        <v>194</v>
      </c>
    </row>
    <row r="8" spans="1:10" x14ac:dyDescent="0.2">
      <c r="A8" s="183"/>
      <c r="B8" s="123"/>
      <c r="C8" s="15"/>
      <c r="D8" s="57"/>
      <c r="E8" s="123"/>
      <c r="F8" s="123"/>
      <c r="G8" s="123"/>
      <c r="H8" s="123"/>
      <c r="I8" s="124"/>
    </row>
    <row r="9" spans="1:10" ht="12.6" x14ac:dyDescent="0.25">
      <c r="A9" s="164" t="s">
        <v>195</v>
      </c>
      <c r="B9" s="339">
        <v>97362</v>
      </c>
      <c r="C9" s="339">
        <v>1186</v>
      </c>
      <c r="D9" s="339">
        <v>7438</v>
      </c>
      <c r="E9" s="339">
        <v>27415</v>
      </c>
      <c r="F9" s="339">
        <v>37325</v>
      </c>
      <c r="G9" s="339">
        <v>19787</v>
      </c>
      <c r="H9" s="339">
        <v>4000</v>
      </c>
      <c r="I9" s="340">
        <v>211</v>
      </c>
    </row>
    <row r="10" spans="1:10" ht="30" customHeight="1" x14ac:dyDescent="0.2">
      <c r="A10" s="127" t="s">
        <v>489</v>
      </c>
      <c r="B10" s="20">
        <v>19756</v>
      </c>
      <c r="C10" s="20">
        <v>118</v>
      </c>
      <c r="D10" s="20">
        <v>960</v>
      </c>
      <c r="E10" s="20">
        <v>4602</v>
      </c>
      <c r="F10" s="20">
        <v>8194</v>
      </c>
      <c r="G10" s="20">
        <v>4795</v>
      </c>
      <c r="H10" s="20">
        <v>1027</v>
      </c>
      <c r="I10" s="130">
        <v>60</v>
      </c>
    </row>
    <row r="11" spans="1:10" ht="14.4" customHeight="1" x14ac:dyDescent="0.2">
      <c r="A11" s="127" t="s">
        <v>17</v>
      </c>
      <c r="B11" s="341">
        <v>3051</v>
      </c>
      <c r="C11" s="341">
        <v>26</v>
      </c>
      <c r="D11" s="341">
        <v>225</v>
      </c>
      <c r="E11" s="341">
        <v>990</v>
      </c>
      <c r="F11" s="341">
        <v>1171</v>
      </c>
      <c r="G11" s="341">
        <v>510</v>
      </c>
      <c r="H11" s="341">
        <v>121</v>
      </c>
      <c r="I11" s="112">
        <v>8</v>
      </c>
    </row>
    <row r="12" spans="1:10" ht="14.4" customHeight="1" x14ac:dyDescent="0.2">
      <c r="A12" s="127" t="s">
        <v>710</v>
      </c>
      <c r="B12" s="341">
        <v>1391</v>
      </c>
      <c r="C12" s="341">
        <v>19</v>
      </c>
      <c r="D12" s="341">
        <v>151</v>
      </c>
      <c r="E12" s="341">
        <v>414</v>
      </c>
      <c r="F12" s="341">
        <v>456</v>
      </c>
      <c r="G12" s="341">
        <v>278</v>
      </c>
      <c r="H12" s="341">
        <v>67</v>
      </c>
      <c r="I12" s="112">
        <v>6</v>
      </c>
    </row>
    <row r="13" spans="1:10" ht="14.4" customHeight="1" x14ac:dyDescent="0.2">
      <c r="A13" s="127" t="s">
        <v>19</v>
      </c>
      <c r="B13" s="341">
        <v>2782</v>
      </c>
      <c r="C13" s="341">
        <v>45</v>
      </c>
      <c r="D13" s="341">
        <v>265</v>
      </c>
      <c r="E13" s="341">
        <v>858</v>
      </c>
      <c r="F13" s="341">
        <v>995</v>
      </c>
      <c r="G13" s="341">
        <v>508</v>
      </c>
      <c r="H13" s="341">
        <v>109</v>
      </c>
      <c r="I13" s="112">
        <v>2</v>
      </c>
    </row>
    <row r="14" spans="1:10" ht="14.4" customHeight="1" x14ac:dyDescent="0.2">
      <c r="A14" s="127" t="s">
        <v>20</v>
      </c>
      <c r="B14" s="341">
        <v>1252</v>
      </c>
      <c r="C14" s="341">
        <v>34</v>
      </c>
      <c r="D14" s="341">
        <v>203</v>
      </c>
      <c r="E14" s="341">
        <v>388</v>
      </c>
      <c r="F14" s="341">
        <v>395</v>
      </c>
      <c r="G14" s="341">
        <v>196</v>
      </c>
      <c r="H14" s="341">
        <v>35</v>
      </c>
      <c r="I14" s="112">
        <v>1</v>
      </c>
    </row>
    <row r="15" spans="1:10" ht="14.4" customHeight="1" x14ac:dyDescent="0.2">
      <c r="A15" s="127" t="s">
        <v>21</v>
      </c>
      <c r="B15" s="341">
        <v>859</v>
      </c>
      <c r="C15" s="341">
        <v>40</v>
      </c>
      <c r="D15" s="341">
        <v>119</v>
      </c>
      <c r="E15" s="341">
        <v>254</v>
      </c>
      <c r="F15" s="341">
        <v>275</v>
      </c>
      <c r="G15" s="341">
        <v>144</v>
      </c>
      <c r="H15" s="341">
        <v>25</v>
      </c>
      <c r="I15" s="586">
        <v>2</v>
      </c>
    </row>
    <row r="16" spans="1:10" ht="14.4" customHeight="1" x14ac:dyDescent="0.2">
      <c r="A16" s="127" t="s">
        <v>22</v>
      </c>
      <c r="B16" s="341">
        <v>1413</v>
      </c>
      <c r="C16" s="341">
        <v>14</v>
      </c>
      <c r="D16" s="341">
        <v>110</v>
      </c>
      <c r="E16" s="341">
        <v>430</v>
      </c>
      <c r="F16" s="341">
        <v>511</v>
      </c>
      <c r="G16" s="341">
        <v>287</v>
      </c>
      <c r="H16" s="341">
        <v>58</v>
      </c>
      <c r="I16" s="586">
        <v>3</v>
      </c>
    </row>
    <row r="17" spans="1:9" ht="14.4" customHeight="1" x14ac:dyDescent="0.2">
      <c r="A17" s="127" t="s">
        <v>23</v>
      </c>
      <c r="B17" s="341">
        <v>770</v>
      </c>
      <c r="C17" s="341">
        <v>13</v>
      </c>
      <c r="D17" s="341">
        <v>68</v>
      </c>
      <c r="E17" s="341">
        <v>231</v>
      </c>
      <c r="F17" s="341">
        <v>266</v>
      </c>
      <c r="G17" s="341">
        <v>162</v>
      </c>
      <c r="H17" s="341">
        <v>27</v>
      </c>
      <c r="I17" s="342">
        <v>3</v>
      </c>
    </row>
    <row r="18" spans="1:9" ht="14.4" customHeight="1" x14ac:dyDescent="0.2">
      <c r="A18" s="127" t="s">
        <v>24</v>
      </c>
      <c r="B18" s="341">
        <v>756</v>
      </c>
      <c r="C18" s="341">
        <v>22</v>
      </c>
      <c r="D18" s="341">
        <v>103</v>
      </c>
      <c r="E18" s="341">
        <v>248</v>
      </c>
      <c r="F18" s="341">
        <v>246</v>
      </c>
      <c r="G18" s="341">
        <v>106</v>
      </c>
      <c r="H18" s="341">
        <v>31</v>
      </c>
      <c r="I18" s="586" t="s">
        <v>598</v>
      </c>
    </row>
    <row r="19" spans="1:9" ht="14.4" customHeight="1" x14ac:dyDescent="0.2">
      <c r="A19" s="127" t="s">
        <v>25</v>
      </c>
      <c r="B19" s="341">
        <v>5161</v>
      </c>
      <c r="C19" s="341">
        <v>53</v>
      </c>
      <c r="D19" s="341">
        <v>363</v>
      </c>
      <c r="E19" s="341">
        <v>1590</v>
      </c>
      <c r="F19" s="341">
        <v>2047</v>
      </c>
      <c r="G19" s="341">
        <v>904</v>
      </c>
      <c r="H19" s="341">
        <v>196</v>
      </c>
      <c r="I19" s="112">
        <v>8</v>
      </c>
    </row>
    <row r="20" spans="1:9" ht="14.4" customHeight="1" x14ac:dyDescent="0.2">
      <c r="A20" s="127" t="s">
        <v>26</v>
      </c>
      <c r="B20" s="341">
        <v>1987</v>
      </c>
      <c r="C20" s="341">
        <v>28</v>
      </c>
      <c r="D20" s="341">
        <v>152</v>
      </c>
      <c r="E20" s="341">
        <v>593</v>
      </c>
      <c r="F20" s="341">
        <v>727</v>
      </c>
      <c r="G20" s="341">
        <v>390</v>
      </c>
      <c r="H20" s="341">
        <v>90</v>
      </c>
      <c r="I20" s="112">
        <v>7</v>
      </c>
    </row>
    <row r="21" spans="1:9" ht="14.4" customHeight="1" x14ac:dyDescent="0.2">
      <c r="A21" s="127" t="s">
        <v>27</v>
      </c>
      <c r="B21" s="341">
        <v>1368</v>
      </c>
      <c r="C21" s="341">
        <v>20</v>
      </c>
      <c r="D21" s="341">
        <v>134</v>
      </c>
      <c r="E21" s="341">
        <v>422</v>
      </c>
      <c r="F21" s="341">
        <v>470</v>
      </c>
      <c r="G21" s="341">
        <v>262</v>
      </c>
      <c r="H21" s="341">
        <v>58</v>
      </c>
      <c r="I21" s="112">
        <v>2</v>
      </c>
    </row>
    <row r="22" spans="1:9" ht="14.4" customHeight="1" x14ac:dyDescent="0.2">
      <c r="A22" s="127" t="s">
        <v>28</v>
      </c>
      <c r="B22" s="341">
        <v>891</v>
      </c>
      <c r="C22" s="341">
        <v>19</v>
      </c>
      <c r="D22" s="341">
        <v>125</v>
      </c>
      <c r="E22" s="341">
        <v>263</v>
      </c>
      <c r="F22" s="341">
        <v>287</v>
      </c>
      <c r="G22" s="341">
        <v>161</v>
      </c>
      <c r="H22" s="341">
        <v>35</v>
      </c>
      <c r="I22" s="342">
        <v>1</v>
      </c>
    </row>
    <row r="23" spans="1:9" ht="14.4" customHeight="1" x14ac:dyDescent="0.2">
      <c r="A23" s="127" t="s">
        <v>29</v>
      </c>
      <c r="B23" s="341">
        <v>2283</v>
      </c>
      <c r="C23" s="341">
        <v>32</v>
      </c>
      <c r="D23" s="341">
        <v>172</v>
      </c>
      <c r="E23" s="341">
        <v>662</v>
      </c>
      <c r="F23" s="341">
        <v>885</v>
      </c>
      <c r="G23" s="341">
        <v>445</v>
      </c>
      <c r="H23" s="341">
        <v>81</v>
      </c>
      <c r="I23" s="112">
        <v>6</v>
      </c>
    </row>
    <row r="24" spans="1:9" ht="14.4" customHeight="1" x14ac:dyDescent="0.2">
      <c r="A24" s="127" t="s">
        <v>30</v>
      </c>
      <c r="B24" s="341">
        <v>1505</v>
      </c>
      <c r="C24" s="341">
        <v>19</v>
      </c>
      <c r="D24" s="341">
        <v>108</v>
      </c>
      <c r="E24" s="341">
        <v>425</v>
      </c>
      <c r="F24" s="341">
        <v>594</v>
      </c>
      <c r="G24" s="341">
        <v>311</v>
      </c>
      <c r="H24" s="341">
        <v>46</v>
      </c>
      <c r="I24" s="342">
        <v>2</v>
      </c>
    </row>
    <row r="25" spans="1:9" ht="14.4" customHeight="1" x14ac:dyDescent="0.2">
      <c r="A25" s="127" t="s">
        <v>31</v>
      </c>
      <c r="B25" s="341">
        <v>891</v>
      </c>
      <c r="C25" s="341">
        <v>15</v>
      </c>
      <c r="D25" s="341">
        <v>96</v>
      </c>
      <c r="E25" s="341">
        <v>272</v>
      </c>
      <c r="F25" s="341">
        <v>324</v>
      </c>
      <c r="G25" s="341">
        <v>154</v>
      </c>
      <c r="H25" s="341">
        <v>29</v>
      </c>
      <c r="I25" s="586">
        <v>1</v>
      </c>
    </row>
    <row r="26" spans="1:9" ht="14.4" customHeight="1" x14ac:dyDescent="0.2">
      <c r="A26" s="127" t="s">
        <v>32</v>
      </c>
      <c r="B26" s="341">
        <v>8671</v>
      </c>
      <c r="C26" s="341">
        <v>52</v>
      </c>
      <c r="D26" s="341">
        <v>401</v>
      </c>
      <c r="E26" s="341">
        <v>2346</v>
      </c>
      <c r="F26" s="341">
        <v>3594</v>
      </c>
      <c r="G26" s="341">
        <v>1897</v>
      </c>
      <c r="H26" s="341">
        <v>361</v>
      </c>
      <c r="I26" s="112">
        <v>20</v>
      </c>
    </row>
    <row r="27" spans="1:9" ht="14.4" customHeight="1" x14ac:dyDescent="0.2">
      <c r="A27" s="127" t="s">
        <v>33</v>
      </c>
      <c r="B27" s="341">
        <v>3263</v>
      </c>
      <c r="C27" s="341">
        <v>32</v>
      </c>
      <c r="D27" s="341">
        <v>230</v>
      </c>
      <c r="E27" s="341">
        <v>939</v>
      </c>
      <c r="F27" s="341">
        <v>1255</v>
      </c>
      <c r="G27" s="341">
        <v>654</v>
      </c>
      <c r="H27" s="341">
        <v>145</v>
      </c>
      <c r="I27" s="112">
        <v>8</v>
      </c>
    </row>
    <row r="28" spans="1:9" ht="14.4" customHeight="1" x14ac:dyDescent="0.2">
      <c r="A28" s="127" t="s">
        <v>34</v>
      </c>
      <c r="B28" s="341">
        <v>5429</v>
      </c>
      <c r="C28" s="341">
        <v>86</v>
      </c>
      <c r="D28" s="341">
        <v>475</v>
      </c>
      <c r="E28" s="341">
        <v>1514</v>
      </c>
      <c r="F28" s="341">
        <v>2065</v>
      </c>
      <c r="G28" s="341">
        <v>1076</v>
      </c>
      <c r="H28" s="341">
        <v>202</v>
      </c>
      <c r="I28" s="342">
        <v>11</v>
      </c>
    </row>
    <row r="29" spans="1:9" ht="14.4" customHeight="1" x14ac:dyDescent="0.2">
      <c r="A29" s="127" t="s">
        <v>35</v>
      </c>
      <c r="B29" s="341">
        <v>1443</v>
      </c>
      <c r="C29" s="341">
        <v>24</v>
      </c>
      <c r="D29" s="341">
        <v>148</v>
      </c>
      <c r="E29" s="341">
        <v>405</v>
      </c>
      <c r="F29" s="341">
        <v>527</v>
      </c>
      <c r="G29" s="341">
        <v>282</v>
      </c>
      <c r="H29" s="341">
        <v>54</v>
      </c>
      <c r="I29" s="112">
        <v>3</v>
      </c>
    </row>
    <row r="30" spans="1:9" ht="14.4" customHeight="1" x14ac:dyDescent="0.2">
      <c r="A30" s="127" t="s">
        <v>36</v>
      </c>
      <c r="B30" s="341">
        <v>1106</v>
      </c>
      <c r="C30" s="341">
        <v>13</v>
      </c>
      <c r="D30" s="341">
        <v>96</v>
      </c>
      <c r="E30" s="341">
        <v>318</v>
      </c>
      <c r="F30" s="341">
        <v>436</v>
      </c>
      <c r="G30" s="341">
        <v>203</v>
      </c>
      <c r="H30" s="341">
        <v>39</v>
      </c>
      <c r="I30" s="112">
        <v>1</v>
      </c>
    </row>
    <row r="31" spans="1:9" ht="14.4" customHeight="1" x14ac:dyDescent="0.2">
      <c r="A31" s="127" t="s">
        <v>37</v>
      </c>
      <c r="B31" s="341">
        <v>840</v>
      </c>
      <c r="C31" s="341">
        <v>17</v>
      </c>
      <c r="D31" s="341">
        <v>97</v>
      </c>
      <c r="E31" s="341">
        <v>264</v>
      </c>
      <c r="F31" s="341">
        <v>281</v>
      </c>
      <c r="G31" s="341">
        <v>141</v>
      </c>
      <c r="H31" s="341">
        <v>40</v>
      </c>
      <c r="I31" s="112" t="s">
        <v>598</v>
      </c>
    </row>
    <row r="32" spans="1:9" ht="14.4" customHeight="1" x14ac:dyDescent="0.2">
      <c r="A32" s="127" t="s">
        <v>38</v>
      </c>
      <c r="B32" s="341">
        <v>5522</v>
      </c>
      <c r="C32" s="341">
        <v>52</v>
      </c>
      <c r="D32" s="341">
        <v>420</v>
      </c>
      <c r="E32" s="341">
        <v>1636</v>
      </c>
      <c r="F32" s="341">
        <v>2097</v>
      </c>
      <c r="G32" s="341">
        <v>1074</v>
      </c>
      <c r="H32" s="341">
        <v>233</v>
      </c>
      <c r="I32" s="112">
        <v>10</v>
      </c>
    </row>
    <row r="33" spans="1:9" ht="14.4" customHeight="1" x14ac:dyDescent="0.2">
      <c r="A33" s="127" t="s">
        <v>39</v>
      </c>
      <c r="B33" s="341">
        <v>1627</v>
      </c>
      <c r="C33" s="341">
        <v>31</v>
      </c>
      <c r="D33" s="341">
        <v>169</v>
      </c>
      <c r="E33" s="341">
        <v>494</v>
      </c>
      <c r="F33" s="341">
        <v>572</v>
      </c>
      <c r="G33" s="341">
        <v>288</v>
      </c>
      <c r="H33" s="341">
        <v>69</v>
      </c>
      <c r="I33" s="112">
        <v>4</v>
      </c>
    </row>
    <row r="34" spans="1:9" ht="14.4" customHeight="1" x14ac:dyDescent="0.2">
      <c r="A34" s="127" t="s">
        <v>40</v>
      </c>
      <c r="B34" s="341">
        <v>1101</v>
      </c>
      <c r="C34" s="341">
        <v>30</v>
      </c>
      <c r="D34" s="341">
        <v>165</v>
      </c>
      <c r="E34" s="341">
        <v>380</v>
      </c>
      <c r="F34" s="341">
        <v>312</v>
      </c>
      <c r="G34" s="341">
        <v>175</v>
      </c>
      <c r="H34" s="341">
        <v>39</v>
      </c>
      <c r="I34" s="342" t="s">
        <v>598</v>
      </c>
    </row>
    <row r="35" spans="1:9" ht="14.4" customHeight="1" x14ac:dyDescent="0.2">
      <c r="A35" s="127" t="s">
        <v>41</v>
      </c>
      <c r="B35" s="341">
        <v>1082</v>
      </c>
      <c r="C35" s="341">
        <v>22</v>
      </c>
      <c r="D35" s="341">
        <v>128</v>
      </c>
      <c r="E35" s="341">
        <v>329</v>
      </c>
      <c r="F35" s="341">
        <v>386</v>
      </c>
      <c r="G35" s="341">
        <v>182</v>
      </c>
      <c r="H35" s="341">
        <v>30</v>
      </c>
      <c r="I35" s="586">
        <v>5</v>
      </c>
    </row>
    <row r="36" spans="1:9" ht="14.4" customHeight="1" x14ac:dyDescent="0.2">
      <c r="A36" s="127" t="s">
        <v>42</v>
      </c>
      <c r="B36" s="341">
        <v>2087</v>
      </c>
      <c r="C36" s="341">
        <v>14</v>
      </c>
      <c r="D36" s="341">
        <v>108</v>
      </c>
      <c r="E36" s="341">
        <v>607</v>
      </c>
      <c r="F36" s="341">
        <v>875</v>
      </c>
      <c r="G36" s="341">
        <v>408</v>
      </c>
      <c r="H36" s="341">
        <v>74</v>
      </c>
      <c r="I36" s="112">
        <v>1</v>
      </c>
    </row>
    <row r="37" spans="1:9" ht="14.4" customHeight="1" x14ac:dyDescent="0.2">
      <c r="A37" s="127" t="s">
        <v>43</v>
      </c>
      <c r="B37" s="341">
        <v>1291</v>
      </c>
      <c r="C37" s="341">
        <v>26</v>
      </c>
      <c r="D37" s="341">
        <v>140</v>
      </c>
      <c r="E37" s="341">
        <v>378</v>
      </c>
      <c r="F37" s="341">
        <v>463</v>
      </c>
      <c r="G37" s="341">
        <v>225</v>
      </c>
      <c r="H37" s="341">
        <v>56</v>
      </c>
      <c r="I37" s="112">
        <v>3</v>
      </c>
    </row>
    <row r="38" spans="1:9" ht="14.4" customHeight="1" x14ac:dyDescent="0.2">
      <c r="A38" s="127" t="s">
        <v>44</v>
      </c>
      <c r="B38" s="341">
        <v>3423</v>
      </c>
      <c r="C38" s="341">
        <v>50</v>
      </c>
      <c r="D38" s="341">
        <v>336</v>
      </c>
      <c r="E38" s="341">
        <v>1008</v>
      </c>
      <c r="F38" s="341">
        <v>1223</v>
      </c>
      <c r="G38" s="341">
        <v>666</v>
      </c>
      <c r="H38" s="341">
        <v>132</v>
      </c>
      <c r="I38" s="112">
        <v>8</v>
      </c>
    </row>
    <row r="39" spans="1:9" ht="14.4" customHeight="1" x14ac:dyDescent="0.2">
      <c r="A39" s="127" t="s">
        <v>45</v>
      </c>
      <c r="B39" s="341">
        <v>727</v>
      </c>
      <c r="C39" s="341">
        <v>7</v>
      </c>
      <c r="D39" s="341">
        <v>66</v>
      </c>
      <c r="E39" s="341">
        <v>217</v>
      </c>
      <c r="F39" s="341">
        <v>269</v>
      </c>
      <c r="G39" s="341">
        <v>138</v>
      </c>
      <c r="H39" s="341">
        <v>26</v>
      </c>
      <c r="I39" s="586">
        <v>4</v>
      </c>
    </row>
    <row r="40" spans="1:9" ht="14.4" customHeight="1" x14ac:dyDescent="0.2">
      <c r="A40" s="127" t="s">
        <v>46</v>
      </c>
      <c r="B40" s="341">
        <v>1681</v>
      </c>
      <c r="C40" s="341">
        <v>37</v>
      </c>
      <c r="D40" s="341">
        <v>169</v>
      </c>
      <c r="E40" s="341">
        <v>529</v>
      </c>
      <c r="F40" s="341">
        <v>596</v>
      </c>
      <c r="G40" s="341">
        <v>283</v>
      </c>
      <c r="H40" s="341">
        <v>67</v>
      </c>
      <c r="I40" s="342" t="s">
        <v>598</v>
      </c>
    </row>
    <row r="41" spans="1:9" ht="14.4" customHeight="1" x14ac:dyDescent="0.2">
      <c r="A41" s="127" t="s">
        <v>47</v>
      </c>
      <c r="B41" s="341">
        <v>950</v>
      </c>
      <c r="C41" s="341">
        <v>14</v>
      </c>
      <c r="D41" s="341">
        <v>65</v>
      </c>
      <c r="E41" s="341">
        <v>291</v>
      </c>
      <c r="F41" s="341">
        <v>363</v>
      </c>
      <c r="G41" s="341">
        <v>178</v>
      </c>
      <c r="H41" s="341">
        <v>37</v>
      </c>
      <c r="I41" s="112">
        <v>2</v>
      </c>
    </row>
    <row r="42" spans="1:9" ht="14.4" customHeight="1" x14ac:dyDescent="0.2">
      <c r="A42" s="127" t="s">
        <v>48</v>
      </c>
      <c r="B42" s="341">
        <v>625</v>
      </c>
      <c r="C42" s="341">
        <v>24</v>
      </c>
      <c r="D42" s="341">
        <v>109</v>
      </c>
      <c r="E42" s="341">
        <v>169</v>
      </c>
      <c r="F42" s="341">
        <v>185</v>
      </c>
      <c r="G42" s="341">
        <v>106</v>
      </c>
      <c r="H42" s="341">
        <v>31</v>
      </c>
      <c r="I42" s="112">
        <v>1</v>
      </c>
    </row>
    <row r="43" spans="1:9" ht="14.4" customHeight="1" x14ac:dyDescent="0.2">
      <c r="A43" s="127" t="s">
        <v>49</v>
      </c>
      <c r="B43" s="341">
        <v>772</v>
      </c>
      <c r="C43" s="341">
        <v>26</v>
      </c>
      <c r="D43" s="341">
        <v>110</v>
      </c>
      <c r="E43" s="341">
        <v>234</v>
      </c>
      <c r="F43" s="341">
        <v>226</v>
      </c>
      <c r="G43" s="341">
        <v>149</v>
      </c>
      <c r="H43" s="341">
        <v>26</v>
      </c>
      <c r="I43" s="112">
        <v>1</v>
      </c>
    </row>
    <row r="44" spans="1:9" ht="14.4" customHeight="1" x14ac:dyDescent="0.2">
      <c r="A44" s="127" t="s">
        <v>50</v>
      </c>
      <c r="B44" s="341">
        <v>7147</v>
      </c>
      <c r="C44" s="341">
        <v>53</v>
      </c>
      <c r="D44" s="341">
        <v>380</v>
      </c>
      <c r="E44" s="341">
        <v>1946</v>
      </c>
      <c r="F44" s="341">
        <v>2930</v>
      </c>
      <c r="G44" s="341">
        <v>1600</v>
      </c>
      <c r="H44" s="341">
        <v>226</v>
      </c>
      <c r="I44" s="112">
        <v>12</v>
      </c>
    </row>
    <row r="45" spans="1:9" ht="14.4" customHeight="1" x14ac:dyDescent="0.2">
      <c r="A45" s="127" t="s">
        <v>51</v>
      </c>
      <c r="B45" s="341">
        <v>1190</v>
      </c>
      <c r="C45" s="341">
        <v>39</v>
      </c>
      <c r="D45" s="341">
        <v>167</v>
      </c>
      <c r="E45" s="341">
        <v>403</v>
      </c>
      <c r="F45" s="341">
        <v>368</v>
      </c>
      <c r="G45" s="341">
        <v>188</v>
      </c>
      <c r="H45" s="341">
        <v>23</v>
      </c>
      <c r="I45" s="586">
        <v>2</v>
      </c>
    </row>
    <row r="46" spans="1:9" ht="14.4" customHeight="1" x14ac:dyDescent="0.2">
      <c r="A46" s="127" t="s">
        <v>52</v>
      </c>
      <c r="B46" s="341">
        <v>1269</v>
      </c>
      <c r="C46" s="341">
        <v>20</v>
      </c>
      <c r="D46" s="341">
        <v>105</v>
      </c>
      <c r="E46" s="341">
        <v>366</v>
      </c>
      <c r="F46" s="341">
        <v>459</v>
      </c>
      <c r="G46" s="341">
        <v>261</v>
      </c>
      <c r="H46" s="341">
        <v>55</v>
      </c>
      <c r="I46" s="112">
        <v>3</v>
      </c>
    </row>
    <row r="47" spans="1:9" x14ac:dyDescent="0.2">
      <c r="I47" s="71"/>
    </row>
  </sheetData>
  <mergeCells count="5">
    <mergeCell ref="A2:I2"/>
    <mergeCell ref="A3:I3"/>
    <mergeCell ref="A6:A7"/>
    <mergeCell ref="B6:B7"/>
    <mergeCell ref="C6:I6"/>
  </mergeCells>
  <phoneticPr fontId="0" type="noConversion"/>
  <hyperlinks>
    <hyperlink ref="A4" location="'Spis tablic  List of tables'!A1" display="Powrót do spisu tablic" xr:uid="{18435A1D-D93A-4DD4-A381-D516DDB25A16}"/>
    <hyperlink ref="A5" location="'Spis tablic  List of tables'!A1" display="Return to list of tables" xr:uid="{2103B107-2B5A-47A8-A81B-8050F47D0472}"/>
  </hyperlinks>
  <pageMargins left="0.74803149606299213" right="0.74803149606299213" top="0.78740157480314965" bottom="0.78740157480314965" header="0.51181102362204722" footer="0.51181102362204722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2:K368"/>
  <sheetViews>
    <sheetView workbookViewId="0">
      <pane ySplit="8" topLeftCell="A9" activePane="bottomLeft" state="frozen"/>
      <selection activeCell="A5" sqref="A5:XFD5"/>
      <selection pane="bottomLeft" activeCell="J14" sqref="J14"/>
    </sheetView>
  </sheetViews>
  <sheetFormatPr defaultRowHeight="12" x14ac:dyDescent="0.25"/>
  <cols>
    <col min="1" max="1" width="20.5546875" style="237" customWidth="1"/>
    <col min="2" max="10" width="7.44140625" style="229" customWidth="1"/>
    <col min="11" max="11" width="9.109375" style="237"/>
    <col min="12" max="256" width="9.109375" style="229"/>
    <col min="257" max="257" width="20.5546875" style="229" customWidth="1"/>
    <col min="258" max="266" width="7.44140625" style="229" customWidth="1"/>
    <col min="267" max="512" width="9.109375" style="229"/>
    <col min="513" max="513" width="20.5546875" style="229" customWidth="1"/>
    <col min="514" max="522" width="7.44140625" style="229" customWidth="1"/>
    <col min="523" max="768" width="9.109375" style="229"/>
    <col min="769" max="769" width="20.5546875" style="229" customWidth="1"/>
    <col min="770" max="778" width="7.44140625" style="229" customWidth="1"/>
    <col min="779" max="1024" width="9.109375" style="229"/>
    <col min="1025" max="1025" width="20.5546875" style="229" customWidth="1"/>
    <col min="1026" max="1034" width="7.44140625" style="229" customWidth="1"/>
    <col min="1035" max="1280" width="9.109375" style="229"/>
    <col min="1281" max="1281" width="20.5546875" style="229" customWidth="1"/>
    <col min="1282" max="1290" width="7.44140625" style="229" customWidth="1"/>
    <col min="1291" max="1536" width="9.109375" style="229"/>
    <col min="1537" max="1537" width="20.5546875" style="229" customWidth="1"/>
    <col min="1538" max="1546" width="7.44140625" style="229" customWidth="1"/>
    <col min="1547" max="1792" width="9.109375" style="229"/>
    <col min="1793" max="1793" width="20.5546875" style="229" customWidth="1"/>
    <col min="1794" max="1802" width="7.44140625" style="229" customWidth="1"/>
    <col min="1803" max="2048" width="9.109375" style="229"/>
    <col min="2049" max="2049" width="20.5546875" style="229" customWidth="1"/>
    <col min="2050" max="2058" width="7.44140625" style="229" customWidth="1"/>
    <col min="2059" max="2304" width="9.109375" style="229"/>
    <col min="2305" max="2305" width="20.5546875" style="229" customWidth="1"/>
    <col min="2306" max="2314" width="7.44140625" style="229" customWidth="1"/>
    <col min="2315" max="2560" width="9.109375" style="229"/>
    <col min="2561" max="2561" width="20.5546875" style="229" customWidth="1"/>
    <col min="2562" max="2570" width="7.44140625" style="229" customWidth="1"/>
    <col min="2571" max="2816" width="9.109375" style="229"/>
    <col min="2817" max="2817" width="20.5546875" style="229" customWidth="1"/>
    <col min="2818" max="2826" width="7.44140625" style="229" customWidth="1"/>
    <col min="2827" max="3072" width="9.109375" style="229"/>
    <col min="3073" max="3073" width="20.5546875" style="229" customWidth="1"/>
    <col min="3074" max="3082" width="7.44140625" style="229" customWidth="1"/>
    <col min="3083" max="3328" width="9.109375" style="229"/>
    <col min="3329" max="3329" width="20.5546875" style="229" customWidth="1"/>
    <col min="3330" max="3338" width="7.44140625" style="229" customWidth="1"/>
    <col min="3339" max="3584" width="9.109375" style="229"/>
    <col min="3585" max="3585" width="20.5546875" style="229" customWidth="1"/>
    <col min="3586" max="3594" width="7.44140625" style="229" customWidth="1"/>
    <col min="3595" max="3840" width="9.109375" style="229"/>
    <col min="3841" max="3841" width="20.5546875" style="229" customWidth="1"/>
    <col min="3842" max="3850" width="7.44140625" style="229" customWidth="1"/>
    <col min="3851" max="4096" width="9.109375" style="229"/>
    <col min="4097" max="4097" width="20.5546875" style="229" customWidth="1"/>
    <col min="4098" max="4106" width="7.44140625" style="229" customWidth="1"/>
    <col min="4107" max="4352" width="9.109375" style="229"/>
    <col min="4353" max="4353" width="20.5546875" style="229" customWidth="1"/>
    <col min="4354" max="4362" width="7.44140625" style="229" customWidth="1"/>
    <col min="4363" max="4608" width="9.109375" style="229"/>
    <col min="4609" max="4609" width="20.5546875" style="229" customWidth="1"/>
    <col min="4610" max="4618" width="7.44140625" style="229" customWidth="1"/>
    <col min="4619" max="4864" width="9.109375" style="229"/>
    <col min="4865" max="4865" width="20.5546875" style="229" customWidth="1"/>
    <col min="4866" max="4874" width="7.44140625" style="229" customWidth="1"/>
    <col min="4875" max="5120" width="9.109375" style="229"/>
    <col min="5121" max="5121" width="20.5546875" style="229" customWidth="1"/>
    <col min="5122" max="5130" width="7.44140625" style="229" customWidth="1"/>
    <col min="5131" max="5376" width="9.109375" style="229"/>
    <col min="5377" max="5377" width="20.5546875" style="229" customWidth="1"/>
    <col min="5378" max="5386" width="7.44140625" style="229" customWidth="1"/>
    <col min="5387" max="5632" width="9.109375" style="229"/>
    <col min="5633" max="5633" width="20.5546875" style="229" customWidth="1"/>
    <col min="5634" max="5642" width="7.44140625" style="229" customWidth="1"/>
    <col min="5643" max="5888" width="9.109375" style="229"/>
    <col min="5889" max="5889" width="20.5546875" style="229" customWidth="1"/>
    <col min="5890" max="5898" width="7.44140625" style="229" customWidth="1"/>
    <col min="5899" max="6144" width="9.109375" style="229"/>
    <col min="6145" max="6145" width="20.5546875" style="229" customWidth="1"/>
    <col min="6146" max="6154" width="7.44140625" style="229" customWidth="1"/>
    <col min="6155" max="6400" width="9.109375" style="229"/>
    <col min="6401" max="6401" width="20.5546875" style="229" customWidth="1"/>
    <col min="6402" max="6410" width="7.44140625" style="229" customWidth="1"/>
    <col min="6411" max="6656" width="9.109375" style="229"/>
    <col min="6657" max="6657" width="20.5546875" style="229" customWidth="1"/>
    <col min="6658" max="6666" width="7.44140625" style="229" customWidth="1"/>
    <col min="6667" max="6912" width="9.109375" style="229"/>
    <col min="6913" max="6913" width="20.5546875" style="229" customWidth="1"/>
    <col min="6914" max="6922" width="7.44140625" style="229" customWidth="1"/>
    <col min="6923" max="7168" width="9.109375" style="229"/>
    <col min="7169" max="7169" width="20.5546875" style="229" customWidth="1"/>
    <col min="7170" max="7178" width="7.44140625" style="229" customWidth="1"/>
    <col min="7179" max="7424" width="9.109375" style="229"/>
    <col min="7425" max="7425" width="20.5546875" style="229" customWidth="1"/>
    <col min="7426" max="7434" width="7.44140625" style="229" customWidth="1"/>
    <col min="7435" max="7680" width="9.109375" style="229"/>
    <col min="7681" max="7681" width="20.5546875" style="229" customWidth="1"/>
    <col min="7682" max="7690" width="7.44140625" style="229" customWidth="1"/>
    <col min="7691" max="7936" width="9.109375" style="229"/>
    <col min="7937" max="7937" width="20.5546875" style="229" customWidth="1"/>
    <col min="7938" max="7946" width="7.44140625" style="229" customWidth="1"/>
    <col min="7947" max="8192" width="9.109375" style="229"/>
    <col min="8193" max="8193" width="20.5546875" style="229" customWidth="1"/>
    <col min="8194" max="8202" width="7.44140625" style="229" customWidth="1"/>
    <col min="8203" max="8448" width="9.109375" style="229"/>
    <col min="8449" max="8449" width="20.5546875" style="229" customWidth="1"/>
    <col min="8450" max="8458" width="7.44140625" style="229" customWidth="1"/>
    <col min="8459" max="8704" width="9.109375" style="229"/>
    <col min="8705" max="8705" width="20.5546875" style="229" customWidth="1"/>
    <col min="8706" max="8714" width="7.44140625" style="229" customWidth="1"/>
    <col min="8715" max="8960" width="9.109375" style="229"/>
    <col min="8961" max="8961" width="20.5546875" style="229" customWidth="1"/>
    <col min="8962" max="8970" width="7.44140625" style="229" customWidth="1"/>
    <col min="8971" max="9216" width="9.109375" style="229"/>
    <col min="9217" max="9217" width="20.5546875" style="229" customWidth="1"/>
    <col min="9218" max="9226" width="7.44140625" style="229" customWidth="1"/>
    <col min="9227" max="9472" width="9.109375" style="229"/>
    <col min="9473" max="9473" width="20.5546875" style="229" customWidth="1"/>
    <col min="9474" max="9482" width="7.44140625" style="229" customWidth="1"/>
    <col min="9483" max="9728" width="9.109375" style="229"/>
    <col min="9729" max="9729" width="20.5546875" style="229" customWidth="1"/>
    <col min="9730" max="9738" width="7.44140625" style="229" customWidth="1"/>
    <col min="9739" max="9984" width="9.109375" style="229"/>
    <col min="9985" max="9985" width="20.5546875" style="229" customWidth="1"/>
    <col min="9986" max="9994" width="7.44140625" style="229" customWidth="1"/>
    <col min="9995" max="10240" width="9.109375" style="229"/>
    <col min="10241" max="10241" width="20.5546875" style="229" customWidth="1"/>
    <col min="10242" max="10250" width="7.44140625" style="229" customWidth="1"/>
    <col min="10251" max="10496" width="9.109375" style="229"/>
    <col min="10497" max="10497" width="20.5546875" style="229" customWidth="1"/>
    <col min="10498" max="10506" width="7.44140625" style="229" customWidth="1"/>
    <col min="10507" max="10752" width="9.109375" style="229"/>
    <col min="10753" max="10753" width="20.5546875" style="229" customWidth="1"/>
    <col min="10754" max="10762" width="7.44140625" style="229" customWidth="1"/>
    <col min="10763" max="11008" width="9.109375" style="229"/>
    <col min="11009" max="11009" width="20.5546875" style="229" customWidth="1"/>
    <col min="11010" max="11018" width="7.44140625" style="229" customWidth="1"/>
    <col min="11019" max="11264" width="9.109375" style="229"/>
    <col min="11265" max="11265" width="20.5546875" style="229" customWidth="1"/>
    <col min="11266" max="11274" width="7.44140625" style="229" customWidth="1"/>
    <col min="11275" max="11520" width="9.109375" style="229"/>
    <col min="11521" max="11521" width="20.5546875" style="229" customWidth="1"/>
    <col min="11522" max="11530" width="7.44140625" style="229" customWidth="1"/>
    <col min="11531" max="11776" width="9.109375" style="229"/>
    <col min="11777" max="11777" width="20.5546875" style="229" customWidth="1"/>
    <col min="11778" max="11786" width="7.44140625" style="229" customWidth="1"/>
    <col min="11787" max="12032" width="9.109375" style="229"/>
    <col min="12033" max="12033" width="20.5546875" style="229" customWidth="1"/>
    <col min="12034" max="12042" width="7.44140625" style="229" customWidth="1"/>
    <col min="12043" max="12288" width="9.109375" style="229"/>
    <col min="12289" max="12289" width="20.5546875" style="229" customWidth="1"/>
    <col min="12290" max="12298" width="7.44140625" style="229" customWidth="1"/>
    <col min="12299" max="12544" width="9.109375" style="229"/>
    <col min="12545" max="12545" width="20.5546875" style="229" customWidth="1"/>
    <col min="12546" max="12554" width="7.44140625" style="229" customWidth="1"/>
    <col min="12555" max="12800" width="9.109375" style="229"/>
    <col min="12801" max="12801" width="20.5546875" style="229" customWidth="1"/>
    <col min="12802" max="12810" width="7.44140625" style="229" customWidth="1"/>
    <col min="12811" max="13056" width="9.109375" style="229"/>
    <col min="13057" max="13057" width="20.5546875" style="229" customWidth="1"/>
    <col min="13058" max="13066" width="7.44140625" style="229" customWidth="1"/>
    <col min="13067" max="13312" width="9.109375" style="229"/>
    <col min="13313" max="13313" width="20.5546875" style="229" customWidth="1"/>
    <col min="13314" max="13322" width="7.44140625" style="229" customWidth="1"/>
    <col min="13323" max="13568" width="9.109375" style="229"/>
    <col min="13569" max="13569" width="20.5546875" style="229" customWidth="1"/>
    <col min="13570" max="13578" width="7.44140625" style="229" customWidth="1"/>
    <col min="13579" max="13824" width="9.109375" style="229"/>
    <col min="13825" max="13825" width="20.5546875" style="229" customWidth="1"/>
    <col min="13826" max="13834" width="7.44140625" style="229" customWidth="1"/>
    <col min="13835" max="14080" width="9.109375" style="229"/>
    <col min="14081" max="14081" width="20.5546875" style="229" customWidth="1"/>
    <col min="14082" max="14090" width="7.44140625" style="229" customWidth="1"/>
    <col min="14091" max="14336" width="9.109375" style="229"/>
    <col min="14337" max="14337" width="20.5546875" style="229" customWidth="1"/>
    <col min="14338" max="14346" width="7.44140625" style="229" customWidth="1"/>
    <col min="14347" max="14592" width="9.109375" style="229"/>
    <col min="14593" max="14593" width="20.5546875" style="229" customWidth="1"/>
    <col min="14594" max="14602" width="7.44140625" style="229" customWidth="1"/>
    <col min="14603" max="14848" width="9.109375" style="229"/>
    <col min="14849" max="14849" width="20.5546875" style="229" customWidth="1"/>
    <col min="14850" max="14858" width="7.44140625" style="229" customWidth="1"/>
    <col min="14859" max="15104" width="9.109375" style="229"/>
    <col min="15105" max="15105" width="20.5546875" style="229" customWidth="1"/>
    <col min="15106" max="15114" width="7.44140625" style="229" customWidth="1"/>
    <col min="15115" max="15360" width="9.109375" style="229"/>
    <col min="15361" max="15361" width="20.5546875" style="229" customWidth="1"/>
    <col min="15362" max="15370" width="7.44140625" style="229" customWidth="1"/>
    <col min="15371" max="15616" width="9.109375" style="229"/>
    <col min="15617" max="15617" width="20.5546875" style="229" customWidth="1"/>
    <col min="15618" max="15626" width="7.44140625" style="229" customWidth="1"/>
    <col min="15627" max="15872" width="9.109375" style="229"/>
    <col min="15873" max="15873" width="20.5546875" style="229" customWidth="1"/>
    <col min="15874" max="15882" width="7.44140625" style="229" customWidth="1"/>
    <col min="15883" max="16128" width="9.109375" style="229"/>
    <col min="16129" max="16129" width="20.5546875" style="229" customWidth="1"/>
    <col min="16130" max="16138" width="7.44140625" style="229" customWidth="1"/>
    <col min="16139" max="16384" width="9.109375" style="229"/>
  </cols>
  <sheetData>
    <row r="2" spans="1:10" ht="28.5" customHeight="1" x14ac:dyDescent="0.25">
      <c r="A2" s="679" t="s">
        <v>785</v>
      </c>
      <c r="B2" s="680"/>
      <c r="C2" s="680"/>
      <c r="D2" s="680"/>
      <c r="E2" s="680"/>
      <c r="F2" s="680"/>
      <c r="G2" s="680"/>
      <c r="H2" s="680"/>
      <c r="I2" s="680"/>
      <c r="J2" s="680"/>
    </row>
    <row r="3" spans="1:10" ht="14.4" x14ac:dyDescent="0.25">
      <c r="A3" s="440" t="s">
        <v>786</v>
      </c>
    </row>
    <row r="4" spans="1:10" s="2" customFormat="1" ht="13.2" x14ac:dyDescent="0.25">
      <c r="A4" s="635" t="s">
        <v>646</v>
      </c>
      <c r="B4" s="587"/>
    </row>
    <row r="5" spans="1:10" s="2" customFormat="1" ht="13.2" x14ac:dyDescent="0.25">
      <c r="A5" s="589" t="s">
        <v>647</v>
      </c>
      <c r="B5" s="588"/>
    </row>
    <row r="6" spans="1:10" x14ac:dyDescent="0.25">
      <c r="A6" s="681" t="s">
        <v>490</v>
      </c>
      <c r="B6" s="684" t="s">
        <v>478</v>
      </c>
      <c r="C6" s="687" t="s">
        <v>504</v>
      </c>
      <c r="D6" s="687"/>
      <c r="E6" s="687"/>
      <c r="F6" s="687"/>
      <c r="G6" s="687"/>
      <c r="H6" s="687"/>
      <c r="I6" s="687"/>
      <c r="J6" s="688"/>
    </row>
    <row r="7" spans="1:10" x14ac:dyDescent="0.25">
      <c r="A7" s="682"/>
      <c r="B7" s="685"/>
      <c r="C7" s="687">
        <v>1</v>
      </c>
      <c r="D7" s="687">
        <v>2</v>
      </c>
      <c r="E7" s="687">
        <v>3</v>
      </c>
      <c r="F7" s="687">
        <v>4</v>
      </c>
      <c r="G7" s="687">
        <v>5</v>
      </c>
      <c r="H7" s="687">
        <v>6</v>
      </c>
      <c r="I7" s="687">
        <v>7</v>
      </c>
      <c r="J7" s="688" t="s">
        <v>505</v>
      </c>
    </row>
    <row r="8" spans="1:10" ht="39" customHeight="1" x14ac:dyDescent="0.25">
      <c r="A8" s="683"/>
      <c r="B8" s="686"/>
      <c r="C8" s="687"/>
      <c r="D8" s="687"/>
      <c r="E8" s="687"/>
      <c r="F8" s="687"/>
      <c r="G8" s="687"/>
      <c r="H8" s="687"/>
      <c r="I8" s="687"/>
      <c r="J8" s="688"/>
    </row>
    <row r="9" spans="1:10" ht="12.75" customHeight="1" x14ac:dyDescent="0.25">
      <c r="A9" s="234"/>
      <c r="B9" s="505"/>
      <c r="C9" s="571"/>
      <c r="D9" s="571"/>
      <c r="E9" s="571"/>
      <c r="F9" s="571"/>
      <c r="G9" s="571"/>
      <c r="H9" s="571"/>
      <c r="I9" s="571"/>
      <c r="J9" s="571"/>
    </row>
    <row r="10" spans="1:10" ht="12.75" customHeight="1" x14ac:dyDescent="0.25">
      <c r="A10" s="699" t="s">
        <v>567</v>
      </c>
      <c r="B10" s="699"/>
      <c r="C10" s="699"/>
      <c r="D10" s="699"/>
      <c r="E10" s="699"/>
      <c r="F10" s="699"/>
      <c r="G10" s="699"/>
      <c r="H10" s="699"/>
      <c r="I10" s="699"/>
      <c r="J10" s="699"/>
    </row>
    <row r="11" spans="1:10" ht="12.75" customHeight="1" x14ac:dyDescent="0.25">
      <c r="A11" s="525"/>
      <c r="B11" s="418"/>
      <c r="C11" s="418"/>
      <c r="D11" s="418"/>
      <c r="E11" s="418"/>
      <c r="F11" s="418"/>
      <c r="G11" s="418"/>
      <c r="H11" s="418"/>
      <c r="I11" s="418"/>
      <c r="J11" s="418"/>
    </row>
    <row r="12" spans="1:10" ht="17.25" customHeight="1" x14ac:dyDescent="0.25">
      <c r="A12" s="515" t="s">
        <v>492</v>
      </c>
      <c r="B12" s="273">
        <v>331511</v>
      </c>
      <c r="C12" s="273">
        <v>145911</v>
      </c>
      <c r="D12" s="273">
        <v>113419</v>
      </c>
      <c r="E12" s="273">
        <v>50584</v>
      </c>
      <c r="F12" s="273">
        <v>14619</v>
      </c>
      <c r="G12" s="273">
        <v>4624</v>
      </c>
      <c r="H12" s="273">
        <v>1249</v>
      </c>
      <c r="I12" s="273">
        <v>572</v>
      </c>
      <c r="J12" s="274">
        <v>397</v>
      </c>
    </row>
    <row r="13" spans="1:10" ht="24" x14ac:dyDescent="0.25">
      <c r="A13" s="526" t="s">
        <v>493</v>
      </c>
      <c r="B13" s="527">
        <v>5937</v>
      </c>
      <c r="C13" s="527">
        <v>5217</v>
      </c>
      <c r="D13" s="527">
        <v>643</v>
      </c>
      <c r="E13" s="527">
        <v>68</v>
      </c>
      <c r="F13" s="527">
        <v>1</v>
      </c>
      <c r="G13" s="528" t="s">
        <v>598</v>
      </c>
      <c r="H13" s="528" t="s">
        <v>598</v>
      </c>
      <c r="I13" s="528" t="s">
        <v>598</v>
      </c>
      <c r="J13" s="530" t="s">
        <v>598</v>
      </c>
    </row>
    <row r="14" spans="1:10" ht="24" x14ac:dyDescent="0.25">
      <c r="A14" s="522" t="s">
        <v>494</v>
      </c>
      <c r="B14" s="527">
        <v>153</v>
      </c>
      <c r="C14" s="527">
        <v>152</v>
      </c>
      <c r="D14" s="529" t="s">
        <v>598</v>
      </c>
      <c r="E14" s="528" t="s">
        <v>598</v>
      </c>
      <c r="F14" s="528" t="s">
        <v>598</v>
      </c>
      <c r="G14" s="528" t="s">
        <v>598</v>
      </c>
      <c r="H14" s="528" t="s">
        <v>598</v>
      </c>
      <c r="I14" s="528" t="s">
        <v>598</v>
      </c>
      <c r="J14" s="530" t="s">
        <v>598</v>
      </c>
    </row>
    <row r="15" spans="1:10" x14ac:dyDescent="0.25">
      <c r="A15" s="522" t="s">
        <v>434</v>
      </c>
      <c r="B15" s="527">
        <v>407</v>
      </c>
      <c r="C15" s="527">
        <v>396</v>
      </c>
      <c r="D15" s="527">
        <v>8</v>
      </c>
      <c r="E15" s="528">
        <v>1</v>
      </c>
      <c r="F15" s="528" t="s">
        <v>598</v>
      </c>
      <c r="G15" s="528" t="s">
        <v>598</v>
      </c>
      <c r="H15" s="528" t="s">
        <v>598</v>
      </c>
      <c r="I15" s="528" t="s">
        <v>598</v>
      </c>
      <c r="J15" s="530" t="s">
        <v>598</v>
      </c>
    </row>
    <row r="16" spans="1:10" x14ac:dyDescent="0.25">
      <c r="A16" s="522" t="s">
        <v>435</v>
      </c>
      <c r="B16" s="527">
        <v>875</v>
      </c>
      <c r="C16" s="527">
        <v>826</v>
      </c>
      <c r="D16" s="527">
        <v>46</v>
      </c>
      <c r="E16" s="527">
        <v>1</v>
      </c>
      <c r="F16" s="528" t="s">
        <v>598</v>
      </c>
      <c r="G16" s="528" t="s">
        <v>598</v>
      </c>
      <c r="H16" s="528" t="s">
        <v>598</v>
      </c>
      <c r="I16" s="528" t="s">
        <v>598</v>
      </c>
      <c r="J16" s="530" t="s">
        <v>598</v>
      </c>
    </row>
    <row r="17" spans="1:10" x14ac:dyDescent="0.25">
      <c r="A17" s="522" t="s">
        <v>436</v>
      </c>
      <c r="B17" s="527">
        <v>1649</v>
      </c>
      <c r="C17" s="527">
        <v>1454</v>
      </c>
      <c r="D17" s="527">
        <v>180</v>
      </c>
      <c r="E17" s="527">
        <v>14</v>
      </c>
      <c r="F17" s="528" t="s">
        <v>598</v>
      </c>
      <c r="G17" s="528" t="s">
        <v>598</v>
      </c>
      <c r="H17" s="528" t="s">
        <v>598</v>
      </c>
      <c r="I17" s="528" t="s">
        <v>598</v>
      </c>
      <c r="J17" s="530" t="s">
        <v>598</v>
      </c>
    </row>
    <row r="18" spans="1:10" x14ac:dyDescent="0.25">
      <c r="A18" s="522" t="s">
        <v>437</v>
      </c>
      <c r="B18" s="527">
        <v>2853</v>
      </c>
      <c r="C18" s="527">
        <v>2389</v>
      </c>
      <c r="D18" s="527">
        <v>409</v>
      </c>
      <c r="E18" s="527">
        <v>52</v>
      </c>
      <c r="F18" s="527">
        <v>1</v>
      </c>
      <c r="G18" s="528" t="s">
        <v>598</v>
      </c>
      <c r="H18" s="528" t="s">
        <v>598</v>
      </c>
      <c r="I18" s="528" t="s">
        <v>598</v>
      </c>
      <c r="J18" s="530" t="s">
        <v>598</v>
      </c>
    </row>
    <row r="19" spans="1:10" x14ac:dyDescent="0.25">
      <c r="A19" s="269" t="s">
        <v>604</v>
      </c>
      <c r="B19" s="527">
        <v>38054</v>
      </c>
      <c r="C19" s="527">
        <v>25694</v>
      </c>
      <c r="D19" s="527">
        <v>9350</v>
      </c>
      <c r="E19" s="527">
        <v>2455</v>
      </c>
      <c r="F19" s="527">
        <v>438</v>
      </c>
      <c r="G19" s="527">
        <v>87</v>
      </c>
      <c r="H19" s="527">
        <v>9</v>
      </c>
      <c r="I19" s="527">
        <v>1</v>
      </c>
      <c r="J19" s="531" t="s">
        <v>598</v>
      </c>
    </row>
    <row r="20" spans="1:10" x14ac:dyDescent="0.25">
      <c r="A20" s="522" t="s">
        <v>438</v>
      </c>
      <c r="B20" s="527">
        <v>4228</v>
      </c>
      <c r="C20" s="527">
        <v>3280</v>
      </c>
      <c r="D20" s="527">
        <v>772</v>
      </c>
      <c r="E20" s="527">
        <v>161</v>
      </c>
      <c r="F20" s="527">
        <v>11</v>
      </c>
      <c r="G20" s="529">
        <v>1</v>
      </c>
      <c r="H20" s="528" t="s">
        <v>598</v>
      </c>
      <c r="I20" s="528" t="s">
        <v>598</v>
      </c>
      <c r="J20" s="530" t="s">
        <v>598</v>
      </c>
    </row>
    <row r="21" spans="1:10" x14ac:dyDescent="0.25">
      <c r="A21" s="522" t="s">
        <v>439</v>
      </c>
      <c r="B21" s="527">
        <v>5714</v>
      </c>
      <c r="C21" s="527">
        <v>4150</v>
      </c>
      <c r="D21" s="527">
        <v>1242</v>
      </c>
      <c r="E21" s="527">
        <v>276</v>
      </c>
      <c r="F21" s="527">
        <v>42</v>
      </c>
      <c r="G21" s="529">
        <v>3</v>
      </c>
      <c r="H21" s="529" t="s">
        <v>598</v>
      </c>
      <c r="I21" s="528" t="s">
        <v>598</v>
      </c>
      <c r="J21" s="530" t="s">
        <v>598</v>
      </c>
    </row>
    <row r="22" spans="1:10" x14ac:dyDescent="0.25">
      <c r="A22" s="522" t="s">
        <v>440</v>
      </c>
      <c r="B22" s="527">
        <v>7049</v>
      </c>
      <c r="C22" s="527">
        <v>4743</v>
      </c>
      <c r="D22" s="527">
        <v>1739</v>
      </c>
      <c r="E22" s="527">
        <v>471</v>
      </c>
      <c r="F22" s="527">
        <v>75</v>
      </c>
      <c r="G22" s="527">
        <v>12</v>
      </c>
      <c r="H22" s="528">
        <v>2</v>
      </c>
      <c r="I22" s="528" t="s">
        <v>598</v>
      </c>
      <c r="J22" s="530" t="s">
        <v>598</v>
      </c>
    </row>
    <row r="23" spans="1:10" x14ac:dyDescent="0.25">
      <c r="A23" s="522" t="s">
        <v>441</v>
      </c>
      <c r="B23" s="527">
        <v>9171</v>
      </c>
      <c r="C23" s="527">
        <v>5982</v>
      </c>
      <c r="D23" s="527">
        <v>2379</v>
      </c>
      <c r="E23" s="527">
        <v>649</v>
      </c>
      <c r="F23" s="527">
        <v>130</v>
      </c>
      <c r="G23" s="527">
        <v>24</v>
      </c>
      <c r="H23" s="527">
        <v>4</v>
      </c>
      <c r="I23" s="527">
        <v>1</v>
      </c>
      <c r="J23" s="530" t="s">
        <v>598</v>
      </c>
    </row>
    <row r="24" spans="1:10" x14ac:dyDescent="0.25">
      <c r="A24" s="522" t="s">
        <v>442</v>
      </c>
      <c r="B24" s="527">
        <v>11892</v>
      </c>
      <c r="C24" s="527">
        <v>7539</v>
      </c>
      <c r="D24" s="527">
        <v>3218</v>
      </c>
      <c r="E24" s="527">
        <v>898</v>
      </c>
      <c r="F24" s="527">
        <v>180</v>
      </c>
      <c r="G24" s="527">
        <v>47</v>
      </c>
      <c r="H24" s="527">
        <v>3</v>
      </c>
      <c r="I24" s="527" t="s">
        <v>598</v>
      </c>
      <c r="J24" s="531" t="s">
        <v>598</v>
      </c>
    </row>
    <row r="25" spans="1:10" x14ac:dyDescent="0.25">
      <c r="A25" s="269" t="s">
        <v>600</v>
      </c>
      <c r="B25" s="527">
        <v>105800</v>
      </c>
      <c r="C25" s="527">
        <v>57602</v>
      </c>
      <c r="D25" s="527">
        <v>34446</v>
      </c>
      <c r="E25" s="527">
        <v>10662</v>
      </c>
      <c r="F25" s="527">
        <v>2260</v>
      </c>
      <c r="G25" s="527">
        <v>590</v>
      </c>
      <c r="H25" s="527">
        <v>140</v>
      </c>
      <c r="I25" s="527">
        <v>49</v>
      </c>
      <c r="J25" s="532">
        <v>15</v>
      </c>
    </row>
    <row r="26" spans="1:10" x14ac:dyDescent="0.25">
      <c r="A26" s="522" t="s">
        <v>443</v>
      </c>
      <c r="B26" s="527">
        <v>15154</v>
      </c>
      <c r="C26" s="527">
        <v>9356</v>
      </c>
      <c r="D26" s="527">
        <v>4223</v>
      </c>
      <c r="E26" s="527">
        <v>1255</v>
      </c>
      <c r="F26" s="527">
        <v>243</v>
      </c>
      <c r="G26" s="527">
        <v>56</v>
      </c>
      <c r="H26" s="527">
        <v>9</v>
      </c>
      <c r="I26" s="527">
        <v>2</v>
      </c>
      <c r="J26" s="530">
        <v>1</v>
      </c>
    </row>
    <row r="27" spans="1:10" x14ac:dyDescent="0.25">
      <c r="A27" s="522" t="s">
        <v>444</v>
      </c>
      <c r="B27" s="527">
        <v>18727</v>
      </c>
      <c r="C27" s="527">
        <v>11077</v>
      </c>
      <c r="D27" s="527">
        <v>5567</v>
      </c>
      <c r="E27" s="527">
        <v>1606</v>
      </c>
      <c r="F27" s="527">
        <v>350</v>
      </c>
      <c r="G27" s="527">
        <v>96</v>
      </c>
      <c r="H27" s="527">
        <v>16</v>
      </c>
      <c r="I27" s="527">
        <v>2</v>
      </c>
      <c r="J27" s="531">
        <v>3</v>
      </c>
    </row>
    <row r="28" spans="1:10" x14ac:dyDescent="0.25">
      <c r="A28" s="522" t="s">
        <v>445</v>
      </c>
      <c r="B28" s="527">
        <v>22071</v>
      </c>
      <c r="C28" s="527">
        <v>12391</v>
      </c>
      <c r="D28" s="527">
        <v>6940</v>
      </c>
      <c r="E28" s="527">
        <v>2133</v>
      </c>
      <c r="F28" s="527">
        <v>458</v>
      </c>
      <c r="G28" s="527">
        <v>111</v>
      </c>
      <c r="H28" s="527">
        <v>20</v>
      </c>
      <c r="I28" s="527">
        <v>11</v>
      </c>
      <c r="J28" s="532">
        <v>3</v>
      </c>
    </row>
    <row r="29" spans="1:10" x14ac:dyDescent="0.25">
      <c r="A29" s="522" t="s">
        <v>446</v>
      </c>
      <c r="B29" s="527">
        <v>24163</v>
      </c>
      <c r="C29" s="527">
        <v>12483</v>
      </c>
      <c r="D29" s="527">
        <v>8281</v>
      </c>
      <c r="E29" s="527">
        <v>2628</v>
      </c>
      <c r="F29" s="527">
        <v>556</v>
      </c>
      <c r="G29" s="527">
        <v>158</v>
      </c>
      <c r="H29" s="527">
        <v>36</v>
      </c>
      <c r="I29" s="527">
        <v>12</v>
      </c>
      <c r="J29" s="532">
        <v>3</v>
      </c>
    </row>
    <row r="30" spans="1:10" x14ac:dyDescent="0.25">
      <c r="A30" s="522" t="s">
        <v>447</v>
      </c>
      <c r="B30" s="527">
        <v>25685</v>
      </c>
      <c r="C30" s="527">
        <v>12295</v>
      </c>
      <c r="D30" s="527">
        <v>9435</v>
      </c>
      <c r="E30" s="527">
        <v>3040</v>
      </c>
      <c r="F30" s="527">
        <v>653</v>
      </c>
      <c r="G30" s="527">
        <v>169</v>
      </c>
      <c r="H30" s="527">
        <v>59</v>
      </c>
      <c r="I30" s="527">
        <v>22</v>
      </c>
      <c r="J30" s="532">
        <v>5</v>
      </c>
    </row>
    <row r="31" spans="1:10" x14ac:dyDescent="0.25">
      <c r="A31" s="269" t="s">
        <v>601</v>
      </c>
      <c r="B31" s="527">
        <v>112339</v>
      </c>
      <c r="C31" s="527">
        <v>40478</v>
      </c>
      <c r="D31" s="527">
        <v>45270</v>
      </c>
      <c r="E31" s="527">
        <v>19575</v>
      </c>
      <c r="F31" s="527">
        <v>4992</v>
      </c>
      <c r="G31" s="527">
        <v>1395</v>
      </c>
      <c r="H31" s="527">
        <v>361</v>
      </c>
      <c r="I31" s="527">
        <v>156</v>
      </c>
      <c r="J31" s="532">
        <v>83</v>
      </c>
    </row>
    <row r="32" spans="1:10" x14ac:dyDescent="0.25">
      <c r="A32" s="522" t="s">
        <v>448</v>
      </c>
      <c r="B32" s="527">
        <v>26791</v>
      </c>
      <c r="C32" s="527">
        <v>11620</v>
      </c>
      <c r="D32" s="527">
        <v>10308</v>
      </c>
      <c r="E32" s="527">
        <v>3684</v>
      </c>
      <c r="F32" s="527">
        <v>843</v>
      </c>
      <c r="G32" s="527">
        <v>235</v>
      </c>
      <c r="H32" s="527">
        <v>62</v>
      </c>
      <c r="I32" s="527">
        <v>23</v>
      </c>
      <c r="J32" s="532">
        <v>9</v>
      </c>
    </row>
    <row r="33" spans="1:10" x14ac:dyDescent="0.25">
      <c r="A33" s="522" t="s">
        <v>449</v>
      </c>
      <c r="B33" s="527">
        <v>24736</v>
      </c>
      <c r="C33" s="527">
        <v>9503</v>
      </c>
      <c r="D33" s="527">
        <v>10062</v>
      </c>
      <c r="E33" s="527">
        <v>3950</v>
      </c>
      <c r="F33" s="527">
        <v>875</v>
      </c>
      <c r="G33" s="527">
        <v>253</v>
      </c>
      <c r="H33" s="527">
        <v>53</v>
      </c>
      <c r="I33" s="527">
        <v>22</v>
      </c>
      <c r="J33" s="532">
        <v>10</v>
      </c>
    </row>
    <row r="34" spans="1:10" x14ac:dyDescent="0.25">
      <c r="A34" s="522" t="s">
        <v>450</v>
      </c>
      <c r="B34" s="527">
        <v>22518</v>
      </c>
      <c r="C34" s="527">
        <v>7807</v>
      </c>
      <c r="D34" s="527">
        <v>9343</v>
      </c>
      <c r="E34" s="527">
        <v>3972</v>
      </c>
      <c r="F34" s="527">
        <v>992</v>
      </c>
      <c r="G34" s="527">
        <v>270</v>
      </c>
      <c r="H34" s="527">
        <v>81</v>
      </c>
      <c r="I34" s="527">
        <v>32</v>
      </c>
      <c r="J34" s="532">
        <v>18</v>
      </c>
    </row>
    <row r="35" spans="1:10" x14ac:dyDescent="0.25">
      <c r="A35" s="522" t="s">
        <v>451</v>
      </c>
      <c r="B35" s="527">
        <v>20377</v>
      </c>
      <c r="C35" s="527">
        <v>6460</v>
      </c>
      <c r="D35" s="527">
        <v>8340</v>
      </c>
      <c r="E35" s="527">
        <v>4008</v>
      </c>
      <c r="F35" s="527">
        <v>1115</v>
      </c>
      <c r="G35" s="527">
        <v>306</v>
      </c>
      <c r="H35" s="527">
        <v>81</v>
      </c>
      <c r="I35" s="527">
        <v>39</v>
      </c>
      <c r="J35" s="532">
        <v>23</v>
      </c>
    </row>
    <row r="36" spans="1:10" x14ac:dyDescent="0.25">
      <c r="A36" s="522" t="s">
        <v>452</v>
      </c>
      <c r="B36" s="527">
        <v>17917</v>
      </c>
      <c r="C36" s="527">
        <v>5088</v>
      </c>
      <c r="D36" s="527">
        <v>7217</v>
      </c>
      <c r="E36" s="527">
        <v>3961</v>
      </c>
      <c r="F36" s="527">
        <v>1167</v>
      </c>
      <c r="G36" s="527">
        <v>331</v>
      </c>
      <c r="H36" s="527">
        <v>84</v>
      </c>
      <c r="I36" s="527">
        <v>40</v>
      </c>
      <c r="J36" s="532">
        <v>23</v>
      </c>
    </row>
    <row r="37" spans="1:10" x14ac:dyDescent="0.25">
      <c r="A37" s="269" t="s">
        <v>602</v>
      </c>
      <c r="B37" s="527">
        <v>57027</v>
      </c>
      <c r="C37" s="527">
        <v>14146</v>
      </c>
      <c r="D37" s="527">
        <v>20383</v>
      </c>
      <c r="E37" s="527">
        <v>14524</v>
      </c>
      <c r="F37" s="527">
        <v>5260</v>
      </c>
      <c r="G37" s="527">
        <v>1779</v>
      </c>
      <c r="H37" s="527">
        <v>483</v>
      </c>
      <c r="I37" s="527">
        <v>252</v>
      </c>
      <c r="J37" s="532">
        <v>174</v>
      </c>
    </row>
    <row r="38" spans="1:10" x14ac:dyDescent="0.25">
      <c r="A38" s="522" t="s">
        <v>453</v>
      </c>
      <c r="B38" s="527">
        <v>16312</v>
      </c>
      <c r="C38" s="527">
        <v>4377</v>
      </c>
      <c r="D38" s="527">
        <v>6363</v>
      </c>
      <c r="E38" s="527">
        <v>3863</v>
      </c>
      <c r="F38" s="527">
        <v>1171</v>
      </c>
      <c r="G38" s="527">
        <v>366</v>
      </c>
      <c r="H38" s="527">
        <v>95</v>
      </c>
      <c r="I38" s="527">
        <v>45</v>
      </c>
      <c r="J38" s="532">
        <v>29</v>
      </c>
    </row>
    <row r="39" spans="1:10" x14ac:dyDescent="0.25">
      <c r="A39" s="522" t="s">
        <v>454</v>
      </c>
      <c r="B39" s="527">
        <v>13976</v>
      </c>
      <c r="C39" s="527">
        <v>3586</v>
      </c>
      <c r="D39" s="527">
        <v>5133</v>
      </c>
      <c r="E39" s="527">
        <v>3467</v>
      </c>
      <c r="F39" s="527">
        <v>1182</v>
      </c>
      <c r="G39" s="527">
        <v>394</v>
      </c>
      <c r="H39" s="527">
        <v>113</v>
      </c>
      <c r="I39" s="527">
        <v>55</v>
      </c>
      <c r="J39" s="532">
        <v>40</v>
      </c>
    </row>
    <row r="40" spans="1:10" x14ac:dyDescent="0.25">
      <c r="A40" s="522" t="s">
        <v>455</v>
      </c>
      <c r="B40" s="527">
        <v>11314</v>
      </c>
      <c r="C40" s="527">
        <v>2688</v>
      </c>
      <c r="D40" s="527">
        <v>4004</v>
      </c>
      <c r="E40" s="527">
        <v>2978</v>
      </c>
      <c r="F40" s="527">
        <v>1091</v>
      </c>
      <c r="G40" s="527">
        <v>386</v>
      </c>
      <c r="H40" s="527">
        <v>81</v>
      </c>
      <c r="I40" s="527">
        <v>48</v>
      </c>
      <c r="J40" s="532">
        <v>35</v>
      </c>
    </row>
    <row r="41" spans="1:10" x14ac:dyDescent="0.25">
      <c r="A41" s="522" t="s">
        <v>456</v>
      </c>
      <c r="B41" s="527">
        <v>8908</v>
      </c>
      <c r="C41" s="527">
        <v>2020</v>
      </c>
      <c r="D41" s="527">
        <v>2859</v>
      </c>
      <c r="E41" s="527">
        <v>2445</v>
      </c>
      <c r="F41" s="527">
        <v>1017</v>
      </c>
      <c r="G41" s="527">
        <v>352</v>
      </c>
      <c r="H41" s="527">
        <v>116</v>
      </c>
      <c r="I41" s="527">
        <v>60</v>
      </c>
      <c r="J41" s="532">
        <v>33</v>
      </c>
    </row>
    <row r="42" spans="1:10" x14ac:dyDescent="0.25">
      <c r="A42" s="522" t="s">
        <v>457</v>
      </c>
      <c r="B42" s="527">
        <v>6517</v>
      </c>
      <c r="C42" s="527">
        <v>1475</v>
      </c>
      <c r="D42" s="527">
        <v>2024</v>
      </c>
      <c r="E42" s="527">
        <v>1771</v>
      </c>
      <c r="F42" s="527">
        <v>799</v>
      </c>
      <c r="G42" s="527">
        <v>281</v>
      </c>
      <c r="H42" s="527">
        <v>78</v>
      </c>
      <c r="I42" s="527">
        <v>44</v>
      </c>
      <c r="J42" s="532">
        <v>37</v>
      </c>
    </row>
    <row r="43" spans="1:10" x14ac:dyDescent="0.25">
      <c r="A43" s="269" t="s">
        <v>603</v>
      </c>
      <c r="B43" s="527">
        <v>11780</v>
      </c>
      <c r="C43" s="527">
        <v>2599</v>
      </c>
      <c r="D43" s="527">
        <v>3229</v>
      </c>
      <c r="E43" s="527">
        <v>3152</v>
      </c>
      <c r="F43" s="527">
        <v>1588</v>
      </c>
      <c r="G43" s="527">
        <v>732</v>
      </c>
      <c r="H43" s="527">
        <v>241</v>
      </c>
      <c r="I43" s="527">
        <v>111</v>
      </c>
      <c r="J43" s="532">
        <v>114</v>
      </c>
    </row>
    <row r="44" spans="1:10" x14ac:dyDescent="0.25">
      <c r="A44" s="522" t="s">
        <v>458</v>
      </c>
      <c r="B44" s="527">
        <v>4696</v>
      </c>
      <c r="C44" s="527">
        <v>1053</v>
      </c>
      <c r="D44" s="527">
        <v>1394</v>
      </c>
      <c r="E44" s="527">
        <v>1261</v>
      </c>
      <c r="F44" s="527">
        <v>555</v>
      </c>
      <c r="G44" s="527">
        <v>271</v>
      </c>
      <c r="H44" s="527">
        <v>86</v>
      </c>
      <c r="I44" s="527">
        <v>44</v>
      </c>
      <c r="J44" s="532">
        <v>28</v>
      </c>
    </row>
    <row r="45" spans="1:10" x14ac:dyDescent="0.25">
      <c r="A45" s="522" t="s">
        <v>459</v>
      </c>
      <c r="B45" s="527">
        <v>3198</v>
      </c>
      <c r="C45" s="527">
        <v>700</v>
      </c>
      <c r="D45" s="527">
        <v>883</v>
      </c>
      <c r="E45" s="527">
        <v>857</v>
      </c>
      <c r="F45" s="527">
        <v>463</v>
      </c>
      <c r="G45" s="527">
        <v>183</v>
      </c>
      <c r="H45" s="527">
        <v>56</v>
      </c>
      <c r="I45" s="527">
        <v>20</v>
      </c>
      <c r="J45" s="532">
        <v>33</v>
      </c>
    </row>
    <row r="46" spans="1:10" x14ac:dyDescent="0.25">
      <c r="A46" s="522" t="s">
        <v>460</v>
      </c>
      <c r="B46" s="527">
        <v>2087</v>
      </c>
      <c r="C46" s="527">
        <v>437</v>
      </c>
      <c r="D46" s="527">
        <v>531</v>
      </c>
      <c r="E46" s="527">
        <v>576</v>
      </c>
      <c r="F46" s="527">
        <v>296</v>
      </c>
      <c r="G46" s="527">
        <v>148</v>
      </c>
      <c r="H46" s="527">
        <v>52</v>
      </c>
      <c r="I46" s="527">
        <v>20</v>
      </c>
      <c r="J46" s="532">
        <v>24</v>
      </c>
    </row>
    <row r="47" spans="1:10" x14ac:dyDescent="0.25">
      <c r="A47" s="522" t="s">
        <v>461</v>
      </c>
      <c r="B47" s="527">
        <v>1161</v>
      </c>
      <c r="C47" s="527">
        <v>268</v>
      </c>
      <c r="D47" s="527">
        <v>286</v>
      </c>
      <c r="E47" s="527">
        <v>304</v>
      </c>
      <c r="F47" s="527">
        <v>169</v>
      </c>
      <c r="G47" s="527">
        <v>70</v>
      </c>
      <c r="H47" s="527">
        <v>35</v>
      </c>
      <c r="I47" s="527">
        <v>17</v>
      </c>
      <c r="J47" s="532">
        <v>11</v>
      </c>
    </row>
    <row r="48" spans="1:10" x14ac:dyDescent="0.25">
      <c r="A48" s="522" t="s">
        <v>462</v>
      </c>
      <c r="B48" s="527">
        <v>638</v>
      </c>
      <c r="C48" s="527">
        <v>141</v>
      </c>
      <c r="D48" s="527">
        <v>135</v>
      </c>
      <c r="E48" s="527">
        <v>154</v>
      </c>
      <c r="F48" s="527">
        <v>105</v>
      </c>
      <c r="G48" s="527">
        <v>60</v>
      </c>
      <c r="H48" s="527">
        <v>12</v>
      </c>
      <c r="I48" s="527">
        <v>10</v>
      </c>
      <c r="J48" s="532">
        <v>18</v>
      </c>
    </row>
    <row r="49" spans="1:10" ht="24" x14ac:dyDescent="0.25">
      <c r="A49" s="526" t="s">
        <v>495</v>
      </c>
      <c r="B49" s="527">
        <v>574</v>
      </c>
      <c r="C49" s="527">
        <v>175</v>
      </c>
      <c r="D49" s="527">
        <v>98</v>
      </c>
      <c r="E49" s="527">
        <v>148</v>
      </c>
      <c r="F49" s="527">
        <v>80</v>
      </c>
      <c r="G49" s="527">
        <v>41</v>
      </c>
      <c r="H49" s="527">
        <v>15</v>
      </c>
      <c r="I49" s="527">
        <v>3</v>
      </c>
      <c r="J49" s="532">
        <v>11</v>
      </c>
    </row>
    <row r="50" spans="1:10" x14ac:dyDescent="0.25">
      <c r="A50" s="526"/>
      <c r="B50" s="533"/>
      <c r="C50" s="533"/>
      <c r="D50" s="533"/>
      <c r="E50" s="533"/>
      <c r="F50" s="533"/>
      <c r="G50" s="533"/>
      <c r="H50" s="533"/>
      <c r="I50" s="533"/>
      <c r="J50" s="534"/>
    </row>
    <row r="51" spans="1:10" ht="12.6" x14ac:dyDescent="0.25">
      <c r="A51" s="515" t="s">
        <v>496</v>
      </c>
      <c r="B51" s="273">
        <v>170136</v>
      </c>
      <c r="C51" s="273">
        <v>74899</v>
      </c>
      <c r="D51" s="273">
        <v>58148</v>
      </c>
      <c r="E51" s="273">
        <v>25915</v>
      </c>
      <c r="F51" s="273">
        <v>7523</v>
      </c>
      <c r="G51" s="273">
        <v>2399</v>
      </c>
      <c r="H51" s="273">
        <v>670</v>
      </c>
      <c r="I51" s="273">
        <v>300</v>
      </c>
      <c r="J51" s="274">
        <v>210</v>
      </c>
    </row>
    <row r="52" spans="1:10" ht="24" x14ac:dyDescent="0.25">
      <c r="A52" s="526" t="s">
        <v>497</v>
      </c>
      <c r="B52" s="527">
        <v>3006</v>
      </c>
      <c r="C52" s="527">
        <v>2648</v>
      </c>
      <c r="D52" s="527">
        <v>315</v>
      </c>
      <c r="E52" s="527">
        <v>37</v>
      </c>
      <c r="F52" s="530" t="s">
        <v>598</v>
      </c>
      <c r="G52" s="530" t="s">
        <v>598</v>
      </c>
      <c r="H52" s="530" t="s">
        <v>598</v>
      </c>
      <c r="I52" s="530" t="s">
        <v>598</v>
      </c>
      <c r="J52" s="530" t="s">
        <v>598</v>
      </c>
    </row>
    <row r="53" spans="1:10" ht="24" x14ac:dyDescent="0.25">
      <c r="A53" s="522" t="s">
        <v>498</v>
      </c>
      <c r="B53" s="527">
        <v>75</v>
      </c>
      <c r="C53" s="527">
        <v>74</v>
      </c>
      <c r="D53" s="530" t="s">
        <v>598</v>
      </c>
      <c r="E53" s="528" t="s">
        <v>598</v>
      </c>
      <c r="F53" s="530" t="s">
        <v>598</v>
      </c>
      <c r="G53" s="530" t="s">
        <v>598</v>
      </c>
      <c r="H53" s="530" t="s">
        <v>598</v>
      </c>
      <c r="I53" s="530" t="s">
        <v>598</v>
      </c>
      <c r="J53" s="530" t="s">
        <v>598</v>
      </c>
    </row>
    <row r="54" spans="1:10" x14ac:dyDescent="0.25">
      <c r="A54" s="522" t="s">
        <v>434</v>
      </c>
      <c r="B54" s="527">
        <v>197</v>
      </c>
      <c r="C54" s="527">
        <v>190</v>
      </c>
      <c r="D54" s="527">
        <v>4</v>
      </c>
      <c r="E54" s="530">
        <v>1</v>
      </c>
      <c r="F54" s="530" t="s">
        <v>598</v>
      </c>
      <c r="G54" s="530" t="s">
        <v>598</v>
      </c>
      <c r="H54" s="530" t="s">
        <v>598</v>
      </c>
      <c r="I54" s="530" t="s">
        <v>598</v>
      </c>
      <c r="J54" s="530" t="s">
        <v>598</v>
      </c>
    </row>
    <row r="55" spans="1:10" x14ac:dyDescent="0.25">
      <c r="A55" s="522" t="s">
        <v>435</v>
      </c>
      <c r="B55" s="527">
        <v>450</v>
      </c>
      <c r="C55" s="527">
        <v>431</v>
      </c>
      <c r="D55" s="527">
        <v>16</v>
      </c>
      <c r="E55" s="527">
        <v>1</v>
      </c>
      <c r="F55" s="530" t="s">
        <v>598</v>
      </c>
      <c r="G55" s="530" t="s">
        <v>598</v>
      </c>
      <c r="H55" s="530" t="s">
        <v>598</v>
      </c>
      <c r="I55" s="530" t="s">
        <v>598</v>
      </c>
      <c r="J55" s="530" t="s">
        <v>598</v>
      </c>
    </row>
    <row r="56" spans="1:10" x14ac:dyDescent="0.25">
      <c r="A56" s="522" t="s">
        <v>436</v>
      </c>
      <c r="B56" s="527">
        <v>836</v>
      </c>
      <c r="C56" s="527">
        <v>745</v>
      </c>
      <c r="D56" s="527">
        <v>84</v>
      </c>
      <c r="E56" s="527">
        <v>6</v>
      </c>
      <c r="F56" s="530" t="s">
        <v>598</v>
      </c>
      <c r="G56" s="530" t="s">
        <v>598</v>
      </c>
      <c r="H56" s="530" t="s">
        <v>598</v>
      </c>
      <c r="I56" s="530" t="s">
        <v>598</v>
      </c>
      <c r="J56" s="530" t="s">
        <v>598</v>
      </c>
    </row>
    <row r="57" spans="1:10" x14ac:dyDescent="0.25">
      <c r="A57" s="522" t="s">
        <v>437</v>
      </c>
      <c r="B57" s="527">
        <v>1448</v>
      </c>
      <c r="C57" s="527">
        <v>1208</v>
      </c>
      <c r="D57" s="527">
        <v>211</v>
      </c>
      <c r="E57" s="527">
        <v>29</v>
      </c>
      <c r="F57" s="530" t="s">
        <v>598</v>
      </c>
      <c r="G57" s="530" t="s">
        <v>598</v>
      </c>
      <c r="H57" s="530" t="s">
        <v>598</v>
      </c>
      <c r="I57" s="530" t="s">
        <v>598</v>
      </c>
      <c r="J57" s="530" t="s">
        <v>598</v>
      </c>
    </row>
    <row r="58" spans="1:10" x14ac:dyDescent="0.25">
      <c r="A58" s="269" t="s">
        <v>604</v>
      </c>
      <c r="B58" s="527">
        <v>19637</v>
      </c>
      <c r="C58" s="527">
        <v>13263</v>
      </c>
      <c r="D58" s="527">
        <v>4826</v>
      </c>
      <c r="E58" s="527">
        <v>1262</v>
      </c>
      <c r="F58" s="527">
        <v>222</v>
      </c>
      <c r="G58" s="527">
        <v>48</v>
      </c>
      <c r="H58" s="527">
        <v>4</v>
      </c>
      <c r="I58" s="530">
        <v>1</v>
      </c>
      <c r="J58" s="531" t="s">
        <v>598</v>
      </c>
    </row>
    <row r="59" spans="1:10" x14ac:dyDescent="0.25">
      <c r="A59" s="522" t="s">
        <v>438</v>
      </c>
      <c r="B59" s="527">
        <v>2161</v>
      </c>
      <c r="C59" s="527">
        <v>1678</v>
      </c>
      <c r="D59" s="527">
        <v>389</v>
      </c>
      <c r="E59" s="527">
        <v>87</v>
      </c>
      <c r="F59" s="527">
        <v>5</v>
      </c>
      <c r="G59" s="529" t="s">
        <v>598</v>
      </c>
      <c r="H59" s="530" t="s">
        <v>598</v>
      </c>
      <c r="I59" s="530" t="s">
        <v>598</v>
      </c>
      <c r="J59" s="530" t="s">
        <v>598</v>
      </c>
    </row>
    <row r="60" spans="1:10" x14ac:dyDescent="0.25">
      <c r="A60" s="522" t="s">
        <v>439</v>
      </c>
      <c r="B60" s="527">
        <v>2991</v>
      </c>
      <c r="C60" s="527">
        <v>2171</v>
      </c>
      <c r="D60" s="527">
        <v>652</v>
      </c>
      <c r="E60" s="527">
        <v>142</v>
      </c>
      <c r="F60" s="527">
        <v>24</v>
      </c>
      <c r="G60" s="529">
        <v>1</v>
      </c>
      <c r="H60" s="530" t="s">
        <v>598</v>
      </c>
      <c r="I60" s="530" t="s">
        <v>598</v>
      </c>
      <c r="J60" s="530" t="s">
        <v>598</v>
      </c>
    </row>
    <row r="61" spans="1:10" x14ac:dyDescent="0.25">
      <c r="A61" s="522" t="s">
        <v>440</v>
      </c>
      <c r="B61" s="527">
        <v>3600</v>
      </c>
      <c r="C61" s="527">
        <v>2442</v>
      </c>
      <c r="D61" s="527">
        <v>875</v>
      </c>
      <c r="E61" s="527">
        <v>232</v>
      </c>
      <c r="F61" s="527">
        <v>37</v>
      </c>
      <c r="G61" s="527">
        <v>10</v>
      </c>
      <c r="H61" s="530">
        <v>1</v>
      </c>
      <c r="I61" s="530" t="s">
        <v>598</v>
      </c>
      <c r="J61" s="530" t="s">
        <v>598</v>
      </c>
    </row>
    <row r="62" spans="1:10" x14ac:dyDescent="0.25">
      <c r="A62" s="522" t="s">
        <v>441</v>
      </c>
      <c r="B62" s="527">
        <v>4752</v>
      </c>
      <c r="C62" s="527">
        <v>3099</v>
      </c>
      <c r="D62" s="527">
        <v>1228</v>
      </c>
      <c r="E62" s="527">
        <v>343</v>
      </c>
      <c r="F62" s="527">
        <v>69</v>
      </c>
      <c r="G62" s="527">
        <v>10</v>
      </c>
      <c r="H62" s="527">
        <v>1</v>
      </c>
      <c r="I62" s="530">
        <v>1</v>
      </c>
      <c r="J62" s="530" t="s">
        <v>598</v>
      </c>
    </row>
    <row r="63" spans="1:10" x14ac:dyDescent="0.25">
      <c r="A63" s="522" t="s">
        <v>442</v>
      </c>
      <c r="B63" s="527">
        <v>6133</v>
      </c>
      <c r="C63" s="527">
        <v>3873</v>
      </c>
      <c r="D63" s="527">
        <v>1682</v>
      </c>
      <c r="E63" s="527">
        <v>458</v>
      </c>
      <c r="F63" s="527">
        <v>87</v>
      </c>
      <c r="G63" s="527">
        <v>27</v>
      </c>
      <c r="H63" s="527">
        <v>2</v>
      </c>
      <c r="I63" s="530" t="s">
        <v>598</v>
      </c>
      <c r="J63" s="531" t="s">
        <v>598</v>
      </c>
    </row>
    <row r="64" spans="1:10" x14ac:dyDescent="0.25">
      <c r="A64" s="269" t="s">
        <v>600</v>
      </c>
      <c r="B64" s="527">
        <v>54266</v>
      </c>
      <c r="C64" s="527">
        <v>29589</v>
      </c>
      <c r="D64" s="527">
        <v>17653</v>
      </c>
      <c r="E64" s="527">
        <v>5434</v>
      </c>
      <c r="F64" s="527">
        <v>1162</v>
      </c>
      <c r="G64" s="527">
        <v>307</v>
      </c>
      <c r="H64" s="527">
        <v>66</v>
      </c>
      <c r="I64" s="527">
        <v>26</v>
      </c>
      <c r="J64" s="532">
        <v>7</v>
      </c>
    </row>
    <row r="65" spans="1:10" x14ac:dyDescent="0.25">
      <c r="A65" s="522" t="s">
        <v>443</v>
      </c>
      <c r="B65" s="527">
        <v>7701</v>
      </c>
      <c r="C65" s="527">
        <v>4777</v>
      </c>
      <c r="D65" s="527">
        <v>2122</v>
      </c>
      <c r="E65" s="527">
        <v>649</v>
      </c>
      <c r="F65" s="527">
        <v>120</v>
      </c>
      <c r="G65" s="527">
        <v>27</v>
      </c>
      <c r="H65" s="527">
        <v>2</v>
      </c>
      <c r="I65" s="529" t="s">
        <v>598</v>
      </c>
      <c r="J65" s="530" t="s">
        <v>598</v>
      </c>
    </row>
    <row r="66" spans="1:10" x14ac:dyDescent="0.25">
      <c r="A66" s="522" t="s">
        <v>444</v>
      </c>
      <c r="B66" s="527">
        <v>9691</v>
      </c>
      <c r="C66" s="527">
        <v>5719</v>
      </c>
      <c r="D66" s="527">
        <v>2898</v>
      </c>
      <c r="E66" s="527">
        <v>834</v>
      </c>
      <c r="F66" s="527">
        <v>172</v>
      </c>
      <c r="G66" s="527">
        <v>53</v>
      </c>
      <c r="H66" s="527">
        <v>5</v>
      </c>
      <c r="I66" s="527">
        <v>1</v>
      </c>
      <c r="J66" s="531">
        <v>1</v>
      </c>
    </row>
    <row r="67" spans="1:10" x14ac:dyDescent="0.25">
      <c r="A67" s="522" t="s">
        <v>445</v>
      </c>
      <c r="B67" s="527">
        <v>11265</v>
      </c>
      <c r="C67" s="527">
        <v>6312</v>
      </c>
      <c r="D67" s="527">
        <v>3549</v>
      </c>
      <c r="E67" s="527">
        <v>1087</v>
      </c>
      <c r="F67" s="527">
        <v>240</v>
      </c>
      <c r="G67" s="527">
        <v>57</v>
      </c>
      <c r="H67" s="527">
        <v>12</v>
      </c>
      <c r="I67" s="527">
        <v>5</v>
      </c>
      <c r="J67" s="532">
        <v>1</v>
      </c>
    </row>
    <row r="68" spans="1:10" x14ac:dyDescent="0.25">
      <c r="A68" s="522" t="s">
        <v>446</v>
      </c>
      <c r="B68" s="527">
        <v>12439</v>
      </c>
      <c r="C68" s="527">
        <v>6432</v>
      </c>
      <c r="D68" s="527">
        <v>4245</v>
      </c>
      <c r="E68" s="527">
        <v>1343</v>
      </c>
      <c r="F68" s="527">
        <v>300</v>
      </c>
      <c r="G68" s="527">
        <v>85</v>
      </c>
      <c r="H68" s="527">
        <v>20</v>
      </c>
      <c r="I68" s="527">
        <v>9</v>
      </c>
      <c r="J68" s="532">
        <v>1</v>
      </c>
    </row>
    <row r="69" spans="1:10" x14ac:dyDescent="0.25">
      <c r="A69" s="522" t="s">
        <v>447</v>
      </c>
      <c r="B69" s="527">
        <v>13170</v>
      </c>
      <c r="C69" s="527">
        <v>6349</v>
      </c>
      <c r="D69" s="527">
        <v>4839</v>
      </c>
      <c r="E69" s="527">
        <v>1521</v>
      </c>
      <c r="F69" s="527">
        <v>330</v>
      </c>
      <c r="G69" s="527">
        <v>85</v>
      </c>
      <c r="H69" s="527">
        <v>27</v>
      </c>
      <c r="I69" s="527">
        <v>11</v>
      </c>
      <c r="J69" s="532">
        <v>4</v>
      </c>
    </row>
    <row r="70" spans="1:10" x14ac:dyDescent="0.25">
      <c r="A70" s="269" t="s">
        <v>601</v>
      </c>
      <c r="B70" s="527">
        <v>57766</v>
      </c>
      <c r="C70" s="527">
        <v>20840</v>
      </c>
      <c r="D70" s="527">
        <v>23246</v>
      </c>
      <c r="E70" s="527">
        <v>10046</v>
      </c>
      <c r="F70" s="527">
        <v>2561</v>
      </c>
      <c r="G70" s="527">
        <v>729</v>
      </c>
      <c r="H70" s="527">
        <v>207</v>
      </c>
      <c r="I70" s="527">
        <v>79</v>
      </c>
      <c r="J70" s="532">
        <v>45</v>
      </c>
    </row>
    <row r="71" spans="1:10" x14ac:dyDescent="0.25">
      <c r="A71" s="522" t="s">
        <v>448</v>
      </c>
      <c r="B71" s="527">
        <v>13818</v>
      </c>
      <c r="C71" s="527">
        <v>5921</v>
      </c>
      <c r="D71" s="527">
        <v>5390</v>
      </c>
      <c r="E71" s="527">
        <v>1886</v>
      </c>
      <c r="F71" s="527">
        <v>445</v>
      </c>
      <c r="G71" s="527">
        <v>122</v>
      </c>
      <c r="H71" s="527">
        <v>33</v>
      </c>
      <c r="I71" s="527">
        <v>11</v>
      </c>
      <c r="J71" s="532">
        <v>6</v>
      </c>
    </row>
    <row r="72" spans="1:10" x14ac:dyDescent="0.25">
      <c r="A72" s="522" t="s">
        <v>449</v>
      </c>
      <c r="B72" s="527">
        <v>12648</v>
      </c>
      <c r="C72" s="527">
        <v>4910</v>
      </c>
      <c r="D72" s="527">
        <v>5067</v>
      </c>
      <c r="E72" s="527">
        <v>2039</v>
      </c>
      <c r="F72" s="527">
        <v>465</v>
      </c>
      <c r="G72" s="527">
        <v>119</v>
      </c>
      <c r="H72" s="527">
        <v>29</v>
      </c>
      <c r="I72" s="527">
        <v>12</v>
      </c>
      <c r="J72" s="532">
        <v>5</v>
      </c>
    </row>
    <row r="73" spans="1:10" x14ac:dyDescent="0.25">
      <c r="A73" s="522" t="s">
        <v>450</v>
      </c>
      <c r="B73" s="527">
        <v>11523</v>
      </c>
      <c r="C73" s="527">
        <v>4022</v>
      </c>
      <c r="D73" s="527">
        <v>4780</v>
      </c>
      <c r="E73" s="527">
        <v>1999</v>
      </c>
      <c r="F73" s="527">
        <v>485</v>
      </c>
      <c r="G73" s="527">
        <v>158</v>
      </c>
      <c r="H73" s="527">
        <v>45</v>
      </c>
      <c r="I73" s="527">
        <v>21</v>
      </c>
      <c r="J73" s="532">
        <v>11</v>
      </c>
    </row>
    <row r="74" spans="1:10" x14ac:dyDescent="0.25">
      <c r="A74" s="522" t="s">
        <v>451</v>
      </c>
      <c r="B74" s="527">
        <v>10566</v>
      </c>
      <c r="C74" s="527">
        <v>3377</v>
      </c>
      <c r="D74" s="527">
        <v>4333</v>
      </c>
      <c r="E74" s="527">
        <v>2053</v>
      </c>
      <c r="F74" s="527">
        <v>568</v>
      </c>
      <c r="G74" s="527">
        <v>158</v>
      </c>
      <c r="H74" s="527">
        <v>44</v>
      </c>
      <c r="I74" s="527">
        <v>18</v>
      </c>
      <c r="J74" s="532">
        <v>13</v>
      </c>
    </row>
    <row r="75" spans="1:10" x14ac:dyDescent="0.25">
      <c r="A75" s="522" t="s">
        <v>452</v>
      </c>
      <c r="B75" s="527">
        <v>9211</v>
      </c>
      <c r="C75" s="527">
        <v>2610</v>
      </c>
      <c r="D75" s="527">
        <v>3676</v>
      </c>
      <c r="E75" s="527">
        <v>2069</v>
      </c>
      <c r="F75" s="527">
        <v>598</v>
      </c>
      <c r="G75" s="527">
        <v>172</v>
      </c>
      <c r="H75" s="527">
        <v>56</v>
      </c>
      <c r="I75" s="527">
        <v>17</v>
      </c>
      <c r="J75" s="532">
        <v>10</v>
      </c>
    </row>
    <row r="76" spans="1:10" x14ac:dyDescent="0.25">
      <c r="A76" s="269" t="s">
        <v>602</v>
      </c>
      <c r="B76" s="527">
        <v>29178</v>
      </c>
      <c r="C76" s="527">
        <v>7163</v>
      </c>
      <c r="D76" s="527">
        <v>10420</v>
      </c>
      <c r="E76" s="527">
        <v>7474</v>
      </c>
      <c r="F76" s="527">
        <v>2721</v>
      </c>
      <c r="G76" s="527">
        <v>908</v>
      </c>
      <c r="H76" s="527">
        <v>245</v>
      </c>
      <c r="I76" s="527">
        <v>140</v>
      </c>
      <c r="J76" s="532">
        <v>93</v>
      </c>
    </row>
    <row r="77" spans="1:10" x14ac:dyDescent="0.25">
      <c r="A77" s="522" t="s">
        <v>453</v>
      </c>
      <c r="B77" s="527">
        <v>8416</v>
      </c>
      <c r="C77" s="527">
        <v>2270</v>
      </c>
      <c r="D77" s="527">
        <v>3247</v>
      </c>
      <c r="E77" s="527">
        <v>2021</v>
      </c>
      <c r="F77" s="527">
        <v>594</v>
      </c>
      <c r="G77" s="527">
        <v>193</v>
      </c>
      <c r="H77" s="527">
        <v>50</v>
      </c>
      <c r="I77" s="527">
        <v>26</v>
      </c>
      <c r="J77" s="532">
        <v>14</v>
      </c>
    </row>
    <row r="78" spans="1:10" x14ac:dyDescent="0.25">
      <c r="A78" s="522" t="s">
        <v>454</v>
      </c>
      <c r="B78" s="527">
        <v>7131</v>
      </c>
      <c r="C78" s="527">
        <v>1754</v>
      </c>
      <c r="D78" s="527">
        <v>2699</v>
      </c>
      <c r="E78" s="527">
        <v>1769</v>
      </c>
      <c r="F78" s="527">
        <v>599</v>
      </c>
      <c r="G78" s="527">
        <v>196</v>
      </c>
      <c r="H78" s="527">
        <v>58</v>
      </c>
      <c r="I78" s="527">
        <v>32</v>
      </c>
      <c r="J78" s="532">
        <v>20</v>
      </c>
    </row>
    <row r="79" spans="1:10" x14ac:dyDescent="0.25">
      <c r="A79" s="522" t="s">
        <v>455</v>
      </c>
      <c r="B79" s="527">
        <v>5769</v>
      </c>
      <c r="C79" s="527">
        <v>1374</v>
      </c>
      <c r="D79" s="527">
        <v>2010</v>
      </c>
      <c r="E79" s="527">
        <v>1509</v>
      </c>
      <c r="F79" s="527">
        <v>604</v>
      </c>
      <c r="G79" s="527">
        <v>191</v>
      </c>
      <c r="H79" s="527">
        <v>35</v>
      </c>
      <c r="I79" s="527">
        <v>26</v>
      </c>
      <c r="J79" s="532">
        <v>18</v>
      </c>
    </row>
    <row r="80" spans="1:10" x14ac:dyDescent="0.25">
      <c r="A80" s="522" t="s">
        <v>456</v>
      </c>
      <c r="B80" s="527">
        <v>4488</v>
      </c>
      <c r="C80" s="527">
        <v>998</v>
      </c>
      <c r="D80" s="527">
        <v>1441</v>
      </c>
      <c r="E80" s="527">
        <v>1244</v>
      </c>
      <c r="F80" s="527">
        <v>515</v>
      </c>
      <c r="G80" s="527">
        <v>179</v>
      </c>
      <c r="H80" s="527">
        <v>58</v>
      </c>
      <c r="I80" s="527">
        <v>31</v>
      </c>
      <c r="J80" s="532">
        <v>18</v>
      </c>
    </row>
    <row r="81" spans="1:10" x14ac:dyDescent="0.25">
      <c r="A81" s="522" t="s">
        <v>457</v>
      </c>
      <c r="B81" s="527">
        <v>3374</v>
      </c>
      <c r="C81" s="527">
        <v>767</v>
      </c>
      <c r="D81" s="527">
        <v>1023</v>
      </c>
      <c r="E81" s="527">
        <v>931</v>
      </c>
      <c r="F81" s="527">
        <v>409</v>
      </c>
      <c r="G81" s="527">
        <v>149</v>
      </c>
      <c r="H81" s="527">
        <v>44</v>
      </c>
      <c r="I81" s="527">
        <v>25</v>
      </c>
      <c r="J81" s="532">
        <v>23</v>
      </c>
    </row>
    <row r="82" spans="1:10" x14ac:dyDescent="0.25">
      <c r="A82" s="269" t="s">
        <v>603</v>
      </c>
      <c r="B82" s="527">
        <v>6011</v>
      </c>
      <c r="C82" s="527">
        <v>1314</v>
      </c>
      <c r="D82" s="527">
        <v>1634</v>
      </c>
      <c r="E82" s="527">
        <v>1599</v>
      </c>
      <c r="F82" s="527">
        <v>817</v>
      </c>
      <c r="G82" s="527">
        <v>391</v>
      </c>
      <c r="H82" s="527">
        <v>141</v>
      </c>
      <c r="I82" s="527">
        <v>52</v>
      </c>
      <c r="J82" s="532">
        <v>59</v>
      </c>
    </row>
    <row r="83" spans="1:10" x14ac:dyDescent="0.25">
      <c r="A83" s="522" t="s">
        <v>458</v>
      </c>
      <c r="B83" s="527">
        <v>2422</v>
      </c>
      <c r="C83" s="527">
        <v>529</v>
      </c>
      <c r="D83" s="527">
        <v>715</v>
      </c>
      <c r="E83" s="527">
        <v>650</v>
      </c>
      <c r="F83" s="527">
        <v>303</v>
      </c>
      <c r="G83" s="527">
        <v>139</v>
      </c>
      <c r="H83" s="527">
        <v>51</v>
      </c>
      <c r="I83" s="527">
        <v>20</v>
      </c>
      <c r="J83" s="532">
        <v>13</v>
      </c>
    </row>
    <row r="84" spans="1:10" x14ac:dyDescent="0.25">
      <c r="A84" s="522" t="s">
        <v>459</v>
      </c>
      <c r="B84" s="527">
        <v>1622</v>
      </c>
      <c r="C84" s="527">
        <v>352</v>
      </c>
      <c r="D84" s="527">
        <v>447</v>
      </c>
      <c r="E84" s="527">
        <v>421</v>
      </c>
      <c r="F84" s="527">
        <v>232</v>
      </c>
      <c r="G84" s="527">
        <v>106</v>
      </c>
      <c r="H84" s="527">
        <v>33</v>
      </c>
      <c r="I84" s="527">
        <v>10</v>
      </c>
      <c r="J84" s="532">
        <v>20</v>
      </c>
    </row>
    <row r="85" spans="1:10" x14ac:dyDescent="0.25">
      <c r="A85" s="522" t="s">
        <v>460</v>
      </c>
      <c r="B85" s="527">
        <v>1054</v>
      </c>
      <c r="C85" s="527">
        <v>222</v>
      </c>
      <c r="D85" s="527">
        <v>264</v>
      </c>
      <c r="E85" s="527">
        <v>298</v>
      </c>
      <c r="F85" s="527">
        <v>146</v>
      </c>
      <c r="G85" s="527">
        <v>78</v>
      </c>
      <c r="H85" s="527">
        <v>26</v>
      </c>
      <c r="I85" s="527">
        <v>9</v>
      </c>
      <c r="J85" s="532">
        <v>11</v>
      </c>
    </row>
    <row r="86" spans="1:10" x14ac:dyDescent="0.25">
      <c r="A86" s="522" t="s">
        <v>461</v>
      </c>
      <c r="B86" s="527">
        <v>587</v>
      </c>
      <c r="C86" s="527">
        <v>140</v>
      </c>
      <c r="D86" s="527">
        <v>134</v>
      </c>
      <c r="E86" s="527">
        <v>148</v>
      </c>
      <c r="F86" s="527">
        <v>86</v>
      </c>
      <c r="G86" s="527">
        <v>39</v>
      </c>
      <c r="H86" s="527">
        <v>24</v>
      </c>
      <c r="I86" s="527">
        <v>9</v>
      </c>
      <c r="J86" s="532">
        <v>7</v>
      </c>
    </row>
    <row r="87" spans="1:10" x14ac:dyDescent="0.25">
      <c r="A87" s="522" t="s">
        <v>462</v>
      </c>
      <c r="B87" s="527">
        <v>326</v>
      </c>
      <c r="C87" s="527">
        <v>71</v>
      </c>
      <c r="D87" s="527">
        <v>74</v>
      </c>
      <c r="E87" s="527">
        <v>82</v>
      </c>
      <c r="F87" s="527">
        <v>50</v>
      </c>
      <c r="G87" s="527">
        <v>29</v>
      </c>
      <c r="H87" s="527">
        <v>7</v>
      </c>
      <c r="I87" s="527">
        <v>4</v>
      </c>
      <c r="J87" s="532">
        <v>8</v>
      </c>
    </row>
    <row r="88" spans="1:10" ht="24" x14ac:dyDescent="0.25">
      <c r="A88" s="526" t="s">
        <v>495</v>
      </c>
      <c r="B88" s="527">
        <v>272</v>
      </c>
      <c r="C88" s="527">
        <v>82</v>
      </c>
      <c r="D88" s="527">
        <v>54</v>
      </c>
      <c r="E88" s="527">
        <v>63</v>
      </c>
      <c r="F88" s="527">
        <v>40</v>
      </c>
      <c r="G88" s="527">
        <v>16</v>
      </c>
      <c r="H88" s="527">
        <v>7</v>
      </c>
      <c r="I88" s="527">
        <v>2</v>
      </c>
      <c r="J88" s="532">
        <v>6</v>
      </c>
    </row>
    <row r="89" spans="1:10" x14ac:dyDescent="0.25">
      <c r="A89" s="269"/>
      <c r="B89" s="535"/>
      <c r="C89" s="535"/>
      <c r="D89" s="535"/>
      <c r="E89" s="535"/>
      <c r="F89" s="535"/>
      <c r="G89" s="535"/>
      <c r="H89" s="535"/>
      <c r="I89" s="535"/>
      <c r="J89" s="535"/>
    </row>
    <row r="90" spans="1:10" ht="12.6" x14ac:dyDescent="0.25">
      <c r="A90" s="515" t="s">
        <v>499</v>
      </c>
      <c r="B90" s="273">
        <v>161375</v>
      </c>
      <c r="C90" s="273">
        <v>71012</v>
      </c>
      <c r="D90" s="273">
        <v>55271</v>
      </c>
      <c r="E90" s="273">
        <v>24669</v>
      </c>
      <c r="F90" s="273">
        <v>7096</v>
      </c>
      <c r="G90" s="273">
        <v>2225</v>
      </c>
      <c r="H90" s="273">
        <v>579</v>
      </c>
      <c r="I90" s="273">
        <v>272</v>
      </c>
      <c r="J90" s="274">
        <v>187</v>
      </c>
    </row>
    <row r="91" spans="1:10" ht="24" x14ac:dyDescent="0.25">
      <c r="A91" s="526" t="s">
        <v>497</v>
      </c>
      <c r="B91" s="527">
        <v>2931</v>
      </c>
      <c r="C91" s="527">
        <v>2569</v>
      </c>
      <c r="D91" s="527">
        <v>328</v>
      </c>
      <c r="E91" s="527">
        <v>31</v>
      </c>
      <c r="F91" s="527">
        <v>1</v>
      </c>
      <c r="G91" s="530" t="s">
        <v>598</v>
      </c>
      <c r="H91" s="530" t="s">
        <v>598</v>
      </c>
      <c r="I91" s="530" t="s">
        <v>598</v>
      </c>
      <c r="J91" s="530" t="s">
        <v>598</v>
      </c>
    </row>
    <row r="92" spans="1:10" ht="24" x14ac:dyDescent="0.25">
      <c r="A92" s="522" t="s">
        <v>494</v>
      </c>
      <c r="B92" s="527">
        <v>78</v>
      </c>
      <c r="C92" s="527">
        <v>78</v>
      </c>
      <c r="D92" s="529" t="s">
        <v>598</v>
      </c>
      <c r="E92" s="530" t="s">
        <v>598</v>
      </c>
      <c r="F92" s="530" t="s">
        <v>598</v>
      </c>
      <c r="G92" s="530" t="s">
        <v>598</v>
      </c>
      <c r="H92" s="530" t="s">
        <v>598</v>
      </c>
      <c r="I92" s="530" t="s">
        <v>598</v>
      </c>
      <c r="J92" s="530" t="s">
        <v>598</v>
      </c>
    </row>
    <row r="93" spans="1:10" x14ac:dyDescent="0.25">
      <c r="A93" s="522" t="s">
        <v>434</v>
      </c>
      <c r="B93" s="527">
        <v>210</v>
      </c>
      <c r="C93" s="527">
        <v>206</v>
      </c>
      <c r="D93" s="527">
        <v>4</v>
      </c>
      <c r="E93" s="530" t="s">
        <v>598</v>
      </c>
      <c r="F93" s="530" t="s">
        <v>598</v>
      </c>
      <c r="G93" s="530" t="s">
        <v>598</v>
      </c>
      <c r="H93" s="530" t="s">
        <v>598</v>
      </c>
      <c r="I93" s="530" t="s">
        <v>598</v>
      </c>
      <c r="J93" s="530" t="s">
        <v>598</v>
      </c>
    </row>
    <row r="94" spans="1:10" x14ac:dyDescent="0.25">
      <c r="A94" s="522" t="s">
        <v>435</v>
      </c>
      <c r="B94" s="527">
        <v>425</v>
      </c>
      <c r="C94" s="527">
        <v>395</v>
      </c>
      <c r="D94" s="527">
        <v>30</v>
      </c>
      <c r="E94" s="527" t="s">
        <v>598</v>
      </c>
      <c r="F94" s="530" t="s">
        <v>598</v>
      </c>
      <c r="G94" s="530" t="s">
        <v>598</v>
      </c>
      <c r="H94" s="530" t="s">
        <v>598</v>
      </c>
      <c r="I94" s="530" t="s">
        <v>598</v>
      </c>
      <c r="J94" s="530" t="s">
        <v>598</v>
      </c>
    </row>
    <row r="95" spans="1:10" x14ac:dyDescent="0.25">
      <c r="A95" s="522" t="s">
        <v>436</v>
      </c>
      <c r="B95" s="527">
        <v>813</v>
      </c>
      <c r="C95" s="527">
        <v>709</v>
      </c>
      <c r="D95" s="527">
        <v>96</v>
      </c>
      <c r="E95" s="527">
        <v>8</v>
      </c>
      <c r="F95" s="530" t="s">
        <v>598</v>
      </c>
      <c r="G95" s="530" t="s">
        <v>598</v>
      </c>
      <c r="H95" s="530" t="s">
        <v>598</v>
      </c>
      <c r="I95" s="530" t="s">
        <v>598</v>
      </c>
      <c r="J95" s="530" t="s">
        <v>598</v>
      </c>
    </row>
    <row r="96" spans="1:10" x14ac:dyDescent="0.25">
      <c r="A96" s="522" t="s">
        <v>437</v>
      </c>
      <c r="B96" s="527">
        <v>1405</v>
      </c>
      <c r="C96" s="527">
        <v>1181</v>
      </c>
      <c r="D96" s="527">
        <v>198</v>
      </c>
      <c r="E96" s="527">
        <v>23</v>
      </c>
      <c r="F96" s="527">
        <v>1</v>
      </c>
      <c r="G96" s="530" t="s">
        <v>598</v>
      </c>
      <c r="H96" s="530" t="s">
        <v>598</v>
      </c>
      <c r="I96" s="530" t="s">
        <v>598</v>
      </c>
      <c r="J96" s="530" t="s">
        <v>598</v>
      </c>
    </row>
    <row r="97" spans="1:10" x14ac:dyDescent="0.25">
      <c r="A97" s="269" t="s">
        <v>604</v>
      </c>
      <c r="B97" s="527">
        <v>18417</v>
      </c>
      <c r="C97" s="527">
        <v>12431</v>
      </c>
      <c r="D97" s="527">
        <v>4524</v>
      </c>
      <c r="E97" s="527">
        <v>1193</v>
      </c>
      <c r="F97" s="527">
        <v>216</v>
      </c>
      <c r="G97" s="527">
        <v>39</v>
      </c>
      <c r="H97" s="527">
        <v>5</v>
      </c>
      <c r="I97" s="529" t="s">
        <v>598</v>
      </c>
      <c r="J97" s="530" t="s">
        <v>598</v>
      </c>
    </row>
    <row r="98" spans="1:10" x14ac:dyDescent="0.25">
      <c r="A98" s="522" t="s">
        <v>438</v>
      </c>
      <c r="B98" s="527">
        <v>2067</v>
      </c>
      <c r="C98" s="527">
        <v>1602</v>
      </c>
      <c r="D98" s="527">
        <v>383</v>
      </c>
      <c r="E98" s="527">
        <v>74</v>
      </c>
      <c r="F98" s="527">
        <v>6</v>
      </c>
      <c r="G98" s="530">
        <v>1</v>
      </c>
      <c r="H98" s="530" t="s">
        <v>598</v>
      </c>
      <c r="I98" s="530" t="s">
        <v>598</v>
      </c>
      <c r="J98" s="530" t="s">
        <v>598</v>
      </c>
    </row>
    <row r="99" spans="1:10" x14ac:dyDescent="0.25">
      <c r="A99" s="522" t="s">
        <v>439</v>
      </c>
      <c r="B99" s="527">
        <v>2723</v>
      </c>
      <c r="C99" s="527">
        <v>1979</v>
      </c>
      <c r="D99" s="527">
        <v>590</v>
      </c>
      <c r="E99" s="527">
        <v>134</v>
      </c>
      <c r="F99" s="527">
        <v>18</v>
      </c>
      <c r="G99" s="529">
        <v>2</v>
      </c>
      <c r="H99" s="529" t="s">
        <v>598</v>
      </c>
      <c r="I99" s="530" t="s">
        <v>598</v>
      </c>
      <c r="J99" s="530" t="s">
        <v>598</v>
      </c>
    </row>
    <row r="100" spans="1:10" x14ac:dyDescent="0.25">
      <c r="A100" s="522" t="s">
        <v>440</v>
      </c>
      <c r="B100" s="527">
        <v>3449</v>
      </c>
      <c r="C100" s="527">
        <v>2301</v>
      </c>
      <c r="D100" s="527">
        <v>864</v>
      </c>
      <c r="E100" s="527">
        <v>239</v>
      </c>
      <c r="F100" s="527">
        <v>38</v>
      </c>
      <c r="G100" s="527">
        <v>2</v>
      </c>
      <c r="H100" s="530">
        <v>1</v>
      </c>
      <c r="I100" s="530" t="s">
        <v>598</v>
      </c>
      <c r="J100" s="530" t="s">
        <v>598</v>
      </c>
    </row>
    <row r="101" spans="1:10" x14ac:dyDescent="0.25">
      <c r="A101" s="522" t="s">
        <v>441</v>
      </c>
      <c r="B101" s="527">
        <v>4419</v>
      </c>
      <c r="C101" s="527">
        <v>2883</v>
      </c>
      <c r="D101" s="527">
        <v>1151</v>
      </c>
      <c r="E101" s="527">
        <v>306</v>
      </c>
      <c r="F101" s="527">
        <v>61</v>
      </c>
      <c r="G101" s="527">
        <v>14</v>
      </c>
      <c r="H101" s="530">
        <v>3</v>
      </c>
      <c r="I101" s="529" t="s">
        <v>598</v>
      </c>
      <c r="J101" s="530" t="s">
        <v>598</v>
      </c>
    </row>
    <row r="102" spans="1:10" x14ac:dyDescent="0.25">
      <c r="A102" s="522" t="s">
        <v>442</v>
      </c>
      <c r="B102" s="527">
        <v>5759</v>
      </c>
      <c r="C102" s="527">
        <v>3666</v>
      </c>
      <c r="D102" s="527">
        <v>1536</v>
      </c>
      <c r="E102" s="527">
        <v>440</v>
      </c>
      <c r="F102" s="527">
        <v>93</v>
      </c>
      <c r="G102" s="527">
        <v>20</v>
      </c>
      <c r="H102" s="527">
        <v>1</v>
      </c>
      <c r="I102" s="529" t="s">
        <v>598</v>
      </c>
      <c r="J102" s="530" t="s">
        <v>598</v>
      </c>
    </row>
    <row r="103" spans="1:10" x14ac:dyDescent="0.25">
      <c r="A103" s="269" t="s">
        <v>600</v>
      </c>
      <c r="B103" s="527">
        <v>51534</v>
      </c>
      <c r="C103" s="527">
        <v>28013</v>
      </c>
      <c r="D103" s="527">
        <v>16793</v>
      </c>
      <c r="E103" s="527">
        <v>5228</v>
      </c>
      <c r="F103" s="527">
        <v>1098</v>
      </c>
      <c r="G103" s="527">
        <v>283</v>
      </c>
      <c r="H103" s="527">
        <v>74</v>
      </c>
      <c r="I103" s="527">
        <v>23</v>
      </c>
      <c r="J103" s="532">
        <v>8</v>
      </c>
    </row>
    <row r="104" spans="1:10" x14ac:dyDescent="0.25">
      <c r="A104" s="522" t="s">
        <v>443</v>
      </c>
      <c r="B104" s="527">
        <v>7453</v>
      </c>
      <c r="C104" s="527">
        <v>4579</v>
      </c>
      <c r="D104" s="527">
        <v>2101</v>
      </c>
      <c r="E104" s="527">
        <v>606</v>
      </c>
      <c r="F104" s="527">
        <v>123</v>
      </c>
      <c r="G104" s="527">
        <v>29</v>
      </c>
      <c r="H104" s="527">
        <v>7</v>
      </c>
      <c r="I104" s="527">
        <v>2</v>
      </c>
      <c r="J104" s="530">
        <v>1</v>
      </c>
    </row>
    <row r="105" spans="1:10" x14ac:dyDescent="0.25">
      <c r="A105" s="522" t="s">
        <v>444</v>
      </c>
      <c r="B105" s="527">
        <v>9036</v>
      </c>
      <c r="C105" s="527">
        <v>5358</v>
      </c>
      <c r="D105" s="527">
        <v>2669</v>
      </c>
      <c r="E105" s="527">
        <v>772</v>
      </c>
      <c r="F105" s="527">
        <v>178</v>
      </c>
      <c r="G105" s="527">
        <v>43</v>
      </c>
      <c r="H105" s="527">
        <v>11</v>
      </c>
      <c r="I105" s="527">
        <v>1</v>
      </c>
      <c r="J105" s="530">
        <v>2</v>
      </c>
    </row>
    <row r="106" spans="1:10" x14ac:dyDescent="0.25">
      <c r="A106" s="522" t="s">
        <v>445</v>
      </c>
      <c r="B106" s="527">
        <v>10806</v>
      </c>
      <c r="C106" s="527">
        <v>6079</v>
      </c>
      <c r="D106" s="527">
        <v>3391</v>
      </c>
      <c r="E106" s="527">
        <v>1046</v>
      </c>
      <c r="F106" s="527">
        <v>218</v>
      </c>
      <c r="G106" s="527">
        <v>54</v>
      </c>
      <c r="H106" s="527">
        <v>8</v>
      </c>
      <c r="I106" s="527">
        <v>6</v>
      </c>
      <c r="J106" s="532">
        <v>2</v>
      </c>
    </row>
    <row r="107" spans="1:10" x14ac:dyDescent="0.25">
      <c r="A107" s="522" t="s">
        <v>446</v>
      </c>
      <c r="B107" s="527">
        <v>11724</v>
      </c>
      <c r="C107" s="527">
        <v>6051</v>
      </c>
      <c r="D107" s="527">
        <v>4036</v>
      </c>
      <c r="E107" s="527">
        <v>1285</v>
      </c>
      <c r="F107" s="527">
        <v>256</v>
      </c>
      <c r="G107" s="527">
        <v>73</v>
      </c>
      <c r="H107" s="527">
        <v>16</v>
      </c>
      <c r="I107" s="527">
        <v>3</v>
      </c>
      <c r="J107" s="532">
        <v>2</v>
      </c>
    </row>
    <row r="108" spans="1:10" x14ac:dyDescent="0.25">
      <c r="A108" s="522" t="s">
        <v>447</v>
      </c>
      <c r="B108" s="527">
        <v>12515</v>
      </c>
      <c r="C108" s="527">
        <v>5946</v>
      </c>
      <c r="D108" s="527">
        <v>4596</v>
      </c>
      <c r="E108" s="527">
        <v>1519</v>
      </c>
      <c r="F108" s="527">
        <v>323</v>
      </c>
      <c r="G108" s="527">
        <v>84</v>
      </c>
      <c r="H108" s="527">
        <v>32</v>
      </c>
      <c r="I108" s="527">
        <v>11</v>
      </c>
      <c r="J108" s="532">
        <v>1</v>
      </c>
    </row>
    <row r="109" spans="1:10" x14ac:dyDescent="0.25">
      <c r="A109" s="269" t="s">
        <v>601</v>
      </c>
      <c r="B109" s="527">
        <v>54573</v>
      </c>
      <c r="C109" s="527">
        <v>19638</v>
      </c>
      <c r="D109" s="527">
        <v>22024</v>
      </c>
      <c r="E109" s="527">
        <v>9529</v>
      </c>
      <c r="F109" s="527">
        <v>2431</v>
      </c>
      <c r="G109" s="527">
        <v>666</v>
      </c>
      <c r="H109" s="527">
        <v>154</v>
      </c>
      <c r="I109" s="527">
        <v>77</v>
      </c>
      <c r="J109" s="532">
        <v>38</v>
      </c>
    </row>
    <row r="110" spans="1:10" x14ac:dyDescent="0.25">
      <c r="A110" s="522" t="s">
        <v>448</v>
      </c>
      <c r="B110" s="527">
        <v>12973</v>
      </c>
      <c r="C110" s="527">
        <v>5699</v>
      </c>
      <c r="D110" s="527">
        <v>4918</v>
      </c>
      <c r="E110" s="527">
        <v>1798</v>
      </c>
      <c r="F110" s="527">
        <v>398</v>
      </c>
      <c r="G110" s="527">
        <v>113</v>
      </c>
      <c r="H110" s="527">
        <v>29</v>
      </c>
      <c r="I110" s="527">
        <v>12</v>
      </c>
      <c r="J110" s="532">
        <v>3</v>
      </c>
    </row>
    <row r="111" spans="1:10" x14ac:dyDescent="0.25">
      <c r="A111" s="522" t="s">
        <v>449</v>
      </c>
      <c r="B111" s="527">
        <v>12088</v>
      </c>
      <c r="C111" s="527">
        <v>4593</v>
      </c>
      <c r="D111" s="527">
        <v>4995</v>
      </c>
      <c r="E111" s="527">
        <v>1911</v>
      </c>
      <c r="F111" s="527">
        <v>410</v>
      </c>
      <c r="G111" s="527">
        <v>134</v>
      </c>
      <c r="H111" s="527">
        <v>24</v>
      </c>
      <c r="I111" s="527">
        <v>10</v>
      </c>
      <c r="J111" s="532">
        <v>5</v>
      </c>
    </row>
    <row r="112" spans="1:10" x14ac:dyDescent="0.25">
      <c r="A112" s="522" t="s">
        <v>450</v>
      </c>
      <c r="B112" s="527">
        <v>10995</v>
      </c>
      <c r="C112" s="527">
        <v>3785</v>
      </c>
      <c r="D112" s="527">
        <v>4563</v>
      </c>
      <c r="E112" s="527">
        <v>1973</v>
      </c>
      <c r="F112" s="527">
        <v>507</v>
      </c>
      <c r="G112" s="527">
        <v>112</v>
      </c>
      <c r="H112" s="527">
        <v>36</v>
      </c>
      <c r="I112" s="527">
        <v>11</v>
      </c>
      <c r="J112" s="532">
        <v>7</v>
      </c>
    </row>
    <row r="113" spans="1:10" x14ac:dyDescent="0.25">
      <c r="A113" s="522" t="s">
        <v>451</v>
      </c>
      <c r="B113" s="527">
        <v>9811</v>
      </c>
      <c r="C113" s="527">
        <v>3083</v>
      </c>
      <c r="D113" s="527">
        <v>4007</v>
      </c>
      <c r="E113" s="527">
        <v>1955</v>
      </c>
      <c r="F113" s="527">
        <v>547</v>
      </c>
      <c r="G113" s="527">
        <v>148</v>
      </c>
      <c r="H113" s="527">
        <v>37</v>
      </c>
      <c r="I113" s="527">
        <v>21</v>
      </c>
      <c r="J113" s="532">
        <v>10</v>
      </c>
    </row>
    <row r="114" spans="1:10" x14ac:dyDescent="0.25">
      <c r="A114" s="522" t="s">
        <v>452</v>
      </c>
      <c r="B114" s="527">
        <v>8706</v>
      </c>
      <c r="C114" s="527">
        <v>2478</v>
      </c>
      <c r="D114" s="527">
        <v>3541</v>
      </c>
      <c r="E114" s="527">
        <v>1892</v>
      </c>
      <c r="F114" s="527">
        <v>569</v>
      </c>
      <c r="G114" s="527">
        <v>159</v>
      </c>
      <c r="H114" s="527">
        <v>28</v>
      </c>
      <c r="I114" s="527">
        <v>23</v>
      </c>
      <c r="J114" s="532">
        <v>13</v>
      </c>
    </row>
    <row r="115" spans="1:10" x14ac:dyDescent="0.25">
      <c r="A115" s="269" t="s">
        <v>602</v>
      </c>
      <c r="B115" s="527">
        <v>27849</v>
      </c>
      <c r="C115" s="527">
        <v>6983</v>
      </c>
      <c r="D115" s="527">
        <v>9963</v>
      </c>
      <c r="E115" s="527">
        <v>7050</v>
      </c>
      <c r="F115" s="527">
        <v>2539</v>
      </c>
      <c r="G115" s="527">
        <v>871</v>
      </c>
      <c r="H115" s="527">
        <v>238</v>
      </c>
      <c r="I115" s="527">
        <v>112</v>
      </c>
      <c r="J115" s="532">
        <v>81</v>
      </c>
    </row>
    <row r="116" spans="1:10" x14ac:dyDescent="0.25">
      <c r="A116" s="522" t="s">
        <v>453</v>
      </c>
      <c r="B116" s="527">
        <v>7896</v>
      </c>
      <c r="C116" s="527">
        <v>2107</v>
      </c>
      <c r="D116" s="527">
        <v>3116</v>
      </c>
      <c r="E116" s="527">
        <v>1842</v>
      </c>
      <c r="F116" s="527">
        <v>577</v>
      </c>
      <c r="G116" s="527">
        <v>173</v>
      </c>
      <c r="H116" s="527">
        <v>45</v>
      </c>
      <c r="I116" s="527">
        <v>19</v>
      </c>
      <c r="J116" s="532">
        <v>15</v>
      </c>
    </row>
    <row r="117" spans="1:10" x14ac:dyDescent="0.25">
      <c r="A117" s="522" t="s">
        <v>454</v>
      </c>
      <c r="B117" s="527">
        <v>6845</v>
      </c>
      <c r="C117" s="527">
        <v>1832</v>
      </c>
      <c r="D117" s="527">
        <v>2434</v>
      </c>
      <c r="E117" s="527">
        <v>1698</v>
      </c>
      <c r="F117" s="527">
        <v>583</v>
      </c>
      <c r="G117" s="527">
        <v>198</v>
      </c>
      <c r="H117" s="527">
        <v>55</v>
      </c>
      <c r="I117" s="527">
        <v>23</v>
      </c>
      <c r="J117" s="532">
        <v>20</v>
      </c>
    </row>
    <row r="118" spans="1:10" x14ac:dyDescent="0.25">
      <c r="A118" s="522" t="s">
        <v>455</v>
      </c>
      <c r="B118" s="527">
        <v>5545</v>
      </c>
      <c r="C118" s="527">
        <v>1314</v>
      </c>
      <c r="D118" s="527">
        <v>1994</v>
      </c>
      <c r="E118" s="527">
        <v>1469</v>
      </c>
      <c r="F118" s="527">
        <v>487</v>
      </c>
      <c r="G118" s="527">
        <v>195</v>
      </c>
      <c r="H118" s="527">
        <v>46</v>
      </c>
      <c r="I118" s="527">
        <v>22</v>
      </c>
      <c r="J118" s="532">
        <v>17</v>
      </c>
    </row>
    <row r="119" spans="1:10" x14ac:dyDescent="0.25">
      <c r="A119" s="522" t="s">
        <v>456</v>
      </c>
      <c r="B119" s="527">
        <v>4420</v>
      </c>
      <c r="C119" s="527">
        <v>1022</v>
      </c>
      <c r="D119" s="527">
        <v>1418</v>
      </c>
      <c r="E119" s="527">
        <v>1201</v>
      </c>
      <c r="F119" s="527">
        <v>502</v>
      </c>
      <c r="G119" s="527">
        <v>173</v>
      </c>
      <c r="H119" s="527">
        <v>58</v>
      </c>
      <c r="I119" s="527">
        <v>29</v>
      </c>
      <c r="J119" s="532">
        <v>15</v>
      </c>
    </row>
    <row r="120" spans="1:10" x14ac:dyDescent="0.25">
      <c r="A120" s="522" t="s">
        <v>457</v>
      </c>
      <c r="B120" s="527">
        <v>3143</v>
      </c>
      <c r="C120" s="527">
        <v>708</v>
      </c>
      <c r="D120" s="527">
        <v>1001</v>
      </c>
      <c r="E120" s="527">
        <v>840</v>
      </c>
      <c r="F120" s="527">
        <v>390</v>
      </c>
      <c r="G120" s="527">
        <v>132</v>
      </c>
      <c r="H120" s="527">
        <v>34</v>
      </c>
      <c r="I120" s="527">
        <v>19</v>
      </c>
      <c r="J120" s="532">
        <v>14</v>
      </c>
    </row>
    <row r="121" spans="1:10" x14ac:dyDescent="0.25">
      <c r="A121" s="269" t="s">
        <v>603</v>
      </c>
      <c r="B121" s="527">
        <v>5769</v>
      </c>
      <c r="C121" s="527">
        <v>1285</v>
      </c>
      <c r="D121" s="527">
        <v>1595</v>
      </c>
      <c r="E121" s="527">
        <v>1553</v>
      </c>
      <c r="F121" s="527">
        <v>771</v>
      </c>
      <c r="G121" s="527">
        <v>341</v>
      </c>
      <c r="H121" s="527">
        <v>100</v>
      </c>
      <c r="I121" s="527">
        <v>59</v>
      </c>
      <c r="J121" s="532">
        <v>55</v>
      </c>
    </row>
    <row r="122" spans="1:10" x14ac:dyDescent="0.25">
      <c r="A122" s="522" t="s">
        <v>458</v>
      </c>
      <c r="B122" s="527">
        <v>2274</v>
      </c>
      <c r="C122" s="527">
        <v>524</v>
      </c>
      <c r="D122" s="527">
        <v>679</v>
      </c>
      <c r="E122" s="527">
        <v>611</v>
      </c>
      <c r="F122" s="527">
        <v>252</v>
      </c>
      <c r="G122" s="527">
        <v>132</v>
      </c>
      <c r="H122" s="527">
        <v>35</v>
      </c>
      <c r="I122" s="527">
        <v>24</v>
      </c>
      <c r="J122" s="532">
        <v>15</v>
      </c>
    </row>
    <row r="123" spans="1:10" x14ac:dyDescent="0.25">
      <c r="A123" s="522" t="s">
        <v>459</v>
      </c>
      <c r="B123" s="527">
        <v>1576</v>
      </c>
      <c r="C123" s="527">
        <v>348</v>
      </c>
      <c r="D123" s="527">
        <v>436</v>
      </c>
      <c r="E123" s="527">
        <v>436</v>
      </c>
      <c r="F123" s="527">
        <v>231</v>
      </c>
      <c r="G123" s="527">
        <v>77</v>
      </c>
      <c r="H123" s="527">
        <v>23</v>
      </c>
      <c r="I123" s="527">
        <v>10</v>
      </c>
      <c r="J123" s="532">
        <v>13</v>
      </c>
    </row>
    <row r="124" spans="1:10" x14ac:dyDescent="0.25">
      <c r="A124" s="522" t="s">
        <v>460</v>
      </c>
      <c r="B124" s="527">
        <v>1033</v>
      </c>
      <c r="C124" s="527">
        <v>215</v>
      </c>
      <c r="D124" s="527">
        <v>267</v>
      </c>
      <c r="E124" s="527">
        <v>278</v>
      </c>
      <c r="F124" s="527">
        <v>150</v>
      </c>
      <c r="G124" s="527">
        <v>70</v>
      </c>
      <c r="H124" s="527">
        <v>26</v>
      </c>
      <c r="I124" s="527">
        <v>11</v>
      </c>
      <c r="J124" s="532">
        <v>13</v>
      </c>
    </row>
    <row r="125" spans="1:10" x14ac:dyDescent="0.25">
      <c r="A125" s="522" t="s">
        <v>461</v>
      </c>
      <c r="B125" s="527">
        <v>574</v>
      </c>
      <c r="C125" s="527">
        <v>128</v>
      </c>
      <c r="D125" s="527">
        <v>152</v>
      </c>
      <c r="E125" s="527">
        <v>156</v>
      </c>
      <c r="F125" s="527">
        <v>83</v>
      </c>
      <c r="G125" s="527">
        <v>31</v>
      </c>
      <c r="H125" s="527">
        <v>11</v>
      </c>
      <c r="I125" s="527">
        <v>8</v>
      </c>
      <c r="J125" s="532">
        <v>4</v>
      </c>
    </row>
    <row r="126" spans="1:10" x14ac:dyDescent="0.25">
      <c r="A126" s="522" t="s">
        <v>462</v>
      </c>
      <c r="B126" s="527">
        <v>312</v>
      </c>
      <c r="C126" s="527">
        <v>70</v>
      </c>
      <c r="D126" s="527">
        <v>61</v>
      </c>
      <c r="E126" s="527">
        <v>72</v>
      </c>
      <c r="F126" s="527">
        <v>55</v>
      </c>
      <c r="G126" s="527">
        <v>31</v>
      </c>
      <c r="H126" s="527">
        <v>5</v>
      </c>
      <c r="I126" s="527">
        <v>6</v>
      </c>
      <c r="J126" s="532">
        <v>10</v>
      </c>
    </row>
    <row r="127" spans="1:10" ht="24" x14ac:dyDescent="0.25">
      <c r="A127" s="526" t="s">
        <v>495</v>
      </c>
      <c r="B127" s="527">
        <v>302</v>
      </c>
      <c r="C127" s="527">
        <v>93</v>
      </c>
      <c r="D127" s="527">
        <v>44</v>
      </c>
      <c r="E127" s="527">
        <v>85</v>
      </c>
      <c r="F127" s="527">
        <v>40</v>
      </c>
      <c r="G127" s="527">
        <v>25</v>
      </c>
      <c r="H127" s="527">
        <v>8</v>
      </c>
      <c r="I127" s="527">
        <v>1</v>
      </c>
      <c r="J127" s="532">
        <v>5</v>
      </c>
    </row>
    <row r="128" spans="1:10" ht="12.75" customHeight="1" x14ac:dyDescent="0.25"/>
    <row r="129" spans="1:10" x14ac:dyDescent="0.25">
      <c r="A129" s="699" t="s">
        <v>566</v>
      </c>
      <c r="B129" s="700"/>
      <c r="C129" s="700"/>
      <c r="D129" s="700"/>
      <c r="E129" s="700"/>
      <c r="F129" s="700"/>
      <c r="G129" s="700"/>
      <c r="H129" s="700"/>
      <c r="I129" s="700"/>
      <c r="J129" s="700"/>
    </row>
    <row r="130" spans="1:10" ht="12.6" x14ac:dyDescent="0.25">
      <c r="A130" s="525"/>
      <c r="B130" s="505"/>
      <c r="C130" s="536"/>
      <c r="D130" s="536"/>
      <c r="E130" s="536"/>
      <c r="F130" s="536"/>
      <c r="G130" s="536"/>
      <c r="H130" s="536"/>
      <c r="I130" s="536"/>
      <c r="J130" s="505"/>
    </row>
    <row r="131" spans="1:10" ht="12.6" x14ac:dyDescent="0.25">
      <c r="A131" s="515" t="s">
        <v>500</v>
      </c>
      <c r="B131" s="273">
        <v>194319</v>
      </c>
      <c r="C131" s="273">
        <v>90833</v>
      </c>
      <c r="D131" s="273">
        <v>65642</v>
      </c>
      <c r="E131" s="273">
        <v>26860</v>
      </c>
      <c r="F131" s="273">
        <v>7315</v>
      </c>
      <c r="G131" s="273">
        <v>2369</v>
      </c>
      <c r="H131" s="273">
        <v>678</v>
      </c>
      <c r="I131" s="273">
        <v>323</v>
      </c>
      <c r="J131" s="274">
        <v>204</v>
      </c>
    </row>
    <row r="132" spans="1:10" ht="24" x14ac:dyDescent="0.25">
      <c r="A132" s="526" t="s">
        <v>501</v>
      </c>
      <c r="B132" s="527">
        <v>3328</v>
      </c>
      <c r="C132" s="527">
        <v>2898</v>
      </c>
      <c r="D132" s="527">
        <v>376</v>
      </c>
      <c r="E132" s="527">
        <v>49</v>
      </c>
      <c r="F132" s="527">
        <v>1</v>
      </c>
      <c r="G132" s="530" t="s">
        <v>598</v>
      </c>
      <c r="H132" s="530" t="s">
        <v>598</v>
      </c>
      <c r="I132" s="530" t="s">
        <v>598</v>
      </c>
      <c r="J132" s="530" t="s">
        <v>598</v>
      </c>
    </row>
    <row r="133" spans="1:10" ht="24" x14ac:dyDescent="0.25">
      <c r="A133" s="522" t="s">
        <v>498</v>
      </c>
      <c r="B133" s="527">
        <v>112</v>
      </c>
      <c r="C133" s="527">
        <v>112</v>
      </c>
      <c r="D133" s="529" t="s">
        <v>598</v>
      </c>
      <c r="E133" s="528" t="s">
        <v>598</v>
      </c>
      <c r="F133" s="530" t="s">
        <v>598</v>
      </c>
      <c r="G133" s="530" t="s">
        <v>598</v>
      </c>
      <c r="H133" s="530" t="s">
        <v>598</v>
      </c>
      <c r="I133" s="530" t="s">
        <v>598</v>
      </c>
      <c r="J133" s="530" t="s">
        <v>598</v>
      </c>
    </row>
    <row r="134" spans="1:10" x14ac:dyDescent="0.25">
      <c r="A134" s="522" t="s">
        <v>434</v>
      </c>
      <c r="B134" s="527">
        <v>233</v>
      </c>
      <c r="C134" s="527">
        <v>226</v>
      </c>
      <c r="D134" s="527">
        <v>5</v>
      </c>
      <c r="E134" s="530">
        <v>1</v>
      </c>
      <c r="F134" s="530" t="s">
        <v>598</v>
      </c>
      <c r="G134" s="530" t="s">
        <v>598</v>
      </c>
      <c r="H134" s="530" t="s">
        <v>598</v>
      </c>
      <c r="I134" s="530" t="s">
        <v>598</v>
      </c>
      <c r="J134" s="530" t="s">
        <v>598</v>
      </c>
    </row>
    <row r="135" spans="1:10" x14ac:dyDescent="0.25">
      <c r="A135" s="522" t="s">
        <v>435</v>
      </c>
      <c r="B135" s="527">
        <v>512</v>
      </c>
      <c r="C135" s="527">
        <v>485</v>
      </c>
      <c r="D135" s="527">
        <v>26</v>
      </c>
      <c r="E135" s="527">
        <v>1</v>
      </c>
      <c r="F135" s="530" t="s">
        <v>598</v>
      </c>
      <c r="G135" s="530" t="s">
        <v>598</v>
      </c>
      <c r="H135" s="530" t="s">
        <v>598</v>
      </c>
      <c r="I135" s="530" t="s">
        <v>598</v>
      </c>
      <c r="J135" s="530" t="s">
        <v>598</v>
      </c>
    </row>
    <row r="136" spans="1:10" x14ac:dyDescent="0.25">
      <c r="A136" s="522" t="s">
        <v>436</v>
      </c>
      <c r="B136" s="527">
        <v>925</v>
      </c>
      <c r="C136" s="527">
        <v>809</v>
      </c>
      <c r="D136" s="527">
        <v>105</v>
      </c>
      <c r="E136" s="527">
        <v>10</v>
      </c>
      <c r="F136" s="530" t="s">
        <v>598</v>
      </c>
      <c r="G136" s="530" t="s">
        <v>598</v>
      </c>
      <c r="H136" s="530" t="s">
        <v>598</v>
      </c>
      <c r="I136" s="530" t="s">
        <v>598</v>
      </c>
      <c r="J136" s="530" t="s">
        <v>598</v>
      </c>
    </row>
    <row r="137" spans="1:10" x14ac:dyDescent="0.25">
      <c r="A137" s="522" t="s">
        <v>437</v>
      </c>
      <c r="B137" s="527">
        <v>1546</v>
      </c>
      <c r="C137" s="527">
        <v>1266</v>
      </c>
      <c r="D137" s="527">
        <v>240</v>
      </c>
      <c r="E137" s="527">
        <v>37</v>
      </c>
      <c r="F137" s="527">
        <v>1</v>
      </c>
      <c r="G137" s="530" t="s">
        <v>598</v>
      </c>
      <c r="H137" s="530" t="s">
        <v>598</v>
      </c>
      <c r="I137" s="530" t="s">
        <v>598</v>
      </c>
      <c r="J137" s="530" t="s">
        <v>598</v>
      </c>
    </row>
    <row r="138" spans="1:10" x14ac:dyDescent="0.25">
      <c r="A138" s="269" t="s">
        <v>604</v>
      </c>
      <c r="B138" s="527">
        <v>19237</v>
      </c>
      <c r="C138" s="527">
        <v>13015</v>
      </c>
      <c r="D138" s="527">
        <v>4636</v>
      </c>
      <c r="E138" s="527">
        <v>1258</v>
      </c>
      <c r="F138" s="527">
        <v>250</v>
      </c>
      <c r="G138" s="527">
        <v>56</v>
      </c>
      <c r="H138" s="527">
        <v>7</v>
      </c>
      <c r="I138" s="527">
        <v>1</v>
      </c>
      <c r="J138" s="530" t="s">
        <v>598</v>
      </c>
    </row>
    <row r="139" spans="1:10" x14ac:dyDescent="0.25">
      <c r="A139" s="522" t="s">
        <v>438</v>
      </c>
      <c r="B139" s="527">
        <v>2215</v>
      </c>
      <c r="C139" s="527">
        <v>1674</v>
      </c>
      <c r="D139" s="527">
        <v>437</v>
      </c>
      <c r="E139" s="527">
        <v>93</v>
      </c>
      <c r="F139" s="527">
        <v>8</v>
      </c>
      <c r="G139" s="529">
        <v>1</v>
      </c>
      <c r="H139" s="530" t="s">
        <v>598</v>
      </c>
      <c r="I139" s="530" t="s">
        <v>598</v>
      </c>
      <c r="J139" s="530" t="s">
        <v>598</v>
      </c>
    </row>
    <row r="140" spans="1:10" x14ac:dyDescent="0.25">
      <c r="A140" s="522" t="s">
        <v>439</v>
      </c>
      <c r="B140" s="527">
        <v>2860</v>
      </c>
      <c r="C140" s="527">
        <v>2037</v>
      </c>
      <c r="D140" s="527">
        <v>638</v>
      </c>
      <c r="E140" s="527">
        <v>152</v>
      </c>
      <c r="F140" s="527">
        <v>30</v>
      </c>
      <c r="G140" s="529">
        <v>2</v>
      </c>
      <c r="H140" s="528" t="s">
        <v>598</v>
      </c>
      <c r="I140" s="530" t="s">
        <v>598</v>
      </c>
      <c r="J140" s="530" t="s">
        <v>598</v>
      </c>
    </row>
    <row r="141" spans="1:10" x14ac:dyDescent="0.25">
      <c r="A141" s="522" t="s">
        <v>440</v>
      </c>
      <c r="B141" s="527">
        <v>3601</v>
      </c>
      <c r="C141" s="527">
        <v>2398</v>
      </c>
      <c r="D141" s="527">
        <v>890</v>
      </c>
      <c r="E141" s="527">
        <v>258</v>
      </c>
      <c r="F141" s="527">
        <v>43</v>
      </c>
      <c r="G141" s="527">
        <v>6</v>
      </c>
      <c r="H141" s="530">
        <v>1</v>
      </c>
      <c r="I141" s="530" t="s">
        <v>598</v>
      </c>
      <c r="J141" s="530" t="s">
        <v>598</v>
      </c>
    </row>
    <row r="142" spans="1:10" x14ac:dyDescent="0.25">
      <c r="A142" s="522" t="s">
        <v>441</v>
      </c>
      <c r="B142" s="527">
        <v>4597</v>
      </c>
      <c r="C142" s="527">
        <v>3023</v>
      </c>
      <c r="D142" s="527">
        <v>1140</v>
      </c>
      <c r="E142" s="527">
        <v>336</v>
      </c>
      <c r="F142" s="527">
        <v>77</v>
      </c>
      <c r="G142" s="527">
        <v>15</v>
      </c>
      <c r="H142" s="527">
        <v>3</v>
      </c>
      <c r="I142" s="533">
        <v>1</v>
      </c>
      <c r="J142" s="530" t="s">
        <v>598</v>
      </c>
    </row>
    <row r="143" spans="1:10" x14ac:dyDescent="0.25">
      <c r="A143" s="522" t="s">
        <v>442</v>
      </c>
      <c r="B143" s="527">
        <v>5964</v>
      </c>
      <c r="C143" s="527">
        <v>3883</v>
      </c>
      <c r="D143" s="527">
        <v>1531</v>
      </c>
      <c r="E143" s="527">
        <v>419</v>
      </c>
      <c r="F143" s="527">
        <v>92</v>
      </c>
      <c r="G143" s="527">
        <v>32</v>
      </c>
      <c r="H143" s="527">
        <v>3</v>
      </c>
      <c r="I143" s="528" t="s">
        <v>598</v>
      </c>
      <c r="J143" s="530" t="s">
        <v>598</v>
      </c>
    </row>
    <row r="144" spans="1:10" x14ac:dyDescent="0.25">
      <c r="A144" s="269" t="s">
        <v>600</v>
      </c>
      <c r="B144" s="527">
        <v>58225</v>
      </c>
      <c r="C144" s="527">
        <v>34279</v>
      </c>
      <c r="D144" s="527">
        <v>17314</v>
      </c>
      <c r="E144" s="527">
        <v>5018</v>
      </c>
      <c r="F144" s="527">
        <v>1136</v>
      </c>
      <c r="G144" s="527">
        <v>332</v>
      </c>
      <c r="H144" s="527">
        <v>78</v>
      </c>
      <c r="I144" s="527">
        <v>31</v>
      </c>
      <c r="J144" s="532">
        <v>10</v>
      </c>
    </row>
    <row r="145" spans="1:10" x14ac:dyDescent="0.25">
      <c r="A145" s="522" t="s">
        <v>443</v>
      </c>
      <c r="B145" s="527">
        <v>7796</v>
      </c>
      <c r="C145" s="527">
        <v>5015</v>
      </c>
      <c r="D145" s="527">
        <v>1985</v>
      </c>
      <c r="E145" s="527">
        <v>608</v>
      </c>
      <c r="F145" s="527">
        <v>138</v>
      </c>
      <c r="G145" s="527">
        <v>36</v>
      </c>
      <c r="H145" s="527">
        <v>5</v>
      </c>
      <c r="I145" s="529" t="s">
        <v>598</v>
      </c>
      <c r="J145" s="530">
        <v>1</v>
      </c>
    </row>
    <row r="146" spans="1:10" x14ac:dyDescent="0.25">
      <c r="A146" s="522" t="s">
        <v>444</v>
      </c>
      <c r="B146" s="527">
        <v>9832</v>
      </c>
      <c r="C146" s="527">
        <v>6158</v>
      </c>
      <c r="D146" s="527">
        <v>2664</v>
      </c>
      <c r="E146" s="527">
        <v>745</v>
      </c>
      <c r="F146" s="527">
        <v>187</v>
      </c>
      <c r="G146" s="527">
        <v>56</v>
      </c>
      <c r="H146" s="527">
        <v>9</v>
      </c>
      <c r="I146" s="527">
        <v>2</v>
      </c>
      <c r="J146" s="530">
        <v>2</v>
      </c>
    </row>
    <row r="147" spans="1:10" x14ac:dyDescent="0.25">
      <c r="A147" s="522" t="s">
        <v>445</v>
      </c>
      <c r="B147" s="527">
        <v>12016</v>
      </c>
      <c r="C147" s="527">
        <v>7298</v>
      </c>
      <c r="D147" s="527">
        <v>3382</v>
      </c>
      <c r="E147" s="527">
        <v>1013</v>
      </c>
      <c r="F147" s="527">
        <v>228</v>
      </c>
      <c r="G147" s="527">
        <v>68</v>
      </c>
      <c r="H147" s="527">
        <v>13</v>
      </c>
      <c r="I147" s="527">
        <v>10</v>
      </c>
      <c r="J147" s="532">
        <v>1</v>
      </c>
    </row>
    <row r="148" spans="1:10" x14ac:dyDescent="0.25">
      <c r="A148" s="522" t="s">
        <v>446</v>
      </c>
      <c r="B148" s="527">
        <v>13660</v>
      </c>
      <c r="C148" s="527">
        <v>7751</v>
      </c>
      <c r="D148" s="527">
        <v>4284</v>
      </c>
      <c r="E148" s="527">
        <v>1224</v>
      </c>
      <c r="F148" s="527">
        <v>284</v>
      </c>
      <c r="G148" s="527">
        <v>81</v>
      </c>
      <c r="H148" s="527">
        <v>20</v>
      </c>
      <c r="I148" s="527">
        <v>9</v>
      </c>
      <c r="J148" s="532">
        <v>3</v>
      </c>
    </row>
    <row r="149" spans="1:10" x14ac:dyDescent="0.25">
      <c r="A149" s="522" t="s">
        <v>447</v>
      </c>
      <c r="B149" s="527">
        <v>14921</v>
      </c>
      <c r="C149" s="527">
        <v>8057</v>
      </c>
      <c r="D149" s="527">
        <v>4999</v>
      </c>
      <c r="E149" s="527">
        <v>1428</v>
      </c>
      <c r="F149" s="527">
        <v>299</v>
      </c>
      <c r="G149" s="527">
        <v>91</v>
      </c>
      <c r="H149" s="527">
        <v>31</v>
      </c>
      <c r="I149" s="527">
        <v>10</v>
      </c>
      <c r="J149" s="532">
        <v>3</v>
      </c>
    </row>
    <row r="150" spans="1:10" x14ac:dyDescent="0.25">
      <c r="A150" s="269" t="s">
        <v>601</v>
      </c>
      <c r="B150" s="527">
        <v>69383</v>
      </c>
      <c r="C150" s="527">
        <v>28296</v>
      </c>
      <c r="D150" s="527">
        <v>27504</v>
      </c>
      <c r="E150" s="527">
        <v>10202</v>
      </c>
      <c r="F150" s="527">
        <v>2339</v>
      </c>
      <c r="G150" s="527">
        <v>687</v>
      </c>
      <c r="H150" s="527">
        <v>202</v>
      </c>
      <c r="I150" s="527">
        <v>93</v>
      </c>
      <c r="J150" s="532">
        <v>43</v>
      </c>
    </row>
    <row r="151" spans="1:10" x14ac:dyDescent="0.25">
      <c r="A151" s="522" t="s">
        <v>448</v>
      </c>
      <c r="B151" s="527">
        <v>16143</v>
      </c>
      <c r="C151" s="527">
        <v>7898</v>
      </c>
      <c r="D151" s="527">
        <v>5849</v>
      </c>
      <c r="E151" s="527">
        <v>1825</v>
      </c>
      <c r="F151" s="527">
        <v>394</v>
      </c>
      <c r="G151" s="527">
        <v>121</v>
      </c>
      <c r="H151" s="527">
        <v>31</v>
      </c>
      <c r="I151" s="527">
        <v>14</v>
      </c>
      <c r="J151" s="532">
        <v>5</v>
      </c>
    </row>
    <row r="152" spans="1:10" x14ac:dyDescent="0.25">
      <c r="A152" s="522" t="s">
        <v>449</v>
      </c>
      <c r="B152" s="527">
        <v>15061</v>
      </c>
      <c r="C152" s="527">
        <v>6573</v>
      </c>
      <c r="D152" s="527">
        <v>5914</v>
      </c>
      <c r="E152" s="527">
        <v>1983</v>
      </c>
      <c r="F152" s="527">
        <v>413</v>
      </c>
      <c r="G152" s="527">
        <v>126</v>
      </c>
      <c r="H152" s="527">
        <v>31</v>
      </c>
      <c r="I152" s="527">
        <v>12</v>
      </c>
      <c r="J152" s="532">
        <v>5</v>
      </c>
    </row>
    <row r="153" spans="1:10" x14ac:dyDescent="0.25">
      <c r="A153" s="522" t="s">
        <v>450</v>
      </c>
      <c r="B153" s="527">
        <v>13976</v>
      </c>
      <c r="C153" s="527">
        <v>5493</v>
      </c>
      <c r="D153" s="527">
        <v>5763</v>
      </c>
      <c r="E153" s="527">
        <v>2062</v>
      </c>
      <c r="F153" s="527">
        <v>452</v>
      </c>
      <c r="G153" s="527">
        <v>126</v>
      </c>
      <c r="H153" s="527">
        <v>45</v>
      </c>
      <c r="I153" s="527">
        <v>23</v>
      </c>
      <c r="J153" s="532">
        <v>9</v>
      </c>
    </row>
    <row r="154" spans="1:10" x14ac:dyDescent="0.25">
      <c r="A154" s="522" t="s">
        <v>451</v>
      </c>
      <c r="B154" s="527">
        <v>12944</v>
      </c>
      <c r="C154" s="527">
        <v>4671</v>
      </c>
      <c r="D154" s="527">
        <v>5319</v>
      </c>
      <c r="E154" s="527">
        <v>2201</v>
      </c>
      <c r="F154" s="527">
        <v>518</v>
      </c>
      <c r="G154" s="527">
        <v>150</v>
      </c>
      <c r="H154" s="527">
        <v>46</v>
      </c>
      <c r="I154" s="527">
        <v>24</v>
      </c>
      <c r="J154" s="532">
        <v>14</v>
      </c>
    </row>
    <row r="155" spans="1:10" x14ac:dyDescent="0.25">
      <c r="A155" s="522" t="s">
        <v>452</v>
      </c>
      <c r="B155" s="527">
        <v>11259</v>
      </c>
      <c r="C155" s="527">
        <v>3661</v>
      </c>
      <c r="D155" s="527">
        <v>4659</v>
      </c>
      <c r="E155" s="527">
        <v>2131</v>
      </c>
      <c r="F155" s="527">
        <v>562</v>
      </c>
      <c r="G155" s="527">
        <v>164</v>
      </c>
      <c r="H155" s="527">
        <v>49</v>
      </c>
      <c r="I155" s="527">
        <v>20</v>
      </c>
      <c r="J155" s="532">
        <v>10</v>
      </c>
    </row>
    <row r="156" spans="1:10" x14ac:dyDescent="0.25">
      <c r="A156" s="269" t="s">
        <v>602</v>
      </c>
      <c r="B156" s="527">
        <v>36343</v>
      </c>
      <c r="C156" s="527">
        <v>10331</v>
      </c>
      <c r="D156" s="527">
        <v>13548</v>
      </c>
      <c r="E156" s="527">
        <v>8328</v>
      </c>
      <c r="F156" s="527">
        <v>2707</v>
      </c>
      <c r="G156" s="527">
        <v>917</v>
      </c>
      <c r="H156" s="527">
        <v>261</v>
      </c>
      <c r="I156" s="527">
        <v>137</v>
      </c>
      <c r="J156" s="532">
        <v>94</v>
      </c>
    </row>
    <row r="157" spans="1:10" x14ac:dyDescent="0.25">
      <c r="A157" s="522" t="s">
        <v>453</v>
      </c>
      <c r="B157" s="527">
        <v>10525</v>
      </c>
      <c r="C157" s="527">
        <v>3214</v>
      </c>
      <c r="D157" s="527">
        <v>4286</v>
      </c>
      <c r="E157" s="527">
        <v>2152</v>
      </c>
      <c r="F157" s="527">
        <v>593</v>
      </c>
      <c r="G157" s="527">
        <v>188</v>
      </c>
      <c r="H157" s="527">
        <v>47</v>
      </c>
      <c r="I157" s="527">
        <v>24</v>
      </c>
      <c r="J157" s="532">
        <v>18</v>
      </c>
    </row>
    <row r="158" spans="1:10" x14ac:dyDescent="0.25">
      <c r="A158" s="522" t="s">
        <v>454</v>
      </c>
      <c r="B158" s="527">
        <v>8931</v>
      </c>
      <c r="C158" s="527">
        <v>2641</v>
      </c>
      <c r="D158" s="527">
        <v>3356</v>
      </c>
      <c r="E158" s="527">
        <v>1987</v>
      </c>
      <c r="F158" s="527">
        <v>618</v>
      </c>
      <c r="G158" s="527">
        <v>199</v>
      </c>
      <c r="H158" s="527">
        <v>69</v>
      </c>
      <c r="I158" s="527">
        <v>34</v>
      </c>
      <c r="J158" s="532">
        <v>24</v>
      </c>
    </row>
    <row r="159" spans="1:10" x14ac:dyDescent="0.25">
      <c r="A159" s="522" t="s">
        <v>455</v>
      </c>
      <c r="B159" s="527">
        <v>7148</v>
      </c>
      <c r="C159" s="527">
        <v>1979</v>
      </c>
      <c r="D159" s="527">
        <v>2628</v>
      </c>
      <c r="E159" s="527">
        <v>1680</v>
      </c>
      <c r="F159" s="527">
        <v>560</v>
      </c>
      <c r="G159" s="527">
        <v>208</v>
      </c>
      <c r="H159" s="527">
        <v>48</v>
      </c>
      <c r="I159" s="527">
        <v>23</v>
      </c>
      <c r="J159" s="532">
        <v>20</v>
      </c>
    </row>
    <row r="160" spans="1:10" x14ac:dyDescent="0.25">
      <c r="A160" s="522" t="s">
        <v>456</v>
      </c>
      <c r="B160" s="527">
        <v>5579</v>
      </c>
      <c r="C160" s="527">
        <v>1427</v>
      </c>
      <c r="D160" s="527">
        <v>1906</v>
      </c>
      <c r="E160" s="527">
        <v>1436</v>
      </c>
      <c r="F160" s="527">
        <v>533</v>
      </c>
      <c r="G160" s="527">
        <v>170</v>
      </c>
      <c r="H160" s="527">
        <v>56</v>
      </c>
      <c r="I160" s="527">
        <v>32</v>
      </c>
      <c r="J160" s="532">
        <v>13</v>
      </c>
    </row>
    <row r="161" spans="1:10" x14ac:dyDescent="0.25">
      <c r="A161" s="522" t="s">
        <v>457</v>
      </c>
      <c r="B161" s="527">
        <v>4160</v>
      </c>
      <c r="C161" s="527">
        <v>1070</v>
      </c>
      <c r="D161" s="527">
        <v>1372</v>
      </c>
      <c r="E161" s="527">
        <v>1073</v>
      </c>
      <c r="F161" s="527">
        <v>403</v>
      </c>
      <c r="G161" s="527">
        <v>152</v>
      </c>
      <c r="H161" s="527">
        <v>41</v>
      </c>
      <c r="I161" s="527">
        <v>24</v>
      </c>
      <c r="J161" s="532">
        <v>19</v>
      </c>
    </row>
    <row r="162" spans="1:10" x14ac:dyDescent="0.25">
      <c r="A162" s="269" t="s">
        <v>603</v>
      </c>
      <c r="B162" s="527">
        <v>7440</v>
      </c>
      <c r="C162" s="527">
        <v>1881</v>
      </c>
      <c r="D162" s="527">
        <v>2203</v>
      </c>
      <c r="E162" s="527">
        <v>1919</v>
      </c>
      <c r="F162" s="527">
        <v>838</v>
      </c>
      <c r="G162" s="527">
        <v>354</v>
      </c>
      <c r="H162" s="527">
        <v>122</v>
      </c>
      <c r="I162" s="527">
        <v>60</v>
      </c>
      <c r="J162" s="532">
        <v>52</v>
      </c>
    </row>
    <row r="163" spans="1:10" x14ac:dyDescent="0.25">
      <c r="A163" s="522" t="s">
        <v>458</v>
      </c>
      <c r="B163" s="527">
        <v>2998</v>
      </c>
      <c r="C163" s="527">
        <v>763</v>
      </c>
      <c r="D163" s="527">
        <v>959</v>
      </c>
      <c r="E163" s="527">
        <v>776</v>
      </c>
      <c r="F163" s="527">
        <v>276</v>
      </c>
      <c r="G163" s="527">
        <v>139</v>
      </c>
      <c r="H163" s="527">
        <v>45</v>
      </c>
      <c r="I163" s="527">
        <v>23</v>
      </c>
      <c r="J163" s="532">
        <v>13</v>
      </c>
    </row>
    <row r="164" spans="1:10" x14ac:dyDescent="0.25">
      <c r="A164" s="522" t="s">
        <v>459</v>
      </c>
      <c r="B164" s="527">
        <v>2025</v>
      </c>
      <c r="C164" s="527">
        <v>507</v>
      </c>
      <c r="D164" s="527">
        <v>603</v>
      </c>
      <c r="E164" s="527">
        <v>511</v>
      </c>
      <c r="F164" s="527">
        <v>261</v>
      </c>
      <c r="G164" s="527">
        <v>88</v>
      </c>
      <c r="H164" s="527">
        <v>28</v>
      </c>
      <c r="I164" s="527">
        <v>11</v>
      </c>
      <c r="J164" s="532">
        <v>15</v>
      </c>
    </row>
    <row r="165" spans="1:10" x14ac:dyDescent="0.25">
      <c r="A165" s="522" t="s">
        <v>460</v>
      </c>
      <c r="B165" s="527">
        <v>1292</v>
      </c>
      <c r="C165" s="527">
        <v>320</v>
      </c>
      <c r="D165" s="527">
        <v>361</v>
      </c>
      <c r="E165" s="527">
        <v>338</v>
      </c>
      <c r="F165" s="527">
        <v>158</v>
      </c>
      <c r="G165" s="527">
        <v>66</v>
      </c>
      <c r="H165" s="527">
        <v>26</v>
      </c>
      <c r="I165" s="527">
        <v>10</v>
      </c>
      <c r="J165" s="532">
        <v>10</v>
      </c>
    </row>
    <row r="166" spans="1:10" x14ac:dyDescent="0.25">
      <c r="A166" s="522" t="s">
        <v>461</v>
      </c>
      <c r="B166" s="527">
        <v>734</v>
      </c>
      <c r="C166" s="527">
        <v>190</v>
      </c>
      <c r="D166" s="527">
        <v>197</v>
      </c>
      <c r="E166" s="527">
        <v>199</v>
      </c>
      <c r="F166" s="527">
        <v>90</v>
      </c>
      <c r="G166" s="527">
        <v>26</v>
      </c>
      <c r="H166" s="527">
        <v>16</v>
      </c>
      <c r="I166" s="527">
        <v>10</v>
      </c>
      <c r="J166" s="532">
        <v>6</v>
      </c>
    </row>
    <row r="167" spans="1:10" x14ac:dyDescent="0.25">
      <c r="A167" s="522" t="s">
        <v>462</v>
      </c>
      <c r="B167" s="527">
        <v>391</v>
      </c>
      <c r="C167" s="527">
        <v>101</v>
      </c>
      <c r="D167" s="527">
        <v>83</v>
      </c>
      <c r="E167" s="527">
        <v>95</v>
      </c>
      <c r="F167" s="527">
        <v>53</v>
      </c>
      <c r="G167" s="527">
        <v>35</v>
      </c>
      <c r="H167" s="527">
        <v>7</v>
      </c>
      <c r="I167" s="527">
        <v>6</v>
      </c>
      <c r="J167" s="532">
        <v>8</v>
      </c>
    </row>
    <row r="168" spans="1:10" ht="24" x14ac:dyDescent="0.25">
      <c r="A168" s="526" t="s">
        <v>495</v>
      </c>
      <c r="B168" s="527">
        <v>363</v>
      </c>
      <c r="C168" s="527">
        <v>133</v>
      </c>
      <c r="D168" s="527">
        <v>61</v>
      </c>
      <c r="E168" s="527">
        <v>86</v>
      </c>
      <c r="F168" s="527">
        <v>44</v>
      </c>
      <c r="G168" s="527">
        <v>23</v>
      </c>
      <c r="H168" s="527">
        <v>8</v>
      </c>
      <c r="I168" s="527">
        <v>1</v>
      </c>
      <c r="J168" s="532">
        <v>5</v>
      </c>
    </row>
    <row r="169" spans="1:10" x14ac:dyDescent="0.25">
      <c r="A169" s="537"/>
      <c r="B169" s="535"/>
      <c r="C169" s="535"/>
      <c r="D169" s="535"/>
      <c r="E169" s="535"/>
      <c r="F169" s="535"/>
      <c r="G169" s="535"/>
      <c r="H169" s="535"/>
      <c r="I169" s="535"/>
      <c r="J169" s="535"/>
    </row>
    <row r="170" spans="1:10" ht="12.6" x14ac:dyDescent="0.25">
      <c r="A170" s="515" t="s">
        <v>502</v>
      </c>
      <c r="B170" s="273">
        <v>99691</v>
      </c>
      <c r="C170" s="273">
        <v>46584</v>
      </c>
      <c r="D170" s="273">
        <v>33671</v>
      </c>
      <c r="E170" s="273">
        <v>13692</v>
      </c>
      <c r="F170" s="273">
        <v>3829</v>
      </c>
      <c r="G170" s="273">
        <v>1207</v>
      </c>
      <c r="H170" s="273">
        <v>379</v>
      </c>
      <c r="I170" s="273">
        <v>174</v>
      </c>
      <c r="J170" s="274">
        <v>107</v>
      </c>
    </row>
    <row r="171" spans="1:10" ht="24" x14ac:dyDescent="0.25">
      <c r="A171" s="526" t="s">
        <v>497</v>
      </c>
      <c r="B171" s="527">
        <v>1686</v>
      </c>
      <c r="C171" s="527">
        <v>1468</v>
      </c>
      <c r="D171" s="527">
        <v>189</v>
      </c>
      <c r="E171" s="527">
        <v>27</v>
      </c>
      <c r="F171" s="530" t="s">
        <v>598</v>
      </c>
      <c r="G171" s="530" t="s">
        <v>598</v>
      </c>
      <c r="H171" s="530" t="s">
        <v>598</v>
      </c>
      <c r="I171" s="530" t="s">
        <v>598</v>
      </c>
      <c r="J171" s="530" t="s">
        <v>598</v>
      </c>
    </row>
    <row r="172" spans="1:10" ht="24" x14ac:dyDescent="0.25">
      <c r="A172" s="522" t="s">
        <v>503</v>
      </c>
      <c r="B172" s="527">
        <v>57</v>
      </c>
      <c r="C172" s="527">
        <v>57</v>
      </c>
      <c r="D172" s="530" t="s">
        <v>598</v>
      </c>
      <c r="E172" s="528" t="s">
        <v>598</v>
      </c>
      <c r="F172" s="530" t="s">
        <v>598</v>
      </c>
      <c r="G172" s="530" t="s">
        <v>598</v>
      </c>
      <c r="H172" s="530" t="s">
        <v>598</v>
      </c>
      <c r="I172" s="530" t="s">
        <v>598</v>
      </c>
      <c r="J172" s="530" t="s">
        <v>598</v>
      </c>
    </row>
    <row r="173" spans="1:10" x14ac:dyDescent="0.25">
      <c r="A173" s="522" t="s">
        <v>434</v>
      </c>
      <c r="B173" s="527">
        <v>115</v>
      </c>
      <c r="C173" s="527">
        <v>109</v>
      </c>
      <c r="D173" s="527">
        <v>4</v>
      </c>
      <c r="E173" s="530">
        <v>1</v>
      </c>
      <c r="F173" s="530" t="s">
        <v>598</v>
      </c>
      <c r="G173" s="530" t="s">
        <v>598</v>
      </c>
      <c r="H173" s="530" t="s">
        <v>598</v>
      </c>
      <c r="I173" s="530" t="s">
        <v>598</v>
      </c>
      <c r="J173" s="530" t="s">
        <v>598</v>
      </c>
    </row>
    <row r="174" spans="1:10" x14ac:dyDescent="0.25">
      <c r="A174" s="522" t="s">
        <v>435</v>
      </c>
      <c r="B174" s="527">
        <v>264</v>
      </c>
      <c r="C174" s="527">
        <v>254</v>
      </c>
      <c r="D174" s="527">
        <v>9</v>
      </c>
      <c r="E174" s="527">
        <v>1</v>
      </c>
      <c r="F174" s="530" t="s">
        <v>598</v>
      </c>
      <c r="G174" s="530" t="s">
        <v>598</v>
      </c>
      <c r="H174" s="530" t="s">
        <v>598</v>
      </c>
      <c r="I174" s="530" t="s">
        <v>598</v>
      </c>
      <c r="J174" s="530" t="s">
        <v>598</v>
      </c>
    </row>
    <row r="175" spans="1:10" x14ac:dyDescent="0.25">
      <c r="A175" s="522" t="s">
        <v>436</v>
      </c>
      <c r="B175" s="527">
        <v>461</v>
      </c>
      <c r="C175" s="527">
        <v>408</v>
      </c>
      <c r="D175" s="527">
        <v>48</v>
      </c>
      <c r="E175" s="527">
        <v>4</v>
      </c>
      <c r="F175" s="530" t="s">
        <v>598</v>
      </c>
      <c r="G175" s="530" t="s">
        <v>598</v>
      </c>
      <c r="H175" s="530" t="s">
        <v>598</v>
      </c>
      <c r="I175" s="530" t="s">
        <v>598</v>
      </c>
      <c r="J175" s="530" t="s">
        <v>598</v>
      </c>
    </row>
    <row r="176" spans="1:10" x14ac:dyDescent="0.25">
      <c r="A176" s="522" t="s">
        <v>437</v>
      </c>
      <c r="B176" s="527">
        <v>789</v>
      </c>
      <c r="C176" s="527">
        <v>640</v>
      </c>
      <c r="D176" s="527">
        <v>128</v>
      </c>
      <c r="E176" s="527">
        <v>21</v>
      </c>
      <c r="F176" s="530" t="s">
        <v>598</v>
      </c>
      <c r="G176" s="530" t="s">
        <v>598</v>
      </c>
      <c r="H176" s="530" t="s">
        <v>598</v>
      </c>
      <c r="I176" s="530" t="s">
        <v>598</v>
      </c>
      <c r="J176" s="530" t="s">
        <v>598</v>
      </c>
    </row>
    <row r="177" spans="1:10" x14ac:dyDescent="0.25">
      <c r="A177" s="269" t="s">
        <v>604</v>
      </c>
      <c r="B177" s="527">
        <v>9822</v>
      </c>
      <c r="C177" s="527">
        <v>6677</v>
      </c>
      <c r="D177" s="527">
        <v>2334</v>
      </c>
      <c r="E177" s="527">
        <v>638</v>
      </c>
      <c r="F177" s="527">
        <v>130</v>
      </c>
      <c r="G177" s="527">
        <v>32</v>
      </c>
      <c r="H177" s="527">
        <v>4</v>
      </c>
      <c r="I177" s="530">
        <v>1</v>
      </c>
      <c r="J177" s="530" t="s">
        <v>598</v>
      </c>
    </row>
    <row r="178" spans="1:10" x14ac:dyDescent="0.25">
      <c r="A178" s="522" t="s">
        <v>438</v>
      </c>
      <c r="B178" s="527">
        <v>1111</v>
      </c>
      <c r="C178" s="527">
        <v>843</v>
      </c>
      <c r="D178" s="527">
        <v>214</v>
      </c>
      <c r="E178" s="527">
        <v>50</v>
      </c>
      <c r="F178" s="527">
        <v>3</v>
      </c>
      <c r="G178" s="528" t="s">
        <v>598</v>
      </c>
      <c r="H178" s="530" t="s">
        <v>598</v>
      </c>
      <c r="I178" s="530" t="s">
        <v>598</v>
      </c>
      <c r="J178" s="530" t="s">
        <v>598</v>
      </c>
    </row>
    <row r="179" spans="1:10" x14ac:dyDescent="0.25">
      <c r="A179" s="522" t="s">
        <v>439</v>
      </c>
      <c r="B179" s="527">
        <v>1474</v>
      </c>
      <c r="C179" s="527">
        <v>1057</v>
      </c>
      <c r="D179" s="527">
        <v>323</v>
      </c>
      <c r="E179" s="527">
        <v>74</v>
      </c>
      <c r="F179" s="527">
        <v>18</v>
      </c>
      <c r="G179" s="530">
        <v>1</v>
      </c>
      <c r="H179" s="530" t="s">
        <v>598</v>
      </c>
      <c r="I179" s="530" t="s">
        <v>598</v>
      </c>
      <c r="J179" s="530" t="s">
        <v>598</v>
      </c>
    </row>
    <row r="180" spans="1:10" x14ac:dyDescent="0.25">
      <c r="A180" s="522" t="s">
        <v>440</v>
      </c>
      <c r="B180" s="527">
        <v>1818</v>
      </c>
      <c r="C180" s="527">
        <v>1219</v>
      </c>
      <c r="D180" s="527">
        <v>445</v>
      </c>
      <c r="E180" s="527">
        <v>124</v>
      </c>
      <c r="F180" s="527">
        <v>22</v>
      </c>
      <c r="G180" s="527">
        <v>6</v>
      </c>
      <c r="H180" s="530">
        <v>1</v>
      </c>
      <c r="I180" s="530" t="s">
        <v>598</v>
      </c>
      <c r="J180" s="530" t="s">
        <v>598</v>
      </c>
    </row>
    <row r="181" spans="1:10" x14ac:dyDescent="0.25">
      <c r="A181" s="522" t="s">
        <v>441</v>
      </c>
      <c r="B181" s="527">
        <v>2349</v>
      </c>
      <c r="C181" s="527">
        <v>1550</v>
      </c>
      <c r="D181" s="527">
        <v>570</v>
      </c>
      <c r="E181" s="527">
        <v>176</v>
      </c>
      <c r="F181" s="527">
        <v>43</v>
      </c>
      <c r="G181" s="527">
        <v>7</v>
      </c>
      <c r="H181" s="527">
        <v>1</v>
      </c>
      <c r="I181" s="530">
        <v>1</v>
      </c>
      <c r="J181" s="530" t="s">
        <v>598</v>
      </c>
    </row>
    <row r="182" spans="1:10" x14ac:dyDescent="0.25">
      <c r="A182" s="522" t="s">
        <v>442</v>
      </c>
      <c r="B182" s="527">
        <v>3070</v>
      </c>
      <c r="C182" s="527">
        <v>2008</v>
      </c>
      <c r="D182" s="527">
        <v>782</v>
      </c>
      <c r="E182" s="527">
        <v>214</v>
      </c>
      <c r="F182" s="527">
        <v>44</v>
      </c>
      <c r="G182" s="527">
        <v>18</v>
      </c>
      <c r="H182" s="529">
        <v>2</v>
      </c>
      <c r="I182" s="530" t="s">
        <v>598</v>
      </c>
      <c r="J182" s="530" t="s">
        <v>598</v>
      </c>
    </row>
    <row r="183" spans="1:10" x14ac:dyDescent="0.25">
      <c r="A183" s="269" t="s">
        <v>600</v>
      </c>
      <c r="B183" s="527">
        <v>29964</v>
      </c>
      <c r="C183" s="527">
        <v>17638</v>
      </c>
      <c r="D183" s="527">
        <v>8918</v>
      </c>
      <c r="E183" s="527">
        <v>2554</v>
      </c>
      <c r="F183" s="527">
        <v>601</v>
      </c>
      <c r="G183" s="527">
        <v>169</v>
      </c>
      <c r="H183" s="527">
        <v>44</v>
      </c>
      <c r="I183" s="527">
        <v>18</v>
      </c>
      <c r="J183" s="532">
        <v>5</v>
      </c>
    </row>
    <row r="184" spans="1:10" x14ac:dyDescent="0.25">
      <c r="A184" s="522" t="s">
        <v>443</v>
      </c>
      <c r="B184" s="527">
        <v>3976</v>
      </c>
      <c r="C184" s="527">
        <v>2562</v>
      </c>
      <c r="D184" s="527">
        <v>1018</v>
      </c>
      <c r="E184" s="527">
        <v>306</v>
      </c>
      <c r="F184" s="527">
        <v>65</v>
      </c>
      <c r="G184" s="527">
        <v>19</v>
      </c>
      <c r="H184" s="527">
        <v>2</v>
      </c>
      <c r="I184" s="529" t="s">
        <v>598</v>
      </c>
      <c r="J184" s="530" t="s">
        <v>598</v>
      </c>
    </row>
    <row r="185" spans="1:10" x14ac:dyDescent="0.25">
      <c r="A185" s="522" t="s">
        <v>444</v>
      </c>
      <c r="B185" s="527">
        <v>5087</v>
      </c>
      <c r="C185" s="527">
        <v>3173</v>
      </c>
      <c r="D185" s="527">
        <v>1379</v>
      </c>
      <c r="E185" s="527">
        <v>395</v>
      </c>
      <c r="F185" s="527">
        <v>96</v>
      </c>
      <c r="G185" s="527">
        <v>32</v>
      </c>
      <c r="H185" s="527">
        <v>3</v>
      </c>
      <c r="I185" s="530">
        <v>1</v>
      </c>
      <c r="J185" s="530">
        <v>1</v>
      </c>
    </row>
    <row r="186" spans="1:10" x14ac:dyDescent="0.25">
      <c r="A186" s="522" t="s">
        <v>445</v>
      </c>
      <c r="B186" s="527">
        <v>6184</v>
      </c>
      <c r="C186" s="527">
        <v>3743</v>
      </c>
      <c r="D186" s="527">
        <v>1779</v>
      </c>
      <c r="E186" s="527">
        <v>488</v>
      </c>
      <c r="F186" s="527">
        <v>127</v>
      </c>
      <c r="G186" s="527">
        <v>34</v>
      </c>
      <c r="H186" s="527">
        <v>8</v>
      </c>
      <c r="I186" s="527">
        <v>4</v>
      </c>
      <c r="J186" s="532" t="s">
        <v>598</v>
      </c>
    </row>
    <row r="187" spans="1:10" x14ac:dyDescent="0.25">
      <c r="A187" s="522" t="s">
        <v>446</v>
      </c>
      <c r="B187" s="527">
        <v>7043</v>
      </c>
      <c r="C187" s="527">
        <v>3997</v>
      </c>
      <c r="D187" s="527">
        <v>2190</v>
      </c>
      <c r="E187" s="527">
        <v>643</v>
      </c>
      <c r="F187" s="527">
        <v>149</v>
      </c>
      <c r="G187" s="527">
        <v>40</v>
      </c>
      <c r="H187" s="527">
        <v>14</v>
      </c>
      <c r="I187" s="530">
        <v>7</v>
      </c>
      <c r="J187" s="530">
        <v>1</v>
      </c>
    </row>
    <row r="188" spans="1:10" x14ac:dyDescent="0.25">
      <c r="A188" s="522" t="s">
        <v>447</v>
      </c>
      <c r="B188" s="527">
        <v>7674</v>
      </c>
      <c r="C188" s="527">
        <v>4163</v>
      </c>
      <c r="D188" s="527">
        <v>2552</v>
      </c>
      <c r="E188" s="527">
        <v>722</v>
      </c>
      <c r="F188" s="527">
        <v>164</v>
      </c>
      <c r="G188" s="527">
        <v>44</v>
      </c>
      <c r="H188" s="527">
        <v>17</v>
      </c>
      <c r="I188" s="527">
        <v>6</v>
      </c>
      <c r="J188" s="532">
        <v>3</v>
      </c>
    </row>
    <row r="189" spans="1:10" x14ac:dyDescent="0.25">
      <c r="A189" s="269" t="s">
        <v>601</v>
      </c>
      <c r="B189" s="527">
        <v>35646</v>
      </c>
      <c r="C189" s="527">
        <v>14565</v>
      </c>
      <c r="D189" s="527">
        <v>14103</v>
      </c>
      <c r="E189" s="527">
        <v>5194</v>
      </c>
      <c r="F189" s="527">
        <v>1224</v>
      </c>
      <c r="G189" s="527">
        <v>351</v>
      </c>
      <c r="H189" s="527">
        <v>121</v>
      </c>
      <c r="I189" s="527">
        <v>55</v>
      </c>
      <c r="J189" s="532">
        <v>26</v>
      </c>
    </row>
    <row r="190" spans="1:10" x14ac:dyDescent="0.25">
      <c r="A190" s="522" t="s">
        <v>448</v>
      </c>
      <c r="B190" s="527">
        <v>8356</v>
      </c>
      <c r="C190" s="527">
        <v>4032</v>
      </c>
      <c r="D190" s="527">
        <v>3078</v>
      </c>
      <c r="E190" s="527">
        <v>938</v>
      </c>
      <c r="F190" s="527">
        <v>221</v>
      </c>
      <c r="G190" s="527">
        <v>58</v>
      </c>
      <c r="H190" s="527">
        <v>15</v>
      </c>
      <c r="I190" s="527">
        <v>7</v>
      </c>
      <c r="J190" s="532">
        <v>3</v>
      </c>
    </row>
    <row r="191" spans="1:10" x14ac:dyDescent="0.25">
      <c r="A191" s="522" t="s">
        <v>449</v>
      </c>
      <c r="B191" s="527">
        <v>7662</v>
      </c>
      <c r="C191" s="527">
        <v>3406</v>
      </c>
      <c r="D191" s="527">
        <v>2966</v>
      </c>
      <c r="E191" s="527">
        <v>982</v>
      </c>
      <c r="F191" s="527">
        <v>222</v>
      </c>
      <c r="G191" s="527">
        <v>59</v>
      </c>
      <c r="H191" s="527">
        <v>17</v>
      </c>
      <c r="I191" s="527">
        <v>7</v>
      </c>
      <c r="J191" s="532">
        <v>3</v>
      </c>
    </row>
    <row r="192" spans="1:10" x14ac:dyDescent="0.25">
      <c r="A192" s="522" t="s">
        <v>450</v>
      </c>
      <c r="B192" s="527">
        <v>7174</v>
      </c>
      <c r="C192" s="527">
        <v>2837</v>
      </c>
      <c r="D192" s="527">
        <v>2938</v>
      </c>
      <c r="E192" s="527">
        <v>1047</v>
      </c>
      <c r="F192" s="527">
        <v>222</v>
      </c>
      <c r="G192" s="527">
        <v>74</v>
      </c>
      <c r="H192" s="527">
        <v>31</v>
      </c>
      <c r="I192" s="527">
        <v>16</v>
      </c>
      <c r="J192" s="532">
        <v>7</v>
      </c>
    </row>
    <row r="193" spans="1:10" x14ac:dyDescent="0.25">
      <c r="A193" s="522" t="s">
        <v>451</v>
      </c>
      <c r="B193" s="527">
        <v>6704</v>
      </c>
      <c r="C193" s="527">
        <v>2441</v>
      </c>
      <c r="D193" s="527">
        <v>2758</v>
      </c>
      <c r="E193" s="527">
        <v>1106</v>
      </c>
      <c r="F193" s="527">
        <v>272</v>
      </c>
      <c r="G193" s="527">
        <v>80</v>
      </c>
      <c r="H193" s="527">
        <v>24</v>
      </c>
      <c r="I193" s="527">
        <v>14</v>
      </c>
      <c r="J193" s="532">
        <v>9</v>
      </c>
    </row>
    <row r="194" spans="1:10" x14ac:dyDescent="0.25">
      <c r="A194" s="522" t="s">
        <v>452</v>
      </c>
      <c r="B194" s="527">
        <v>5750</v>
      </c>
      <c r="C194" s="527">
        <v>1849</v>
      </c>
      <c r="D194" s="527">
        <v>2363</v>
      </c>
      <c r="E194" s="527">
        <v>1121</v>
      </c>
      <c r="F194" s="527">
        <v>287</v>
      </c>
      <c r="G194" s="527">
        <v>80</v>
      </c>
      <c r="H194" s="527">
        <v>34</v>
      </c>
      <c r="I194" s="527">
        <v>11</v>
      </c>
      <c r="J194" s="532">
        <v>4</v>
      </c>
    </row>
    <row r="195" spans="1:10" x14ac:dyDescent="0.25">
      <c r="A195" s="269" t="s">
        <v>602</v>
      </c>
      <c r="B195" s="527">
        <v>18612</v>
      </c>
      <c r="C195" s="527">
        <v>5224</v>
      </c>
      <c r="D195" s="527">
        <v>6959</v>
      </c>
      <c r="E195" s="527">
        <v>4269</v>
      </c>
      <c r="F195" s="527">
        <v>1427</v>
      </c>
      <c r="G195" s="527">
        <v>463</v>
      </c>
      <c r="H195" s="527">
        <v>134</v>
      </c>
      <c r="I195" s="527">
        <v>75</v>
      </c>
      <c r="J195" s="532">
        <v>49</v>
      </c>
    </row>
    <row r="196" spans="1:10" x14ac:dyDescent="0.25">
      <c r="A196" s="522" t="s">
        <v>453</v>
      </c>
      <c r="B196" s="527">
        <v>5445</v>
      </c>
      <c r="C196" s="527">
        <v>1679</v>
      </c>
      <c r="D196" s="527">
        <v>2210</v>
      </c>
      <c r="E196" s="527">
        <v>1102</v>
      </c>
      <c r="F196" s="527">
        <v>316</v>
      </c>
      <c r="G196" s="527">
        <v>89</v>
      </c>
      <c r="H196" s="527">
        <v>28</v>
      </c>
      <c r="I196" s="527">
        <v>13</v>
      </c>
      <c r="J196" s="532">
        <v>7</v>
      </c>
    </row>
    <row r="197" spans="1:10" x14ac:dyDescent="0.25">
      <c r="A197" s="522" t="s">
        <v>454</v>
      </c>
      <c r="B197" s="527">
        <v>4541</v>
      </c>
      <c r="C197" s="527">
        <v>1295</v>
      </c>
      <c r="D197" s="527">
        <v>1749</v>
      </c>
      <c r="E197" s="527">
        <v>1009</v>
      </c>
      <c r="F197" s="527">
        <v>317</v>
      </c>
      <c r="G197" s="527">
        <v>95</v>
      </c>
      <c r="H197" s="527">
        <v>37</v>
      </c>
      <c r="I197" s="527">
        <v>23</v>
      </c>
      <c r="J197" s="532">
        <v>13</v>
      </c>
    </row>
    <row r="198" spans="1:10" x14ac:dyDescent="0.25">
      <c r="A198" s="522" t="s">
        <v>455</v>
      </c>
      <c r="B198" s="527">
        <v>3663</v>
      </c>
      <c r="C198" s="527">
        <v>1000</v>
      </c>
      <c r="D198" s="527">
        <v>1328</v>
      </c>
      <c r="E198" s="527">
        <v>869</v>
      </c>
      <c r="F198" s="527">
        <v>319</v>
      </c>
      <c r="G198" s="527">
        <v>103</v>
      </c>
      <c r="H198" s="527">
        <v>23</v>
      </c>
      <c r="I198" s="527">
        <v>11</v>
      </c>
      <c r="J198" s="532">
        <v>8</v>
      </c>
    </row>
    <row r="199" spans="1:10" x14ac:dyDescent="0.25">
      <c r="A199" s="522" t="s">
        <v>456</v>
      </c>
      <c r="B199" s="527">
        <v>2794</v>
      </c>
      <c r="C199" s="527">
        <v>702</v>
      </c>
      <c r="D199" s="527">
        <v>964</v>
      </c>
      <c r="E199" s="527">
        <v>709</v>
      </c>
      <c r="F199" s="527">
        <v>277</v>
      </c>
      <c r="G199" s="527">
        <v>93</v>
      </c>
      <c r="H199" s="527">
        <v>23</v>
      </c>
      <c r="I199" s="527">
        <v>14</v>
      </c>
      <c r="J199" s="532">
        <v>8</v>
      </c>
    </row>
    <row r="200" spans="1:10" x14ac:dyDescent="0.25">
      <c r="A200" s="522" t="s">
        <v>457</v>
      </c>
      <c r="B200" s="527">
        <v>2169</v>
      </c>
      <c r="C200" s="527">
        <v>548</v>
      </c>
      <c r="D200" s="527">
        <v>708</v>
      </c>
      <c r="E200" s="527">
        <v>580</v>
      </c>
      <c r="F200" s="527">
        <v>198</v>
      </c>
      <c r="G200" s="527">
        <v>83</v>
      </c>
      <c r="H200" s="527">
        <v>23</v>
      </c>
      <c r="I200" s="527">
        <v>14</v>
      </c>
      <c r="J200" s="532">
        <v>13</v>
      </c>
    </row>
    <row r="201" spans="1:10" x14ac:dyDescent="0.25">
      <c r="A201" s="269" t="s">
        <v>603</v>
      </c>
      <c r="B201" s="527">
        <v>3794</v>
      </c>
      <c r="C201" s="527">
        <v>956</v>
      </c>
      <c r="D201" s="527">
        <v>1134</v>
      </c>
      <c r="E201" s="527">
        <v>971</v>
      </c>
      <c r="F201" s="527">
        <v>426</v>
      </c>
      <c r="G201" s="527">
        <v>182</v>
      </c>
      <c r="H201" s="527">
        <v>72</v>
      </c>
      <c r="I201" s="527">
        <v>24</v>
      </c>
      <c r="J201" s="532">
        <v>26</v>
      </c>
    </row>
    <row r="202" spans="1:10" x14ac:dyDescent="0.25">
      <c r="A202" s="522" t="s">
        <v>458</v>
      </c>
      <c r="B202" s="527">
        <v>1551</v>
      </c>
      <c r="C202" s="527">
        <v>388</v>
      </c>
      <c r="D202" s="527">
        <v>504</v>
      </c>
      <c r="E202" s="527">
        <v>393</v>
      </c>
      <c r="F202" s="527">
        <v>150</v>
      </c>
      <c r="G202" s="527">
        <v>73</v>
      </c>
      <c r="H202" s="527">
        <v>26</v>
      </c>
      <c r="I202" s="527">
        <v>10</v>
      </c>
      <c r="J202" s="532">
        <v>5</v>
      </c>
    </row>
    <row r="203" spans="1:10" x14ac:dyDescent="0.25">
      <c r="A203" s="522" t="s">
        <v>459</v>
      </c>
      <c r="B203" s="527">
        <v>1018</v>
      </c>
      <c r="C203" s="527">
        <v>251</v>
      </c>
      <c r="D203" s="527">
        <v>310</v>
      </c>
      <c r="E203" s="527">
        <v>241</v>
      </c>
      <c r="F203" s="527">
        <v>136</v>
      </c>
      <c r="G203" s="527">
        <v>49</v>
      </c>
      <c r="H203" s="527">
        <v>17</v>
      </c>
      <c r="I203" s="527">
        <v>5</v>
      </c>
      <c r="J203" s="532">
        <v>9</v>
      </c>
    </row>
    <row r="204" spans="1:10" x14ac:dyDescent="0.25">
      <c r="A204" s="522" t="s">
        <v>460</v>
      </c>
      <c r="B204" s="527">
        <v>657</v>
      </c>
      <c r="C204" s="527">
        <v>162</v>
      </c>
      <c r="D204" s="527">
        <v>177</v>
      </c>
      <c r="E204" s="527">
        <v>186</v>
      </c>
      <c r="F204" s="527">
        <v>76</v>
      </c>
      <c r="G204" s="527">
        <v>34</v>
      </c>
      <c r="H204" s="527">
        <v>15</v>
      </c>
      <c r="I204" s="527">
        <v>3</v>
      </c>
      <c r="J204" s="532">
        <v>4</v>
      </c>
    </row>
    <row r="205" spans="1:10" x14ac:dyDescent="0.25">
      <c r="A205" s="522" t="s">
        <v>461</v>
      </c>
      <c r="B205" s="527">
        <v>361</v>
      </c>
      <c r="C205" s="527">
        <v>100</v>
      </c>
      <c r="D205" s="527">
        <v>93</v>
      </c>
      <c r="E205" s="527">
        <v>100</v>
      </c>
      <c r="F205" s="527">
        <v>39</v>
      </c>
      <c r="G205" s="527">
        <v>10</v>
      </c>
      <c r="H205" s="527">
        <v>10</v>
      </c>
      <c r="I205" s="527">
        <v>4</v>
      </c>
      <c r="J205" s="532">
        <v>5</v>
      </c>
    </row>
    <row r="206" spans="1:10" x14ac:dyDescent="0.25">
      <c r="A206" s="522" t="s">
        <v>462</v>
      </c>
      <c r="B206" s="527">
        <v>207</v>
      </c>
      <c r="C206" s="527">
        <v>55</v>
      </c>
      <c r="D206" s="527">
        <v>50</v>
      </c>
      <c r="E206" s="527">
        <v>51</v>
      </c>
      <c r="F206" s="527">
        <v>25</v>
      </c>
      <c r="G206" s="527">
        <v>16</v>
      </c>
      <c r="H206" s="527">
        <v>4</v>
      </c>
      <c r="I206" s="527">
        <v>2</v>
      </c>
      <c r="J206" s="532">
        <v>3</v>
      </c>
    </row>
    <row r="207" spans="1:10" ht="24" x14ac:dyDescent="0.25">
      <c r="A207" s="526" t="s">
        <v>495</v>
      </c>
      <c r="B207" s="527">
        <v>167</v>
      </c>
      <c r="C207" s="527">
        <v>56</v>
      </c>
      <c r="D207" s="527">
        <v>34</v>
      </c>
      <c r="E207" s="527">
        <v>39</v>
      </c>
      <c r="F207" s="527">
        <v>21</v>
      </c>
      <c r="G207" s="527">
        <v>10</v>
      </c>
      <c r="H207" s="527">
        <v>4</v>
      </c>
      <c r="I207" s="527">
        <v>1</v>
      </c>
      <c r="J207" s="532">
        <v>1</v>
      </c>
    </row>
    <row r="208" spans="1:10" x14ac:dyDescent="0.25">
      <c r="A208" s="537"/>
      <c r="B208" s="535"/>
      <c r="C208" s="535"/>
      <c r="D208" s="535"/>
      <c r="E208" s="535"/>
      <c r="F208" s="535"/>
      <c r="G208" s="535"/>
      <c r="H208" s="535"/>
      <c r="I208" s="535"/>
      <c r="J208" s="535"/>
    </row>
    <row r="209" spans="1:10" ht="12.6" x14ac:dyDescent="0.25">
      <c r="A209" s="515" t="s">
        <v>499</v>
      </c>
      <c r="B209" s="273">
        <v>94628</v>
      </c>
      <c r="C209" s="273">
        <v>44249</v>
      </c>
      <c r="D209" s="273">
        <v>31971</v>
      </c>
      <c r="E209" s="273">
        <v>13168</v>
      </c>
      <c r="F209" s="273">
        <v>3486</v>
      </c>
      <c r="G209" s="273">
        <v>1162</v>
      </c>
      <c r="H209" s="273">
        <v>299</v>
      </c>
      <c r="I209" s="273">
        <v>149</v>
      </c>
      <c r="J209" s="274">
        <v>97</v>
      </c>
    </row>
    <row r="210" spans="1:10" ht="24" x14ac:dyDescent="0.25">
      <c r="A210" s="526" t="s">
        <v>501</v>
      </c>
      <c r="B210" s="527">
        <v>1642</v>
      </c>
      <c r="C210" s="527">
        <v>1430</v>
      </c>
      <c r="D210" s="527">
        <v>187</v>
      </c>
      <c r="E210" s="527">
        <v>22</v>
      </c>
      <c r="F210" s="527">
        <v>1</v>
      </c>
      <c r="G210" s="530" t="s">
        <v>598</v>
      </c>
      <c r="H210" s="530" t="s">
        <v>598</v>
      </c>
      <c r="I210" s="530" t="s">
        <v>598</v>
      </c>
      <c r="J210" s="530" t="s">
        <v>598</v>
      </c>
    </row>
    <row r="211" spans="1:10" ht="24" x14ac:dyDescent="0.25">
      <c r="A211" s="522" t="s">
        <v>503</v>
      </c>
      <c r="B211" s="527">
        <v>55</v>
      </c>
      <c r="C211" s="527">
        <v>55</v>
      </c>
      <c r="D211" s="529" t="s">
        <v>598</v>
      </c>
      <c r="E211" s="530" t="s">
        <v>598</v>
      </c>
      <c r="F211" s="530" t="s">
        <v>598</v>
      </c>
      <c r="G211" s="530" t="s">
        <v>598</v>
      </c>
      <c r="H211" s="530" t="s">
        <v>598</v>
      </c>
      <c r="I211" s="530" t="s">
        <v>598</v>
      </c>
      <c r="J211" s="530" t="s">
        <v>598</v>
      </c>
    </row>
    <row r="212" spans="1:10" x14ac:dyDescent="0.25">
      <c r="A212" s="522" t="s">
        <v>434</v>
      </c>
      <c r="B212" s="527">
        <v>118</v>
      </c>
      <c r="C212" s="527">
        <v>117</v>
      </c>
      <c r="D212" s="527">
        <v>1</v>
      </c>
      <c r="E212" s="530" t="s">
        <v>598</v>
      </c>
      <c r="F212" s="530" t="s">
        <v>598</v>
      </c>
      <c r="G212" s="530" t="s">
        <v>598</v>
      </c>
      <c r="H212" s="530" t="s">
        <v>598</v>
      </c>
      <c r="I212" s="530" t="s">
        <v>598</v>
      </c>
      <c r="J212" s="530" t="s">
        <v>598</v>
      </c>
    </row>
    <row r="213" spans="1:10" x14ac:dyDescent="0.25">
      <c r="A213" s="522" t="s">
        <v>435</v>
      </c>
      <c r="B213" s="527">
        <v>248</v>
      </c>
      <c r="C213" s="527">
        <v>231</v>
      </c>
      <c r="D213" s="527">
        <v>17</v>
      </c>
      <c r="E213" s="527" t="s">
        <v>598</v>
      </c>
      <c r="F213" s="530" t="s">
        <v>598</v>
      </c>
      <c r="G213" s="530" t="s">
        <v>598</v>
      </c>
      <c r="H213" s="530" t="s">
        <v>598</v>
      </c>
      <c r="I213" s="530" t="s">
        <v>598</v>
      </c>
      <c r="J213" s="530" t="s">
        <v>598</v>
      </c>
    </row>
    <row r="214" spans="1:10" x14ac:dyDescent="0.25">
      <c r="A214" s="522" t="s">
        <v>436</v>
      </c>
      <c r="B214" s="527">
        <v>464</v>
      </c>
      <c r="C214" s="527">
        <v>401</v>
      </c>
      <c r="D214" s="527">
        <v>57</v>
      </c>
      <c r="E214" s="527">
        <v>6</v>
      </c>
      <c r="F214" s="530" t="s">
        <v>598</v>
      </c>
      <c r="G214" s="530" t="s">
        <v>598</v>
      </c>
      <c r="H214" s="530" t="s">
        <v>598</v>
      </c>
      <c r="I214" s="530" t="s">
        <v>598</v>
      </c>
      <c r="J214" s="530" t="s">
        <v>598</v>
      </c>
    </row>
    <row r="215" spans="1:10" x14ac:dyDescent="0.25">
      <c r="A215" s="522" t="s">
        <v>437</v>
      </c>
      <c r="B215" s="527">
        <v>757</v>
      </c>
      <c r="C215" s="527">
        <v>626</v>
      </c>
      <c r="D215" s="527">
        <v>112</v>
      </c>
      <c r="E215" s="527">
        <v>16</v>
      </c>
      <c r="F215" s="527">
        <v>1</v>
      </c>
      <c r="G215" s="530" t="s">
        <v>598</v>
      </c>
      <c r="H215" s="530" t="s">
        <v>598</v>
      </c>
      <c r="I215" s="530" t="s">
        <v>598</v>
      </c>
      <c r="J215" s="530" t="s">
        <v>598</v>
      </c>
    </row>
    <row r="216" spans="1:10" x14ac:dyDescent="0.25">
      <c r="A216" s="269" t="s">
        <v>604</v>
      </c>
      <c r="B216" s="527">
        <v>9415</v>
      </c>
      <c r="C216" s="527">
        <v>6338</v>
      </c>
      <c r="D216" s="527">
        <v>2302</v>
      </c>
      <c r="E216" s="527">
        <v>620</v>
      </c>
      <c r="F216" s="527">
        <v>120</v>
      </c>
      <c r="G216" s="527">
        <v>24</v>
      </c>
      <c r="H216" s="527">
        <v>3</v>
      </c>
      <c r="I216" s="529" t="s">
        <v>598</v>
      </c>
      <c r="J216" s="531" t="s">
        <v>598</v>
      </c>
    </row>
    <row r="217" spans="1:10" x14ac:dyDescent="0.25">
      <c r="A217" s="522" t="s">
        <v>438</v>
      </c>
      <c r="B217" s="527">
        <v>1104</v>
      </c>
      <c r="C217" s="527">
        <v>831</v>
      </c>
      <c r="D217" s="527">
        <v>223</v>
      </c>
      <c r="E217" s="527">
        <v>43</v>
      </c>
      <c r="F217" s="527">
        <v>5</v>
      </c>
      <c r="G217" s="529">
        <v>1</v>
      </c>
      <c r="H217" s="529" t="s">
        <v>598</v>
      </c>
      <c r="I217" s="528" t="s">
        <v>598</v>
      </c>
      <c r="J217" s="530" t="s">
        <v>598</v>
      </c>
    </row>
    <row r="218" spans="1:10" x14ac:dyDescent="0.25">
      <c r="A218" s="522" t="s">
        <v>439</v>
      </c>
      <c r="B218" s="527">
        <v>1386</v>
      </c>
      <c r="C218" s="527">
        <v>980</v>
      </c>
      <c r="D218" s="527">
        <v>315</v>
      </c>
      <c r="E218" s="527">
        <v>78</v>
      </c>
      <c r="F218" s="527">
        <v>12</v>
      </c>
      <c r="G218" s="528">
        <v>1</v>
      </c>
      <c r="H218" s="528" t="s">
        <v>598</v>
      </c>
      <c r="I218" s="529" t="s">
        <v>598</v>
      </c>
      <c r="J218" s="530" t="s">
        <v>598</v>
      </c>
    </row>
    <row r="219" spans="1:10" x14ac:dyDescent="0.25">
      <c r="A219" s="522" t="s">
        <v>440</v>
      </c>
      <c r="B219" s="527">
        <v>1783</v>
      </c>
      <c r="C219" s="527">
        <v>1179</v>
      </c>
      <c r="D219" s="527">
        <v>445</v>
      </c>
      <c r="E219" s="527">
        <v>134</v>
      </c>
      <c r="F219" s="527">
        <v>21</v>
      </c>
      <c r="G219" s="529" t="s">
        <v>598</v>
      </c>
      <c r="H219" s="527" t="s">
        <v>598</v>
      </c>
      <c r="I219" s="529" t="s">
        <v>598</v>
      </c>
      <c r="J219" s="530" t="s">
        <v>598</v>
      </c>
    </row>
    <row r="220" spans="1:10" x14ac:dyDescent="0.25">
      <c r="A220" s="522" t="s">
        <v>441</v>
      </c>
      <c r="B220" s="527">
        <v>2248</v>
      </c>
      <c r="C220" s="527">
        <v>1473</v>
      </c>
      <c r="D220" s="527">
        <v>570</v>
      </c>
      <c r="E220" s="527">
        <v>160</v>
      </c>
      <c r="F220" s="527">
        <v>34</v>
      </c>
      <c r="G220" s="527">
        <v>8</v>
      </c>
      <c r="H220" s="529">
        <v>2</v>
      </c>
      <c r="I220" s="528" t="s">
        <v>598</v>
      </c>
      <c r="J220" s="531" t="s">
        <v>598</v>
      </c>
    </row>
    <row r="221" spans="1:10" x14ac:dyDescent="0.25">
      <c r="A221" s="522" t="s">
        <v>442</v>
      </c>
      <c r="B221" s="527">
        <v>2894</v>
      </c>
      <c r="C221" s="527">
        <v>1875</v>
      </c>
      <c r="D221" s="527">
        <v>749</v>
      </c>
      <c r="E221" s="527">
        <v>205</v>
      </c>
      <c r="F221" s="527">
        <v>48</v>
      </c>
      <c r="G221" s="527">
        <v>14</v>
      </c>
      <c r="H221" s="527">
        <v>1</v>
      </c>
      <c r="I221" s="528" t="s">
        <v>598</v>
      </c>
      <c r="J221" s="530" t="s">
        <v>598</v>
      </c>
    </row>
    <row r="222" spans="1:10" x14ac:dyDescent="0.25">
      <c r="A222" s="269" t="s">
        <v>600</v>
      </c>
      <c r="B222" s="527">
        <v>28261</v>
      </c>
      <c r="C222" s="527">
        <v>16641</v>
      </c>
      <c r="D222" s="527">
        <v>8396</v>
      </c>
      <c r="E222" s="527">
        <v>2464</v>
      </c>
      <c r="F222" s="527">
        <v>535</v>
      </c>
      <c r="G222" s="527">
        <v>163</v>
      </c>
      <c r="H222" s="527">
        <v>34</v>
      </c>
      <c r="I222" s="527">
        <v>13</v>
      </c>
      <c r="J222" s="532">
        <v>5</v>
      </c>
    </row>
    <row r="223" spans="1:10" x14ac:dyDescent="0.25">
      <c r="A223" s="522" t="s">
        <v>443</v>
      </c>
      <c r="B223" s="527">
        <v>3820</v>
      </c>
      <c r="C223" s="527">
        <v>2453</v>
      </c>
      <c r="D223" s="527">
        <v>967</v>
      </c>
      <c r="E223" s="527">
        <v>302</v>
      </c>
      <c r="F223" s="527">
        <v>73</v>
      </c>
      <c r="G223" s="527">
        <v>17</v>
      </c>
      <c r="H223" s="527">
        <v>3</v>
      </c>
      <c r="I223" s="529" t="s">
        <v>598</v>
      </c>
      <c r="J223" s="531">
        <v>1</v>
      </c>
    </row>
    <row r="224" spans="1:10" x14ac:dyDescent="0.25">
      <c r="A224" s="522" t="s">
        <v>444</v>
      </c>
      <c r="B224" s="527">
        <v>4745</v>
      </c>
      <c r="C224" s="527">
        <v>2985</v>
      </c>
      <c r="D224" s="527">
        <v>1285</v>
      </c>
      <c r="E224" s="527">
        <v>350</v>
      </c>
      <c r="F224" s="527">
        <v>91</v>
      </c>
      <c r="G224" s="527">
        <v>24</v>
      </c>
      <c r="H224" s="527">
        <v>6</v>
      </c>
      <c r="I224" s="527">
        <v>1</v>
      </c>
      <c r="J224" s="531">
        <v>1</v>
      </c>
    </row>
    <row r="225" spans="1:10" x14ac:dyDescent="0.25">
      <c r="A225" s="522" t="s">
        <v>445</v>
      </c>
      <c r="B225" s="527">
        <v>5832</v>
      </c>
      <c r="C225" s="527">
        <v>3555</v>
      </c>
      <c r="D225" s="527">
        <v>1603</v>
      </c>
      <c r="E225" s="527">
        <v>525</v>
      </c>
      <c r="F225" s="527">
        <v>101</v>
      </c>
      <c r="G225" s="527">
        <v>34</v>
      </c>
      <c r="H225" s="527">
        <v>5</v>
      </c>
      <c r="I225" s="527">
        <v>6</v>
      </c>
      <c r="J225" s="532">
        <v>1</v>
      </c>
    </row>
    <row r="226" spans="1:10" x14ac:dyDescent="0.25">
      <c r="A226" s="522" t="s">
        <v>446</v>
      </c>
      <c r="B226" s="527">
        <v>6617</v>
      </c>
      <c r="C226" s="527">
        <v>3754</v>
      </c>
      <c r="D226" s="527">
        <v>2094</v>
      </c>
      <c r="E226" s="527">
        <v>581</v>
      </c>
      <c r="F226" s="527">
        <v>135</v>
      </c>
      <c r="G226" s="527">
        <v>41</v>
      </c>
      <c r="H226" s="527">
        <v>6</v>
      </c>
      <c r="I226" s="527">
        <v>2</v>
      </c>
      <c r="J226" s="531">
        <v>2</v>
      </c>
    </row>
    <row r="227" spans="1:10" x14ac:dyDescent="0.25">
      <c r="A227" s="522" t="s">
        <v>447</v>
      </c>
      <c r="B227" s="527">
        <v>7247</v>
      </c>
      <c r="C227" s="527">
        <v>3894</v>
      </c>
      <c r="D227" s="527">
        <v>2447</v>
      </c>
      <c r="E227" s="527">
        <v>706</v>
      </c>
      <c r="F227" s="527">
        <v>135</v>
      </c>
      <c r="G227" s="527">
        <v>47</v>
      </c>
      <c r="H227" s="527">
        <v>14</v>
      </c>
      <c r="I227" s="527">
        <v>4</v>
      </c>
      <c r="J227" s="532" t="s">
        <v>598</v>
      </c>
    </row>
    <row r="228" spans="1:10" x14ac:dyDescent="0.25">
      <c r="A228" s="269" t="s">
        <v>601</v>
      </c>
      <c r="B228" s="527">
        <v>33737</v>
      </c>
      <c r="C228" s="527">
        <v>13731</v>
      </c>
      <c r="D228" s="527">
        <v>13401</v>
      </c>
      <c r="E228" s="527">
        <v>5008</v>
      </c>
      <c r="F228" s="527">
        <v>1115</v>
      </c>
      <c r="G228" s="527">
        <v>336</v>
      </c>
      <c r="H228" s="527">
        <v>81</v>
      </c>
      <c r="I228" s="527">
        <v>38</v>
      </c>
      <c r="J228" s="532">
        <v>17</v>
      </c>
    </row>
    <row r="229" spans="1:10" x14ac:dyDescent="0.25">
      <c r="A229" s="522" t="s">
        <v>448</v>
      </c>
      <c r="B229" s="527">
        <v>7787</v>
      </c>
      <c r="C229" s="527">
        <v>3866</v>
      </c>
      <c r="D229" s="527">
        <v>2771</v>
      </c>
      <c r="E229" s="527">
        <v>887</v>
      </c>
      <c r="F229" s="527">
        <v>173</v>
      </c>
      <c r="G229" s="527">
        <v>63</v>
      </c>
      <c r="H229" s="527">
        <v>16</v>
      </c>
      <c r="I229" s="527">
        <v>7</v>
      </c>
      <c r="J229" s="531">
        <v>2</v>
      </c>
    </row>
    <row r="230" spans="1:10" x14ac:dyDescent="0.25">
      <c r="A230" s="522" t="s">
        <v>449</v>
      </c>
      <c r="B230" s="527">
        <v>7399</v>
      </c>
      <c r="C230" s="527">
        <v>3167</v>
      </c>
      <c r="D230" s="527">
        <v>2948</v>
      </c>
      <c r="E230" s="527">
        <v>1001</v>
      </c>
      <c r="F230" s="527">
        <v>191</v>
      </c>
      <c r="G230" s="527">
        <v>67</v>
      </c>
      <c r="H230" s="527">
        <v>14</v>
      </c>
      <c r="I230" s="527">
        <v>5</v>
      </c>
      <c r="J230" s="532">
        <v>2</v>
      </c>
    </row>
    <row r="231" spans="1:10" x14ac:dyDescent="0.25">
      <c r="A231" s="522" t="s">
        <v>450</v>
      </c>
      <c r="B231" s="527">
        <v>6802</v>
      </c>
      <c r="C231" s="527">
        <v>2656</v>
      </c>
      <c r="D231" s="527">
        <v>2825</v>
      </c>
      <c r="E231" s="527">
        <v>1015</v>
      </c>
      <c r="F231" s="527">
        <v>230</v>
      </c>
      <c r="G231" s="527">
        <v>52</v>
      </c>
      <c r="H231" s="527">
        <v>14</v>
      </c>
      <c r="I231" s="527">
        <v>7</v>
      </c>
      <c r="J231" s="532">
        <v>2</v>
      </c>
    </row>
    <row r="232" spans="1:10" x14ac:dyDescent="0.25">
      <c r="A232" s="522" t="s">
        <v>451</v>
      </c>
      <c r="B232" s="527">
        <v>6240</v>
      </c>
      <c r="C232" s="527">
        <v>2230</v>
      </c>
      <c r="D232" s="527">
        <v>2561</v>
      </c>
      <c r="E232" s="527">
        <v>1095</v>
      </c>
      <c r="F232" s="527">
        <v>246</v>
      </c>
      <c r="G232" s="527">
        <v>70</v>
      </c>
      <c r="H232" s="527">
        <v>22</v>
      </c>
      <c r="I232" s="527">
        <v>10</v>
      </c>
      <c r="J232" s="532">
        <v>5</v>
      </c>
    </row>
    <row r="233" spans="1:10" x14ac:dyDescent="0.25">
      <c r="A233" s="522" t="s">
        <v>452</v>
      </c>
      <c r="B233" s="527">
        <v>5509</v>
      </c>
      <c r="C233" s="527">
        <v>1812</v>
      </c>
      <c r="D233" s="527">
        <v>2296</v>
      </c>
      <c r="E233" s="527">
        <v>1010</v>
      </c>
      <c r="F233" s="527">
        <v>275</v>
      </c>
      <c r="G233" s="527">
        <v>84</v>
      </c>
      <c r="H233" s="527">
        <v>15</v>
      </c>
      <c r="I233" s="527">
        <v>9</v>
      </c>
      <c r="J233" s="532">
        <v>6</v>
      </c>
    </row>
    <row r="234" spans="1:10" x14ac:dyDescent="0.25">
      <c r="A234" s="269" t="s">
        <v>602</v>
      </c>
      <c r="B234" s="527">
        <v>17731</v>
      </c>
      <c r="C234" s="527">
        <v>5107</v>
      </c>
      <c r="D234" s="527">
        <v>6589</v>
      </c>
      <c r="E234" s="527">
        <v>4059</v>
      </c>
      <c r="F234" s="527">
        <v>1280</v>
      </c>
      <c r="G234" s="527">
        <v>454</v>
      </c>
      <c r="H234" s="527">
        <v>127</v>
      </c>
      <c r="I234" s="527">
        <v>62</v>
      </c>
      <c r="J234" s="532">
        <v>45</v>
      </c>
    </row>
    <row r="235" spans="1:10" x14ac:dyDescent="0.25">
      <c r="A235" s="522" t="s">
        <v>453</v>
      </c>
      <c r="B235" s="527">
        <v>5080</v>
      </c>
      <c r="C235" s="527">
        <v>1535</v>
      </c>
      <c r="D235" s="527">
        <v>2076</v>
      </c>
      <c r="E235" s="527">
        <v>1050</v>
      </c>
      <c r="F235" s="527">
        <v>277</v>
      </c>
      <c r="G235" s="527">
        <v>99</v>
      </c>
      <c r="H235" s="527">
        <v>19</v>
      </c>
      <c r="I235" s="527">
        <v>11</v>
      </c>
      <c r="J235" s="532">
        <v>11</v>
      </c>
    </row>
    <row r="236" spans="1:10" x14ac:dyDescent="0.25">
      <c r="A236" s="522" t="s">
        <v>454</v>
      </c>
      <c r="B236" s="527">
        <v>4390</v>
      </c>
      <c r="C236" s="527">
        <v>1346</v>
      </c>
      <c r="D236" s="527">
        <v>1607</v>
      </c>
      <c r="E236" s="527">
        <v>978</v>
      </c>
      <c r="F236" s="527">
        <v>301</v>
      </c>
      <c r="G236" s="527">
        <v>104</v>
      </c>
      <c r="H236" s="527">
        <v>32</v>
      </c>
      <c r="I236" s="527">
        <v>11</v>
      </c>
      <c r="J236" s="532">
        <v>11</v>
      </c>
    </row>
    <row r="237" spans="1:10" x14ac:dyDescent="0.25">
      <c r="A237" s="522" t="s">
        <v>455</v>
      </c>
      <c r="B237" s="527">
        <v>3485</v>
      </c>
      <c r="C237" s="527">
        <v>979</v>
      </c>
      <c r="D237" s="527">
        <v>1300</v>
      </c>
      <c r="E237" s="527">
        <v>811</v>
      </c>
      <c r="F237" s="527">
        <v>241</v>
      </c>
      <c r="G237" s="527">
        <v>105</v>
      </c>
      <c r="H237" s="527">
        <v>25</v>
      </c>
      <c r="I237" s="527">
        <v>12</v>
      </c>
      <c r="J237" s="532">
        <v>12</v>
      </c>
    </row>
    <row r="238" spans="1:10" x14ac:dyDescent="0.25">
      <c r="A238" s="522" t="s">
        <v>456</v>
      </c>
      <c r="B238" s="527">
        <v>2785</v>
      </c>
      <c r="C238" s="527">
        <v>725</v>
      </c>
      <c r="D238" s="527">
        <v>942</v>
      </c>
      <c r="E238" s="527">
        <v>727</v>
      </c>
      <c r="F238" s="527">
        <v>256</v>
      </c>
      <c r="G238" s="527">
        <v>77</v>
      </c>
      <c r="H238" s="527">
        <v>33</v>
      </c>
      <c r="I238" s="527">
        <v>18</v>
      </c>
      <c r="J238" s="532">
        <v>5</v>
      </c>
    </row>
    <row r="239" spans="1:10" x14ac:dyDescent="0.25">
      <c r="A239" s="522" t="s">
        <v>457</v>
      </c>
      <c r="B239" s="527">
        <v>1991</v>
      </c>
      <c r="C239" s="527">
        <v>522</v>
      </c>
      <c r="D239" s="527">
        <v>664</v>
      </c>
      <c r="E239" s="527">
        <v>493</v>
      </c>
      <c r="F239" s="527">
        <v>205</v>
      </c>
      <c r="G239" s="527">
        <v>69</v>
      </c>
      <c r="H239" s="527">
        <v>18</v>
      </c>
      <c r="I239" s="527">
        <v>10</v>
      </c>
      <c r="J239" s="532">
        <v>6</v>
      </c>
    </row>
    <row r="240" spans="1:10" x14ac:dyDescent="0.25">
      <c r="A240" s="269" t="s">
        <v>603</v>
      </c>
      <c r="B240" s="527">
        <v>3646</v>
      </c>
      <c r="C240" s="527">
        <v>925</v>
      </c>
      <c r="D240" s="527">
        <v>1069</v>
      </c>
      <c r="E240" s="527">
        <v>948</v>
      </c>
      <c r="F240" s="527">
        <v>412</v>
      </c>
      <c r="G240" s="527">
        <v>172</v>
      </c>
      <c r="H240" s="527">
        <v>50</v>
      </c>
      <c r="I240" s="527">
        <v>36</v>
      </c>
      <c r="J240" s="532">
        <v>26</v>
      </c>
    </row>
    <row r="241" spans="1:10" x14ac:dyDescent="0.25">
      <c r="A241" s="522" t="s">
        <v>458</v>
      </c>
      <c r="B241" s="527">
        <v>1447</v>
      </c>
      <c r="C241" s="527">
        <v>375</v>
      </c>
      <c r="D241" s="527">
        <v>455</v>
      </c>
      <c r="E241" s="527">
        <v>383</v>
      </c>
      <c r="F241" s="527">
        <v>126</v>
      </c>
      <c r="G241" s="527">
        <v>66</v>
      </c>
      <c r="H241" s="527">
        <v>19</v>
      </c>
      <c r="I241" s="527">
        <v>13</v>
      </c>
      <c r="J241" s="532">
        <v>8</v>
      </c>
    </row>
    <row r="242" spans="1:10" x14ac:dyDescent="0.25">
      <c r="A242" s="522" t="s">
        <v>459</v>
      </c>
      <c r="B242" s="527">
        <v>1007</v>
      </c>
      <c r="C242" s="527">
        <v>256</v>
      </c>
      <c r="D242" s="527">
        <v>293</v>
      </c>
      <c r="E242" s="527">
        <v>270</v>
      </c>
      <c r="F242" s="527">
        <v>125</v>
      </c>
      <c r="G242" s="527">
        <v>39</v>
      </c>
      <c r="H242" s="527">
        <v>11</v>
      </c>
      <c r="I242" s="527">
        <v>6</v>
      </c>
      <c r="J242" s="532">
        <v>6</v>
      </c>
    </row>
    <row r="243" spans="1:10" x14ac:dyDescent="0.25">
      <c r="A243" s="522" t="s">
        <v>460</v>
      </c>
      <c r="B243" s="527">
        <v>635</v>
      </c>
      <c r="C243" s="527">
        <v>158</v>
      </c>
      <c r="D243" s="527">
        <v>184</v>
      </c>
      <c r="E243" s="527">
        <v>152</v>
      </c>
      <c r="F243" s="527">
        <v>82</v>
      </c>
      <c r="G243" s="527">
        <v>32</v>
      </c>
      <c r="H243" s="527">
        <v>11</v>
      </c>
      <c r="I243" s="527">
        <v>7</v>
      </c>
      <c r="J243" s="532">
        <v>6</v>
      </c>
    </row>
    <row r="244" spans="1:10" x14ac:dyDescent="0.25">
      <c r="A244" s="522" t="s">
        <v>461</v>
      </c>
      <c r="B244" s="527">
        <v>373</v>
      </c>
      <c r="C244" s="527">
        <v>90</v>
      </c>
      <c r="D244" s="527">
        <v>104</v>
      </c>
      <c r="E244" s="527">
        <v>99</v>
      </c>
      <c r="F244" s="527">
        <v>51</v>
      </c>
      <c r="G244" s="527">
        <v>16</v>
      </c>
      <c r="H244" s="527">
        <v>6</v>
      </c>
      <c r="I244" s="527">
        <v>6</v>
      </c>
      <c r="J244" s="532">
        <v>1</v>
      </c>
    </row>
    <row r="245" spans="1:10" x14ac:dyDescent="0.25">
      <c r="A245" s="522" t="s">
        <v>462</v>
      </c>
      <c r="B245" s="527">
        <v>184</v>
      </c>
      <c r="C245" s="527">
        <v>46</v>
      </c>
      <c r="D245" s="527">
        <v>33</v>
      </c>
      <c r="E245" s="527">
        <v>44</v>
      </c>
      <c r="F245" s="527">
        <v>28</v>
      </c>
      <c r="G245" s="527">
        <v>19</v>
      </c>
      <c r="H245" s="527">
        <v>3</v>
      </c>
      <c r="I245" s="529">
        <v>4</v>
      </c>
      <c r="J245" s="532">
        <v>5</v>
      </c>
    </row>
    <row r="246" spans="1:10" ht="24" x14ac:dyDescent="0.25">
      <c r="A246" s="526" t="s">
        <v>495</v>
      </c>
      <c r="B246" s="527">
        <v>196</v>
      </c>
      <c r="C246" s="527">
        <v>77</v>
      </c>
      <c r="D246" s="527">
        <v>27</v>
      </c>
      <c r="E246" s="527">
        <v>47</v>
      </c>
      <c r="F246" s="527">
        <v>23</v>
      </c>
      <c r="G246" s="527">
        <v>13</v>
      </c>
      <c r="H246" s="527">
        <v>4</v>
      </c>
      <c r="I246" s="527" t="s">
        <v>598</v>
      </c>
      <c r="J246" s="532">
        <v>4</v>
      </c>
    </row>
    <row r="247" spans="1:10" x14ac:dyDescent="0.25">
      <c r="B247" s="237"/>
      <c r="C247" s="237"/>
      <c r="D247" s="237"/>
      <c r="E247" s="237"/>
      <c r="F247" s="237"/>
      <c r="G247" s="237"/>
      <c r="H247" s="237"/>
      <c r="I247" s="237"/>
      <c r="J247" s="237"/>
    </row>
    <row r="248" spans="1:10" x14ac:dyDescent="0.25">
      <c r="A248" s="699" t="s">
        <v>565</v>
      </c>
      <c r="B248" s="699"/>
      <c r="C248" s="699"/>
      <c r="D248" s="699"/>
      <c r="E248" s="699"/>
      <c r="F248" s="699"/>
      <c r="G248" s="699"/>
      <c r="H248" s="699"/>
      <c r="I248" s="699"/>
      <c r="J248" s="699"/>
    </row>
    <row r="249" spans="1:10" ht="12.6" x14ac:dyDescent="0.25">
      <c r="A249" s="525"/>
      <c r="B249" s="525"/>
      <c r="C249" s="525"/>
      <c r="D249" s="525"/>
      <c r="E249" s="525"/>
      <c r="F249" s="525"/>
      <c r="G249" s="525"/>
      <c r="H249" s="525"/>
      <c r="I249" s="525"/>
      <c r="J249" s="525"/>
    </row>
    <row r="250" spans="1:10" ht="12.6" x14ac:dyDescent="0.25">
      <c r="A250" s="515" t="s">
        <v>500</v>
      </c>
      <c r="B250" s="273">
        <v>137192</v>
      </c>
      <c r="C250" s="273">
        <v>55078</v>
      </c>
      <c r="D250" s="273">
        <v>47777</v>
      </c>
      <c r="E250" s="273">
        <v>23724</v>
      </c>
      <c r="F250" s="273">
        <v>7304</v>
      </c>
      <c r="G250" s="273">
        <v>2255</v>
      </c>
      <c r="H250" s="273">
        <v>571</v>
      </c>
      <c r="I250" s="273">
        <v>249</v>
      </c>
      <c r="J250" s="274">
        <v>193</v>
      </c>
    </row>
    <row r="251" spans="1:10" ht="24" x14ac:dyDescent="0.25">
      <c r="A251" s="526" t="s">
        <v>501</v>
      </c>
      <c r="B251" s="527">
        <v>2609</v>
      </c>
      <c r="C251" s="527">
        <v>2319</v>
      </c>
      <c r="D251" s="527">
        <v>267</v>
      </c>
      <c r="E251" s="527">
        <v>19</v>
      </c>
      <c r="F251" s="527" t="s">
        <v>598</v>
      </c>
      <c r="G251" s="528" t="s">
        <v>598</v>
      </c>
      <c r="H251" s="528" t="s">
        <v>598</v>
      </c>
      <c r="I251" s="528" t="s">
        <v>598</v>
      </c>
      <c r="J251" s="530" t="s">
        <v>598</v>
      </c>
    </row>
    <row r="252" spans="1:10" ht="24" x14ac:dyDescent="0.25">
      <c r="A252" s="522" t="s">
        <v>498</v>
      </c>
      <c r="B252" s="527">
        <v>41</v>
      </c>
      <c r="C252" s="527">
        <v>40</v>
      </c>
      <c r="D252" s="529" t="s">
        <v>598</v>
      </c>
      <c r="E252" s="528" t="s">
        <v>598</v>
      </c>
      <c r="F252" s="528" t="s">
        <v>598</v>
      </c>
      <c r="G252" s="528" t="s">
        <v>598</v>
      </c>
      <c r="H252" s="528" t="s">
        <v>598</v>
      </c>
      <c r="I252" s="528" t="s">
        <v>598</v>
      </c>
      <c r="J252" s="530" t="s">
        <v>598</v>
      </c>
    </row>
    <row r="253" spans="1:10" x14ac:dyDescent="0.25">
      <c r="A253" s="522" t="s">
        <v>434</v>
      </c>
      <c r="B253" s="527">
        <v>174</v>
      </c>
      <c r="C253" s="527">
        <v>170</v>
      </c>
      <c r="D253" s="527">
        <v>3</v>
      </c>
      <c r="E253" s="529" t="s">
        <v>598</v>
      </c>
      <c r="F253" s="528" t="s">
        <v>598</v>
      </c>
      <c r="G253" s="528" t="s">
        <v>598</v>
      </c>
      <c r="H253" s="528" t="s">
        <v>598</v>
      </c>
      <c r="I253" s="528" t="s">
        <v>598</v>
      </c>
      <c r="J253" s="530" t="s">
        <v>598</v>
      </c>
    </row>
    <row r="254" spans="1:10" x14ac:dyDescent="0.25">
      <c r="A254" s="522" t="s">
        <v>435</v>
      </c>
      <c r="B254" s="527">
        <v>363</v>
      </c>
      <c r="C254" s="527">
        <v>341</v>
      </c>
      <c r="D254" s="527">
        <v>20</v>
      </c>
      <c r="E254" s="529" t="s">
        <v>598</v>
      </c>
      <c r="F254" s="528" t="s">
        <v>598</v>
      </c>
      <c r="G254" s="528" t="s">
        <v>598</v>
      </c>
      <c r="H254" s="528" t="s">
        <v>598</v>
      </c>
      <c r="I254" s="528" t="s">
        <v>598</v>
      </c>
      <c r="J254" s="530" t="s">
        <v>598</v>
      </c>
    </row>
    <row r="255" spans="1:10" x14ac:dyDescent="0.25">
      <c r="A255" s="522" t="s">
        <v>436</v>
      </c>
      <c r="B255" s="527">
        <v>724</v>
      </c>
      <c r="C255" s="527">
        <v>645</v>
      </c>
      <c r="D255" s="527">
        <v>75</v>
      </c>
      <c r="E255" s="527">
        <v>4</v>
      </c>
      <c r="F255" s="527" t="s">
        <v>598</v>
      </c>
      <c r="G255" s="528" t="s">
        <v>598</v>
      </c>
      <c r="H255" s="528" t="s">
        <v>598</v>
      </c>
      <c r="I255" s="528" t="s">
        <v>598</v>
      </c>
      <c r="J255" s="530" t="s">
        <v>598</v>
      </c>
    </row>
    <row r="256" spans="1:10" x14ac:dyDescent="0.25">
      <c r="A256" s="522" t="s">
        <v>437</v>
      </c>
      <c r="B256" s="527">
        <v>1307</v>
      </c>
      <c r="C256" s="527">
        <v>1123</v>
      </c>
      <c r="D256" s="527">
        <v>169</v>
      </c>
      <c r="E256" s="527">
        <v>15</v>
      </c>
      <c r="F256" s="527" t="s">
        <v>598</v>
      </c>
      <c r="G256" s="528" t="s">
        <v>598</v>
      </c>
      <c r="H256" s="528" t="s">
        <v>598</v>
      </c>
      <c r="I256" s="528" t="s">
        <v>598</v>
      </c>
      <c r="J256" s="530" t="s">
        <v>598</v>
      </c>
    </row>
    <row r="257" spans="1:10" x14ac:dyDescent="0.25">
      <c r="A257" s="269" t="s">
        <v>604</v>
      </c>
      <c r="B257" s="527">
        <v>18817</v>
      </c>
      <c r="C257" s="527">
        <v>12679</v>
      </c>
      <c r="D257" s="527">
        <v>4714</v>
      </c>
      <c r="E257" s="527">
        <v>1197</v>
      </c>
      <c r="F257" s="527">
        <v>188</v>
      </c>
      <c r="G257" s="527">
        <v>31</v>
      </c>
      <c r="H257" s="527">
        <v>2</v>
      </c>
      <c r="I257" s="527" t="s">
        <v>598</v>
      </c>
      <c r="J257" s="531" t="s">
        <v>598</v>
      </c>
    </row>
    <row r="258" spans="1:10" x14ac:dyDescent="0.25">
      <c r="A258" s="522" t="s">
        <v>438</v>
      </c>
      <c r="B258" s="527">
        <v>2013</v>
      </c>
      <c r="C258" s="527">
        <v>1606</v>
      </c>
      <c r="D258" s="527">
        <v>335</v>
      </c>
      <c r="E258" s="527">
        <v>68</v>
      </c>
      <c r="F258" s="527">
        <v>3</v>
      </c>
      <c r="G258" s="529" t="s">
        <v>598</v>
      </c>
      <c r="H258" s="528" t="s">
        <v>598</v>
      </c>
      <c r="I258" s="528" t="s">
        <v>598</v>
      </c>
      <c r="J258" s="530" t="s">
        <v>598</v>
      </c>
    </row>
    <row r="259" spans="1:10" x14ac:dyDescent="0.25">
      <c r="A259" s="522" t="s">
        <v>439</v>
      </c>
      <c r="B259" s="527">
        <v>2854</v>
      </c>
      <c r="C259" s="527">
        <v>2113</v>
      </c>
      <c r="D259" s="527">
        <v>604</v>
      </c>
      <c r="E259" s="527">
        <v>124</v>
      </c>
      <c r="F259" s="527">
        <v>12</v>
      </c>
      <c r="G259" s="529">
        <v>1</v>
      </c>
      <c r="H259" s="529" t="s">
        <v>598</v>
      </c>
      <c r="I259" s="528" t="s">
        <v>598</v>
      </c>
      <c r="J259" s="530" t="s">
        <v>598</v>
      </c>
    </row>
    <row r="260" spans="1:10" x14ac:dyDescent="0.25">
      <c r="A260" s="522" t="s">
        <v>440</v>
      </c>
      <c r="B260" s="527">
        <v>3448</v>
      </c>
      <c r="C260" s="527">
        <v>2345</v>
      </c>
      <c r="D260" s="527">
        <v>849</v>
      </c>
      <c r="E260" s="527">
        <v>213</v>
      </c>
      <c r="F260" s="527">
        <v>32</v>
      </c>
      <c r="G260" s="527">
        <v>6</v>
      </c>
      <c r="H260" s="527">
        <v>1</v>
      </c>
      <c r="I260" s="528" t="s">
        <v>598</v>
      </c>
      <c r="J260" s="530" t="s">
        <v>598</v>
      </c>
    </row>
    <row r="261" spans="1:10" x14ac:dyDescent="0.25">
      <c r="A261" s="522" t="s">
        <v>441</v>
      </c>
      <c r="B261" s="527">
        <v>4574</v>
      </c>
      <c r="C261" s="527">
        <v>2959</v>
      </c>
      <c r="D261" s="527">
        <v>1239</v>
      </c>
      <c r="E261" s="527">
        <v>313</v>
      </c>
      <c r="F261" s="527">
        <v>53</v>
      </c>
      <c r="G261" s="527">
        <v>9</v>
      </c>
      <c r="H261" s="529">
        <v>1</v>
      </c>
      <c r="I261" s="529" t="s">
        <v>598</v>
      </c>
      <c r="J261" s="530" t="s">
        <v>598</v>
      </c>
    </row>
    <row r="262" spans="1:10" x14ac:dyDescent="0.25">
      <c r="A262" s="522" t="s">
        <v>442</v>
      </c>
      <c r="B262" s="527">
        <v>5928</v>
      </c>
      <c r="C262" s="527">
        <v>3656</v>
      </c>
      <c r="D262" s="527">
        <v>1687</v>
      </c>
      <c r="E262" s="527">
        <v>479</v>
      </c>
      <c r="F262" s="527">
        <v>88</v>
      </c>
      <c r="G262" s="527">
        <v>15</v>
      </c>
      <c r="H262" s="527" t="s">
        <v>598</v>
      </c>
      <c r="I262" s="527" t="s">
        <v>598</v>
      </c>
      <c r="J262" s="531" t="s">
        <v>598</v>
      </c>
    </row>
    <row r="263" spans="1:10" x14ac:dyDescent="0.25">
      <c r="A263" s="269" t="s">
        <v>600</v>
      </c>
      <c r="B263" s="527">
        <v>47575</v>
      </c>
      <c r="C263" s="527">
        <v>23323</v>
      </c>
      <c r="D263" s="527">
        <v>17132</v>
      </c>
      <c r="E263" s="527">
        <v>5644</v>
      </c>
      <c r="F263" s="527">
        <v>1124</v>
      </c>
      <c r="G263" s="527">
        <v>258</v>
      </c>
      <c r="H263" s="527">
        <v>62</v>
      </c>
      <c r="I263" s="527">
        <v>18</v>
      </c>
      <c r="J263" s="532">
        <v>5</v>
      </c>
    </row>
    <row r="264" spans="1:10" x14ac:dyDescent="0.25">
      <c r="A264" s="522" t="s">
        <v>443</v>
      </c>
      <c r="B264" s="527">
        <v>7358</v>
      </c>
      <c r="C264" s="527">
        <v>4341</v>
      </c>
      <c r="D264" s="527">
        <v>2238</v>
      </c>
      <c r="E264" s="527">
        <v>647</v>
      </c>
      <c r="F264" s="527">
        <v>105</v>
      </c>
      <c r="G264" s="527">
        <v>20</v>
      </c>
      <c r="H264" s="527">
        <v>4</v>
      </c>
      <c r="I264" s="527">
        <v>2</v>
      </c>
      <c r="J264" s="531" t="s">
        <v>598</v>
      </c>
    </row>
    <row r="265" spans="1:10" x14ac:dyDescent="0.25">
      <c r="A265" s="522" t="s">
        <v>444</v>
      </c>
      <c r="B265" s="527">
        <v>8895</v>
      </c>
      <c r="C265" s="527">
        <v>4919</v>
      </c>
      <c r="D265" s="527">
        <v>2903</v>
      </c>
      <c r="E265" s="527">
        <v>861</v>
      </c>
      <c r="F265" s="527">
        <v>163</v>
      </c>
      <c r="G265" s="527">
        <v>40</v>
      </c>
      <c r="H265" s="527">
        <v>7</v>
      </c>
      <c r="I265" s="527" t="s">
        <v>598</v>
      </c>
      <c r="J265" s="531">
        <v>1</v>
      </c>
    </row>
    <row r="266" spans="1:10" x14ac:dyDescent="0.25">
      <c r="A266" s="522" t="s">
        <v>445</v>
      </c>
      <c r="B266" s="527">
        <v>10055</v>
      </c>
      <c r="C266" s="527">
        <v>5093</v>
      </c>
      <c r="D266" s="527">
        <v>3558</v>
      </c>
      <c r="E266" s="527">
        <v>1120</v>
      </c>
      <c r="F266" s="527">
        <v>230</v>
      </c>
      <c r="G266" s="527">
        <v>43</v>
      </c>
      <c r="H266" s="527">
        <v>7</v>
      </c>
      <c r="I266" s="527">
        <v>1</v>
      </c>
      <c r="J266" s="531">
        <v>2</v>
      </c>
    </row>
    <row r="267" spans="1:10" x14ac:dyDescent="0.25">
      <c r="A267" s="522" t="s">
        <v>446</v>
      </c>
      <c r="B267" s="527">
        <v>10503</v>
      </c>
      <c r="C267" s="527">
        <v>4732</v>
      </c>
      <c r="D267" s="527">
        <v>3997</v>
      </c>
      <c r="E267" s="527">
        <v>1404</v>
      </c>
      <c r="F267" s="527">
        <v>272</v>
      </c>
      <c r="G267" s="527">
        <v>77</v>
      </c>
      <c r="H267" s="527">
        <v>16</v>
      </c>
      <c r="I267" s="527">
        <v>3</v>
      </c>
      <c r="J267" s="532" t="s">
        <v>598</v>
      </c>
    </row>
    <row r="268" spans="1:10" x14ac:dyDescent="0.25">
      <c r="A268" s="522" t="s">
        <v>447</v>
      </c>
      <c r="B268" s="527">
        <v>10764</v>
      </c>
      <c r="C268" s="527">
        <v>4238</v>
      </c>
      <c r="D268" s="527">
        <v>4436</v>
      </c>
      <c r="E268" s="527">
        <v>1612</v>
      </c>
      <c r="F268" s="527">
        <v>354</v>
      </c>
      <c r="G268" s="527">
        <v>78</v>
      </c>
      <c r="H268" s="527">
        <v>28</v>
      </c>
      <c r="I268" s="527">
        <v>12</v>
      </c>
      <c r="J268" s="532">
        <v>2</v>
      </c>
    </row>
    <row r="269" spans="1:10" x14ac:dyDescent="0.25">
      <c r="A269" s="269" t="s">
        <v>601</v>
      </c>
      <c r="B269" s="527">
        <v>42956</v>
      </c>
      <c r="C269" s="527">
        <v>12182</v>
      </c>
      <c r="D269" s="527">
        <v>17766</v>
      </c>
      <c r="E269" s="527">
        <v>9373</v>
      </c>
      <c r="F269" s="527">
        <v>2653</v>
      </c>
      <c r="G269" s="527">
        <v>708</v>
      </c>
      <c r="H269" s="527">
        <v>159</v>
      </c>
      <c r="I269" s="527">
        <v>63</v>
      </c>
      <c r="J269" s="532">
        <v>40</v>
      </c>
    </row>
    <row r="270" spans="1:10" x14ac:dyDescent="0.25">
      <c r="A270" s="522" t="s">
        <v>448</v>
      </c>
      <c r="B270" s="527">
        <v>10648</v>
      </c>
      <c r="C270" s="527">
        <v>3722</v>
      </c>
      <c r="D270" s="527">
        <v>4459</v>
      </c>
      <c r="E270" s="527">
        <v>1859</v>
      </c>
      <c r="F270" s="527">
        <v>449</v>
      </c>
      <c r="G270" s="527">
        <v>114</v>
      </c>
      <c r="H270" s="527">
        <v>31</v>
      </c>
      <c r="I270" s="527">
        <v>9</v>
      </c>
      <c r="J270" s="532">
        <v>4</v>
      </c>
    </row>
    <row r="271" spans="1:10" x14ac:dyDescent="0.25">
      <c r="A271" s="522" t="s">
        <v>449</v>
      </c>
      <c r="B271" s="527">
        <v>9675</v>
      </c>
      <c r="C271" s="527">
        <v>2930</v>
      </c>
      <c r="D271" s="527">
        <v>4148</v>
      </c>
      <c r="E271" s="527">
        <v>1967</v>
      </c>
      <c r="F271" s="527">
        <v>462</v>
      </c>
      <c r="G271" s="527">
        <v>127</v>
      </c>
      <c r="H271" s="527">
        <v>22</v>
      </c>
      <c r="I271" s="527">
        <v>10</v>
      </c>
      <c r="J271" s="532">
        <v>5</v>
      </c>
    </row>
    <row r="272" spans="1:10" x14ac:dyDescent="0.25">
      <c r="A272" s="522" t="s">
        <v>450</v>
      </c>
      <c r="B272" s="527">
        <v>8542</v>
      </c>
      <c r="C272" s="527">
        <v>2314</v>
      </c>
      <c r="D272" s="527">
        <v>3580</v>
      </c>
      <c r="E272" s="527">
        <v>1910</v>
      </c>
      <c r="F272" s="527">
        <v>540</v>
      </c>
      <c r="G272" s="527">
        <v>144</v>
      </c>
      <c r="H272" s="527">
        <v>36</v>
      </c>
      <c r="I272" s="527">
        <v>9</v>
      </c>
      <c r="J272" s="532">
        <v>9</v>
      </c>
    </row>
    <row r="273" spans="1:10" x14ac:dyDescent="0.25">
      <c r="A273" s="522" t="s">
        <v>451</v>
      </c>
      <c r="B273" s="527">
        <v>7433</v>
      </c>
      <c r="C273" s="527">
        <v>1789</v>
      </c>
      <c r="D273" s="527">
        <v>3021</v>
      </c>
      <c r="E273" s="527">
        <v>1807</v>
      </c>
      <c r="F273" s="527">
        <v>597</v>
      </c>
      <c r="G273" s="527">
        <v>156</v>
      </c>
      <c r="H273" s="527">
        <v>35</v>
      </c>
      <c r="I273" s="527">
        <v>15</v>
      </c>
      <c r="J273" s="532">
        <v>9</v>
      </c>
    </row>
    <row r="274" spans="1:10" x14ac:dyDescent="0.25">
      <c r="A274" s="522" t="s">
        <v>452</v>
      </c>
      <c r="B274" s="527">
        <v>6658</v>
      </c>
      <c r="C274" s="527">
        <v>1427</v>
      </c>
      <c r="D274" s="527">
        <v>2558</v>
      </c>
      <c r="E274" s="527">
        <v>1830</v>
      </c>
      <c r="F274" s="527">
        <v>605</v>
      </c>
      <c r="G274" s="527">
        <v>167</v>
      </c>
      <c r="H274" s="527">
        <v>35</v>
      </c>
      <c r="I274" s="527">
        <v>20</v>
      </c>
      <c r="J274" s="532">
        <v>13</v>
      </c>
    </row>
    <row r="275" spans="1:10" x14ac:dyDescent="0.25">
      <c r="A275" s="269" t="s">
        <v>602</v>
      </c>
      <c r="B275" s="527">
        <v>20684</v>
      </c>
      <c r="C275" s="527">
        <v>3815</v>
      </c>
      <c r="D275" s="527">
        <v>6835</v>
      </c>
      <c r="E275" s="527">
        <v>6196</v>
      </c>
      <c r="F275" s="527">
        <v>2553</v>
      </c>
      <c r="G275" s="527">
        <v>862</v>
      </c>
      <c r="H275" s="527">
        <v>222</v>
      </c>
      <c r="I275" s="527">
        <v>115</v>
      </c>
      <c r="J275" s="532">
        <v>80</v>
      </c>
    </row>
    <row r="276" spans="1:10" x14ac:dyDescent="0.25">
      <c r="A276" s="522" t="s">
        <v>453</v>
      </c>
      <c r="B276" s="527">
        <v>5787</v>
      </c>
      <c r="C276" s="527">
        <v>1163</v>
      </c>
      <c r="D276" s="527">
        <v>2077</v>
      </c>
      <c r="E276" s="527">
        <v>1711</v>
      </c>
      <c r="F276" s="527">
        <v>578</v>
      </c>
      <c r="G276" s="527">
        <v>178</v>
      </c>
      <c r="H276" s="527">
        <v>48</v>
      </c>
      <c r="I276" s="527">
        <v>21</v>
      </c>
      <c r="J276" s="532">
        <v>11</v>
      </c>
    </row>
    <row r="277" spans="1:10" x14ac:dyDescent="0.25">
      <c r="A277" s="522" t="s">
        <v>454</v>
      </c>
      <c r="B277" s="527">
        <v>5045</v>
      </c>
      <c r="C277" s="527">
        <v>945</v>
      </c>
      <c r="D277" s="527">
        <v>1777</v>
      </c>
      <c r="E277" s="527">
        <v>1480</v>
      </c>
      <c r="F277" s="527">
        <v>564</v>
      </c>
      <c r="G277" s="527">
        <v>195</v>
      </c>
      <c r="H277" s="527">
        <v>44</v>
      </c>
      <c r="I277" s="527">
        <v>21</v>
      </c>
      <c r="J277" s="532">
        <v>16</v>
      </c>
    </row>
    <row r="278" spans="1:10" x14ac:dyDescent="0.25">
      <c r="A278" s="522" t="s">
        <v>455</v>
      </c>
      <c r="B278" s="527">
        <v>4166</v>
      </c>
      <c r="C278" s="527">
        <v>709</v>
      </c>
      <c r="D278" s="527">
        <v>1376</v>
      </c>
      <c r="E278" s="527">
        <v>1298</v>
      </c>
      <c r="F278" s="527">
        <v>531</v>
      </c>
      <c r="G278" s="527">
        <v>178</v>
      </c>
      <c r="H278" s="527">
        <v>33</v>
      </c>
      <c r="I278" s="527">
        <v>25</v>
      </c>
      <c r="J278" s="532">
        <v>15</v>
      </c>
    </row>
    <row r="279" spans="1:10" x14ac:dyDescent="0.25">
      <c r="A279" s="522" t="s">
        <v>456</v>
      </c>
      <c r="B279" s="527">
        <v>3329</v>
      </c>
      <c r="C279" s="527">
        <v>593</v>
      </c>
      <c r="D279" s="527">
        <v>953</v>
      </c>
      <c r="E279" s="527">
        <v>1009</v>
      </c>
      <c r="F279" s="527">
        <v>484</v>
      </c>
      <c r="G279" s="527">
        <v>182</v>
      </c>
      <c r="H279" s="527">
        <v>60</v>
      </c>
      <c r="I279" s="527">
        <v>28</v>
      </c>
      <c r="J279" s="532">
        <v>20</v>
      </c>
    </row>
    <row r="280" spans="1:10" x14ac:dyDescent="0.25">
      <c r="A280" s="522" t="s">
        <v>457</v>
      </c>
      <c r="B280" s="527">
        <v>2357</v>
      </c>
      <c r="C280" s="527">
        <v>405</v>
      </c>
      <c r="D280" s="527">
        <v>652</v>
      </c>
      <c r="E280" s="527">
        <v>698</v>
      </c>
      <c r="F280" s="527">
        <v>396</v>
      </c>
      <c r="G280" s="527">
        <v>129</v>
      </c>
      <c r="H280" s="527">
        <v>37</v>
      </c>
      <c r="I280" s="527">
        <v>20</v>
      </c>
      <c r="J280" s="532">
        <v>18</v>
      </c>
    </row>
    <row r="281" spans="1:10" x14ac:dyDescent="0.25">
      <c r="A281" s="269" t="s">
        <v>603</v>
      </c>
      <c r="B281" s="527">
        <v>4340</v>
      </c>
      <c r="C281" s="527">
        <v>718</v>
      </c>
      <c r="D281" s="527">
        <v>1026</v>
      </c>
      <c r="E281" s="527">
        <v>1233</v>
      </c>
      <c r="F281" s="527">
        <v>750</v>
      </c>
      <c r="G281" s="527">
        <v>378</v>
      </c>
      <c r="H281" s="527">
        <v>119</v>
      </c>
      <c r="I281" s="527">
        <v>51</v>
      </c>
      <c r="J281" s="532">
        <v>62</v>
      </c>
    </row>
    <row r="282" spans="1:10" x14ac:dyDescent="0.25">
      <c r="A282" s="522" t="s">
        <v>458</v>
      </c>
      <c r="B282" s="527">
        <v>1698</v>
      </c>
      <c r="C282" s="527">
        <v>290</v>
      </c>
      <c r="D282" s="527">
        <v>435</v>
      </c>
      <c r="E282" s="527">
        <v>485</v>
      </c>
      <c r="F282" s="527">
        <v>279</v>
      </c>
      <c r="G282" s="527">
        <v>132</v>
      </c>
      <c r="H282" s="527">
        <v>41</v>
      </c>
      <c r="I282" s="527">
        <v>21</v>
      </c>
      <c r="J282" s="532">
        <v>15</v>
      </c>
    </row>
    <row r="283" spans="1:10" x14ac:dyDescent="0.25">
      <c r="A283" s="522" t="s">
        <v>459</v>
      </c>
      <c r="B283" s="527">
        <v>1173</v>
      </c>
      <c r="C283" s="527">
        <v>193</v>
      </c>
      <c r="D283" s="527">
        <v>280</v>
      </c>
      <c r="E283" s="527">
        <v>346</v>
      </c>
      <c r="F283" s="527">
        <v>202</v>
      </c>
      <c r="G283" s="527">
        <v>95</v>
      </c>
      <c r="H283" s="527">
        <v>28</v>
      </c>
      <c r="I283" s="527">
        <v>9</v>
      </c>
      <c r="J283" s="532">
        <v>18</v>
      </c>
    </row>
    <row r="284" spans="1:10" x14ac:dyDescent="0.25">
      <c r="A284" s="522" t="s">
        <v>460</v>
      </c>
      <c r="B284" s="527">
        <v>795</v>
      </c>
      <c r="C284" s="527">
        <v>117</v>
      </c>
      <c r="D284" s="527">
        <v>170</v>
      </c>
      <c r="E284" s="527">
        <v>238</v>
      </c>
      <c r="F284" s="527">
        <v>138</v>
      </c>
      <c r="G284" s="527">
        <v>82</v>
      </c>
      <c r="H284" s="527">
        <v>26</v>
      </c>
      <c r="I284" s="527">
        <v>10</v>
      </c>
      <c r="J284" s="532">
        <v>14</v>
      </c>
    </row>
    <row r="285" spans="1:10" x14ac:dyDescent="0.25">
      <c r="A285" s="522" t="s">
        <v>461</v>
      </c>
      <c r="B285" s="527">
        <v>427</v>
      </c>
      <c r="C285" s="527">
        <v>78</v>
      </c>
      <c r="D285" s="527">
        <v>89</v>
      </c>
      <c r="E285" s="527">
        <v>105</v>
      </c>
      <c r="F285" s="527">
        <v>79</v>
      </c>
      <c r="G285" s="527">
        <v>44</v>
      </c>
      <c r="H285" s="527">
        <v>19</v>
      </c>
      <c r="I285" s="527">
        <v>7</v>
      </c>
      <c r="J285" s="532">
        <v>5</v>
      </c>
    </row>
    <row r="286" spans="1:10" x14ac:dyDescent="0.25">
      <c r="A286" s="522" t="s">
        <v>462</v>
      </c>
      <c r="B286" s="527">
        <v>247</v>
      </c>
      <c r="C286" s="527">
        <v>40</v>
      </c>
      <c r="D286" s="527">
        <v>52</v>
      </c>
      <c r="E286" s="527">
        <v>59</v>
      </c>
      <c r="F286" s="527">
        <v>52</v>
      </c>
      <c r="G286" s="527">
        <v>25</v>
      </c>
      <c r="H286" s="527">
        <v>5</v>
      </c>
      <c r="I286" s="527">
        <v>4</v>
      </c>
      <c r="J286" s="532">
        <v>10</v>
      </c>
    </row>
    <row r="287" spans="1:10" ht="24" x14ac:dyDescent="0.25">
      <c r="A287" s="526" t="s">
        <v>495</v>
      </c>
      <c r="B287" s="527">
        <v>211</v>
      </c>
      <c r="C287" s="527">
        <v>42</v>
      </c>
      <c r="D287" s="527">
        <v>37</v>
      </c>
      <c r="E287" s="527">
        <v>62</v>
      </c>
      <c r="F287" s="527">
        <v>36</v>
      </c>
      <c r="G287" s="527">
        <v>18</v>
      </c>
      <c r="H287" s="527">
        <v>7</v>
      </c>
      <c r="I287" s="527">
        <v>2</v>
      </c>
      <c r="J287" s="532">
        <v>6</v>
      </c>
    </row>
    <row r="288" spans="1:10" x14ac:dyDescent="0.25">
      <c r="A288" s="537"/>
      <c r="B288" s="535"/>
      <c r="C288" s="535"/>
      <c r="D288" s="535"/>
      <c r="E288" s="535"/>
      <c r="F288" s="535"/>
      <c r="G288" s="535"/>
      <c r="H288" s="535"/>
      <c r="I288" s="535"/>
      <c r="J288" s="535"/>
    </row>
    <row r="289" spans="1:10" ht="12.6" x14ac:dyDescent="0.25">
      <c r="A289" s="515" t="s">
        <v>502</v>
      </c>
      <c r="B289" s="273">
        <v>70445</v>
      </c>
      <c r="C289" s="273">
        <v>28315</v>
      </c>
      <c r="D289" s="273">
        <v>24477</v>
      </c>
      <c r="E289" s="273">
        <v>12223</v>
      </c>
      <c r="F289" s="273">
        <v>3694</v>
      </c>
      <c r="G289" s="273">
        <v>1192</v>
      </c>
      <c r="H289" s="273">
        <v>291</v>
      </c>
      <c r="I289" s="273">
        <v>126</v>
      </c>
      <c r="J289" s="274">
        <v>103</v>
      </c>
    </row>
    <row r="290" spans="1:10" ht="24" x14ac:dyDescent="0.25">
      <c r="A290" s="526" t="s">
        <v>501</v>
      </c>
      <c r="B290" s="527">
        <v>1320</v>
      </c>
      <c r="C290" s="527">
        <v>1180</v>
      </c>
      <c r="D290" s="527">
        <v>126</v>
      </c>
      <c r="E290" s="527">
        <v>10</v>
      </c>
      <c r="F290" s="527" t="s">
        <v>598</v>
      </c>
      <c r="G290" s="528" t="s">
        <v>598</v>
      </c>
      <c r="H290" s="528" t="s">
        <v>598</v>
      </c>
      <c r="I290" s="528" t="s">
        <v>598</v>
      </c>
      <c r="J290" s="530" t="s">
        <v>598</v>
      </c>
    </row>
    <row r="291" spans="1:10" ht="24" x14ac:dyDescent="0.25">
      <c r="A291" s="522" t="s">
        <v>503</v>
      </c>
      <c r="B291" s="527">
        <v>18</v>
      </c>
      <c r="C291" s="527">
        <v>17</v>
      </c>
      <c r="D291" s="528" t="s">
        <v>598</v>
      </c>
      <c r="E291" s="528" t="s">
        <v>598</v>
      </c>
      <c r="F291" s="528" t="s">
        <v>598</v>
      </c>
      <c r="G291" s="528" t="s">
        <v>598</v>
      </c>
      <c r="H291" s="528" t="s">
        <v>598</v>
      </c>
      <c r="I291" s="528" t="s">
        <v>598</v>
      </c>
      <c r="J291" s="530" t="s">
        <v>598</v>
      </c>
    </row>
    <row r="292" spans="1:10" x14ac:dyDescent="0.25">
      <c r="A292" s="522" t="s">
        <v>434</v>
      </c>
      <c r="B292" s="527">
        <v>82</v>
      </c>
      <c r="C292" s="527">
        <v>81</v>
      </c>
      <c r="D292" s="527" t="s">
        <v>598</v>
      </c>
      <c r="E292" s="529" t="s">
        <v>598</v>
      </c>
      <c r="F292" s="528" t="s">
        <v>598</v>
      </c>
      <c r="G292" s="528" t="s">
        <v>598</v>
      </c>
      <c r="H292" s="528" t="s">
        <v>598</v>
      </c>
      <c r="I292" s="528" t="s">
        <v>598</v>
      </c>
      <c r="J292" s="530" t="s">
        <v>598</v>
      </c>
    </row>
    <row r="293" spans="1:10" x14ac:dyDescent="0.25">
      <c r="A293" s="522" t="s">
        <v>435</v>
      </c>
      <c r="B293" s="527">
        <v>186</v>
      </c>
      <c r="C293" s="527">
        <v>177</v>
      </c>
      <c r="D293" s="527">
        <v>7</v>
      </c>
      <c r="E293" s="529" t="s">
        <v>598</v>
      </c>
      <c r="F293" s="528" t="s">
        <v>598</v>
      </c>
      <c r="G293" s="528" t="s">
        <v>598</v>
      </c>
      <c r="H293" s="528" t="s">
        <v>598</v>
      </c>
      <c r="I293" s="528" t="s">
        <v>598</v>
      </c>
      <c r="J293" s="530" t="s">
        <v>598</v>
      </c>
    </row>
    <row r="294" spans="1:10" x14ac:dyDescent="0.25">
      <c r="A294" s="522" t="s">
        <v>436</v>
      </c>
      <c r="B294" s="527">
        <v>375</v>
      </c>
      <c r="C294" s="527">
        <v>337</v>
      </c>
      <c r="D294" s="527">
        <v>36</v>
      </c>
      <c r="E294" s="527">
        <v>2</v>
      </c>
      <c r="F294" s="529" t="s">
        <v>598</v>
      </c>
      <c r="G294" s="528" t="s">
        <v>598</v>
      </c>
      <c r="H294" s="528" t="s">
        <v>598</v>
      </c>
      <c r="I294" s="528" t="s">
        <v>598</v>
      </c>
      <c r="J294" s="530" t="s">
        <v>598</v>
      </c>
    </row>
    <row r="295" spans="1:10" x14ac:dyDescent="0.25">
      <c r="A295" s="522" t="s">
        <v>437</v>
      </c>
      <c r="B295" s="527">
        <v>659</v>
      </c>
      <c r="C295" s="527">
        <v>568</v>
      </c>
      <c r="D295" s="527">
        <v>83</v>
      </c>
      <c r="E295" s="527">
        <v>8</v>
      </c>
      <c r="F295" s="527" t="s">
        <v>598</v>
      </c>
      <c r="G295" s="528" t="s">
        <v>598</v>
      </c>
      <c r="H295" s="528" t="s">
        <v>598</v>
      </c>
      <c r="I295" s="528" t="s">
        <v>598</v>
      </c>
      <c r="J295" s="530" t="s">
        <v>598</v>
      </c>
    </row>
    <row r="296" spans="1:10" x14ac:dyDescent="0.25">
      <c r="A296" s="269" t="s">
        <v>604</v>
      </c>
      <c r="B296" s="527">
        <v>9815</v>
      </c>
      <c r="C296" s="527">
        <v>6586</v>
      </c>
      <c r="D296" s="527">
        <v>2492</v>
      </c>
      <c r="E296" s="527">
        <v>624</v>
      </c>
      <c r="F296" s="527">
        <v>92</v>
      </c>
      <c r="G296" s="527">
        <v>16</v>
      </c>
      <c r="H296" s="527" t="s">
        <v>598</v>
      </c>
      <c r="I296" s="527" t="s">
        <v>598</v>
      </c>
      <c r="J296" s="531" t="s">
        <v>598</v>
      </c>
    </row>
    <row r="297" spans="1:10" x14ac:dyDescent="0.25">
      <c r="A297" s="522" t="s">
        <v>438</v>
      </c>
      <c r="B297" s="527">
        <v>1050</v>
      </c>
      <c r="C297" s="527">
        <v>835</v>
      </c>
      <c r="D297" s="527">
        <v>175</v>
      </c>
      <c r="E297" s="527">
        <v>37</v>
      </c>
      <c r="F297" s="527">
        <v>2</v>
      </c>
      <c r="G297" s="529" t="s">
        <v>598</v>
      </c>
      <c r="H297" s="528" t="s">
        <v>598</v>
      </c>
      <c r="I297" s="528" t="s">
        <v>598</v>
      </c>
      <c r="J297" s="530" t="s">
        <v>598</v>
      </c>
    </row>
    <row r="298" spans="1:10" x14ac:dyDescent="0.25">
      <c r="A298" s="522" t="s">
        <v>439</v>
      </c>
      <c r="B298" s="527">
        <v>1517</v>
      </c>
      <c r="C298" s="527">
        <v>1114</v>
      </c>
      <c r="D298" s="527">
        <v>329</v>
      </c>
      <c r="E298" s="527">
        <v>68</v>
      </c>
      <c r="F298" s="527">
        <v>6</v>
      </c>
      <c r="G298" s="529" t="s">
        <v>598</v>
      </c>
      <c r="H298" s="528" t="s">
        <v>598</v>
      </c>
      <c r="I298" s="528" t="s">
        <v>598</v>
      </c>
      <c r="J298" s="530" t="s">
        <v>598</v>
      </c>
    </row>
    <row r="299" spans="1:10" x14ac:dyDescent="0.25">
      <c r="A299" s="522" t="s">
        <v>440</v>
      </c>
      <c r="B299" s="527">
        <v>1782</v>
      </c>
      <c r="C299" s="527">
        <v>1223</v>
      </c>
      <c r="D299" s="527">
        <v>430</v>
      </c>
      <c r="E299" s="527">
        <v>108</v>
      </c>
      <c r="F299" s="527">
        <v>15</v>
      </c>
      <c r="G299" s="527">
        <v>4</v>
      </c>
      <c r="H299" s="529" t="s">
        <v>598</v>
      </c>
      <c r="I299" s="528" t="s">
        <v>598</v>
      </c>
      <c r="J299" s="530" t="s">
        <v>598</v>
      </c>
    </row>
    <row r="300" spans="1:10" x14ac:dyDescent="0.25">
      <c r="A300" s="522" t="s">
        <v>441</v>
      </c>
      <c r="B300" s="527">
        <v>2403</v>
      </c>
      <c r="C300" s="527">
        <v>1549</v>
      </c>
      <c r="D300" s="527">
        <v>658</v>
      </c>
      <c r="E300" s="527">
        <v>167</v>
      </c>
      <c r="F300" s="527">
        <v>26</v>
      </c>
      <c r="G300" s="527">
        <v>3</v>
      </c>
      <c r="H300" s="529" t="s">
        <v>598</v>
      </c>
      <c r="I300" s="529" t="s">
        <v>598</v>
      </c>
      <c r="J300" s="530" t="s">
        <v>598</v>
      </c>
    </row>
    <row r="301" spans="1:10" x14ac:dyDescent="0.25">
      <c r="A301" s="522" t="s">
        <v>442</v>
      </c>
      <c r="B301" s="527">
        <v>3063</v>
      </c>
      <c r="C301" s="527">
        <v>1865</v>
      </c>
      <c r="D301" s="527">
        <v>900</v>
      </c>
      <c r="E301" s="527">
        <v>244</v>
      </c>
      <c r="F301" s="527">
        <v>43</v>
      </c>
      <c r="G301" s="527">
        <v>9</v>
      </c>
      <c r="H301" s="527" t="s">
        <v>598</v>
      </c>
      <c r="I301" s="527" t="s">
        <v>598</v>
      </c>
      <c r="J301" s="531" t="s">
        <v>598</v>
      </c>
    </row>
    <row r="302" spans="1:10" x14ac:dyDescent="0.25">
      <c r="A302" s="269" t="s">
        <v>600</v>
      </c>
      <c r="B302" s="527">
        <v>24302</v>
      </c>
      <c r="C302" s="527">
        <v>11951</v>
      </c>
      <c r="D302" s="527">
        <v>8735</v>
      </c>
      <c r="E302" s="527">
        <v>2880</v>
      </c>
      <c r="F302" s="527">
        <v>561</v>
      </c>
      <c r="G302" s="527">
        <v>138</v>
      </c>
      <c r="H302" s="527">
        <v>22</v>
      </c>
      <c r="I302" s="527">
        <v>8</v>
      </c>
      <c r="J302" s="532">
        <v>2</v>
      </c>
    </row>
    <row r="303" spans="1:10" x14ac:dyDescent="0.25">
      <c r="A303" s="522" t="s">
        <v>443</v>
      </c>
      <c r="B303" s="527">
        <v>3725</v>
      </c>
      <c r="C303" s="527">
        <v>2215</v>
      </c>
      <c r="D303" s="527">
        <v>1104</v>
      </c>
      <c r="E303" s="527">
        <v>343</v>
      </c>
      <c r="F303" s="527">
        <v>55</v>
      </c>
      <c r="G303" s="527">
        <v>8</v>
      </c>
      <c r="H303" s="527" t="s">
        <v>598</v>
      </c>
      <c r="I303" s="529" t="s">
        <v>598</v>
      </c>
      <c r="J303" s="531" t="s">
        <v>598</v>
      </c>
    </row>
    <row r="304" spans="1:10" x14ac:dyDescent="0.25">
      <c r="A304" s="522" t="s">
        <v>444</v>
      </c>
      <c r="B304" s="527">
        <v>4604</v>
      </c>
      <c r="C304" s="527">
        <v>2546</v>
      </c>
      <c r="D304" s="527">
        <v>1519</v>
      </c>
      <c r="E304" s="527">
        <v>439</v>
      </c>
      <c r="F304" s="527">
        <v>76</v>
      </c>
      <c r="G304" s="527">
        <v>21</v>
      </c>
      <c r="H304" s="527">
        <v>2</v>
      </c>
      <c r="I304" s="527" t="s">
        <v>598</v>
      </c>
      <c r="J304" s="531" t="s">
        <v>598</v>
      </c>
    </row>
    <row r="305" spans="1:10" x14ac:dyDescent="0.25">
      <c r="A305" s="522" t="s">
        <v>445</v>
      </c>
      <c r="B305" s="527">
        <v>5081</v>
      </c>
      <c r="C305" s="527">
        <v>2569</v>
      </c>
      <c r="D305" s="527">
        <v>1770</v>
      </c>
      <c r="E305" s="527">
        <v>599</v>
      </c>
      <c r="F305" s="527">
        <v>113</v>
      </c>
      <c r="G305" s="527">
        <v>23</v>
      </c>
      <c r="H305" s="527">
        <v>4</v>
      </c>
      <c r="I305" s="527">
        <v>1</v>
      </c>
      <c r="J305" s="531">
        <v>1</v>
      </c>
    </row>
    <row r="306" spans="1:10" x14ac:dyDescent="0.25">
      <c r="A306" s="522" t="s">
        <v>446</v>
      </c>
      <c r="B306" s="527">
        <v>5396</v>
      </c>
      <c r="C306" s="527">
        <v>2435</v>
      </c>
      <c r="D306" s="527">
        <v>2055</v>
      </c>
      <c r="E306" s="527">
        <v>700</v>
      </c>
      <c r="F306" s="527">
        <v>151</v>
      </c>
      <c r="G306" s="527">
        <v>45</v>
      </c>
      <c r="H306" s="527">
        <v>6</v>
      </c>
      <c r="I306" s="527">
        <v>2</v>
      </c>
      <c r="J306" s="531" t="s">
        <v>598</v>
      </c>
    </row>
    <row r="307" spans="1:10" x14ac:dyDescent="0.25">
      <c r="A307" s="522" t="s">
        <v>447</v>
      </c>
      <c r="B307" s="527">
        <v>5496</v>
      </c>
      <c r="C307" s="527">
        <v>2186</v>
      </c>
      <c r="D307" s="527">
        <v>2287</v>
      </c>
      <c r="E307" s="527">
        <v>799</v>
      </c>
      <c r="F307" s="527">
        <v>166</v>
      </c>
      <c r="G307" s="527">
        <v>41</v>
      </c>
      <c r="H307" s="527">
        <v>10</v>
      </c>
      <c r="I307" s="527">
        <v>5</v>
      </c>
      <c r="J307" s="532">
        <v>1</v>
      </c>
    </row>
    <row r="308" spans="1:10" x14ac:dyDescent="0.25">
      <c r="A308" s="269" t="s">
        <v>601</v>
      </c>
      <c r="B308" s="527">
        <v>22120</v>
      </c>
      <c r="C308" s="527">
        <v>6275</v>
      </c>
      <c r="D308" s="527">
        <v>9143</v>
      </c>
      <c r="E308" s="527">
        <v>4852</v>
      </c>
      <c r="F308" s="527">
        <v>1337</v>
      </c>
      <c r="G308" s="527">
        <v>378</v>
      </c>
      <c r="H308" s="527">
        <v>86</v>
      </c>
      <c r="I308" s="527">
        <v>24</v>
      </c>
      <c r="J308" s="532">
        <v>19</v>
      </c>
    </row>
    <row r="309" spans="1:10" x14ac:dyDescent="0.25">
      <c r="A309" s="522" t="s">
        <v>448</v>
      </c>
      <c r="B309" s="527">
        <v>5462</v>
      </c>
      <c r="C309" s="527">
        <v>1889</v>
      </c>
      <c r="D309" s="527">
        <v>2312</v>
      </c>
      <c r="E309" s="527">
        <v>948</v>
      </c>
      <c r="F309" s="527">
        <v>224</v>
      </c>
      <c r="G309" s="527">
        <v>64</v>
      </c>
      <c r="H309" s="527">
        <v>18</v>
      </c>
      <c r="I309" s="527">
        <v>4</v>
      </c>
      <c r="J309" s="532">
        <v>3</v>
      </c>
    </row>
    <row r="310" spans="1:10" x14ac:dyDescent="0.25">
      <c r="A310" s="522" t="s">
        <v>449</v>
      </c>
      <c r="B310" s="527">
        <v>4986</v>
      </c>
      <c r="C310" s="527">
        <v>1504</v>
      </c>
      <c r="D310" s="527">
        <v>2101</v>
      </c>
      <c r="E310" s="527">
        <v>1057</v>
      </c>
      <c r="F310" s="527">
        <v>243</v>
      </c>
      <c r="G310" s="527">
        <v>60</v>
      </c>
      <c r="H310" s="527">
        <v>12</v>
      </c>
      <c r="I310" s="527">
        <v>5</v>
      </c>
      <c r="J310" s="532">
        <v>2</v>
      </c>
    </row>
    <row r="311" spans="1:10" x14ac:dyDescent="0.25">
      <c r="A311" s="522" t="s">
        <v>450</v>
      </c>
      <c r="B311" s="527">
        <v>4349</v>
      </c>
      <c r="C311" s="527">
        <v>1185</v>
      </c>
      <c r="D311" s="527">
        <v>1842</v>
      </c>
      <c r="E311" s="527">
        <v>952</v>
      </c>
      <c r="F311" s="527">
        <v>263</v>
      </c>
      <c r="G311" s="527">
        <v>84</v>
      </c>
      <c r="H311" s="527">
        <v>14</v>
      </c>
      <c r="I311" s="527">
        <v>5</v>
      </c>
      <c r="J311" s="532">
        <v>4</v>
      </c>
    </row>
    <row r="312" spans="1:10" x14ac:dyDescent="0.25">
      <c r="A312" s="522" t="s">
        <v>451</v>
      </c>
      <c r="B312" s="527">
        <v>3862</v>
      </c>
      <c r="C312" s="527">
        <v>936</v>
      </c>
      <c r="D312" s="527">
        <v>1575</v>
      </c>
      <c r="E312" s="527">
        <v>947</v>
      </c>
      <c r="F312" s="527">
        <v>296</v>
      </c>
      <c r="G312" s="527">
        <v>78</v>
      </c>
      <c r="H312" s="527">
        <v>20</v>
      </c>
      <c r="I312" s="527">
        <v>4</v>
      </c>
      <c r="J312" s="532">
        <v>4</v>
      </c>
    </row>
    <row r="313" spans="1:10" x14ac:dyDescent="0.25">
      <c r="A313" s="522" t="s">
        <v>452</v>
      </c>
      <c r="B313" s="527">
        <v>3461</v>
      </c>
      <c r="C313" s="527">
        <v>761</v>
      </c>
      <c r="D313" s="527">
        <v>1313</v>
      </c>
      <c r="E313" s="527">
        <v>948</v>
      </c>
      <c r="F313" s="527">
        <v>311</v>
      </c>
      <c r="G313" s="527">
        <v>92</v>
      </c>
      <c r="H313" s="527">
        <v>22</v>
      </c>
      <c r="I313" s="527">
        <v>6</v>
      </c>
      <c r="J313" s="532">
        <v>6</v>
      </c>
    </row>
    <row r="314" spans="1:10" x14ac:dyDescent="0.25">
      <c r="A314" s="269" t="s">
        <v>602</v>
      </c>
      <c r="B314" s="527">
        <v>10566</v>
      </c>
      <c r="C314" s="527">
        <v>1939</v>
      </c>
      <c r="D314" s="527">
        <v>3461</v>
      </c>
      <c r="E314" s="527">
        <v>3205</v>
      </c>
      <c r="F314" s="527">
        <v>1294</v>
      </c>
      <c r="G314" s="527">
        <v>445</v>
      </c>
      <c r="H314" s="527">
        <v>111</v>
      </c>
      <c r="I314" s="527">
        <v>65</v>
      </c>
      <c r="J314" s="532">
        <v>44</v>
      </c>
    </row>
    <row r="315" spans="1:10" x14ac:dyDescent="0.25">
      <c r="A315" s="522" t="s">
        <v>453</v>
      </c>
      <c r="B315" s="527">
        <v>2971</v>
      </c>
      <c r="C315" s="527">
        <v>591</v>
      </c>
      <c r="D315" s="527">
        <v>1037</v>
      </c>
      <c r="E315" s="527">
        <v>919</v>
      </c>
      <c r="F315" s="527">
        <v>278</v>
      </c>
      <c r="G315" s="527">
        <v>104</v>
      </c>
      <c r="H315" s="527">
        <v>22</v>
      </c>
      <c r="I315" s="527">
        <v>13</v>
      </c>
      <c r="J315" s="532">
        <v>7</v>
      </c>
    </row>
    <row r="316" spans="1:10" x14ac:dyDescent="0.25">
      <c r="A316" s="522" t="s">
        <v>454</v>
      </c>
      <c r="B316" s="527">
        <v>2590</v>
      </c>
      <c r="C316" s="527">
        <v>459</v>
      </c>
      <c r="D316" s="527">
        <v>950</v>
      </c>
      <c r="E316" s="527">
        <v>760</v>
      </c>
      <c r="F316" s="527">
        <v>282</v>
      </c>
      <c r="G316" s="527">
        <v>101</v>
      </c>
      <c r="H316" s="527">
        <v>21</v>
      </c>
      <c r="I316" s="527">
        <v>9</v>
      </c>
      <c r="J316" s="532">
        <v>7</v>
      </c>
    </row>
    <row r="317" spans="1:10" x14ac:dyDescent="0.25">
      <c r="A317" s="522" t="s">
        <v>455</v>
      </c>
      <c r="B317" s="527">
        <v>2106</v>
      </c>
      <c r="C317" s="527">
        <v>374</v>
      </c>
      <c r="D317" s="527">
        <v>682</v>
      </c>
      <c r="E317" s="527">
        <v>640</v>
      </c>
      <c r="F317" s="527">
        <v>285</v>
      </c>
      <c r="G317" s="527">
        <v>88</v>
      </c>
      <c r="H317" s="527">
        <v>12</v>
      </c>
      <c r="I317" s="527">
        <v>15</v>
      </c>
      <c r="J317" s="532">
        <v>10</v>
      </c>
    </row>
    <row r="318" spans="1:10" x14ac:dyDescent="0.25">
      <c r="A318" s="522" t="s">
        <v>456</v>
      </c>
      <c r="B318" s="527">
        <v>1694</v>
      </c>
      <c r="C318" s="527">
        <v>296</v>
      </c>
      <c r="D318" s="527">
        <v>477</v>
      </c>
      <c r="E318" s="527">
        <v>535</v>
      </c>
      <c r="F318" s="527">
        <v>238</v>
      </c>
      <c r="G318" s="527">
        <v>86</v>
      </c>
      <c r="H318" s="527">
        <v>35</v>
      </c>
      <c r="I318" s="527">
        <v>17</v>
      </c>
      <c r="J318" s="532">
        <v>10</v>
      </c>
    </row>
    <row r="319" spans="1:10" x14ac:dyDescent="0.25">
      <c r="A319" s="522" t="s">
        <v>457</v>
      </c>
      <c r="B319" s="527">
        <v>1205</v>
      </c>
      <c r="C319" s="527">
        <v>219</v>
      </c>
      <c r="D319" s="527">
        <v>315</v>
      </c>
      <c r="E319" s="527">
        <v>351</v>
      </c>
      <c r="F319" s="527">
        <v>211</v>
      </c>
      <c r="G319" s="527">
        <v>66</v>
      </c>
      <c r="H319" s="527">
        <v>21</v>
      </c>
      <c r="I319" s="527">
        <v>11</v>
      </c>
      <c r="J319" s="532">
        <v>10</v>
      </c>
    </row>
    <row r="320" spans="1:10" x14ac:dyDescent="0.25">
      <c r="A320" s="269" t="s">
        <v>603</v>
      </c>
      <c r="B320" s="527">
        <v>2217</v>
      </c>
      <c r="C320" s="527">
        <v>358</v>
      </c>
      <c r="D320" s="527">
        <v>500</v>
      </c>
      <c r="E320" s="527">
        <v>628</v>
      </c>
      <c r="F320" s="527">
        <v>391</v>
      </c>
      <c r="G320" s="527">
        <v>209</v>
      </c>
      <c r="H320" s="527">
        <v>69</v>
      </c>
      <c r="I320" s="527">
        <v>28</v>
      </c>
      <c r="J320" s="532">
        <v>33</v>
      </c>
    </row>
    <row r="321" spans="1:10" x14ac:dyDescent="0.25">
      <c r="A321" s="522" t="s">
        <v>458</v>
      </c>
      <c r="B321" s="527">
        <v>871</v>
      </c>
      <c r="C321" s="527">
        <v>141</v>
      </c>
      <c r="D321" s="527">
        <v>211</v>
      </c>
      <c r="E321" s="527">
        <v>257</v>
      </c>
      <c r="F321" s="527">
        <v>153</v>
      </c>
      <c r="G321" s="527">
        <v>66</v>
      </c>
      <c r="H321" s="527">
        <v>25</v>
      </c>
      <c r="I321" s="527">
        <v>10</v>
      </c>
      <c r="J321" s="532">
        <v>8</v>
      </c>
    </row>
    <row r="322" spans="1:10" x14ac:dyDescent="0.25">
      <c r="A322" s="522" t="s">
        <v>459</v>
      </c>
      <c r="B322" s="527">
        <v>604</v>
      </c>
      <c r="C322" s="527">
        <v>101</v>
      </c>
      <c r="D322" s="527">
        <v>137</v>
      </c>
      <c r="E322" s="527">
        <v>180</v>
      </c>
      <c r="F322" s="527">
        <v>96</v>
      </c>
      <c r="G322" s="527">
        <v>57</v>
      </c>
      <c r="H322" s="527">
        <v>16</v>
      </c>
      <c r="I322" s="527">
        <v>5</v>
      </c>
      <c r="J322" s="532">
        <v>11</v>
      </c>
    </row>
    <row r="323" spans="1:10" x14ac:dyDescent="0.25">
      <c r="A323" s="522" t="s">
        <v>460</v>
      </c>
      <c r="B323" s="527">
        <v>397</v>
      </c>
      <c r="C323" s="527">
        <v>60</v>
      </c>
      <c r="D323" s="527">
        <v>87</v>
      </c>
      <c r="E323" s="527">
        <v>112</v>
      </c>
      <c r="F323" s="527">
        <v>70</v>
      </c>
      <c r="G323" s="527">
        <v>44</v>
      </c>
      <c r="H323" s="527">
        <v>11</v>
      </c>
      <c r="I323" s="527">
        <v>6</v>
      </c>
      <c r="J323" s="532">
        <v>7</v>
      </c>
    </row>
    <row r="324" spans="1:10" x14ac:dyDescent="0.25">
      <c r="A324" s="522" t="s">
        <v>461</v>
      </c>
      <c r="B324" s="527">
        <v>226</v>
      </c>
      <c r="C324" s="527">
        <v>40</v>
      </c>
      <c r="D324" s="527">
        <v>41</v>
      </c>
      <c r="E324" s="527">
        <v>48</v>
      </c>
      <c r="F324" s="527">
        <v>47</v>
      </c>
      <c r="G324" s="527">
        <v>29</v>
      </c>
      <c r="H324" s="527">
        <v>14</v>
      </c>
      <c r="I324" s="527">
        <v>5</v>
      </c>
      <c r="J324" s="532">
        <v>2</v>
      </c>
    </row>
    <row r="325" spans="1:10" x14ac:dyDescent="0.25">
      <c r="A325" s="522" t="s">
        <v>462</v>
      </c>
      <c r="B325" s="527">
        <v>119</v>
      </c>
      <c r="C325" s="527">
        <v>16</v>
      </c>
      <c r="D325" s="527">
        <v>24</v>
      </c>
      <c r="E325" s="527">
        <v>31</v>
      </c>
      <c r="F325" s="527">
        <v>25</v>
      </c>
      <c r="G325" s="527">
        <v>13</v>
      </c>
      <c r="H325" s="527">
        <v>3</v>
      </c>
      <c r="I325" s="527">
        <v>2</v>
      </c>
      <c r="J325" s="532">
        <v>5</v>
      </c>
    </row>
    <row r="326" spans="1:10" ht="24" x14ac:dyDescent="0.25">
      <c r="A326" s="526" t="s">
        <v>495</v>
      </c>
      <c r="B326" s="527">
        <v>105</v>
      </c>
      <c r="C326" s="527">
        <v>26</v>
      </c>
      <c r="D326" s="527">
        <v>20</v>
      </c>
      <c r="E326" s="527">
        <v>24</v>
      </c>
      <c r="F326" s="527">
        <v>19</v>
      </c>
      <c r="G326" s="527">
        <v>6</v>
      </c>
      <c r="H326" s="527">
        <v>3</v>
      </c>
      <c r="I326" s="527">
        <v>1</v>
      </c>
      <c r="J326" s="532">
        <v>5</v>
      </c>
    </row>
    <row r="327" spans="1:10" x14ac:dyDescent="0.25">
      <c r="A327" s="537"/>
      <c r="B327" s="535"/>
      <c r="C327" s="535"/>
      <c r="D327" s="535"/>
      <c r="E327" s="535"/>
      <c r="F327" s="535"/>
      <c r="G327" s="535"/>
      <c r="H327" s="535"/>
      <c r="I327" s="535"/>
      <c r="J327" s="535"/>
    </row>
    <row r="328" spans="1:10" ht="12.6" x14ac:dyDescent="0.25">
      <c r="A328" s="515" t="s">
        <v>499</v>
      </c>
      <c r="B328" s="273">
        <v>66747</v>
      </c>
      <c r="C328" s="273">
        <v>26763</v>
      </c>
      <c r="D328" s="273">
        <v>23300</v>
      </c>
      <c r="E328" s="273">
        <v>11501</v>
      </c>
      <c r="F328" s="273">
        <v>3610</v>
      </c>
      <c r="G328" s="273">
        <v>1063</v>
      </c>
      <c r="H328" s="273">
        <v>280</v>
      </c>
      <c r="I328" s="273">
        <v>123</v>
      </c>
      <c r="J328" s="274">
        <v>90</v>
      </c>
    </row>
    <row r="329" spans="1:10" ht="24" x14ac:dyDescent="0.25">
      <c r="A329" s="526" t="s">
        <v>501</v>
      </c>
      <c r="B329" s="527">
        <v>1289</v>
      </c>
      <c r="C329" s="527">
        <v>1139</v>
      </c>
      <c r="D329" s="527">
        <v>141</v>
      </c>
      <c r="E329" s="527">
        <v>9</v>
      </c>
      <c r="F329" s="527" t="s">
        <v>598</v>
      </c>
      <c r="G329" s="528" t="s">
        <v>598</v>
      </c>
      <c r="H329" s="528" t="s">
        <v>598</v>
      </c>
      <c r="I329" s="528" t="s">
        <v>598</v>
      </c>
      <c r="J329" s="530" t="s">
        <v>598</v>
      </c>
    </row>
    <row r="330" spans="1:10" ht="24" x14ac:dyDescent="0.25">
      <c r="A330" s="522" t="s">
        <v>503</v>
      </c>
      <c r="B330" s="527">
        <v>23</v>
      </c>
      <c r="C330" s="527">
        <v>23</v>
      </c>
      <c r="D330" s="529" t="s">
        <v>598</v>
      </c>
      <c r="E330" s="528" t="s">
        <v>598</v>
      </c>
      <c r="F330" s="528" t="s">
        <v>598</v>
      </c>
      <c r="G330" s="528" t="s">
        <v>598</v>
      </c>
      <c r="H330" s="528" t="s">
        <v>598</v>
      </c>
      <c r="I330" s="528" t="s">
        <v>598</v>
      </c>
      <c r="J330" s="530" t="s">
        <v>598</v>
      </c>
    </row>
    <row r="331" spans="1:10" x14ac:dyDescent="0.25">
      <c r="A331" s="522" t="s">
        <v>434</v>
      </c>
      <c r="B331" s="527">
        <v>92</v>
      </c>
      <c r="C331" s="527">
        <v>89</v>
      </c>
      <c r="D331" s="527">
        <v>3</v>
      </c>
      <c r="E331" s="528" t="s">
        <v>598</v>
      </c>
      <c r="F331" s="528" t="s">
        <v>598</v>
      </c>
      <c r="G331" s="528" t="s">
        <v>598</v>
      </c>
      <c r="H331" s="528" t="s">
        <v>598</v>
      </c>
      <c r="I331" s="528" t="s">
        <v>598</v>
      </c>
      <c r="J331" s="530" t="s">
        <v>598</v>
      </c>
    </row>
    <row r="332" spans="1:10" x14ac:dyDescent="0.25">
      <c r="A332" s="522" t="s">
        <v>435</v>
      </c>
      <c r="B332" s="527">
        <v>177</v>
      </c>
      <c r="C332" s="527">
        <v>164</v>
      </c>
      <c r="D332" s="527">
        <v>13</v>
      </c>
      <c r="E332" s="528" t="s">
        <v>598</v>
      </c>
      <c r="F332" s="528" t="s">
        <v>598</v>
      </c>
      <c r="G332" s="528" t="s">
        <v>598</v>
      </c>
      <c r="H332" s="528" t="s">
        <v>598</v>
      </c>
      <c r="I332" s="528" t="s">
        <v>598</v>
      </c>
      <c r="J332" s="530" t="s">
        <v>598</v>
      </c>
    </row>
    <row r="333" spans="1:10" x14ac:dyDescent="0.25">
      <c r="A333" s="522" t="s">
        <v>436</v>
      </c>
      <c r="B333" s="527">
        <v>349</v>
      </c>
      <c r="C333" s="527">
        <v>308</v>
      </c>
      <c r="D333" s="527">
        <v>39</v>
      </c>
      <c r="E333" s="527">
        <v>2</v>
      </c>
      <c r="F333" s="533" t="s">
        <v>598</v>
      </c>
      <c r="G333" s="528" t="s">
        <v>598</v>
      </c>
      <c r="H333" s="528" t="s">
        <v>598</v>
      </c>
      <c r="I333" s="528" t="s">
        <v>598</v>
      </c>
      <c r="J333" s="530" t="s">
        <v>598</v>
      </c>
    </row>
    <row r="334" spans="1:10" x14ac:dyDescent="0.25">
      <c r="A334" s="522" t="s">
        <v>437</v>
      </c>
      <c r="B334" s="527">
        <v>648</v>
      </c>
      <c r="C334" s="527">
        <v>555</v>
      </c>
      <c r="D334" s="527">
        <v>86</v>
      </c>
      <c r="E334" s="527">
        <v>7</v>
      </c>
      <c r="F334" s="529" t="s">
        <v>598</v>
      </c>
      <c r="G334" s="528" t="s">
        <v>598</v>
      </c>
      <c r="H334" s="528" t="s">
        <v>598</v>
      </c>
      <c r="I334" s="528" t="s">
        <v>598</v>
      </c>
      <c r="J334" s="530" t="s">
        <v>598</v>
      </c>
    </row>
    <row r="335" spans="1:10" x14ac:dyDescent="0.25">
      <c r="A335" s="269" t="s">
        <v>604</v>
      </c>
      <c r="B335" s="527">
        <v>9002</v>
      </c>
      <c r="C335" s="527">
        <v>6093</v>
      </c>
      <c r="D335" s="527">
        <v>2222</v>
      </c>
      <c r="E335" s="527">
        <v>573</v>
      </c>
      <c r="F335" s="527">
        <v>96</v>
      </c>
      <c r="G335" s="527">
        <v>15</v>
      </c>
      <c r="H335" s="527">
        <v>2</v>
      </c>
      <c r="I335" s="528" t="s">
        <v>598</v>
      </c>
      <c r="J335" s="530" t="s">
        <v>598</v>
      </c>
    </row>
    <row r="336" spans="1:10" x14ac:dyDescent="0.25">
      <c r="A336" s="522" t="s">
        <v>438</v>
      </c>
      <c r="B336" s="527">
        <v>963</v>
      </c>
      <c r="C336" s="527">
        <v>771</v>
      </c>
      <c r="D336" s="527">
        <v>160</v>
      </c>
      <c r="E336" s="527">
        <v>31</v>
      </c>
      <c r="F336" s="527">
        <v>1</v>
      </c>
      <c r="G336" s="528" t="s">
        <v>598</v>
      </c>
      <c r="H336" s="528" t="s">
        <v>598</v>
      </c>
      <c r="I336" s="528" t="s">
        <v>598</v>
      </c>
      <c r="J336" s="530" t="s">
        <v>598</v>
      </c>
    </row>
    <row r="337" spans="1:10" x14ac:dyDescent="0.25">
      <c r="A337" s="522" t="s">
        <v>439</v>
      </c>
      <c r="B337" s="527">
        <v>1337</v>
      </c>
      <c r="C337" s="527">
        <v>999</v>
      </c>
      <c r="D337" s="527">
        <v>275</v>
      </c>
      <c r="E337" s="527">
        <v>56</v>
      </c>
      <c r="F337" s="527">
        <v>6</v>
      </c>
      <c r="G337" s="529">
        <v>1</v>
      </c>
      <c r="H337" s="528" t="s">
        <v>598</v>
      </c>
      <c r="I337" s="528" t="s">
        <v>598</v>
      </c>
      <c r="J337" s="530" t="s">
        <v>598</v>
      </c>
    </row>
    <row r="338" spans="1:10" x14ac:dyDescent="0.25">
      <c r="A338" s="522" t="s">
        <v>440</v>
      </c>
      <c r="B338" s="527">
        <v>1666</v>
      </c>
      <c r="C338" s="527">
        <v>1122</v>
      </c>
      <c r="D338" s="527">
        <v>419</v>
      </c>
      <c r="E338" s="527">
        <v>105</v>
      </c>
      <c r="F338" s="527">
        <v>17</v>
      </c>
      <c r="G338" s="527">
        <v>2</v>
      </c>
      <c r="H338" s="527">
        <v>1</v>
      </c>
      <c r="I338" s="528" t="s">
        <v>598</v>
      </c>
      <c r="J338" s="530" t="s">
        <v>598</v>
      </c>
    </row>
    <row r="339" spans="1:10" x14ac:dyDescent="0.25">
      <c r="A339" s="522" t="s">
        <v>441</v>
      </c>
      <c r="B339" s="527">
        <v>2171</v>
      </c>
      <c r="C339" s="527">
        <v>1410</v>
      </c>
      <c r="D339" s="527">
        <v>581</v>
      </c>
      <c r="E339" s="527">
        <v>146</v>
      </c>
      <c r="F339" s="527">
        <v>27</v>
      </c>
      <c r="G339" s="527">
        <v>6</v>
      </c>
      <c r="H339" s="529">
        <v>1</v>
      </c>
      <c r="I339" s="528" t="s">
        <v>598</v>
      </c>
      <c r="J339" s="530" t="s">
        <v>598</v>
      </c>
    </row>
    <row r="340" spans="1:10" x14ac:dyDescent="0.25">
      <c r="A340" s="522" t="s">
        <v>442</v>
      </c>
      <c r="B340" s="527">
        <v>2865</v>
      </c>
      <c r="C340" s="527">
        <v>1791</v>
      </c>
      <c r="D340" s="527">
        <v>787</v>
      </c>
      <c r="E340" s="527">
        <v>235</v>
      </c>
      <c r="F340" s="527">
        <v>45</v>
      </c>
      <c r="G340" s="527">
        <v>6</v>
      </c>
      <c r="H340" s="528" t="s">
        <v>598</v>
      </c>
      <c r="I340" s="528" t="s">
        <v>598</v>
      </c>
      <c r="J340" s="530" t="s">
        <v>598</v>
      </c>
    </row>
    <row r="341" spans="1:10" x14ac:dyDescent="0.25">
      <c r="A341" s="269" t="s">
        <v>600</v>
      </c>
      <c r="B341" s="527">
        <v>23273</v>
      </c>
      <c r="C341" s="527">
        <v>11372</v>
      </c>
      <c r="D341" s="527">
        <v>8397</v>
      </c>
      <c r="E341" s="527">
        <v>2764</v>
      </c>
      <c r="F341" s="527">
        <v>563</v>
      </c>
      <c r="G341" s="527">
        <v>120</v>
      </c>
      <c r="H341" s="527">
        <v>40</v>
      </c>
      <c r="I341" s="527">
        <v>10</v>
      </c>
      <c r="J341" s="532">
        <v>3</v>
      </c>
    </row>
    <row r="342" spans="1:10" x14ac:dyDescent="0.25">
      <c r="A342" s="522" t="s">
        <v>443</v>
      </c>
      <c r="B342" s="527">
        <v>3633</v>
      </c>
      <c r="C342" s="527">
        <v>2126</v>
      </c>
      <c r="D342" s="527">
        <v>1134</v>
      </c>
      <c r="E342" s="527">
        <v>304</v>
      </c>
      <c r="F342" s="527">
        <v>50</v>
      </c>
      <c r="G342" s="527">
        <v>12</v>
      </c>
      <c r="H342" s="527">
        <v>4</v>
      </c>
      <c r="I342" s="527">
        <v>2</v>
      </c>
      <c r="J342" s="530" t="s">
        <v>598</v>
      </c>
    </row>
    <row r="343" spans="1:10" x14ac:dyDescent="0.25">
      <c r="A343" s="522" t="s">
        <v>444</v>
      </c>
      <c r="B343" s="527">
        <v>4291</v>
      </c>
      <c r="C343" s="527">
        <v>2373</v>
      </c>
      <c r="D343" s="527">
        <v>1384</v>
      </c>
      <c r="E343" s="527">
        <v>422</v>
      </c>
      <c r="F343" s="527">
        <v>87</v>
      </c>
      <c r="G343" s="527">
        <v>19</v>
      </c>
      <c r="H343" s="527">
        <v>5</v>
      </c>
      <c r="I343" s="528" t="s">
        <v>598</v>
      </c>
      <c r="J343" s="531">
        <v>1</v>
      </c>
    </row>
    <row r="344" spans="1:10" x14ac:dyDescent="0.25">
      <c r="A344" s="522" t="s">
        <v>445</v>
      </c>
      <c r="B344" s="527">
        <v>4974</v>
      </c>
      <c r="C344" s="527">
        <v>2524</v>
      </c>
      <c r="D344" s="527">
        <v>1788</v>
      </c>
      <c r="E344" s="527">
        <v>521</v>
      </c>
      <c r="F344" s="527">
        <v>117</v>
      </c>
      <c r="G344" s="527">
        <v>20</v>
      </c>
      <c r="H344" s="527">
        <v>3</v>
      </c>
      <c r="I344" s="528" t="s">
        <v>598</v>
      </c>
      <c r="J344" s="531">
        <v>1</v>
      </c>
    </row>
    <row r="345" spans="1:10" x14ac:dyDescent="0.25">
      <c r="A345" s="522" t="s">
        <v>446</v>
      </c>
      <c r="B345" s="527">
        <v>5107</v>
      </c>
      <c r="C345" s="527">
        <v>2297</v>
      </c>
      <c r="D345" s="527">
        <v>1942</v>
      </c>
      <c r="E345" s="527">
        <v>704</v>
      </c>
      <c r="F345" s="527">
        <v>121</v>
      </c>
      <c r="G345" s="527">
        <v>32</v>
      </c>
      <c r="H345" s="527">
        <v>10</v>
      </c>
      <c r="I345" s="527">
        <v>1</v>
      </c>
      <c r="J345" s="530" t="s">
        <v>598</v>
      </c>
    </row>
    <row r="346" spans="1:10" x14ac:dyDescent="0.25">
      <c r="A346" s="522" t="s">
        <v>447</v>
      </c>
      <c r="B346" s="527">
        <v>5268</v>
      </c>
      <c r="C346" s="527">
        <v>2052</v>
      </c>
      <c r="D346" s="527">
        <v>2149</v>
      </c>
      <c r="E346" s="527">
        <v>813</v>
      </c>
      <c r="F346" s="527">
        <v>188</v>
      </c>
      <c r="G346" s="527">
        <v>37</v>
      </c>
      <c r="H346" s="527">
        <v>18</v>
      </c>
      <c r="I346" s="527">
        <v>7</v>
      </c>
      <c r="J346" s="531">
        <v>1</v>
      </c>
    </row>
    <row r="347" spans="1:10" x14ac:dyDescent="0.25">
      <c r="A347" s="269" t="s">
        <v>601</v>
      </c>
      <c r="B347" s="527">
        <v>20836</v>
      </c>
      <c r="C347" s="527">
        <v>5907</v>
      </c>
      <c r="D347" s="527">
        <v>8623</v>
      </c>
      <c r="E347" s="527">
        <v>4521</v>
      </c>
      <c r="F347" s="527">
        <v>1316</v>
      </c>
      <c r="G347" s="527">
        <v>330</v>
      </c>
      <c r="H347" s="527">
        <v>73</v>
      </c>
      <c r="I347" s="527">
        <v>39</v>
      </c>
      <c r="J347" s="532">
        <v>21</v>
      </c>
    </row>
    <row r="348" spans="1:10" x14ac:dyDescent="0.25">
      <c r="A348" s="522" t="s">
        <v>448</v>
      </c>
      <c r="B348" s="527">
        <v>5186</v>
      </c>
      <c r="C348" s="527">
        <v>1833</v>
      </c>
      <c r="D348" s="527">
        <v>2147</v>
      </c>
      <c r="E348" s="527">
        <v>911</v>
      </c>
      <c r="F348" s="527">
        <v>225</v>
      </c>
      <c r="G348" s="527">
        <v>50</v>
      </c>
      <c r="H348" s="527">
        <v>13</v>
      </c>
      <c r="I348" s="527">
        <v>5</v>
      </c>
      <c r="J348" s="532">
        <v>1</v>
      </c>
    </row>
    <row r="349" spans="1:10" x14ac:dyDescent="0.25">
      <c r="A349" s="522" t="s">
        <v>449</v>
      </c>
      <c r="B349" s="527">
        <v>4689</v>
      </c>
      <c r="C349" s="527">
        <v>1426</v>
      </c>
      <c r="D349" s="527">
        <v>2047</v>
      </c>
      <c r="E349" s="527">
        <v>910</v>
      </c>
      <c r="F349" s="527">
        <v>219</v>
      </c>
      <c r="G349" s="527">
        <v>67</v>
      </c>
      <c r="H349" s="527">
        <v>10</v>
      </c>
      <c r="I349" s="527">
        <v>5</v>
      </c>
      <c r="J349" s="532">
        <v>3</v>
      </c>
    </row>
    <row r="350" spans="1:10" x14ac:dyDescent="0.25">
      <c r="A350" s="522" t="s">
        <v>450</v>
      </c>
      <c r="B350" s="527">
        <v>4193</v>
      </c>
      <c r="C350" s="527">
        <v>1129</v>
      </c>
      <c r="D350" s="527">
        <v>1738</v>
      </c>
      <c r="E350" s="527">
        <v>958</v>
      </c>
      <c r="F350" s="527">
        <v>277</v>
      </c>
      <c r="G350" s="527">
        <v>60</v>
      </c>
      <c r="H350" s="527">
        <v>22</v>
      </c>
      <c r="I350" s="527">
        <v>4</v>
      </c>
      <c r="J350" s="532">
        <v>5</v>
      </c>
    </row>
    <row r="351" spans="1:10" x14ac:dyDescent="0.25">
      <c r="A351" s="522" t="s">
        <v>451</v>
      </c>
      <c r="B351" s="527">
        <v>3571</v>
      </c>
      <c r="C351" s="527">
        <v>853</v>
      </c>
      <c r="D351" s="527">
        <v>1446</v>
      </c>
      <c r="E351" s="527">
        <v>860</v>
      </c>
      <c r="F351" s="527">
        <v>301</v>
      </c>
      <c r="G351" s="527">
        <v>78</v>
      </c>
      <c r="H351" s="527">
        <v>15</v>
      </c>
      <c r="I351" s="527">
        <v>11</v>
      </c>
      <c r="J351" s="532">
        <v>5</v>
      </c>
    </row>
    <row r="352" spans="1:10" x14ac:dyDescent="0.25">
      <c r="A352" s="522" t="s">
        <v>452</v>
      </c>
      <c r="B352" s="527">
        <v>3197</v>
      </c>
      <c r="C352" s="527">
        <v>666</v>
      </c>
      <c r="D352" s="527">
        <v>1245</v>
      </c>
      <c r="E352" s="527">
        <v>882</v>
      </c>
      <c r="F352" s="527">
        <v>294</v>
      </c>
      <c r="G352" s="527">
        <v>75</v>
      </c>
      <c r="H352" s="527">
        <v>13</v>
      </c>
      <c r="I352" s="527">
        <v>14</v>
      </c>
      <c r="J352" s="532">
        <v>7</v>
      </c>
    </row>
    <row r="353" spans="1:10" x14ac:dyDescent="0.25">
      <c r="A353" s="269" t="s">
        <v>602</v>
      </c>
      <c r="B353" s="527">
        <v>10118</v>
      </c>
      <c r="C353" s="527">
        <v>1876</v>
      </c>
      <c r="D353" s="527">
        <v>3374</v>
      </c>
      <c r="E353" s="527">
        <v>2991</v>
      </c>
      <c r="F353" s="527">
        <v>1259</v>
      </c>
      <c r="G353" s="527">
        <v>417</v>
      </c>
      <c r="H353" s="527">
        <v>111</v>
      </c>
      <c r="I353" s="527">
        <v>50</v>
      </c>
      <c r="J353" s="532">
        <v>36</v>
      </c>
    </row>
    <row r="354" spans="1:10" x14ac:dyDescent="0.25">
      <c r="A354" s="522" t="s">
        <v>453</v>
      </c>
      <c r="B354" s="527">
        <v>2816</v>
      </c>
      <c r="C354" s="527">
        <v>572</v>
      </c>
      <c r="D354" s="527">
        <v>1040</v>
      </c>
      <c r="E354" s="527">
        <v>792</v>
      </c>
      <c r="F354" s="527">
        <v>300</v>
      </c>
      <c r="G354" s="527">
        <v>74</v>
      </c>
      <c r="H354" s="527">
        <v>26</v>
      </c>
      <c r="I354" s="527">
        <v>8</v>
      </c>
      <c r="J354" s="532">
        <v>4</v>
      </c>
    </row>
    <row r="355" spans="1:10" x14ac:dyDescent="0.25">
      <c r="A355" s="522" t="s">
        <v>454</v>
      </c>
      <c r="B355" s="527">
        <v>2455</v>
      </c>
      <c r="C355" s="527">
        <v>486</v>
      </c>
      <c r="D355" s="527">
        <v>827</v>
      </c>
      <c r="E355" s="527">
        <v>720</v>
      </c>
      <c r="F355" s="527">
        <v>282</v>
      </c>
      <c r="G355" s="527">
        <v>94</v>
      </c>
      <c r="H355" s="527">
        <v>23</v>
      </c>
      <c r="I355" s="527">
        <v>12</v>
      </c>
      <c r="J355" s="532">
        <v>9</v>
      </c>
    </row>
    <row r="356" spans="1:10" x14ac:dyDescent="0.25">
      <c r="A356" s="522" t="s">
        <v>455</v>
      </c>
      <c r="B356" s="527">
        <v>2060</v>
      </c>
      <c r="C356" s="527">
        <v>335</v>
      </c>
      <c r="D356" s="527">
        <v>694</v>
      </c>
      <c r="E356" s="527">
        <v>658</v>
      </c>
      <c r="F356" s="527">
        <v>246</v>
      </c>
      <c r="G356" s="527">
        <v>90</v>
      </c>
      <c r="H356" s="527">
        <v>21</v>
      </c>
      <c r="I356" s="527">
        <v>10</v>
      </c>
      <c r="J356" s="532">
        <v>5</v>
      </c>
    </row>
    <row r="357" spans="1:10" x14ac:dyDescent="0.25">
      <c r="A357" s="522" t="s">
        <v>456</v>
      </c>
      <c r="B357" s="527">
        <v>1635</v>
      </c>
      <c r="C357" s="527">
        <v>297</v>
      </c>
      <c r="D357" s="527">
        <v>476</v>
      </c>
      <c r="E357" s="527">
        <v>474</v>
      </c>
      <c r="F357" s="527">
        <v>246</v>
      </c>
      <c r="G357" s="527">
        <v>96</v>
      </c>
      <c r="H357" s="527">
        <v>25</v>
      </c>
      <c r="I357" s="527">
        <v>11</v>
      </c>
      <c r="J357" s="532">
        <v>10</v>
      </c>
    </row>
    <row r="358" spans="1:10" x14ac:dyDescent="0.25">
      <c r="A358" s="522" t="s">
        <v>457</v>
      </c>
      <c r="B358" s="527">
        <v>1152</v>
      </c>
      <c r="C358" s="527">
        <v>186</v>
      </c>
      <c r="D358" s="527">
        <v>337</v>
      </c>
      <c r="E358" s="527">
        <v>347</v>
      </c>
      <c r="F358" s="527">
        <v>185</v>
      </c>
      <c r="G358" s="527">
        <v>63</v>
      </c>
      <c r="H358" s="527">
        <v>16</v>
      </c>
      <c r="I358" s="527">
        <v>9</v>
      </c>
      <c r="J358" s="532">
        <v>8</v>
      </c>
    </row>
    <row r="359" spans="1:10" x14ac:dyDescent="0.25">
      <c r="A359" s="269" t="s">
        <v>603</v>
      </c>
      <c r="B359" s="527">
        <v>2123</v>
      </c>
      <c r="C359" s="527">
        <v>360</v>
      </c>
      <c r="D359" s="527">
        <v>526</v>
      </c>
      <c r="E359" s="527">
        <v>605</v>
      </c>
      <c r="F359" s="527">
        <v>359</v>
      </c>
      <c r="G359" s="527">
        <v>169</v>
      </c>
      <c r="H359" s="527">
        <v>50</v>
      </c>
      <c r="I359" s="527">
        <v>23</v>
      </c>
      <c r="J359" s="532">
        <v>29</v>
      </c>
    </row>
    <row r="360" spans="1:10" x14ac:dyDescent="0.25">
      <c r="A360" s="522" t="s">
        <v>458</v>
      </c>
      <c r="B360" s="527">
        <v>827</v>
      </c>
      <c r="C360" s="527">
        <v>149</v>
      </c>
      <c r="D360" s="527">
        <v>224</v>
      </c>
      <c r="E360" s="527">
        <v>228</v>
      </c>
      <c r="F360" s="527">
        <v>126</v>
      </c>
      <c r="G360" s="527">
        <v>66</v>
      </c>
      <c r="H360" s="527">
        <v>16</v>
      </c>
      <c r="I360" s="527">
        <v>11</v>
      </c>
      <c r="J360" s="532">
        <v>7</v>
      </c>
    </row>
    <row r="361" spans="1:10" x14ac:dyDescent="0.25">
      <c r="A361" s="522" t="s">
        <v>459</v>
      </c>
      <c r="B361" s="527">
        <v>569</v>
      </c>
      <c r="C361" s="527">
        <v>92</v>
      </c>
      <c r="D361" s="527">
        <v>143</v>
      </c>
      <c r="E361" s="527">
        <v>166</v>
      </c>
      <c r="F361" s="527">
        <v>106</v>
      </c>
      <c r="G361" s="527">
        <v>38</v>
      </c>
      <c r="H361" s="527">
        <v>12</v>
      </c>
      <c r="I361" s="527">
        <v>4</v>
      </c>
      <c r="J361" s="532">
        <v>7</v>
      </c>
    </row>
    <row r="362" spans="1:10" x14ac:dyDescent="0.25">
      <c r="A362" s="522" t="s">
        <v>460</v>
      </c>
      <c r="B362" s="527">
        <v>398</v>
      </c>
      <c r="C362" s="527">
        <v>57</v>
      </c>
      <c r="D362" s="527">
        <v>83</v>
      </c>
      <c r="E362" s="527">
        <v>126</v>
      </c>
      <c r="F362" s="527">
        <v>68</v>
      </c>
      <c r="G362" s="527">
        <v>38</v>
      </c>
      <c r="H362" s="527">
        <v>15</v>
      </c>
      <c r="I362" s="527">
        <v>4</v>
      </c>
      <c r="J362" s="532">
        <v>7</v>
      </c>
    </row>
    <row r="363" spans="1:10" x14ac:dyDescent="0.25">
      <c r="A363" s="522" t="s">
        <v>461</v>
      </c>
      <c r="B363" s="527">
        <v>201</v>
      </c>
      <c r="C363" s="527">
        <v>38</v>
      </c>
      <c r="D363" s="527">
        <v>48</v>
      </c>
      <c r="E363" s="527">
        <v>57</v>
      </c>
      <c r="F363" s="527">
        <v>32</v>
      </c>
      <c r="G363" s="527">
        <v>15</v>
      </c>
      <c r="H363" s="527">
        <v>5</v>
      </c>
      <c r="I363" s="527">
        <v>2</v>
      </c>
      <c r="J363" s="532">
        <v>3</v>
      </c>
    </row>
    <row r="364" spans="1:10" x14ac:dyDescent="0.25">
      <c r="A364" s="522" t="s">
        <v>462</v>
      </c>
      <c r="B364" s="527">
        <v>128</v>
      </c>
      <c r="C364" s="527">
        <v>24</v>
      </c>
      <c r="D364" s="527">
        <v>28</v>
      </c>
      <c r="E364" s="527">
        <v>28</v>
      </c>
      <c r="F364" s="527">
        <v>27</v>
      </c>
      <c r="G364" s="527">
        <v>12</v>
      </c>
      <c r="H364" s="527">
        <v>2</v>
      </c>
      <c r="I364" s="527">
        <v>2</v>
      </c>
      <c r="J364" s="532">
        <v>5</v>
      </c>
    </row>
    <row r="365" spans="1:10" ht="24" x14ac:dyDescent="0.25">
      <c r="A365" s="526" t="s">
        <v>495</v>
      </c>
      <c r="B365" s="527">
        <v>106</v>
      </c>
      <c r="C365" s="527">
        <v>16</v>
      </c>
      <c r="D365" s="527">
        <v>17</v>
      </c>
      <c r="E365" s="527">
        <v>38</v>
      </c>
      <c r="F365" s="527">
        <v>17</v>
      </c>
      <c r="G365" s="527">
        <v>12</v>
      </c>
      <c r="H365" s="527">
        <v>4</v>
      </c>
      <c r="I365" s="527">
        <v>1</v>
      </c>
      <c r="J365" s="532">
        <v>1</v>
      </c>
    </row>
    <row r="367" spans="1:10" x14ac:dyDescent="0.25">
      <c r="A367" s="237" t="s">
        <v>84</v>
      </c>
    </row>
    <row r="368" spans="1:10" x14ac:dyDescent="0.25">
      <c r="A368" s="440" t="s">
        <v>463</v>
      </c>
    </row>
  </sheetData>
  <mergeCells count="15">
    <mergeCell ref="A10:J10"/>
    <mergeCell ref="A129:J129"/>
    <mergeCell ref="A248:J248"/>
    <mergeCell ref="A2:J2"/>
    <mergeCell ref="A6:A8"/>
    <mergeCell ref="B6:B8"/>
    <mergeCell ref="C6:J6"/>
    <mergeCell ref="C7:C8"/>
    <mergeCell ref="D7:D8"/>
    <mergeCell ref="E7:E8"/>
    <mergeCell ref="F7:F8"/>
    <mergeCell ref="G7:G8"/>
    <mergeCell ref="H7:H8"/>
    <mergeCell ref="I7:I8"/>
    <mergeCell ref="J7:J8"/>
  </mergeCells>
  <hyperlinks>
    <hyperlink ref="A4" location="'Spis tablic  List of tables'!A1" display="Powrót do spisu tablic" xr:uid="{E1928512-2527-44E6-9E01-7C6BD4E62DB4}"/>
    <hyperlink ref="A5" location="'Spis tablic  List of tables'!A1" display="Return to list of tables" xr:uid="{BDA7B967-C7AC-49D8-807B-8A29B08F79A2}"/>
  </hyperlinks>
  <pageMargins left="0.74803149606299213" right="0.74803149606299213" top="0.78740157480314965" bottom="0.78740157480314965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2:J64"/>
  <sheetViews>
    <sheetView workbookViewId="0">
      <selection activeCell="C12" sqref="C12"/>
    </sheetView>
  </sheetViews>
  <sheetFormatPr defaultRowHeight="13.2" x14ac:dyDescent="0.25"/>
  <cols>
    <col min="1" max="1" width="20" style="538" customWidth="1"/>
    <col min="2" max="9" width="8.109375" style="539" customWidth="1"/>
    <col min="10" max="10" width="9.109375" style="538"/>
    <col min="11" max="256" width="9.109375" style="539"/>
    <col min="257" max="257" width="20" style="539" customWidth="1"/>
    <col min="258" max="265" width="8.109375" style="539" customWidth="1"/>
    <col min="266" max="512" width="9.109375" style="539"/>
    <col min="513" max="513" width="20" style="539" customWidth="1"/>
    <col min="514" max="521" width="8.109375" style="539" customWidth="1"/>
    <col min="522" max="768" width="9.109375" style="539"/>
    <col min="769" max="769" width="20" style="539" customWidth="1"/>
    <col min="770" max="777" width="8.109375" style="539" customWidth="1"/>
    <col min="778" max="1024" width="9.109375" style="539"/>
    <col min="1025" max="1025" width="20" style="539" customWidth="1"/>
    <col min="1026" max="1033" width="8.109375" style="539" customWidth="1"/>
    <col min="1034" max="1280" width="9.109375" style="539"/>
    <col min="1281" max="1281" width="20" style="539" customWidth="1"/>
    <col min="1282" max="1289" width="8.109375" style="539" customWidth="1"/>
    <col min="1290" max="1536" width="9.109375" style="539"/>
    <col min="1537" max="1537" width="20" style="539" customWidth="1"/>
    <col min="1538" max="1545" width="8.109375" style="539" customWidth="1"/>
    <col min="1546" max="1792" width="9.109375" style="539"/>
    <col min="1793" max="1793" width="20" style="539" customWidth="1"/>
    <col min="1794" max="1801" width="8.109375" style="539" customWidth="1"/>
    <col min="1802" max="2048" width="9.109375" style="539"/>
    <col min="2049" max="2049" width="20" style="539" customWidth="1"/>
    <col min="2050" max="2057" width="8.109375" style="539" customWidth="1"/>
    <col min="2058" max="2304" width="9.109375" style="539"/>
    <col min="2305" max="2305" width="20" style="539" customWidth="1"/>
    <col min="2306" max="2313" width="8.109375" style="539" customWidth="1"/>
    <col min="2314" max="2560" width="9.109375" style="539"/>
    <col min="2561" max="2561" width="20" style="539" customWidth="1"/>
    <col min="2562" max="2569" width="8.109375" style="539" customWidth="1"/>
    <col min="2570" max="2816" width="9.109375" style="539"/>
    <col min="2817" max="2817" width="20" style="539" customWidth="1"/>
    <col min="2818" max="2825" width="8.109375" style="539" customWidth="1"/>
    <col min="2826" max="3072" width="9.109375" style="539"/>
    <col min="3073" max="3073" width="20" style="539" customWidth="1"/>
    <col min="3074" max="3081" width="8.109375" style="539" customWidth="1"/>
    <col min="3082" max="3328" width="9.109375" style="539"/>
    <col min="3329" max="3329" width="20" style="539" customWidth="1"/>
    <col min="3330" max="3337" width="8.109375" style="539" customWidth="1"/>
    <col min="3338" max="3584" width="9.109375" style="539"/>
    <col min="3585" max="3585" width="20" style="539" customWidth="1"/>
    <col min="3586" max="3593" width="8.109375" style="539" customWidth="1"/>
    <col min="3594" max="3840" width="9.109375" style="539"/>
    <col min="3841" max="3841" width="20" style="539" customWidth="1"/>
    <col min="3842" max="3849" width="8.109375" style="539" customWidth="1"/>
    <col min="3850" max="4096" width="9.109375" style="539"/>
    <col min="4097" max="4097" width="20" style="539" customWidth="1"/>
    <col min="4098" max="4105" width="8.109375" style="539" customWidth="1"/>
    <col min="4106" max="4352" width="9.109375" style="539"/>
    <col min="4353" max="4353" width="20" style="539" customWidth="1"/>
    <col min="4354" max="4361" width="8.109375" style="539" customWidth="1"/>
    <col min="4362" max="4608" width="9.109375" style="539"/>
    <col min="4609" max="4609" width="20" style="539" customWidth="1"/>
    <col min="4610" max="4617" width="8.109375" style="539" customWidth="1"/>
    <col min="4618" max="4864" width="9.109375" style="539"/>
    <col min="4865" max="4865" width="20" style="539" customWidth="1"/>
    <col min="4866" max="4873" width="8.109375" style="539" customWidth="1"/>
    <col min="4874" max="5120" width="9.109375" style="539"/>
    <col min="5121" max="5121" width="20" style="539" customWidth="1"/>
    <col min="5122" max="5129" width="8.109375" style="539" customWidth="1"/>
    <col min="5130" max="5376" width="9.109375" style="539"/>
    <col min="5377" max="5377" width="20" style="539" customWidth="1"/>
    <col min="5378" max="5385" width="8.109375" style="539" customWidth="1"/>
    <col min="5386" max="5632" width="9.109375" style="539"/>
    <col min="5633" max="5633" width="20" style="539" customWidth="1"/>
    <col min="5634" max="5641" width="8.109375" style="539" customWidth="1"/>
    <col min="5642" max="5888" width="9.109375" style="539"/>
    <col min="5889" max="5889" width="20" style="539" customWidth="1"/>
    <col min="5890" max="5897" width="8.109375" style="539" customWidth="1"/>
    <col min="5898" max="6144" width="9.109375" style="539"/>
    <col min="6145" max="6145" width="20" style="539" customWidth="1"/>
    <col min="6146" max="6153" width="8.109375" style="539" customWidth="1"/>
    <col min="6154" max="6400" width="9.109375" style="539"/>
    <col min="6401" max="6401" width="20" style="539" customWidth="1"/>
    <col min="6402" max="6409" width="8.109375" style="539" customWidth="1"/>
    <col min="6410" max="6656" width="9.109375" style="539"/>
    <col min="6657" max="6657" width="20" style="539" customWidth="1"/>
    <col min="6658" max="6665" width="8.109375" style="539" customWidth="1"/>
    <col min="6666" max="6912" width="9.109375" style="539"/>
    <col min="6913" max="6913" width="20" style="539" customWidth="1"/>
    <col min="6914" max="6921" width="8.109375" style="539" customWidth="1"/>
    <col min="6922" max="7168" width="9.109375" style="539"/>
    <col min="7169" max="7169" width="20" style="539" customWidth="1"/>
    <col min="7170" max="7177" width="8.109375" style="539" customWidth="1"/>
    <col min="7178" max="7424" width="9.109375" style="539"/>
    <col min="7425" max="7425" width="20" style="539" customWidth="1"/>
    <col min="7426" max="7433" width="8.109375" style="539" customWidth="1"/>
    <col min="7434" max="7680" width="9.109375" style="539"/>
    <col min="7681" max="7681" width="20" style="539" customWidth="1"/>
    <col min="7682" max="7689" width="8.109375" style="539" customWidth="1"/>
    <col min="7690" max="7936" width="9.109375" style="539"/>
    <col min="7937" max="7937" width="20" style="539" customWidth="1"/>
    <col min="7938" max="7945" width="8.109375" style="539" customWidth="1"/>
    <col min="7946" max="8192" width="9.109375" style="539"/>
    <col min="8193" max="8193" width="20" style="539" customWidth="1"/>
    <col min="8194" max="8201" width="8.109375" style="539" customWidth="1"/>
    <col min="8202" max="8448" width="9.109375" style="539"/>
    <col min="8449" max="8449" width="20" style="539" customWidth="1"/>
    <col min="8450" max="8457" width="8.109375" style="539" customWidth="1"/>
    <col min="8458" max="8704" width="9.109375" style="539"/>
    <col min="8705" max="8705" width="20" style="539" customWidth="1"/>
    <col min="8706" max="8713" width="8.109375" style="539" customWidth="1"/>
    <col min="8714" max="8960" width="9.109375" style="539"/>
    <col min="8961" max="8961" width="20" style="539" customWidth="1"/>
    <col min="8962" max="8969" width="8.109375" style="539" customWidth="1"/>
    <col min="8970" max="9216" width="9.109375" style="539"/>
    <col min="9217" max="9217" width="20" style="539" customWidth="1"/>
    <col min="9218" max="9225" width="8.109375" style="539" customWidth="1"/>
    <col min="9226" max="9472" width="9.109375" style="539"/>
    <col min="9473" max="9473" width="20" style="539" customWidth="1"/>
    <col min="9474" max="9481" width="8.109375" style="539" customWidth="1"/>
    <col min="9482" max="9728" width="9.109375" style="539"/>
    <col min="9729" max="9729" width="20" style="539" customWidth="1"/>
    <col min="9730" max="9737" width="8.109375" style="539" customWidth="1"/>
    <col min="9738" max="9984" width="9.109375" style="539"/>
    <col min="9985" max="9985" width="20" style="539" customWidth="1"/>
    <col min="9986" max="9993" width="8.109375" style="539" customWidth="1"/>
    <col min="9994" max="10240" width="9.109375" style="539"/>
    <col min="10241" max="10241" width="20" style="539" customWidth="1"/>
    <col min="10242" max="10249" width="8.109375" style="539" customWidth="1"/>
    <col min="10250" max="10496" width="9.109375" style="539"/>
    <col min="10497" max="10497" width="20" style="539" customWidth="1"/>
    <col min="10498" max="10505" width="8.109375" style="539" customWidth="1"/>
    <col min="10506" max="10752" width="9.109375" style="539"/>
    <col min="10753" max="10753" width="20" style="539" customWidth="1"/>
    <col min="10754" max="10761" width="8.109375" style="539" customWidth="1"/>
    <col min="10762" max="11008" width="9.109375" style="539"/>
    <col min="11009" max="11009" width="20" style="539" customWidth="1"/>
    <col min="11010" max="11017" width="8.109375" style="539" customWidth="1"/>
    <col min="11018" max="11264" width="9.109375" style="539"/>
    <col min="11265" max="11265" width="20" style="539" customWidth="1"/>
    <col min="11266" max="11273" width="8.109375" style="539" customWidth="1"/>
    <col min="11274" max="11520" width="9.109375" style="539"/>
    <col min="11521" max="11521" width="20" style="539" customWidth="1"/>
    <col min="11522" max="11529" width="8.109375" style="539" customWidth="1"/>
    <col min="11530" max="11776" width="9.109375" style="539"/>
    <col min="11777" max="11777" width="20" style="539" customWidth="1"/>
    <col min="11778" max="11785" width="8.109375" style="539" customWidth="1"/>
    <col min="11786" max="12032" width="9.109375" style="539"/>
    <col min="12033" max="12033" width="20" style="539" customWidth="1"/>
    <col min="12034" max="12041" width="8.109375" style="539" customWidth="1"/>
    <col min="12042" max="12288" width="9.109375" style="539"/>
    <col min="12289" max="12289" width="20" style="539" customWidth="1"/>
    <col min="12290" max="12297" width="8.109375" style="539" customWidth="1"/>
    <col min="12298" max="12544" width="9.109375" style="539"/>
    <col min="12545" max="12545" width="20" style="539" customWidth="1"/>
    <col min="12546" max="12553" width="8.109375" style="539" customWidth="1"/>
    <col min="12554" max="12800" width="9.109375" style="539"/>
    <col min="12801" max="12801" width="20" style="539" customWidth="1"/>
    <col min="12802" max="12809" width="8.109375" style="539" customWidth="1"/>
    <col min="12810" max="13056" width="9.109375" style="539"/>
    <col min="13057" max="13057" width="20" style="539" customWidth="1"/>
    <col min="13058" max="13065" width="8.109375" style="539" customWidth="1"/>
    <col min="13066" max="13312" width="9.109375" style="539"/>
    <col min="13313" max="13313" width="20" style="539" customWidth="1"/>
    <col min="13314" max="13321" width="8.109375" style="539" customWidth="1"/>
    <col min="13322" max="13568" width="9.109375" style="539"/>
    <col min="13569" max="13569" width="20" style="539" customWidth="1"/>
    <col min="13570" max="13577" width="8.109375" style="539" customWidth="1"/>
    <col min="13578" max="13824" width="9.109375" style="539"/>
    <col min="13825" max="13825" width="20" style="539" customWidth="1"/>
    <col min="13826" max="13833" width="8.109375" style="539" customWidth="1"/>
    <col min="13834" max="14080" width="9.109375" style="539"/>
    <col min="14081" max="14081" width="20" style="539" customWidth="1"/>
    <col min="14082" max="14089" width="8.109375" style="539" customWidth="1"/>
    <col min="14090" max="14336" width="9.109375" style="539"/>
    <col min="14337" max="14337" width="20" style="539" customWidth="1"/>
    <col min="14338" max="14345" width="8.109375" style="539" customWidth="1"/>
    <col min="14346" max="14592" width="9.109375" style="539"/>
    <col min="14593" max="14593" width="20" style="539" customWidth="1"/>
    <col min="14594" max="14601" width="8.109375" style="539" customWidth="1"/>
    <col min="14602" max="14848" width="9.109375" style="539"/>
    <col min="14849" max="14849" width="20" style="539" customWidth="1"/>
    <col min="14850" max="14857" width="8.109375" style="539" customWidth="1"/>
    <col min="14858" max="15104" width="9.109375" style="539"/>
    <col min="15105" max="15105" width="20" style="539" customWidth="1"/>
    <col min="15106" max="15113" width="8.109375" style="539" customWidth="1"/>
    <col min="15114" max="15360" width="9.109375" style="539"/>
    <col min="15361" max="15361" width="20" style="539" customWidth="1"/>
    <col min="15362" max="15369" width="8.109375" style="539" customWidth="1"/>
    <col min="15370" max="15616" width="9.109375" style="539"/>
    <col min="15617" max="15617" width="20" style="539" customWidth="1"/>
    <col min="15618" max="15625" width="8.109375" style="539" customWidth="1"/>
    <col min="15626" max="15872" width="9.109375" style="539"/>
    <col min="15873" max="15873" width="20" style="539" customWidth="1"/>
    <col min="15874" max="15881" width="8.109375" style="539" customWidth="1"/>
    <col min="15882" max="16128" width="9.109375" style="539"/>
    <col min="16129" max="16129" width="20" style="539" customWidth="1"/>
    <col min="16130" max="16137" width="8.109375" style="539" customWidth="1"/>
    <col min="16138" max="16384" width="9.109375" style="539"/>
  </cols>
  <sheetData>
    <row r="2" spans="1:9" ht="29.25" customHeight="1" x14ac:dyDescent="0.25">
      <c r="A2" s="680" t="s">
        <v>787</v>
      </c>
      <c r="B2" s="680"/>
      <c r="C2" s="680"/>
      <c r="D2" s="680"/>
      <c r="E2" s="680"/>
      <c r="F2" s="680"/>
      <c r="G2" s="680"/>
      <c r="H2" s="680"/>
      <c r="I2" s="680"/>
    </row>
    <row r="3" spans="1:9" ht="14.4" x14ac:dyDescent="0.25">
      <c r="A3" s="440" t="s">
        <v>788</v>
      </c>
      <c r="B3" s="229"/>
      <c r="C3" s="229"/>
      <c r="D3" s="229"/>
      <c r="E3" s="229"/>
      <c r="F3" s="229"/>
      <c r="G3" s="229"/>
      <c r="H3" s="229"/>
      <c r="I3" s="229"/>
    </row>
    <row r="4" spans="1:9" s="2" customFormat="1" x14ac:dyDescent="0.25">
      <c r="A4" s="635" t="s">
        <v>646</v>
      </c>
      <c r="B4" s="587"/>
    </row>
    <row r="5" spans="1:9" s="2" customFormat="1" x14ac:dyDescent="0.25">
      <c r="A5" s="589" t="s">
        <v>647</v>
      </c>
      <c r="B5" s="588"/>
    </row>
    <row r="6" spans="1:9" ht="21" customHeight="1" x14ac:dyDescent="0.25">
      <c r="A6" s="701" t="s">
        <v>507</v>
      </c>
      <c r="B6" s="684" t="s">
        <v>509</v>
      </c>
      <c r="C6" s="688" t="s">
        <v>508</v>
      </c>
      <c r="D6" s="703"/>
      <c r="E6" s="703"/>
      <c r="F6" s="703"/>
      <c r="G6" s="703"/>
      <c r="H6" s="703"/>
      <c r="I6" s="703"/>
    </row>
    <row r="7" spans="1:9" ht="60" customHeight="1" x14ac:dyDescent="0.25">
      <c r="A7" s="702"/>
      <c r="B7" s="686"/>
      <c r="C7" s="560" t="s">
        <v>510</v>
      </c>
      <c r="D7" s="509" t="s">
        <v>599</v>
      </c>
      <c r="E7" s="509" t="s">
        <v>600</v>
      </c>
      <c r="F7" s="509" t="s">
        <v>601</v>
      </c>
      <c r="G7" s="509" t="s">
        <v>602</v>
      </c>
      <c r="H7" s="509" t="s">
        <v>603</v>
      </c>
      <c r="I7" s="508" t="s">
        <v>511</v>
      </c>
    </row>
    <row r="8" spans="1:9" ht="10.5" customHeight="1" x14ac:dyDescent="0.25">
      <c r="A8" s="561"/>
      <c r="B8" s="506"/>
      <c r="C8" s="570"/>
      <c r="D8" s="570"/>
      <c r="E8" s="570"/>
      <c r="F8" s="570"/>
      <c r="G8" s="570"/>
      <c r="H8" s="570"/>
      <c r="I8" s="581"/>
    </row>
    <row r="9" spans="1:9" x14ac:dyDescent="0.25">
      <c r="A9" s="541" t="s">
        <v>488</v>
      </c>
      <c r="B9" s="273">
        <v>1220</v>
      </c>
      <c r="C9" s="273">
        <v>33</v>
      </c>
      <c r="D9" s="273">
        <v>148</v>
      </c>
      <c r="E9" s="273">
        <v>351</v>
      </c>
      <c r="F9" s="273">
        <v>378</v>
      </c>
      <c r="G9" s="273">
        <v>246</v>
      </c>
      <c r="H9" s="273">
        <v>59</v>
      </c>
      <c r="I9" s="274">
        <v>5</v>
      </c>
    </row>
    <row r="10" spans="1:9" ht="11.4" customHeight="1" x14ac:dyDescent="0.25">
      <c r="A10" s="562">
        <v>1</v>
      </c>
      <c r="B10" s="527">
        <v>524</v>
      </c>
      <c r="C10" s="527">
        <v>28</v>
      </c>
      <c r="D10" s="527">
        <v>94</v>
      </c>
      <c r="E10" s="527">
        <v>173</v>
      </c>
      <c r="F10" s="527">
        <v>150</v>
      </c>
      <c r="G10" s="527">
        <v>62</v>
      </c>
      <c r="H10" s="527">
        <v>17</v>
      </c>
      <c r="I10" s="530" t="s">
        <v>598</v>
      </c>
    </row>
    <row r="11" spans="1:9" ht="11.4" customHeight="1" x14ac:dyDescent="0.25">
      <c r="A11" s="562">
        <v>2</v>
      </c>
      <c r="B11" s="527">
        <v>365</v>
      </c>
      <c r="C11" s="527">
        <v>5</v>
      </c>
      <c r="D11" s="527">
        <v>37</v>
      </c>
      <c r="E11" s="527">
        <v>121</v>
      </c>
      <c r="F11" s="527">
        <v>119</v>
      </c>
      <c r="G11" s="527">
        <v>71</v>
      </c>
      <c r="H11" s="527">
        <v>10</v>
      </c>
      <c r="I11" s="531">
        <v>2</v>
      </c>
    </row>
    <row r="12" spans="1:9" ht="11.4" customHeight="1" x14ac:dyDescent="0.25">
      <c r="A12" s="562">
        <v>3</v>
      </c>
      <c r="B12" s="527">
        <v>195</v>
      </c>
      <c r="C12" s="527" t="s">
        <v>598</v>
      </c>
      <c r="D12" s="527">
        <v>14</v>
      </c>
      <c r="E12" s="527">
        <v>40</v>
      </c>
      <c r="F12" s="527">
        <v>64</v>
      </c>
      <c r="G12" s="527">
        <v>62</v>
      </c>
      <c r="H12" s="527">
        <v>13</v>
      </c>
      <c r="I12" s="532">
        <v>2</v>
      </c>
    </row>
    <row r="13" spans="1:9" ht="11.4" customHeight="1" x14ac:dyDescent="0.25">
      <c r="A13" s="269" t="s">
        <v>512</v>
      </c>
      <c r="B13" s="533">
        <v>133</v>
      </c>
      <c r="C13" s="528" t="s">
        <v>598</v>
      </c>
      <c r="D13" s="533">
        <v>2</v>
      </c>
      <c r="E13" s="533">
        <v>17</v>
      </c>
      <c r="F13" s="533">
        <v>43</v>
      </c>
      <c r="G13" s="533">
        <v>51</v>
      </c>
      <c r="H13" s="533">
        <v>19</v>
      </c>
      <c r="I13" s="534">
        <v>1</v>
      </c>
    </row>
    <row r="14" spans="1:9" ht="10.5" customHeight="1" x14ac:dyDescent="0.25">
      <c r="A14" s="537"/>
      <c r="B14" s="527"/>
      <c r="C14" s="527"/>
      <c r="D14" s="527"/>
      <c r="E14" s="527"/>
      <c r="F14" s="527"/>
      <c r="G14" s="527"/>
      <c r="H14" s="527"/>
      <c r="I14" s="532"/>
    </row>
    <row r="15" spans="1:9" ht="11.4" customHeight="1" x14ac:dyDescent="0.25">
      <c r="A15" s="269" t="s">
        <v>513</v>
      </c>
      <c r="B15" s="527">
        <v>656</v>
      </c>
      <c r="C15" s="527">
        <v>16</v>
      </c>
      <c r="D15" s="527">
        <v>88</v>
      </c>
      <c r="E15" s="527">
        <v>197</v>
      </c>
      <c r="F15" s="527">
        <v>196</v>
      </c>
      <c r="G15" s="527">
        <v>132</v>
      </c>
      <c r="H15" s="527">
        <v>25</v>
      </c>
      <c r="I15" s="534">
        <v>2</v>
      </c>
    </row>
    <row r="16" spans="1:9" ht="11.4" customHeight="1" x14ac:dyDescent="0.25">
      <c r="A16" s="562">
        <v>1</v>
      </c>
      <c r="B16" s="527">
        <v>295</v>
      </c>
      <c r="C16" s="527">
        <v>14</v>
      </c>
      <c r="D16" s="527">
        <v>52</v>
      </c>
      <c r="E16" s="527">
        <v>105</v>
      </c>
      <c r="F16" s="527">
        <v>83</v>
      </c>
      <c r="G16" s="527">
        <v>35</v>
      </c>
      <c r="H16" s="527">
        <v>6</v>
      </c>
      <c r="I16" s="530" t="s">
        <v>598</v>
      </c>
    </row>
    <row r="17" spans="1:9" ht="11.4" customHeight="1" x14ac:dyDescent="0.25">
      <c r="A17" s="562">
        <v>2</v>
      </c>
      <c r="B17" s="527">
        <v>191</v>
      </c>
      <c r="C17" s="527">
        <v>2</v>
      </c>
      <c r="D17" s="527">
        <v>29</v>
      </c>
      <c r="E17" s="527">
        <v>59</v>
      </c>
      <c r="F17" s="527">
        <v>62</v>
      </c>
      <c r="G17" s="527">
        <v>36</v>
      </c>
      <c r="H17" s="527">
        <v>2</v>
      </c>
      <c r="I17" s="531">
        <v>1</v>
      </c>
    </row>
    <row r="18" spans="1:9" ht="11.4" customHeight="1" x14ac:dyDescent="0.25">
      <c r="A18" s="562">
        <v>3</v>
      </c>
      <c r="B18" s="527">
        <v>102</v>
      </c>
      <c r="C18" s="533" t="s">
        <v>598</v>
      </c>
      <c r="D18" s="527">
        <v>5</v>
      </c>
      <c r="E18" s="527">
        <v>23</v>
      </c>
      <c r="F18" s="527">
        <v>31</v>
      </c>
      <c r="G18" s="527">
        <v>35</v>
      </c>
      <c r="H18" s="527">
        <v>7</v>
      </c>
      <c r="I18" s="532">
        <v>1</v>
      </c>
    </row>
    <row r="19" spans="1:9" ht="11.4" customHeight="1" x14ac:dyDescent="0.25">
      <c r="A19" s="269" t="s">
        <v>512</v>
      </c>
      <c r="B19" s="533">
        <v>67</v>
      </c>
      <c r="C19" s="528" t="s">
        <v>598</v>
      </c>
      <c r="D19" s="533">
        <v>1</v>
      </c>
      <c r="E19" s="533">
        <v>10</v>
      </c>
      <c r="F19" s="533">
        <v>20</v>
      </c>
      <c r="G19" s="533">
        <v>26</v>
      </c>
      <c r="H19" s="533">
        <v>10</v>
      </c>
      <c r="I19" s="534" t="s">
        <v>598</v>
      </c>
    </row>
    <row r="20" spans="1:9" ht="10.5" customHeight="1" x14ac:dyDescent="0.25">
      <c r="A20" s="537"/>
      <c r="B20" s="527"/>
      <c r="C20" s="527"/>
      <c r="D20" s="527"/>
      <c r="E20" s="527"/>
      <c r="F20" s="527"/>
      <c r="G20" s="527"/>
      <c r="H20" s="527"/>
      <c r="I20" s="532"/>
    </row>
    <row r="21" spans="1:9" ht="11.4" customHeight="1" x14ac:dyDescent="0.25">
      <c r="A21" s="269" t="s">
        <v>514</v>
      </c>
      <c r="B21" s="527">
        <v>564</v>
      </c>
      <c r="C21" s="527">
        <v>17</v>
      </c>
      <c r="D21" s="527">
        <v>60</v>
      </c>
      <c r="E21" s="527">
        <v>154</v>
      </c>
      <c r="F21" s="527">
        <v>182</v>
      </c>
      <c r="G21" s="527">
        <v>114</v>
      </c>
      <c r="H21" s="527">
        <v>34</v>
      </c>
      <c r="I21" s="532">
        <v>3</v>
      </c>
    </row>
    <row r="22" spans="1:9" ht="11.4" customHeight="1" x14ac:dyDescent="0.25">
      <c r="A22" s="562">
        <v>1</v>
      </c>
      <c r="B22" s="527">
        <v>229</v>
      </c>
      <c r="C22" s="527">
        <v>14</v>
      </c>
      <c r="D22" s="527">
        <v>42</v>
      </c>
      <c r="E22" s="527">
        <v>68</v>
      </c>
      <c r="F22" s="527">
        <v>67</v>
      </c>
      <c r="G22" s="527">
        <v>27</v>
      </c>
      <c r="H22" s="527">
        <v>11</v>
      </c>
      <c r="I22" s="530" t="s">
        <v>598</v>
      </c>
    </row>
    <row r="23" spans="1:9" ht="11.4" customHeight="1" x14ac:dyDescent="0.25">
      <c r="A23" s="562">
        <v>2</v>
      </c>
      <c r="B23" s="527">
        <v>174</v>
      </c>
      <c r="C23" s="527">
        <v>3</v>
      </c>
      <c r="D23" s="527">
        <v>8</v>
      </c>
      <c r="E23" s="527">
        <v>62</v>
      </c>
      <c r="F23" s="527">
        <v>57</v>
      </c>
      <c r="G23" s="527">
        <v>35</v>
      </c>
      <c r="H23" s="527">
        <v>8</v>
      </c>
      <c r="I23" s="530">
        <v>1</v>
      </c>
    </row>
    <row r="24" spans="1:9" ht="11.4" customHeight="1" x14ac:dyDescent="0.25">
      <c r="A24" s="562">
        <v>3</v>
      </c>
      <c r="B24" s="527">
        <v>93</v>
      </c>
      <c r="C24" s="529" t="s">
        <v>598</v>
      </c>
      <c r="D24" s="527">
        <v>9</v>
      </c>
      <c r="E24" s="527">
        <v>17</v>
      </c>
      <c r="F24" s="527">
        <v>33</v>
      </c>
      <c r="G24" s="527">
        <v>27</v>
      </c>
      <c r="H24" s="527">
        <v>6</v>
      </c>
      <c r="I24" s="531">
        <v>1</v>
      </c>
    </row>
    <row r="25" spans="1:9" ht="11.4" customHeight="1" x14ac:dyDescent="0.25">
      <c r="A25" s="269" t="s">
        <v>512</v>
      </c>
      <c r="B25" s="533">
        <v>66</v>
      </c>
      <c r="C25" s="528" t="s">
        <v>598</v>
      </c>
      <c r="D25" s="528">
        <v>1</v>
      </c>
      <c r="E25" s="533">
        <v>7</v>
      </c>
      <c r="F25" s="533">
        <v>23</v>
      </c>
      <c r="G25" s="533">
        <v>25</v>
      </c>
      <c r="H25" s="533">
        <v>9</v>
      </c>
      <c r="I25" s="534">
        <v>1</v>
      </c>
    </row>
    <row r="26" spans="1:9" ht="10.5" customHeight="1" x14ac:dyDescent="0.25">
      <c r="A26" s="537"/>
      <c r="B26" s="273"/>
      <c r="C26" s="273"/>
      <c r="D26" s="273"/>
      <c r="E26" s="273"/>
      <c r="F26" s="273"/>
      <c r="G26" s="273"/>
      <c r="H26" s="273"/>
      <c r="I26" s="274"/>
    </row>
    <row r="27" spans="1:9" x14ac:dyDescent="0.25">
      <c r="A27" s="515" t="s">
        <v>482</v>
      </c>
      <c r="B27" s="273">
        <v>704</v>
      </c>
      <c r="C27" s="273">
        <v>20</v>
      </c>
      <c r="D27" s="273">
        <v>78</v>
      </c>
      <c r="E27" s="273">
        <v>194</v>
      </c>
      <c r="F27" s="273">
        <v>226</v>
      </c>
      <c r="G27" s="273">
        <v>146</v>
      </c>
      <c r="H27" s="273">
        <v>37</v>
      </c>
      <c r="I27" s="563">
        <v>3</v>
      </c>
    </row>
    <row r="28" spans="1:9" ht="11.4" customHeight="1" x14ac:dyDescent="0.25">
      <c r="A28" s="562">
        <v>1</v>
      </c>
      <c r="B28" s="527">
        <v>328</v>
      </c>
      <c r="C28" s="527">
        <v>18</v>
      </c>
      <c r="D28" s="527">
        <v>51</v>
      </c>
      <c r="E28" s="527">
        <v>107</v>
      </c>
      <c r="F28" s="527">
        <v>98</v>
      </c>
      <c r="G28" s="527">
        <v>43</v>
      </c>
      <c r="H28" s="527">
        <v>11</v>
      </c>
      <c r="I28" s="530" t="s">
        <v>598</v>
      </c>
    </row>
    <row r="29" spans="1:9" ht="11.4" customHeight="1" x14ac:dyDescent="0.25">
      <c r="A29" s="562">
        <v>2</v>
      </c>
      <c r="B29" s="527">
        <v>207</v>
      </c>
      <c r="C29" s="527">
        <v>2</v>
      </c>
      <c r="D29" s="527">
        <v>22</v>
      </c>
      <c r="E29" s="527">
        <v>61</v>
      </c>
      <c r="F29" s="527">
        <v>68</v>
      </c>
      <c r="G29" s="527">
        <v>46</v>
      </c>
      <c r="H29" s="527">
        <v>7</v>
      </c>
      <c r="I29" s="531">
        <v>1</v>
      </c>
    </row>
    <row r="30" spans="1:9" ht="11.4" customHeight="1" x14ac:dyDescent="0.25">
      <c r="A30" s="562">
        <v>3</v>
      </c>
      <c r="B30" s="527">
        <v>98</v>
      </c>
      <c r="C30" s="533" t="s">
        <v>598</v>
      </c>
      <c r="D30" s="527">
        <v>5</v>
      </c>
      <c r="E30" s="527">
        <v>18</v>
      </c>
      <c r="F30" s="527">
        <v>36</v>
      </c>
      <c r="G30" s="527">
        <v>30</v>
      </c>
      <c r="H30" s="527">
        <v>7</v>
      </c>
      <c r="I30" s="532">
        <v>2</v>
      </c>
    </row>
    <row r="31" spans="1:9" ht="11.4" customHeight="1" x14ac:dyDescent="0.25">
      <c r="A31" s="269" t="s">
        <v>512</v>
      </c>
      <c r="B31" s="533">
        <v>69</v>
      </c>
      <c r="C31" s="528" t="s">
        <v>598</v>
      </c>
      <c r="D31" s="528" t="s">
        <v>598</v>
      </c>
      <c r="E31" s="533">
        <v>8</v>
      </c>
      <c r="F31" s="533">
        <v>22</v>
      </c>
      <c r="G31" s="533">
        <v>27</v>
      </c>
      <c r="H31" s="533">
        <v>12</v>
      </c>
      <c r="I31" s="534" t="s">
        <v>598</v>
      </c>
    </row>
    <row r="32" spans="1:9" ht="10.5" customHeight="1" x14ac:dyDescent="0.25">
      <c r="A32" s="537"/>
      <c r="B32" s="527"/>
      <c r="C32" s="527"/>
      <c r="D32" s="527"/>
      <c r="E32" s="527"/>
      <c r="F32" s="527"/>
      <c r="G32" s="527"/>
      <c r="H32" s="527"/>
      <c r="I32" s="532"/>
    </row>
    <row r="33" spans="1:9" ht="11.4" customHeight="1" x14ac:dyDescent="0.25">
      <c r="A33" s="269" t="s">
        <v>513</v>
      </c>
      <c r="B33" s="527">
        <v>383</v>
      </c>
      <c r="C33" s="527">
        <v>10</v>
      </c>
      <c r="D33" s="527">
        <v>50</v>
      </c>
      <c r="E33" s="527">
        <v>113</v>
      </c>
      <c r="F33" s="527">
        <v>117</v>
      </c>
      <c r="G33" s="527">
        <v>74</v>
      </c>
      <c r="H33" s="527">
        <v>18</v>
      </c>
      <c r="I33" s="534">
        <v>1</v>
      </c>
    </row>
    <row r="34" spans="1:9" ht="11.4" customHeight="1" x14ac:dyDescent="0.25">
      <c r="A34" s="562">
        <v>1</v>
      </c>
      <c r="B34" s="527">
        <v>180</v>
      </c>
      <c r="C34" s="527">
        <v>9</v>
      </c>
      <c r="D34" s="527">
        <v>28</v>
      </c>
      <c r="E34" s="527">
        <v>62</v>
      </c>
      <c r="F34" s="527">
        <v>55</v>
      </c>
      <c r="G34" s="527">
        <v>22</v>
      </c>
      <c r="H34" s="527">
        <v>4</v>
      </c>
      <c r="I34" s="530" t="s">
        <v>598</v>
      </c>
    </row>
    <row r="35" spans="1:9" ht="11.4" customHeight="1" x14ac:dyDescent="0.25">
      <c r="A35" s="562">
        <v>2</v>
      </c>
      <c r="B35" s="527">
        <v>112</v>
      </c>
      <c r="C35" s="533">
        <v>1</v>
      </c>
      <c r="D35" s="527">
        <v>19</v>
      </c>
      <c r="E35" s="527">
        <v>34</v>
      </c>
      <c r="F35" s="527">
        <v>35</v>
      </c>
      <c r="G35" s="527">
        <v>21</v>
      </c>
      <c r="H35" s="527">
        <v>2</v>
      </c>
      <c r="I35" s="531" t="s">
        <v>598</v>
      </c>
    </row>
    <row r="36" spans="1:9" ht="11.4" customHeight="1" x14ac:dyDescent="0.25">
      <c r="A36" s="562">
        <v>3</v>
      </c>
      <c r="B36" s="527">
        <v>52</v>
      </c>
      <c r="C36" s="533" t="s">
        <v>598</v>
      </c>
      <c r="D36" s="527">
        <v>3</v>
      </c>
      <c r="E36" s="527">
        <v>12</v>
      </c>
      <c r="F36" s="527">
        <v>16</v>
      </c>
      <c r="G36" s="527">
        <v>15</v>
      </c>
      <c r="H36" s="527">
        <v>5</v>
      </c>
      <c r="I36" s="532">
        <v>1</v>
      </c>
    </row>
    <row r="37" spans="1:9" ht="11.4" customHeight="1" x14ac:dyDescent="0.25">
      <c r="A37" s="269" t="s">
        <v>512</v>
      </c>
      <c r="B37" s="533">
        <v>39</v>
      </c>
      <c r="C37" s="528" t="s">
        <v>598</v>
      </c>
      <c r="D37" s="528" t="s">
        <v>598</v>
      </c>
      <c r="E37" s="533">
        <v>5</v>
      </c>
      <c r="F37" s="533">
        <v>11</v>
      </c>
      <c r="G37" s="533">
        <v>16</v>
      </c>
      <c r="H37" s="533">
        <v>7</v>
      </c>
      <c r="I37" s="534" t="s">
        <v>598</v>
      </c>
    </row>
    <row r="38" spans="1:9" ht="10.5" customHeight="1" x14ac:dyDescent="0.25">
      <c r="A38" s="537"/>
      <c r="B38" s="527"/>
      <c r="C38" s="527"/>
      <c r="D38" s="527"/>
      <c r="E38" s="527"/>
      <c r="F38" s="527"/>
      <c r="G38" s="527"/>
      <c r="H38" s="527"/>
      <c r="I38" s="532"/>
    </row>
    <row r="39" spans="1:9" ht="11.4" customHeight="1" x14ac:dyDescent="0.25">
      <c r="A39" s="269" t="s">
        <v>514</v>
      </c>
      <c r="B39" s="527">
        <v>321</v>
      </c>
      <c r="C39" s="527">
        <v>10</v>
      </c>
      <c r="D39" s="527">
        <v>28</v>
      </c>
      <c r="E39" s="527">
        <v>81</v>
      </c>
      <c r="F39" s="527">
        <v>109</v>
      </c>
      <c r="G39" s="527">
        <v>72</v>
      </c>
      <c r="H39" s="527">
        <v>19</v>
      </c>
      <c r="I39" s="530">
        <v>2</v>
      </c>
    </row>
    <row r="40" spans="1:9" ht="11.4" customHeight="1" x14ac:dyDescent="0.25">
      <c r="A40" s="562">
        <v>1</v>
      </c>
      <c r="B40" s="527">
        <v>148</v>
      </c>
      <c r="C40" s="527">
        <v>9</v>
      </c>
      <c r="D40" s="527">
        <v>23</v>
      </c>
      <c r="E40" s="527">
        <v>45</v>
      </c>
      <c r="F40" s="527">
        <v>43</v>
      </c>
      <c r="G40" s="527">
        <v>21</v>
      </c>
      <c r="H40" s="527">
        <v>7</v>
      </c>
      <c r="I40" s="530" t="s">
        <v>598</v>
      </c>
    </row>
    <row r="41" spans="1:9" ht="11.4" customHeight="1" x14ac:dyDescent="0.25">
      <c r="A41" s="562">
        <v>2</v>
      </c>
      <c r="B41" s="527">
        <v>95</v>
      </c>
      <c r="C41" s="527">
        <v>1</v>
      </c>
      <c r="D41" s="527">
        <v>3</v>
      </c>
      <c r="E41" s="527">
        <v>27</v>
      </c>
      <c r="F41" s="527">
        <v>33</v>
      </c>
      <c r="G41" s="527">
        <v>25</v>
      </c>
      <c r="H41" s="527">
        <v>5</v>
      </c>
      <c r="I41" s="530">
        <v>1</v>
      </c>
    </row>
    <row r="42" spans="1:9" ht="11.4" customHeight="1" x14ac:dyDescent="0.25">
      <c r="A42" s="562">
        <v>3</v>
      </c>
      <c r="B42" s="527">
        <v>46</v>
      </c>
      <c r="C42" s="528" t="s">
        <v>598</v>
      </c>
      <c r="D42" s="527">
        <v>2</v>
      </c>
      <c r="E42" s="527">
        <v>6</v>
      </c>
      <c r="F42" s="527">
        <v>20</v>
      </c>
      <c r="G42" s="527">
        <v>15</v>
      </c>
      <c r="H42" s="527">
        <v>2</v>
      </c>
      <c r="I42" s="531">
        <v>1</v>
      </c>
    </row>
    <row r="43" spans="1:9" ht="11.4" customHeight="1" x14ac:dyDescent="0.25">
      <c r="A43" s="269" t="s">
        <v>512</v>
      </c>
      <c r="B43" s="533">
        <v>30</v>
      </c>
      <c r="C43" s="528" t="s">
        <v>598</v>
      </c>
      <c r="D43" s="528" t="s">
        <v>598</v>
      </c>
      <c r="E43" s="533">
        <v>3</v>
      </c>
      <c r="F43" s="533">
        <v>11</v>
      </c>
      <c r="G43" s="533">
        <v>11</v>
      </c>
      <c r="H43" s="533">
        <v>5</v>
      </c>
      <c r="I43" s="530" t="s">
        <v>598</v>
      </c>
    </row>
    <row r="44" spans="1:9" ht="10.5" customHeight="1" x14ac:dyDescent="0.25">
      <c r="A44" s="537"/>
      <c r="B44" s="273"/>
      <c r="C44" s="273"/>
      <c r="D44" s="273"/>
      <c r="E44" s="273"/>
      <c r="F44" s="273"/>
      <c r="G44" s="273"/>
      <c r="H44" s="273"/>
      <c r="I44" s="274"/>
    </row>
    <row r="45" spans="1:9" x14ac:dyDescent="0.25">
      <c r="A45" s="515" t="s">
        <v>483</v>
      </c>
      <c r="B45" s="273">
        <v>516</v>
      </c>
      <c r="C45" s="273">
        <v>13</v>
      </c>
      <c r="D45" s="273">
        <v>70</v>
      </c>
      <c r="E45" s="273">
        <v>157</v>
      </c>
      <c r="F45" s="273">
        <v>152</v>
      </c>
      <c r="G45" s="273">
        <v>100</v>
      </c>
      <c r="H45" s="273">
        <v>22</v>
      </c>
      <c r="I45" s="274">
        <v>2</v>
      </c>
    </row>
    <row r="46" spans="1:9" ht="11.4" customHeight="1" x14ac:dyDescent="0.25">
      <c r="A46" s="562">
        <v>1</v>
      </c>
      <c r="B46" s="527">
        <v>196</v>
      </c>
      <c r="C46" s="527">
        <v>10</v>
      </c>
      <c r="D46" s="527">
        <v>43</v>
      </c>
      <c r="E46" s="527">
        <v>66</v>
      </c>
      <c r="F46" s="527">
        <v>52</v>
      </c>
      <c r="G46" s="527">
        <v>19</v>
      </c>
      <c r="H46" s="527">
        <v>6</v>
      </c>
      <c r="I46" s="530" t="s">
        <v>598</v>
      </c>
    </row>
    <row r="47" spans="1:9" ht="11.4" customHeight="1" x14ac:dyDescent="0.25">
      <c r="A47" s="562">
        <v>2</v>
      </c>
      <c r="B47" s="527">
        <v>158</v>
      </c>
      <c r="C47" s="527">
        <v>3</v>
      </c>
      <c r="D47" s="527">
        <v>15</v>
      </c>
      <c r="E47" s="527">
        <v>60</v>
      </c>
      <c r="F47" s="527">
        <v>51</v>
      </c>
      <c r="G47" s="527">
        <v>25</v>
      </c>
      <c r="H47" s="527">
        <v>3</v>
      </c>
      <c r="I47" s="530">
        <v>1</v>
      </c>
    </row>
    <row r="48" spans="1:9" ht="11.4" customHeight="1" x14ac:dyDescent="0.25">
      <c r="A48" s="562">
        <v>3</v>
      </c>
      <c r="B48" s="527">
        <v>97</v>
      </c>
      <c r="C48" s="529" t="s">
        <v>598</v>
      </c>
      <c r="D48" s="527">
        <v>9</v>
      </c>
      <c r="E48" s="527">
        <v>22</v>
      </c>
      <c r="F48" s="527">
        <v>28</v>
      </c>
      <c r="G48" s="527">
        <v>32</v>
      </c>
      <c r="H48" s="527">
        <v>6</v>
      </c>
      <c r="I48" s="531" t="s">
        <v>598</v>
      </c>
    </row>
    <row r="49" spans="1:9" ht="11.4" customHeight="1" x14ac:dyDescent="0.25">
      <c r="A49" s="269" t="s">
        <v>512</v>
      </c>
      <c r="B49" s="533">
        <v>64</v>
      </c>
      <c r="C49" s="528" t="s">
        <v>598</v>
      </c>
      <c r="D49" s="533">
        <v>2</v>
      </c>
      <c r="E49" s="533">
        <v>9</v>
      </c>
      <c r="F49" s="533">
        <v>21</v>
      </c>
      <c r="G49" s="533">
        <v>24</v>
      </c>
      <c r="H49" s="533">
        <v>7</v>
      </c>
      <c r="I49" s="534">
        <v>1</v>
      </c>
    </row>
    <row r="50" spans="1:9" ht="10.5" customHeight="1" x14ac:dyDescent="0.25">
      <c r="A50" s="537"/>
      <c r="B50" s="527"/>
      <c r="C50" s="527"/>
      <c r="D50" s="527"/>
      <c r="E50" s="527"/>
      <c r="F50" s="527"/>
      <c r="G50" s="527"/>
      <c r="H50" s="527"/>
      <c r="I50" s="532"/>
    </row>
    <row r="51" spans="1:9" ht="11.4" customHeight="1" x14ac:dyDescent="0.25">
      <c r="A51" s="269" t="s">
        <v>513</v>
      </c>
      <c r="B51" s="527">
        <v>273</v>
      </c>
      <c r="C51" s="527">
        <v>6</v>
      </c>
      <c r="D51" s="527">
        <v>38</v>
      </c>
      <c r="E51" s="527">
        <v>84</v>
      </c>
      <c r="F51" s="527">
        <v>79</v>
      </c>
      <c r="G51" s="527">
        <v>58</v>
      </c>
      <c r="H51" s="527">
        <v>7</v>
      </c>
      <c r="I51" s="530">
        <v>1</v>
      </c>
    </row>
    <row r="52" spans="1:9" ht="11.4" customHeight="1" x14ac:dyDescent="0.25">
      <c r="A52" s="562">
        <v>1</v>
      </c>
      <c r="B52" s="527">
        <v>115</v>
      </c>
      <c r="C52" s="527">
        <v>5</v>
      </c>
      <c r="D52" s="527">
        <v>24</v>
      </c>
      <c r="E52" s="527">
        <v>43</v>
      </c>
      <c r="F52" s="527">
        <v>28</v>
      </c>
      <c r="G52" s="527">
        <v>13</v>
      </c>
      <c r="H52" s="527">
        <v>2</v>
      </c>
      <c r="I52" s="530" t="s">
        <v>598</v>
      </c>
    </row>
    <row r="53" spans="1:9" ht="11.4" customHeight="1" x14ac:dyDescent="0.25">
      <c r="A53" s="562">
        <v>2</v>
      </c>
      <c r="B53" s="527">
        <v>79</v>
      </c>
      <c r="C53" s="527">
        <v>1</v>
      </c>
      <c r="D53" s="527">
        <v>10</v>
      </c>
      <c r="E53" s="527">
        <v>25</v>
      </c>
      <c r="F53" s="527">
        <v>27</v>
      </c>
      <c r="G53" s="527">
        <v>15</v>
      </c>
      <c r="H53" s="527" t="s">
        <v>598</v>
      </c>
      <c r="I53" s="530">
        <v>1</v>
      </c>
    </row>
    <row r="54" spans="1:9" ht="11.4" customHeight="1" x14ac:dyDescent="0.25">
      <c r="A54" s="562">
        <v>3</v>
      </c>
      <c r="B54" s="527">
        <v>50</v>
      </c>
      <c r="C54" s="528" t="s">
        <v>598</v>
      </c>
      <c r="D54" s="527">
        <v>2</v>
      </c>
      <c r="E54" s="527">
        <v>11</v>
      </c>
      <c r="F54" s="527">
        <v>15</v>
      </c>
      <c r="G54" s="527">
        <v>20</v>
      </c>
      <c r="H54" s="527">
        <v>2</v>
      </c>
      <c r="I54" s="531" t="s">
        <v>598</v>
      </c>
    </row>
    <row r="55" spans="1:9" ht="11.4" customHeight="1" x14ac:dyDescent="0.25">
      <c r="A55" s="269" t="s">
        <v>512</v>
      </c>
      <c r="B55" s="533">
        <v>28</v>
      </c>
      <c r="C55" s="528" t="s">
        <v>598</v>
      </c>
      <c r="D55" s="533">
        <v>1</v>
      </c>
      <c r="E55" s="533">
        <v>5</v>
      </c>
      <c r="F55" s="533">
        <v>9</v>
      </c>
      <c r="G55" s="533">
        <v>10</v>
      </c>
      <c r="H55" s="533">
        <v>3</v>
      </c>
      <c r="I55" s="530" t="s">
        <v>598</v>
      </c>
    </row>
    <row r="56" spans="1:9" ht="10.5" customHeight="1" x14ac:dyDescent="0.25">
      <c r="A56" s="537"/>
      <c r="B56" s="527"/>
      <c r="C56" s="527"/>
      <c r="D56" s="527"/>
      <c r="E56" s="527"/>
      <c r="F56" s="527"/>
      <c r="G56" s="527"/>
      <c r="H56" s="527"/>
      <c r="I56" s="532"/>
    </row>
    <row r="57" spans="1:9" ht="11.4" customHeight="1" x14ac:dyDescent="0.25">
      <c r="A57" s="269" t="s">
        <v>514</v>
      </c>
      <c r="B57" s="527">
        <v>243</v>
      </c>
      <c r="C57" s="527">
        <v>7</v>
      </c>
      <c r="D57" s="527">
        <v>32</v>
      </c>
      <c r="E57" s="527">
        <v>73</v>
      </c>
      <c r="F57" s="527">
        <v>73</v>
      </c>
      <c r="G57" s="527">
        <v>42</v>
      </c>
      <c r="H57" s="527">
        <v>15</v>
      </c>
      <c r="I57" s="532">
        <v>1</v>
      </c>
    </row>
    <row r="58" spans="1:9" ht="11.4" customHeight="1" x14ac:dyDescent="0.25">
      <c r="A58" s="562">
        <v>1</v>
      </c>
      <c r="B58" s="527">
        <v>81</v>
      </c>
      <c r="C58" s="527">
        <v>5</v>
      </c>
      <c r="D58" s="527">
        <v>19</v>
      </c>
      <c r="E58" s="527">
        <v>23</v>
      </c>
      <c r="F58" s="527">
        <v>24</v>
      </c>
      <c r="G58" s="527">
        <v>6</v>
      </c>
      <c r="H58" s="527">
        <v>4</v>
      </c>
      <c r="I58" s="530" t="s">
        <v>598</v>
      </c>
    </row>
    <row r="59" spans="1:9" ht="11.4" customHeight="1" x14ac:dyDescent="0.25">
      <c r="A59" s="562">
        <v>2</v>
      </c>
      <c r="B59" s="527">
        <v>79</v>
      </c>
      <c r="C59" s="527">
        <v>2</v>
      </c>
      <c r="D59" s="527">
        <v>5</v>
      </c>
      <c r="E59" s="527">
        <v>35</v>
      </c>
      <c r="F59" s="527">
        <v>24</v>
      </c>
      <c r="G59" s="527">
        <v>10</v>
      </c>
      <c r="H59" s="527">
        <v>3</v>
      </c>
      <c r="I59" s="530" t="s">
        <v>598</v>
      </c>
    </row>
    <row r="60" spans="1:9" ht="11.4" customHeight="1" x14ac:dyDescent="0.25">
      <c r="A60" s="562">
        <v>3</v>
      </c>
      <c r="B60" s="527">
        <v>47</v>
      </c>
      <c r="C60" s="529" t="s">
        <v>598</v>
      </c>
      <c r="D60" s="527">
        <v>7</v>
      </c>
      <c r="E60" s="527">
        <v>11</v>
      </c>
      <c r="F60" s="527">
        <v>13</v>
      </c>
      <c r="G60" s="527">
        <v>12</v>
      </c>
      <c r="H60" s="527">
        <v>4</v>
      </c>
      <c r="I60" s="531" t="s">
        <v>598</v>
      </c>
    </row>
    <row r="61" spans="1:9" ht="11.4" customHeight="1" x14ac:dyDescent="0.25">
      <c r="A61" s="269" t="s">
        <v>512</v>
      </c>
      <c r="B61" s="533">
        <v>36</v>
      </c>
      <c r="C61" s="528" t="s">
        <v>598</v>
      </c>
      <c r="D61" s="528">
        <v>1</v>
      </c>
      <c r="E61" s="533">
        <v>4</v>
      </c>
      <c r="F61" s="533">
        <v>12</v>
      </c>
      <c r="G61" s="533">
        <v>14</v>
      </c>
      <c r="H61" s="533">
        <v>4</v>
      </c>
      <c r="I61" s="534">
        <v>1</v>
      </c>
    </row>
    <row r="62" spans="1:9" ht="6" customHeight="1" x14ac:dyDescent="0.25">
      <c r="A62" s="514"/>
      <c r="B62" s="229"/>
      <c r="C62" s="229"/>
      <c r="D62" s="229"/>
      <c r="E62" s="229"/>
      <c r="F62" s="229"/>
      <c r="G62" s="229"/>
      <c r="H62" s="229"/>
      <c r="I62" s="229"/>
    </row>
    <row r="63" spans="1:9" ht="14.4" x14ac:dyDescent="0.25">
      <c r="A63" s="121" t="s">
        <v>506</v>
      </c>
      <c r="B63" s="229"/>
      <c r="C63" s="229"/>
      <c r="D63" s="229"/>
      <c r="E63" s="229"/>
      <c r="F63" s="229"/>
      <c r="G63" s="229"/>
      <c r="H63" s="229"/>
      <c r="I63" s="229"/>
    </row>
    <row r="64" spans="1:9" ht="14.4" x14ac:dyDescent="0.25">
      <c r="A64" s="448" t="s">
        <v>555</v>
      </c>
      <c r="B64" s="229"/>
      <c r="C64" s="229"/>
      <c r="D64" s="229"/>
      <c r="E64" s="229"/>
      <c r="F64" s="229"/>
      <c r="G64" s="229"/>
      <c r="H64" s="229"/>
      <c r="I64" s="229"/>
    </row>
  </sheetData>
  <mergeCells count="4">
    <mergeCell ref="A2:I2"/>
    <mergeCell ref="A6:A7"/>
    <mergeCell ref="B6:B7"/>
    <mergeCell ref="C6:I6"/>
  </mergeCells>
  <hyperlinks>
    <hyperlink ref="A4" location="'Spis tablic  List of tables'!A1" display="Powrót do spisu tablic" xr:uid="{66584323-DB79-4403-A057-A9091FA3AD0A}"/>
    <hyperlink ref="A5" location="'Spis tablic  List of tables'!A1" display="Return to list of tables" xr:uid="{A3DAA7C7-B0C3-485D-B1D0-D5A8A00C4A6F}"/>
  </hyperlinks>
  <pageMargins left="0.78740157480314965" right="0.78740157480314965" top="0.59055118110236227" bottom="0.39370078740157483" header="0.51181102362204722" footer="0.51181102362204722"/>
  <pageSetup paperSize="9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Arkusz8"/>
  <dimension ref="A2:K74"/>
  <sheetViews>
    <sheetView workbookViewId="0">
      <pane ySplit="7" topLeftCell="A8" activePane="bottomLeft" state="frozen"/>
      <selection activeCell="A5" sqref="A5:XFD5"/>
      <selection pane="bottomLeft" activeCell="H12" sqref="H12"/>
    </sheetView>
  </sheetViews>
  <sheetFormatPr defaultColWidth="9.109375" defaultRowHeight="12" x14ac:dyDescent="0.25"/>
  <cols>
    <col min="1" max="1" width="20.5546875" style="7" customWidth="1"/>
    <col min="2" max="9" width="8.109375" style="5" customWidth="1"/>
    <col min="10" max="10" width="9.109375" style="7"/>
    <col min="11" max="16384" width="9.109375" style="5"/>
  </cols>
  <sheetData>
    <row r="2" spans="1:11" ht="12.6" x14ac:dyDescent="0.25">
      <c r="A2" s="122" t="s">
        <v>789</v>
      </c>
    </row>
    <row r="3" spans="1:11" x14ac:dyDescent="0.25">
      <c r="A3" s="438" t="s">
        <v>790</v>
      </c>
    </row>
    <row r="4" spans="1:11" s="2" customFormat="1" ht="13.2" x14ac:dyDescent="0.25">
      <c r="A4" s="635" t="s">
        <v>646</v>
      </c>
      <c r="B4" s="587"/>
    </row>
    <row r="5" spans="1:11" s="2" customFormat="1" ht="13.2" x14ac:dyDescent="0.25">
      <c r="A5" s="589" t="s">
        <v>647</v>
      </c>
      <c r="B5" s="588"/>
    </row>
    <row r="6" spans="1:11" ht="18" customHeight="1" x14ac:dyDescent="0.25">
      <c r="A6" s="658" t="s">
        <v>196</v>
      </c>
      <c r="B6" s="662" t="s">
        <v>178</v>
      </c>
      <c r="C6" s="675" t="s">
        <v>193</v>
      </c>
      <c r="D6" s="693"/>
      <c r="E6" s="693"/>
      <c r="F6" s="693"/>
      <c r="G6" s="693"/>
      <c r="H6" s="693"/>
      <c r="I6" s="693"/>
    </row>
    <row r="7" spans="1:11" ht="48" x14ac:dyDescent="0.25">
      <c r="A7" s="660"/>
      <c r="B7" s="678"/>
      <c r="C7" s="53" t="s">
        <v>197</v>
      </c>
      <c r="D7" s="11" t="s">
        <v>599</v>
      </c>
      <c r="E7" s="11" t="s">
        <v>600</v>
      </c>
      <c r="F7" s="11" t="s">
        <v>601</v>
      </c>
      <c r="G7" s="11" t="s">
        <v>602</v>
      </c>
      <c r="H7" s="11" t="s">
        <v>603</v>
      </c>
      <c r="I7" s="54" t="s">
        <v>194</v>
      </c>
      <c r="K7" s="32"/>
    </row>
    <row r="8" spans="1:11" x14ac:dyDescent="0.25">
      <c r="A8" s="10"/>
      <c r="B8" s="9"/>
      <c r="C8" s="9"/>
      <c r="D8" s="9"/>
      <c r="E8" s="9"/>
      <c r="F8" s="9"/>
      <c r="G8" s="9"/>
      <c r="H8" s="9"/>
      <c r="I8" s="9"/>
    </row>
    <row r="9" spans="1:11" ht="12.75" customHeight="1" x14ac:dyDescent="0.25">
      <c r="A9" s="146"/>
      <c r="B9" s="677" t="s">
        <v>378</v>
      </c>
      <c r="C9" s="677"/>
      <c r="D9" s="677"/>
      <c r="E9" s="677"/>
      <c r="F9" s="677"/>
      <c r="G9" s="677"/>
      <c r="H9" s="677"/>
      <c r="I9" s="677"/>
    </row>
    <row r="10" spans="1:11" ht="12.6" x14ac:dyDescent="0.25">
      <c r="A10" s="216"/>
      <c r="B10" s="15"/>
      <c r="C10" s="15"/>
      <c r="D10" s="15"/>
      <c r="E10" s="15"/>
      <c r="F10" s="15"/>
      <c r="G10" s="15"/>
      <c r="H10" s="15"/>
      <c r="I10" s="15"/>
    </row>
    <row r="11" spans="1:11" ht="12.6" x14ac:dyDescent="0.25">
      <c r="A11" s="154" t="s">
        <v>198</v>
      </c>
      <c r="B11" s="333">
        <v>331511</v>
      </c>
      <c r="C11" s="125">
        <v>5937</v>
      </c>
      <c r="D11" s="125">
        <v>38054</v>
      </c>
      <c r="E11" s="125">
        <v>105800</v>
      </c>
      <c r="F11" s="125">
        <v>112339</v>
      </c>
      <c r="G11" s="125">
        <v>57027</v>
      </c>
      <c r="H11" s="125">
        <v>11780</v>
      </c>
      <c r="I11" s="126">
        <v>574</v>
      </c>
    </row>
    <row r="12" spans="1:11" ht="24" x14ac:dyDescent="0.25">
      <c r="A12" s="127" t="s">
        <v>199</v>
      </c>
      <c r="B12" s="128">
        <v>855</v>
      </c>
      <c r="C12" s="128">
        <v>557</v>
      </c>
      <c r="D12" s="128">
        <v>272</v>
      </c>
      <c r="E12" s="128">
        <v>17</v>
      </c>
      <c r="F12" s="128">
        <v>5</v>
      </c>
      <c r="G12" s="128">
        <v>4</v>
      </c>
      <c r="H12" s="134" t="s">
        <v>598</v>
      </c>
      <c r="I12" s="132" t="s">
        <v>598</v>
      </c>
    </row>
    <row r="13" spans="1:11" x14ac:dyDescent="0.25">
      <c r="A13" s="127" t="s">
        <v>604</v>
      </c>
      <c r="B13" s="128">
        <v>16987</v>
      </c>
      <c r="C13" s="128">
        <v>2321</v>
      </c>
      <c r="D13" s="128">
        <v>11858</v>
      </c>
      <c r="E13" s="128">
        <v>2320</v>
      </c>
      <c r="F13" s="128">
        <v>366</v>
      </c>
      <c r="G13" s="128">
        <v>104</v>
      </c>
      <c r="H13" s="128">
        <v>17</v>
      </c>
      <c r="I13" s="129">
        <v>1</v>
      </c>
    </row>
    <row r="14" spans="1:11" x14ac:dyDescent="0.25">
      <c r="A14" s="127" t="s">
        <v>600</v>
      </c>
      <c r="B14" s="128">
        <v>76489</v>
      </c>
      <c r="C14" s="128">
        <v>775</v>
      </c>
      <c r="D14" s="128">
        <v>17210</v>
      </c>
      <c r="E14" s="128">
        <v>48909</v>
      </c>
      <c r="F14" s="128">
        <v>8252</v>
      </c>
      <c r="G14" s="128">
        <v>1194</v>
      </c>
      <c r="H14" s="128">
        <v>142</v>
      </c>
      <c r="I14" s="129">
        <v>7</v>
      </c>
    </row>
    <row r="15" spans="1:11" x14ac:dyDescent="0.25">
      <c r="A15" s="127" t="s">
        <v>601</v>
      </c>
      <c r="B15" s="128">
        <v>114042</v>
      </c>
      <c r="C15" s="128">
        <v>196</v>
      </c>
      <c r="D15" s="128">
        <v>4860</v>
      </c>
      <c r="E15" s="128">
        <v>41385</v>
      </c>
      <c r="F15" s="128">
        <v>59489</v>
      </c>
      <c r="G15" s="128">
        <v>7446</v>
      </c>
      <c r="H15" s="128">
        <v>640</v>
      </c>
      <c r="I15" s="130">
        <v>26</v>
      </c>
    </row>
    <row r="16" spans="1:11" x14ac:dyDescent="0.25">
      <c r="A16" s="127" t="s">
        <v>602</v>
      </c>
      <c r="B16" s="128">
        <v>76238</v>
      </c>
      <c r="C16" s="128">
        <v>48</v>
      </c>
      <c r="D16" s="128">
        <v>1129</v>
      </c>
      <c r="E16" s="128">
        <v>8900</v>
      </c>
      <c r="F16" s="128">
        <v>34290</v>
      </c>
      <c r="G16" s="128">
        <v>29495</v>
      </c>
      <c r="H16" s="128">
        <v>2329</v>
      </c>
      <c r="I16" s="130">
        <v>47</v>
      </c>
    </row>
    <row r="17" spans="1:9" x14ac:dyDescent="0.25">
      <c r="A17" s="127" t="s">
        <v>603</v>
      </c>
      <c r="B17" s="128">
        <v>27810</v>
      </c>
      <c r="C17" s="128">
        <v>19</v>
      </c>
      <c r="D17" s="128">
        <v>280</v>
      </c>
      <c r="E17" s="128">
        <v>1698</v>
      </c>
      <c r="F17" s="128">
        <v>6508</v>
      </c>
      <c r="G17" s="128">
        <v>13777</v>
      </c>
      <c r="H17" s="128">
        <v>5394</v>
      </c>
      <c r="I17" s="130">
        <v>134</v>
      </c>
    </row>
    <row r="18" spans="1:9" x14ac:dyDescent="0.25">
      <c r="A18" s="127" t="s">
        <v>629</v>
      </c>
      <c r="B18" s="128">
        <v>7375</v>
      </c>
      <c r="C18" s="128">
        <v>8</v>
      </c>
      <c r="D18" s="128">
        <v>91</v>
      </c>
      <c r="E18" s="128">
        <v>438</v>
      </c>
      <c r="F18" s="128">
        <v>1414</v>
      </c>
      <c r="G18" s="128">
        <v>2957</v>
      </c>
      <c r="H18" s="128">
        <v>2237</v>
      </c>
      <c r="I18" s="130">
        <v>230</v>
      </c>
    </row>
    <row r="19" spans="1:9" ht="24" x14ac:dyDescent="0.25">
      <c r="A19" s="127" t="s">
        <v>200</v>
      </c>
      <c r="B19" s="128">
        <v>2391</v>
      </c>
      <c r="C19" s="128">
        <v>7</v>
      </c>
      <c r="D19" s="128">
        <v>42</v>
      </c>
      <c r="E19" s="128">
        <v>165</v>
      </c>
      <c r="F19" s="128">
        <v>486</v>
      </c>
      <c r="G19" s="128">
        <v>932</v>
      </c>
      <c r="H19" s="128">
        <v>654</v>
      </c>
      <c r="I19" s="130">
        <v>105</v>
      </c>
    </row>
    <row r="20" spans="1:9" x14ac:dyDescent="0.25">
      <c r="A20" s="108"/>
      <c r="B20" s="101"/>
      <c r="C20" s="101"/>
      <c r="D20" s="101"/>
      <c r="E20" s="101"/>
      <c r="F20" s="101"/>
      <c r="G20" s="101"/>
      <c r="H20" s="101"/>
      <c r="I20" s="131"/>
    </row>
    <row r="21" spans="1:9" ht="12.6" x14ac:dyDescent="0.25">
      <c r="A21" s="154" t="s">
        <v>189</v>
      </c>
      <c r="B21" s="125">
        <v>194319</v>
      </c>
      <c r="C21" s="125">
        <v>3328</v>
      </c>
      <c r="D21" s="125">
        <v>19237</v>
      </c>
      <c r="E21" s="125">
        <v>58225</v>
      </c>
      <c r="F21" s="125">
        <v>69383</v>
      </c>
      <c r="G21" s="125">
        <v>36343</v>
      </c>
      <c r="H21" s="125">
        <v>7440</v>
      </c>
      <c r="I21" s="126">
        <v>363</v>
      </c>
    </row>
    <row r="22" spans="1:9" ht="24" x14ac:dyDescent="0.25">
      <c r="A22" s="127" t="s">
        <v>201</v>
      </c>
      <c r="B22" s="128">
        <v>502</v>
      </c>
      <c r="C22" s="128">
        <v>323</v>
      </c>
      <c r="D22" s="128">
        <v>159</v>
      </c>
      <c r="E22" s="128">
        <v>12</v>
      </c>
      <c r="F22" s="128">
        <v>4</v>
      </c>
      <c r="G22" s="128">
        <v>4</v>
      </c>
      <c r="H22" s="134" t="s">
        <v>598</v>
      </c>
      <c r="I22" s="132" t="s">
        <v>598</v>
      </c>
    </row>
    <row r="23" spans="1:9" x14ac:dyDescent="0.25">
      <c r="A23" s="127" t="s">
        <v>604</v>
      </c>
      <c r="B23" s="128">
        <v>8824</v>
      </c>
      <c r="C23" s="128">
        <v>1189</v>
      </c>
      <c r="D23" s="128">
        <v>6008</v>
      </c>
      <c r="E23" s="128">
        <v>1291</v>
      </c>
      <c r="F23" s="128">
        <v>248</v>
      </c>
      <c r="G23" s="128">
        <v>77</v>
      </c>
      <c r="H23" s="128">
        <v>11</v>
      </c>
      <c r="I23" s="132" t="s">
        <v>598</v>
      </c>
    </row>
    <row r="24" spans="1:9" x14ac:dyDescent="0.25">
      <c r="A24" s="127" t="s">
        <v>600</v>
      </c>
      <c r="B24" s="128">
        <v>41249</v>
      </c>
      <c r="C24" s="128">
        <v>389</v>
      </c>
      <c r="D24" s="128">
        <v>8095</v>
      </c>
      <c r="E24" s="128">
        <v>26632</v>
      </c>
      <c r="F24" s="128">
        <v>5181</v>
      </c>
      <c r="G24" s="128">
        <v>849</v>
      </c>
      <c r="H24" s="128">
        <v>97</v>
      </c>
      <c r="I24" s="129">
        <v>6</v>
      </c>
    </row>
    <row r="25" spans="1:9" x14ac:dyDescent="0.25">
      <c r="A25" s="127" t="s">
        <v>601</v>
      </c>
      <c r="B25" s="128">
        <v>67594</v>
      </c>
      <c r="C25" s="128">
        <v>102</v>
      </c>
      <c r="D25" s="128">
        <v>2511</v>
      </c>
      <c r="E25" s="128">
        <v>22335</v>
      </c>
      <c r="F25" s="128">
        <v>37137</v>
      </c>
      <c r="G25" s="128">
        <v>5043</v>
      </c>
      <c r="H25" s="128">
        <v>446</v>
      </c>
      <c r="I25" s="130">
        <v>20</v>
      </c>
    </row>
    <row r="26" spans="1:9" x14ac:dyDescent="0.25">
      <c r="A26" s="127" t="s">
        <v>602</v>
      </c>
      <c r="B26" s="128">
        <v>46838</v>
      </c>
      <c r="C26" s="128">
        <v>35</v>
      </c>
      <c r="D26" s="128">
        <v>647</v>
      </c>
      <c r="E26" s="128">
        <v>5129</v>
      </c>
      <c r="F26" s="128">
        <v>20608</v>
      </c>
      <c r="G26" s="128">
        <v>18854</v>
      </c>
      <c r="H26" s="128">
        <v>1534</v>
      </c>
      <c r="I26" s="130">
        <v>31</v>
      </c>
    </row>
    <row r="27" spans="1:9" x14ac:dyDescent="0.25">
      <c r="A27" s="127" t="s">
        <v>603</v>
      </c>
      <c r="B27" s="128">
        <v>16892</v>
      </c>
      <c r="C27" s="128">
        <v>8</v>
      </c>
      <c r="D27" s="128">
        <v>177</v>
      </c>
      <c r="E27" s="128">
        <v>1059</v>
      </c>
      <c r="F27" s="128">
        <v>3929</v>
      </c>
      <c r="G27" s="128">
        <v>8259</v>
      </c>
      <c r="H27" s="128">
        <v>3375</v>
      </c>
      <c r="I27" s="130">
        <v>85</v>
      </c>
    </row>
    <row r="28" spans="1:9" x14ac:dyDescent="0.25">
      <c r="A28" s="127" t="s">
        <v>629</v>
      </c>
      <c r="B28" s="128">
        <v>4455</v>
      </c>
      <c r="C28" s="128">
        <v>6</v>
      </c>
      <c r="D28" s="128">
        <v>56</v>
      </c>
      <c r="E28" s="128">
        <v>286</v>
      </c>
      <c r="F28" s="128">
        <v>890</v>
      </c>
      <c r="G28" s="128">
        <v>1775</v>
      </c>
      <c r="H28" s="128">
        <v>1305</v>
      </c>
      <c r="I28" s="130">
        <v>137</v>
      </c>
    </row>
    <row r="29" spans="1:9" ht="24" x14ac:dyDescent="0.25">
      <c r="A29" s="127" t="s">
        <v>200</v>
      </c>
      <c r="B29" s="128">
        <v>1509</v>
      </c>
      <c r="C29" s="128">
        <v>3</v>
      </c>
      <c r="D29" s="128">
        <v>25</v>
      </c>
      <c r="E29" s="128">
        <v>110</v>
      </c>
      <c r="F29" s="128">
        <v>299</v>
      </c>
      <c r="G29" s="128">
        <v>624</v>
      </c>
      <c r="H29" s="128">
        <v>383</v>
      </c>
      <c r="I29" s="130">
        <v>65</v>
      </c>
    </row>
    <row r="30" spans="1:9" x14ac:dyDescent="0.25">
      <c r="A30" s="108"/>
      <c r="B30" s="16"/>
      <c r="C30" s="16"/>
      <c r="D30" s="16"/>
      <c r="E30" s="16"/>
      <c r="F30" s="16"/>
      <c r="G30" s="16"/>
      <c r="H30" s="16"/>
      <c r="I30" s="38"/>
    </row>
    <row r="31" spans="1:9" ht="12.6" x14ac:dyDescent="0.25">
      <c r="A31" s="154" t="s">
        <v>202</v>
      </c>
      <c r="B31" s="125">
        <v>137192</v>
      </c>
      <c r="C31" s="125">
        <v>2609</v>
      </c>
      <c r="D31" s="125">
        <v>18817</v>
      </c>
      <c r="E31" s="125">
        <v>47575</v>
      </c>
      <c r="F31" s="125">
        <v>42956</v>
      </c>
      <c r="G31" s="125">
        <v>20684</v>
      </c>
      <c r="H31" s="125">
        <v>4340</v>
      </c>
      <c r="I31" s="126">
        <v>211</v>
      </c>
    </row>
    <row r="32" spans="1:9" ht="24" x14ac:dyDescent="0.25">
      <c r="A32" s="127" t="s">
        <v>199</v>
      </c>
      <c r="B32" s="128">
        <v>353</v>
      </c>
      <c r="C32" s="128">
        <v>234</v>
      </c>
      <c r="D32" s="128">
        <v>113</v>
      </c>
      <c r="E32" s="128">
        <v>5</v>
      </c>
      <c r="F32" s="128">
        <v>1</v>
      </c>
      <c r="G32" s="128" t="s">
        <v>598</v>
      </c>
      <c r="H32" s="134" t="s">
        <v>598</v>
      </c>
      <c r="I32" s="132" t="s">
        <v>598</v>
      </c>
    </row>
    <row r="33" spans="1:9" x14ac:dyDescent="0.25">
      <c r="A33" s="127" t="s">
        <v>604</v>
      </c>
      <c r="B33" s="128">
        <v>8163</v>
      </c>
      <c r="C33" s="128">
        <v>1132</v>
      </c>
      <c r="D33" s="128">
        <v>5850</v>
      </c>
      <c r="E33" s="128">
        <v>1029</v>
      </c>
      <c r="F33" s="128">
        <v>118</v>
      </c>
      <c r="G33" s="128">
        <v>27</v>
      </c>
      <c r="H33" s="128">
        <v>6</v>
      </c>
      <c r="I33" s="129">
        <v>1</v>
      </c>
    </row>
    <row r="34" spans="1:9" x14ac:dyDescent="0.25">
      <c r="A34" s="127" t="s">
        <v>600</v>
      </c>
      <c r="B34" s="128">
        <v>35240</v>
      </c>
      <c r="C34" s="128">
        <v>386</v>
      </c>
      <c r="D34" s="128">
        <v>9115</v>
      </c>
      <c r="E34" s="128">
        <v>22277</v>
      </c>
      <c r="F34" s="128">
        <v>3071</v>
      </c>
      <c r="G34" s="128">
        <v>345</v>
      </c>
      <c r="H34" s="128">
        <v>45</v>
      </c>
      <c r="I34" s="129">
        <v>1</v>
      </c>
    </row>
    <row r="35" spans="1:9" x14ac:dyDescent="0.25">
      <c r="A35" s="127" t="s">
        <v>601</v>
      </c>
      <c r="B35" s="128">
        <v>46448</v>
      </c>
      <c r="C35" s="128">
        <v>94</v>
      </c>
      <c r="D35" s="128">
        <v>2349</v>
      </c>
      <c r="E35" s="128">
        <v>19050</v>
      </c>
      <c r="F35" s="128">
        <v>22352</v>
      </c>
      <c r="G35" s="128">
        <v>2403</v>
      </c>
      <c r="H35" s="128">
        <v>194</v>
      </c>
      <c r="I35" s="129">
        <v>6</v>
      </c>
    </row>
    <row r="36" spans="1:9" x14ac:dyDescent="0.25">
      <c r="A36" s="127" t="s">
        <v>602</v>
      </c>
      <c r="B36" s="128">
        <v>29400</v>
      </c>
      <c r="C36" s="128">
        <v>13</v>
      </c>
      <c r="D36" s="128">
        <v>482</v>
      </c>
      <c r="E36" s="128">
        <v>3771</v>
      </c>
      <c r="F36" s="128">
        <v>13682</v>
      </c>
      <c r="G36" s="128">
        <v>10641</v>
      </c>
      <c r="H36" s="128">
        <v>795</v>
      </c>
      <c r="I36" s="130">
        <v>16</v>
      </c>
    </row>
    <row r="37" spans="1:9" x14ac:dyDescent="0.25">
      <c r="A37" s="127" t="s">
        <v>603</v>
      </c>
      <c r="B37" s="128">
        <v>10918</v>
      </c>
      <c r="C37" s="128">
        <v>11</v>
      </c>
      <c r="D37" s="128">
        <v>103</v>
      </c>
      <c r="E37" s="128">
        <v>639</v>
      </c>
      <c r="F37" s="128">
        <v>2579</v>
      </c>
      <c r="G37" s="128">
        <v>5518</v>
      </c>
      <c r="H37" s="128">
        <v>2019</v>
      </c>
      <c r="I37" s="130">
        <v>49</v>
      </c>
    </row>
    <row r="38" spans="1:9" x14ac:dyDescent="0.25">
      <c r="A38" s="127" t="s">
        <v>629</v>
      </c>
      <c r="B38" s="128">
        <v>2920</v>
      </c>
      <c r="C38" s="128">
        <v>2</v>
      </c>
      <c r="D38" s="128">
        <v>35</v>
      </c>
      <c r="E38" s="128">
        <v>152</v>
      </c>
      <c r="F38" s="128">
        <v>524</v>
      </c>
      <c r="G38" s="128">
        <v>1182</v>
      </c>
      <c r="H38" s="128">
        <v>932</v>
      </c>
      <c r="I38" s="130">
        <v>93</v>
      </c>
    </row>
    <row r="39" spans="1:9" ht="24" x14ac:dyDescent="0.25">
      <c r="A39" s="127" t="s">
        <v>200</v>
      </c>
      <c r="B39" s="128">
        <v>882</v>
      </c>
      <c r="C39" s="128">
        <v>4</v>
      </c>
      <c r="D39" s="128">
        <v>17</v>
      </c>
      <c r="E39" s="128">
        <v>55</v>
      </c>
      <c r="F39" s="128">
        <v>187</v>
      </c>
      <c r="G39" s="128">
        <v>308</v>
      </c>
      <c r="H39" s="128">
        <v>271</v>
      </c>
      <c r="I39" s="130">
        <v>40</v>
      </c>
    </row>
    <row r="40" spans="1:9" x14ac:dyDescent="0.25">
      <c r="B40" s="7"/>
      <c r="C40" s="7"/>
      <c r="D40" s="7"/>
      <c r="E40" s="7"/>
      <c r="F40" s="7"/>
      <c r="G40" s="7"/>
      <c r="H40" s="7"/>
      <c r="I40" s="7"/>
    </row>
    <row r="41" spans="1:9" ht="16.5" customHeight="1" x14ac:dyDescent="0.25">
      <c r="A41" s="677" t="s">
        <v>577</v>
      </c>
      <c r="B41" s="677"/>
      <c r="C41" s="677"/>
      <c r="D41" s="677"/>
      <c r="E41" s="677"/>
      <c r="F41" s="677"/>
      <c r="G41" s="677"/>
      <c r="H41" s="677"/>
      <c r="I41" s="677"/>
    </row>
    <row r="42" spans="1:9" ht="12.6" x14ac:dyDescent="0.25">
      <c r="A42" s="327"/>
      <c r="B42" s="15"/>
      <c r="C42" s="629"/>
      <c r="D42" s="629"/>
      <c r="E42" s="629"/>
      <c r="F42" s="629"/>
      <c r="G42" s="629"/>
      <c r="H42" s="629"/>
      <c r="I42" s="629"/>
    </row>
    <row r="43" spans="1:9" ht="12.6" x14ac:dyDescent="0.25">
      <c r="A43" s="136" t="s">
        <v>203</v>
      </c>
      <c r="B43" s="334">
        <v>243004</v>
      </c>
      <c r="C43" s="335">
        <v>803</v>
      </c>
      <c r="D43" s="334">
        <v>17404</v>
      </c>
      <c r="E43" s="335">
        <v>80573</v>
      </c>
      <c r="F43" s="334">
        <v>91296</v>
      </c>
      <c r="G43" s="335">
        <v>44022</v>
      </c>
      <c r="H43" s="335">
        <v>8493</v>
      </c>
      <c r="I43" s="334">
        <v>413</v>
      </c>
    </row>
    <row r="44" spans="1:9" ht="24" x14ac:dyDescent="0.25">
      <c r="A44" s="127" t="s">
        <v>204</v>
      </c>
      <c r="B44" s="336">
        <v>117</v>
      </c>
      <c r="C44" s="133">
        <v>82</v>
      </c>
      <c r="D44" s="336">
        <v>35</v>
      </c>
      <c r="E44" s="133" t="s">
        <v>598</v>
      </c>
      <c r="F44" s="336" t="s">
        <v>598</v>
      </c>
      <c r="G44" s="133" t="s">
        <v>598</v>
      </c>
      <c r="H44" s="133" t="s">
        <v>598</v>
      </c>
      <c r="I44" s="336" t="s">
        <v>598</v>
      </c>
    </row>
    <row r="45" spans="1:9" x14ac:dyDescent="0.25">
      <c r="A45" s="127" t="s">
        <v>604</v>
      </c>
      <c r="B45" s="336">
        <v>6583</v>
      </c>
      <c r="C45" s="133">
        <v>482</v>
      </c>
      <c r="D45" s="336">
        <v>4798</v>
      </c>
      <c r="E45" s="133">
        <v>1129</v>
      </c>
      <c r="F45" s="336">
        <v>141</v>
      </c>
      <c r="G45" s="133">
        <v>30</v>
      </c>
      <c r="H45" s="133">
        <v>3</v>
      </c>
      <c r="I45" s="336" t="s">
        <v>598</v>
      </c>
    </row>
    <row r="46" spans="1:9" x14ac:dyDescent="0.25">
      <c r="A46" s="127" t="s">
        <v>600</v>
      </c>
      <c r="B46" s="336">
        <v>54864</v>
      </c>
      <c r="C46" s="133">
        <v>181</v>
      </c>
      <c r="D46" s="336">
        <v>9479</v>
      </c>
      <c r="E46" s="133">
        <v>38697</v>
      </c>
      <c r="F46" s="336">
        <v>5906</v>
      </c>
      <c r="G46" s="133">
        <v>547</v>
      </c>
      <c r="H46" s="133">
        <v>50</v>
      </c>
      <c r="I46" s="336">
        <v>4</v>
      </c>
    </row>
    <row r="47" spans="1:9" x14ac:dyDescent="0.25">
      <c r="A47" s="127" t="s">
        <v>601</v>
      </c>
      <c r="B47" s="336">
        <v>92896</v>
      </c>
      <c r="C47" s="133">
        <v>43</v>
      </c>
      <c r="D47" s="336">
        <v>2497</v>
      </c>
      <c r="E47" s="133">
        <v>33468</v>
      </c>
      <c r="F47" s="336">
        <v>51201</v>
      </c>
      <c r="G47" s="133">
        <v>5334</v>
      </c>
      <c r="H47" s="133">
        <v>338</v>
      </c>
      <c r="I47" s="336">
        <v>15</v>
      </c>
    </row>
    <row r="48" spans="1:9" x14ac:dyDescent="0.25">
      <c r="A48" s="127" t="s">
        <v>602</v>
      </c>
      <c r="B48" s="336">
        <v>61016</v>
      </c>
      <c r="C48" s="133">
        <v>8</v>
      </c>
      <c r="D48" s="336">
        <v>455</v>
      </c>
      <c r="E48" s="133">
        <v>6095</v>
      </c>
      <c r="F48" s="336">
        <v>28307</v>
      </c>
      <c r="G48" s="133">
        <v>24493</v>
      </c>
      <c r="H48" s="133">
        <v>1628</v>
      </c>
      <c r="I48" s="336">
        <v>30</v>
      </c>
    </row>
    <row r="49" spans="1:9" x14ac:dyDescent="0.25">
      <c r="A49" s="127" t="s">
        <v>603</v>
      </c>
      <c r="B49" s="336">
        <v>21007</v>
      </c>
      <c r="C49" s="133">
        <v>5</v>
      </c>
      <c r="D49" s="336">
        <v>94</v>
      </c>
      <c r="E49" s="133">
        <v>898</v>
      </c>
      <c r="F49" s="336">
        <v>4621</v>
      </c>
      <c r="G49" s="133">
        <v>10962</v>
      </c>
      <c r="H49" s="133">
        <v>4330</v>
      </c>
      <c r="I49" s="336">
        <v>97</v>
      </c>
    </row>
    <row r="50" spans="1:9" x14ac:dyDescent="0.25">
      <c r="A50" s="127" t="s">
        <v>629</v>
      </c>
      <c r="B50" s="336">
        <v>5060</v>
      </c>
      <c r="C50" s="133" t="s">
        <v>598</v>
      </c>
      <c r="D50" s="336">
        <v>24</v>
      </c>
      <c r="E50" s="133">
        <v>208</v>
      </c>
      <c r="F50" s="336">
        <v>851</v>
      </c>
      <c r="G50" s="133">
        <v>2069</v>
      </c>
      <c r="H50" s="133">
        <v>1723</v>
      </c>
      <c r="I50" s="336">
        <v>185</v>
      </c>
    </row>
    <row r="51" spans="1:9" ht="24" x14ac:dyDescent="0.25">
      <c r="A51" s="127" t="s">
        <v>123</v>
      </c>
      <c r="B51" s="336">
        <v>1437</v>
      </c>
      <c r="C51" s="133">
        <v>2</v>
      </c>
      <c r="D51" s="336">
        <v>19</v>
      </c>
      <c r="E51" s="133">
        <v>75</v>
      </c>
      <c r="F51" s="336">
        <v>266</v>
      </c>
      <c r="G51" s="133">
        <v>575</v>
      </c>
      <c r="H51" s="133">
        <v>418</v>
      </c>
      <c r="I51" s="336">
        <v>82</v>
      </c>
    </row>
    <row r="52" spans="1:9" x14ac:dyDescent="0.25">
      <c r="A52" s="127"/>
      <c r="B52" s="337"/>
      <c r="C52" s="338"/>
      <c r="D52" s="337"/>
      <c r="E52" s="338"/>
      <c r="F52" s="337"/>
      <c r="G52" s="338"/>
      <c r="H52" s="338"/>
      <c r="I52" s="337"/>
    </row>
    <row r="53" spans="1:9" ht="12.6" x14ac:dyDescent="0.25">
      <c r="A53" s="154" t="s">
        <v>189</v>
      </c>
      <c r="B53" s="334">
        <v>135765</v>
      </c>
      <c r="C53" s="335">
        <v>337</v>
      </c>
      <c r="D53" s="334">
        <v>7220</v>
      </c>
      <c r="E53" s="335">
        <v>41672</v>
      </c>
      <c r="F53" s="334">
        <v>54411</v>
      </c>
      <c r="G53" s="335">
        <v>26799</v>
      </c>
      <c r="H53" s="335">
        <v>5080</v>
      </c>
      <c r="I53" s="334">
        <v>246</v>
      </c>
    </row>
    <row r="54" spans="1:9" ht="24" x14ac:dyDescent="0.25">
      <c r="A54" s="127" t="s">
        <v>204</v>
      </c>
      <c r="B54" s="336">
        <v>59</v>
      </c>
      <c r="C54" s="133">
        <v>43</v>
      </c>
      <c r="D54" s="336">
        <v>16</v>
      </c>
      <c r="E54" s="133" t="s">
        <v>598</v>
      </c>
      <c r="F54" s="336" t="s">
        <v>598</v>
      </c>
      <c r="G54" s="133" t="s">
        <v>598</v>
      </c>
      <c r="H54" s="133" t="s">
        <v>598</v>
      </c>
      <c r="I54" s="336" t="s">
        <v>598</v>
      </c>
    </row>
    <row r="55" spans="1:9" x14ac:dyDescent="0.25">
      <c r="A55" s="127" t="s">
        <v>604</v>
      </c>
      <c r="B55" s="336">
        <v>2858</v>
      </c>
      <c r="C55" s="133">
        <v>200</v>
      </c>
      <c r="D55" s="336">
        <v>2009</v>
      </c>
      <c r="E55" s="133">
        <v>538</v>
      </c>
      <c r="F55" s="336">
        <v>91</v>
      </c>
      <c r="G55" s="133">
        <v>19</v>
      </c>
      <c r="H55" s="133">
        <v>1</v>
      </c>
      <c r="I55" s="336" t="s">
        <v>598</v>
      </c>
    </row>
    <row r="56" spans="1:9" x14ac:dyDescent="0.25">
      <c r="A56" s="127" t="s">
        <v>600</v>
      </c>
      <c r="B56" s="336">
        <v>27818</v>
      </c>
      <c r="C56" s="133">
        <v>72</v>
      </c>
      <c r="D56" s="336">
        <v>3781</v>
      </c>
      <c r="E56" s="133">
        <v>20003</v>
      </c>
      <c r="F56" s="336">
        <v>3545</v>
      </c>
      <c r="G56" s="133">
        <v>379</v>
      </c>
      <c r="H56" s="133">
        <v>35</v>
      </c>
      <c r="I56" s="336">
        <v>3</v>
      </c>
    </row>
    <row r="57" spans="1:9" x14ac:dyDescent="0.25">
      <c r="A57" s="127" t="s">
        <v>601</v>
      </c>
      <c r="B57" s="336">
        <v>53195</v>
      </c>
      <c r="C57" s="133">
        <v>15</v>
      </c>
      <c r="D57" s="336">
        <v>1103</v>
      </c>
      <c r="E57" s="133">
        <v>17153</v>
      </c>
      <c r="F57" s="336">
        <v>31169</v>
      </c>
      <c r="G57" s="133">
        <v>3510</v>
      </c>
      <c r="H57" s="133">
        <v>234</v>
      </c>
      <c r="I57" s="336">
        <v>11</v>
      </c>
    </row>
    <row r="58" spans="1:9" x14ac:dyDescent="0.25">
      <c r="A58" s="127" t="s">
        <v>602</v>
      </c>
      <c r="B58" s="336">
        <v>35998</v>
      </c>
      <c r="C58" s="133">
        <v>6</v>
      </c>
      <c r="D58" s="336">
        <v>233</v>
      </c>
      <c r="E58" s="133">
        <v>3257</v>
      </c>
      <c r="F58" s="336">
        <v>16318</v>
      </c>
      <c r="G58" s="133">
        <v>15145</v>
      </c>
      <c r="H58" s="133">
        <v>1018</v>
      </c>
      <c r="I58" s="336">
        <v>21</v>
      </c>
    </row>
    <row r="59" spans="1:9" x14ac:dyDescent="0.25">
      <c r="A59" s="127" t="s">
        <v>603</v>
      </c>
      <c r="B59" s="336">
        <v>12077</v>
      </c>
      <c r="C59" s="133">
        <v>1</v>
      </c>
      <c r="D59" s="336">
        <v>49</v>
      </c>
      <c r="E59" s="133">
        <v>529</v>
      </c>
      <c r="F59" s="336">
        <v>2619</v>
      </c>
      <c r="G59" s="133">
        <v>6219</v>
      </c>
      <c r="H59" s="133">
        <v>2603</v>
      </c>
      <c r="I59" s="336">
        <v>57</v>
      </c>
    </row>
    <row r="60" spans="1:9" x14ac:dyDescent="0.25">
      <c r="A60" s="127" t="s">
        <v>629</v>
      </c>
      <c r="B60" s="336">
        <v>2872</v>
      </c>
      <c r="C60" s="133" t="s">
        <v>598</v>
      </c>
      <c r="D60" s="336">
        <v>16</v>
      </c>
      <c r="E60" s="133">
        <v>137</v>
      </c>
      <c r="F60" s="336">
        <v>509</v>
      </c>
      <c r="G60" s="133">
        <v>1150</v>
      </c>
      <c r="H60" s="133">
        <v>954</v>
      </c>
      <c r="I60" s="336">
        <v>106</v>
      </c>
    </row>
    <row r="61" spans="1:9" ht="24" x14ac:dyDescent="0.25">
      <c r="A61" s="127" t="s">
        <v>200</v>
      </c>
      <c r="B61" s="336">
        <v>866</v>
      </c>
      <c r="C61" s="133" t="s">
        <v>598</v>
      </c>
      <c r="D61" s="336">
        <v>10</v>
      </c>
      <c r="E61" s="133">
        <v>53</v>
      </c>
      <c r="F61" s="336">
        <v>157</v>
      </c>
      <c r="G61" s="133">
        <v>366</v>
      </c>
      <c r="H61" s="133">
        <v>232</v>
      </c>
      <c r="I61" s="336">
        <v>48</v>
      </c>
    </row>
    <row r="62" spans="1:9" x14ac:dyDescent="0.25">
      <c r="A62" s="146"/>
      <c r="B62" s="337"/>
      <c r="C62" s="338"/>
      <c r="D62" s="337"/>
      <c r="E62" s="338"/>
      <c r="F62" s="337"/>
      <c r="G62" s="338"/>
      <c r="H62" s="338"/>
      <c r="I62" s="337"/>
    </row>
    <row r="63" spans="1:9" ht="12.6" x14ac:dyDescent="0.25">
      <c r="A63" s="154" t="s">
        <v>202</v>
      </c>
      <c r="B63" s="334">
        <v>107239</v>
      </c>
      <c r="C63" s="335">
        <v>466</v>
      </c>
      <c r="D63" s="334">
        <v>10184</v>
      </c>
      <c r="E63" s="335">
        <v>38901</v>
      </c>
      <c r="F63" s="334">
        <v>36885</v>
      </c>
      <c r="G63" s="335">
        <v>17223</v>
      </c>
      <c r="H63" s="335">
        <v>3413</v>
      </c>
      <c r="I63" s="334">
        <v>167</v>
      </c>
    </row>
    <row r="64" spans="1:9" ht="24" x14ac:dyDescent="0.25">
      <c r="A64" s="127" t="s">
        <v>204</v>
      </c>
      <c r="B64" s="336">
        <v>58</v>
      </c>
      <c r="C64" s="133">
        <v>39</v>
      </c>
      <c r="D64" s="336">
        <v>19</v>
      </c>
      <c r="E64" s="133" t="s">
        <v>598</v>
      </c>
      <c r="F64" s="133" t="s">
        <v>598</v>
      </c>
      <c r="G64" s="133" t="s">
        <v>598</v>
      </c>
      <c r="H64" s="133" t="s">
        <v>598</v>
      </c>
      <c r="I64" s="336" t="s">
        <v>598</v>
      </c>
    </row>
    <row r="65" spans="1:9" x14ac:dyDescent="0.25">
      <c r="A65" s="127" t="s">
        <v>604</v>
      </c>
      <c r="B65" s="336">
        <v>3725</v>
      </c>
      <c r="C65" s="133">
        <v>282</v>
      </c>
      <c r="D65" s="336">
        <v>2789</v>
      </c>
      <c r="E65" s="133">
        <v>591</v>
      </c>
      <c r="F65" s="336">
        <v>50</v>
      </c>
      <c r="G65" s="133">
        <v>11</v>
      </c>
      <c r="H65" s="133">
        <v>2</v>
      </c>
      <c r="I65" s="336" t="s">
        <v>598</v>
      </c>
    </row>
    <row r="66" spans="1:9" x14ac:dyDescent="0.25">
      <c r="A66" s="127" t="s">
        <v>600</v>
      </c>
      <c r="B66" s="336">
        <v>27046</v>
      </c>
      <c r="C66" s="133">
        <v>109</v>
      </c>
      <c r="D66" s="336">
        <v>5698</v>
      </c>
      <c r="E66" s="133">
        <v>18694</v>
      </c>
      <c r="F66" s="336">
        <v>2361</v>
      </c>
      <c r="G66" s="133">
        <v>168</v>
      </c>
      <c r="H66" s="133">
        <v>15</v>
      </c>
      <c r="I66" s="336">
        <v>1</v>
      </c>
    </row>
    <row r="67" spans="1:9" x14ac:dyDescent="0.25">
      <c r="A67" s="127" t="s">
        <v>601</v>
      </c>
      <c r="B67" s="336">
        <v>39701</v>
      </c>
      <c r="C67" s="133">
        <v>28</v>
      </c>
      <c r="D67" s="336">
        <v>1394</v>
      </c>
      <c r="E67" s="133">
        <v>16315</v>
      </c>
      <c r="F67" s="336">
        <v>20032</v>
      </c>
      <c r="G67" s="133">
        <v>1824</v>
      </c>
      <c r="H67" s="133">
        <v>104</v>
      </c>
      <c r="I67" s="336">
        <v>4</v>
      </c>
    </row>
    <row r="68" spans="1:9" x14ac:dyDescent="0.25">
      <c r="A68" s="127" t="s">
        <v>602</v>
      </c>
      <c r="B68" s="336">
        <v>25018</v>
      </c>
      <c r="C68" s="133">
        <v>2</v>
      </c>
      <c r="D68" s="336">
        <v>222</v>
      </c>
      <c r="E68" s="133">
        <v>2838</v>
      </c>
      <c r="F68" s="336">
        <v>11989</v>
      </c>
      <c r="G68" s="133">
        <v>9348</v>
      </c>
      <c r="H68" s="133">
        <v>610</v>
      </c>
      <c r="I68" s="336">
        <v>9</v>
      </c>
    </row>
    <row r="69" spans="1:9" x14ac:dyDescent="0.25">
      <c r="A69" s="127" t="s">
        <v>603</v>
      </c>
      <c r="B69" s="336">
        <v>8930</v>
      </c>
      <c r="C69" s="133">
        <v>4</v>
      </c>
      <c r="D69" s="336">
        <v>45</v>
      </c>
      <c r="E69" s="133">
        <v>369</v>
      </c>
      <c r="F69" s="336">
        <v>2002</v>
      </c>
      <c r="G69" s="133">
        <v>4743</v>
      </c>
      <c r="H69" s="133">
        <v>1727</v>
      </c>
      <c r="I69" s="336">
        <v>40</v>
      </c>
    </row>
    <row r="70" spans="1:9" x14ac:dyDescent="0.25">
      <c r="A70" s="127" t="s">
        <v>629</v>
      </c>
      <c r="B70" s="336">
        <v>2188</v>
      </c>
      <c r="C70" s="133" t="s">
        <v>598</v>
      </c>
      <c r="D70" s="336">
        <v>8</v>
      </c>
      <c r="E70" s="133">
        <v>71</v>
      </c>
      <c r="F70" s="336">
        <v>342</v>
      </c>
      <c r="G70" s="133">
        <v>919</v>
      </c>
      <c r="H70" s="133">
        <v>769</v>
      </c>
      <c r="I70" s="336">
        <v>79</v>
      </c>
    </row>
    <row r="71" spans="1:9" ht="24" x14ac:dyDescent="0.25">
      <c r="A71" s="127" t="s">
        <v>200</v>
      </c>
      <c r="B71" s="130">
        <v>571</v>
      </c>
      <c r="C71" s="128">
        <v>2</v>
      </c>
      <c r="D71" s="145">
        <v>9</v>
      </c>
      <c r="E71" s="128">
        <v>22</v>
      </c>
      <c r="F71" s="128">
        <v>109</v>
      </c>
      <c r="G71" s="128">
        <v>209</v>
      </c>
      <c r="H71" s="128">
        <v>186</v>
      </c>
      <c r="I71" s="130">
        <v>34</v>
      </c>
    </row>
    <row r="73" spans="1:9" x14ac:dyDescent="0.25">
      <c r="A73" s="237" t="s">
        <v>97</v>
      </c>
    </row>
    <row r="74" spans="1:9" x14ac:dyDescent="0.25">
      <c r="A74" s="440" t="s">
        <v>556</v>
      </c>
    </row>
  </sheetData>
  <mergeCells count="5">
    <mergeCell ref="A41:I41"/>
    <mergeCell ref="A6:A7"/>
    <mergeCell ref="B6:B7"/>
    <mergeCell ref="C6:I6"/>
    <mergeCell ref="B9:I9"/>
  </mergeCells>
  <phoneticPr fontId="2" type="noConversion"/>
  <hyperlinks>
    <hyperlink ref="A4" location="'Spis tablic  List of tables'!A1" display="Powrót do spisu tablic" xr:uid="{ACC2D421-DEDB-40FF-BB6F-036EED43D6C6}"/>
    <hyperlink ref="A5" location="'Spis tablic  List of tables'!A1" display="Return to list of tables" xr:uid="{60110C3C-2E46-461D-9138-640A11E78F41}"/>
  </hyperlinks>
  <pageMargins left="0.78740157480314965" right="0.78740157480314965" top="0.78740157480314965" bottom="0.78740157480314965" header="0.51181102362204722" footer="0.51181102362204722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Arkusz11"/>
  <dimension ref="A2:X74"/>
  <sheetViews>
    <sheetView workbookViewId="0">
      <pane ySplit="7" topLeftCell="A8" activePane="bottomLeft" state="frozen"/>
      <selection activeCell="A5" sqref="A5:XFD5"/>
      <selection pane="bottomLeft" activeCell="A4" sqref="A4"/>
    </sheetView>
  </sheetViews>
  <sheetFormatPr defaultColWidth="9.109375" defaultRowHeight="12" x14ac:dyDescent="0.25"/>
  <cols>
    <col min="1" max="1" width="25.88671875" style="7" customWidth="1"/>
    <col min="2" max="3" width="8.44140625" style="5" customWidth="1"/>
    <col min="4" max="8" width="7.109375" style="5" customWidth="1"/>
    <col min="9" max="9" width="8.44140625" style="5" customWidth="1"/>
    <col min="10" max="10" width="9.109375" style="7"/>
    <col min="11" max="16384" width="9.109375" style="5"/>
  </cols>
  <sheetData>
    <row r="2" spans="1:24" ht="15.75" customHeight="1" x14ac:dyDescent="0.25">
      <c r="A2" s="122" t="s">
        <v>791</v>
      </c>
    </row>
    <row r="3" spans="1:24" ht="15.75" customHeight="1" x14ac:dyDescent="0.25">
      <c r="A3" s="438" t="s">
        <v>792</v>
      </c>
    </row>
    <row r="4" spans="1:24" s="2" customFormat="1" ht="13.2" x14ac:dyDescent="0.25">
      <c r="A4" s="635" t="s">
        <v>646</v>
      </c>
      <c r="B4" s="587"/>
      <c r="J4" s="52"/>
    </row>
    <row r="5" spans="1:24" s="2" customFormat="1" ht="13.2" x14ac:dyDescent="0.25">
      <c r="A5" s="589" t="s">
        <v>647</v>
      </c>
      <c r="B5" s="588"/>
      <c r="C5" s="588"/>
      <c r="D5" s="588"/>
      <c r="E5" s="588"/>
      <c r="F5" s="588"/>
      <c r="G5" s="588"/>
      <c r="H5" s="588"/>
      <c r="I5" s="588"/>
      <c r="J5" s="52"/>
    </row>
    <row r="6" spans="1:24" x14ac:dyDescent="0.25">
      <c r="A6" s="658" t="s">
        <v>207</v>
      </c>
      <c r="B6" s="662" t="s">
        <v>178</v>
      </c>
      <c r="C6" s="675" t="s">
        <v>184</v>
      </c>
      <c r="D6" s="693"/>
      <c r="E6" s="693"/>
      <c r="F6" s="693"/>
      <c r="G6" s="693"/>
      <c r="H6" s="693"/>
      <c r="I6" s="693"/>
    </row>
    <row r="7" spans="1:24" ht="51" customHeight="1" x14ac:dyDescent="0.25">
      <c r="A7" s="660"/>
      <c r="B7" s="678"/>
      <c r="C7" s="53" t="s">
        <v>205</v>
      </c>
      <c r="D7" s="11" t="s">
        <v>599</v>
      </c>
      <c r="E7" s="11" t="s">
        <v>600</v>
      </c>
      <c r="F7" s="11" t="s">
        <v>601</v>
      </c>
      <c r="G7" s="11" t="s">
        <v>602</v>
      </c>
      <c r="H7" s="11" t="s">
        <v>603</v>
      </c>
      <c r="I7" s="54" t="s">
        <v>206</v>
      </c>
    </row>
    <row r="8" spans="1:24" ht="20.25" customHeight="1" x14ac:dyDescent="0.25">
      <c r="A8" s="704" t="s">
        <v>376</v>
      </c>
      <c r="B8" s="704"/>
      <c r="C8" s="704"/>
      <c r="D8" s="704"/>
      <c r="E8" s="704"/>
      <c r="F8" s="704"/>
      <c r="G8" s="704"/>
      <c r="H8" s="704"/>
      <c r="I8" s="704"/>
    </row>
    <row r="9" spans="1:24" ht="15.75" hidden="1" customHeight="1" x14ac:dyDescent="0.25">
      <c r="A9" s="118" t="s">
        <v>113</v>
      </c>
      <c r="B9" s="87"/>
      <c r="C9" s="87"/>
      <c r="D9" s="87"/>
      <c r="E9" s="87"/>
      <c r="F9" s="87"/>
      <c r="G9" s="87"/>
      <c r="H9" s="87"/>
      <c r="I9" s="319"/>
    </row>
    <row r="10" spans="1:24" ht="15.75" hidden="1" customHeight="1" x14ac:dyDescent="0.25">
      <c r="A10" s="320" t="s">
        <v>118</v>
      </c>
      <c r="B10" s="31"/>
      <c r="C10" s="31"/>
      <c r="D10" s="31"/>
      <c r="E10" s="31"/>
      <c r="F10" s="31"/>
      <c r="G10" s="31"/>
      <c r="H10" s="31"/>
      <c r="I10" s="256"/>
      <c r="J10" s="36"/>
      <c r="K10" s="7"/>
    </row>
    <row r="11" spans="1:24" ht="15.75" hidden="1" customHeight="1" x14ac:dyDescent="0.25">
      <c r="A11" s="320" t="s">
        <v>66</v>
      </c>
      <c r="B11" s="143"/>
      <c r="C11" s="143"/>
      <c r="D11" s="143"/>
      <c r="E11" s="143"/>
      <c r="F11" s="143"/>
      <c r="G11" s="143"/>
      <c r="H11" s="143"/>
      <c r="I11" s="321"/>
      <c r="K11" s="7"/>
      <c r="L11" s="7"/>
      <c r="M11" s="7"/>
      <c r="N11" s="7"/>
      <c r="O11" s="7"/>
      <c r="P11" s="7"/>
    </row>
    <row r="12" spans="1:24" ht="15.75" hidden="1" customHeight="1" x14ac:dyDescent="0.25">
      <c r="A12" s="320" t="s">
        <v>119</v>
      </c>
      <c r="B12" s="143"/>
      <c r="C12" s="143"/>
      <c r="D12" s="143"/>
      <c r="E12" s="143"/>
      <c r="F12" s="143"/>
      <c r="G12" s="143"/>
      <c r="H12" s="143"/>
      <c r="I12" s="321"/>
    </row>
    <row r="13" spans="1:24" ht="15.75" hidden="1" customHeight="1" x14ac:dyDescent="0.25">
      <c r="A13" s="320" t="s">
        <v>65</v>
      </c>
      <c r="B13" s="143"/>
      <c r="C13" s="144"/>
      <c r="D13" s="143"/>
      <c r="E13" s="143"/>
      <c r="F13" s="143"/>
      <c r="G13" s="143"/>
      <c r="H13" s="143"/>
      <c r="I13" s="322"/>
    </row>
    <row r="14" spans="1:24" ht="15.75" hidden="1" customHeight="1" x14ac:dyDescent="0.25">
      <c r="A14" s="320" t="s">
        <v>120</v>
      </c>
      <c r="B14" s="143"/>
      <c r="C14" s="143"/>
      <c r="D14" s="143"/>
      <c r="E14" s="143"/>
      <c r="F14" s="143"/>
      <c r="G14" s="143"/>
      <c r="H14" s="143"/>
      <c r="I14" s="321"/>
      <c r="J14" s="150"/>
      <c r="K14" s="150"/>
      <c r="L14" s="150"/>
      <c r="M14" s="150"/>
      <c r="N14" s="150"/>
      <c r="O14" s="150"/>
      <c r="P14" s="150"/>
      <c r="Q14" s="150"/>
      <c r="R14" s="7"/>
      <c r="S14" s="7"/>
      <c r="T14" s="7"/>
      <c r="U14" s="7"/>
      <c r="V14" s="7"/>
      <c r="W14" s="7"/>
      <c r="X14" s="7"/>
    </row>
    <row r="15" spans="1:24" ht="15.75" hidden="1" customHeight="1" x14ac:dyDescent="0.25">
      <c r="A15" s="320" t="s">
        <v>121</v>
      </c>
      <c r="B15" s="143"/>
      <c r="C15" s="144"/>
      <c r="D15" s="143"/>
      <c r="E15" s="143"/>
      <c r="F15" s="143"/>
      <c r="G15" s="143"/>
      <c r="H15" s="143"/>
      <c r="I15" s="321"/>
      <c r="J15" s="150"/>
      <c r="K15" s="150"/>
      <c r="L15" s="150"/>
      <c r="M15" s="150"/>
      <c r="N15" s="150"/>
      <c r="O15" s="150"/>
      <c r="P15" s="150"/>
      <c r="Q15" s="150"/>
      <c r="R15" s="7"/>
      <c r="S15" s="7"/>
      <c r="T15" s="7"/>
      <c r="U15" s="7"/>
      <c r="V15" s="7"/>
      <c r="W15" s="7"/>
      <c r="X15" s="7"/>
    </row>
    <row r="16" spans="1:24" ht="15.75" hidden="1" customHeight="1" x14ac:dyDescent="0.25">
      <c r="A16" s="119" t="s">
        <v>109</v>
      </c>
      <c r="B16" s="87"/>
      <c r="C16" s="87"/>
      <c r="D16" s="87"/>
      <c r="E16" s="87"/>
      <c r="F16" s="87"/>
      <c r="G16" s="87"/>
      <c r="H16" s="87"/>
      <c r="I16" s="319"/>
      <c r="J16" s="150"/>
      <c r="K16" s="150"/>
      <c r="L16" s="150"/>
      <c r="M16" s="150"/>
      <c r="N16" s="150"/>
      <c r="O16" s="150"/>
      <c r="P16" s="150"/>
      <c r="Q16" s="150"/>
      <c r="R16" s="7"/>
      <c r="S16" s="7"/>
      <c r="T16" s="7"/>
      <c r="U16" s="7"/>
      <c r="V16" s="7"/>
      <c r="W16" s="7"/>
    </row>
    <row r="17" spans="1:18" ht="15.75" hidden="1" customHeight="1" x14ac:dyDescent="0.25">
      <c r="A17" s="320" t="s">
        <v>118</v>
      </c>
      <c r="B17" s="31"/>
      <c r="C17" s="31"/>
      <c r="D17" s="31"/>
      <c r="E17" s="31"/>
      <c r="F17" s="31"/>
      <c r="G17" s="31"/>
      <c r="H17" s="31"/>
      <c r="I17" s="256"/>
      <c r="K17" s="7"/>
      <c r="L17" s="7"/>
      <c r="M17" s="7"/>
      <c r="N17" s="7"/>
      <c r="O17" s="7"/>
      <c r="P17" s="7"/>
      <c r="Q17" s="7"/>
      <c r="R17" s="7"/>
    </row>
    <row r="18" spans="1:18" ht="15.75" hidden="1" customHeight="1" x14ac:dyDescent="0.25">
      <c r="A18" s="320" t="s">
        <v>122</v>
      </c>
      <c r="B18" s="143"/>
      <c r="C18" s="143"/>
      <c r="D18" s="143"/>
      <c r="E18" s="143"/>
      <c r="F18" s="143"/>
      <c r="G18" s="143"/>
      <c r="H18" s="143"/>
      <c r="I18" s="321"/>
      <c r="K18" s="7"/>
      <c r="L18" s="7"/>
      <c r="M18" s="7"/>
      <c r="N18" s="7"/>
      <c r="O18" s="7"/>
      <c r="P18" s="7"/>
      <c r="Q18" s="7"/>
      <c r="R18" s="7"/>
    </row>
    <row r="19" spans="1:18" ht="15.75" hidden="1" customHeight="1" x14ac:dyDescent="0.25">
      <c r="A19" s="320" t="s">
        <v>119</v>
      </c>
      <c r="B19" s="143"/>
      <c r="C19" s="143"/>
      <c r="D19" s="143"/>
      <c r="E19" s="143"/>
      <c r="F19" s="143"/>
      <c r="G19" s="143"/>
      <c r="H19" s="143"/>
      <c r="I19" s="321"/>
    </row>
    <row r="20" spans="1:18" ht="15.75" hidden="1" customHeight="1" x14ac:dyDescent="0.25">
      <c r="A20" s="320" t="s">
        <v>65</v>
      </c>
      <c r="B20" s="143"/>
      <c r="C20" s="144"/>
      <c r="D20" s="143"/>
      <c r="E20" s="143"/>
      <c r="F20" s="143"/>
      <c r="G20" s="143"/>
      <c r="H20" s="143"/>
      <c r="I20" s="322"/>
    </row>
    <row r="21" spans="1:18" ht="15.75" hidden="1" customHeight="1" x14ac:dyDescent="0.25">
      <c r="A21" s="320" t="s">
        <v>120</v>
      </c>
      <c r="B21" s="143"/>
      <c r="C21" s="144"/>
      <c r="D21" s="143"/>
      <c r="E21" s="143"/>
      <c r="F21" s="143"/>
      <c r="G21" s="143"/>
      <c r="H21" s="143"/>
      <c r="I21" s="321"/>
    </row>
    <row r="22" spans="1:18" ht="15.75" hidden="1" customHeight="1" x14ac:dyDescent="0.25">
      <c r="A22" s="320" t="s">
        <v>121</v>
      </c>
      <c r="B22" s="143"/>
      <c r="C22" s="144"/>
      <c r="D22" s="143"/>
      <c r="E22" s="143"/>
      <c r="F22" s="143"/>
      <c r="G22" s="143"/>
      <c r="H22" s="143"/>
      <c r="I22" s="321"/>
    </row>
    <row r="23" spans="1:18" ht="15.75" hidden="1" customHeight="1" x14ac:dyDescent="0.25">
      <c r="A23" s="119" t="s">
        <v>110</v>
      </c>
      <c r="B23" s="140"/>
      <c r="C23" s="140"/>
      <c r="D23" s="140"/>
      <c r="E23" s="140"/>
      <c r="F23" s="140"/>
      <c r="G23" s="140"/>
      <c r="H23" s="140"/>
      <c r="I23" s="323"/>
      <c r="J23" s="150"/>
      <c r="K23" s="150"/>
      <c r="L23" s="150"/>
      <c r="M23" s="150"/>
      <c r="N23" s="150"/>
      <c r="O23" s="150"/>
      <c r="P23" s="150"/>
      <c r="Q23" s="7"/>
    </row>
    <row r="24" spans="1:18" ht="15.75" hidden="1" customHeight="1" x14ac:dyDescent="0.25">
      <c r="A24" s="320" t="s">
        <v>118</v>
      </c>
      <c r="B24" s="143"/>
      <c r="C24" s="143"/>
      <c r="D24" s="143"/>
      <c r="E24" s="143"/>
      <c r="F24" s="143"/>
      <c r="G24" s="143"/>
      <c r="H24" s="143"/>
      <c r="I24" s="321"/>
      <c r="J24" s="150"/>
      <c r="K24" s="150"/>
      <c r="L24" s="150"/>
      <c r="M24" s="150"/>
      <c r="N24" s="150"/>
      <c r="O24" s="150"/>
      <c r="P24" s="150"/>
      <c r="Q24" s="7"/>
    </row>
    <row r="25" spans="1:18" ht="15.75" hidden="1" customHeight="1" x14ac:dyDescent="0.25">
      <c r="A25" s="320" t="s">
        <v>122</v>
      </c>
      <c r="B25" s="143"/>
      <c r="C25" s="143"/>
      <c r="D25" s="143"/>
      <c r="E25" s="143"/>
      <c r="F25" s="143"/>
      <c r="G25" s="143"/>
      <c r="H25" s="143"/>
      <c r="I25" s="321"/>
      <c r="K25" s="7"/>
      <c r="L25" s="7"/>
      <c r="M25" s="7"/>
      <c r="N25" s="7"/>
      <c r="O25" s="7"/>
      <c r="P25" s="7"/>
    </row>
    <row r="26" spans="1:18" ht="15.75" hidden="1" customHeight="1" x14ac:dyDescent="0.25">
      <c r="A26" s="320" t="s">
        <v>119</v>
      </c>
      <c r="B26" s="143"/>
      <c r="C26" s="143"/>
      <c r="D26" s="143"/>
      <c r="E26" s="143"/>
      <c r="F26" s="143"/>
      <c r="G26" s="143"/>
      <c r="H26" s="143"/>
      <c r="I26" s="321"/>
    </row>
    <row r="27" spans="1:18" ht="15.75" hidden="1" customHeight="1" x14ac:dyDescent="0.25">
      <c r="A27" s="320" t="s">
        <v>65</v>
      </c>
      <c r="B27" s="143"/>
      <c r="C27" s="144"/>
      <c r="D27" s="143"/>
      <c r="E27" s="143"/>
      <c r="F27" s="143"/>
      <c r="G27" s="143"/>
      <c r="H27" s="143"/>
      <c r="I27" s="322"/>
    </row>
    <row r="28" spans="1:18" ht="15.75" hidden="1" customHeight="1" x14ac:dyDescent="0.25">
      <c r="A28" s="320" t="s">
        <v>120</v>
      </c>
      <c r="B28" s="143"/>
      <c r="C28" s="143"/>
      <c r="D28" s="143"/>
      <c r="E28" s="143"/>
      <c r="F28" s="143"/>
      <c r="G28" s="143"/>
      <c r="H28" s="143"/>
      <c r="I28" s="321"/>
    </row>
    <row r="29" spans="1:18" ht="20.399999999999999" hidden="1" customHeight="1" x14ac:dyDescent="0.25">
      <c r="A29" s="320" t="s">
        <v>121</v>
      </c>
      <c r="B29" s="143"/>
      <c r="C29" s="144"/>
      <c r="D29" s="143"/>
      <c r="E29" s="143"/>
      <c r="F29" s="143"/>
      <c r="G29" s="143"/>
      <c r="H29" s="143"/>
      <c r="I29" s="321"/>
    </row>
    <row r="30" spans="1:18" ht="16.95" customHeight="1" x14ac:dyDescent="0.25">
      <c r="A30" s="118" t="s">
        <v>208</v>
      </c>
      <c r="B30" s="324">
        <v>331511</v>
      </c>
      <c r="C30" s="85">
        <v>5937</v>
      </c>
      <c r="D30" s="88">
        <v>38054</v>
      </c>
      <c r="E30" s="85">
        <v>105800</v>
      </c>
      <c r="F30" s="406">
        <v>112339</v>
      </c>
      <c r="G30" s="85">
        <v>57027</v>
      </c>
      <c r="H30" s="85">
        <v>11780</v>
      </c>
      <c r="I30" s="88">
        <v>574</v>
      </c>
    </row>
    <row r="31" spans="1:18" ht="15.75" customHeight="1" x14ac:dyDescent="0.25">
      <c r="A31" s="320" t="s">
        <v>578</v>
      </c>
      <c r="B31" s="120">
        <v>243004</v>
      </c>
      <c r="C31" s="79">
        <v>803</v>
      </c>
      <c r="D31" s="120">
        <v>17404</v>
      </c>
      <c r="E31" s="405">
        <v>80573</v>
      </c>
      <c r="F31" s="399">
        <v>91296</v>
      </c>
      <c r="G31" s="404">
        <v>44022</v>
      </c>
      <c r="H31" s="404">
        <v>8493</v>
      </c>
      <c r="I31" s="81">
        <v>413</v>
      </c>
    </row>
    <row r="32" spans="1:18" ht="15.75" customHeight="1" x14ac:dyDescent="0.25">
      <c r="A32" s="320" t="s">
        <v>579</v>
      </c>
      <c r="B32" s="143">
        <v>88507</v>
      </c>
      <c r="C32" s="143">
        <v>5134</v>
      </c>
      <c r="D32" s="321">
        <v>20650</v>
      </c>
      <c r="E32" s="143">
        <v>25227</v>
      </c>
      <c r="F32" s="142">
        <v>21043</v>
      </c>
      <c r="G32" s="143">
        <v>13005</v>
      </c>
      <c r="H32" s="143">
        <v>3287</v>
      </c>
      <c r="I32" s="321">
        <v>161</v>
      </c>
      <c r="K32" s="7"/>
      <c r="L32" s="7"/>
      <c r="M32" s="7"/>
      <c r="N32" s="7"/>
      <c r="O32" s="7"/>
      <c r="P32" s="7"/>
    </row>
    <row r="33" spans="1:18" ht="15.75" customHeight="1" x14ac:dyDescent="0.25">
      <c r="A33" s="325" t="s">
        <v>209</v>
      </c>
      <c r="B33" s="143">
        <v>65091</v>
      </c>
      <c r="C33" s="143">
        <v>4705</v>
      </c>
      <c r="D33" s="321">
        <v>17737</v>
      </c>
      <c r="E33" s="143">
        <v>19677</v>
      </c>
      <c r="F33" s="142">
        <v>14327</v>
      </c>
      <c r="G33" s="143">
        <v>7115</v>
      </c>
      <c r="H33" s="143">
        <v>1466</v>
      </c>
      <c r="I33" s="321">
        <v>64</v>
      </c>
    </row>
    <row r="34" spans="1:18" ht="15.75" customHeight="1" x14ac:dyDescent="0.25">
      <c r="A34" s="325" t="s">
        <v>210</v>
      </c>
      <c r="B34" s="143">
        <v>10723</v>
      </c>
      <c r="C34" s="143" t="s">
        <v>598</v>
      </c>
      <c r="D34" s="321">
        <v>138</v>
      </c>
      <c r="E34" s="143">
        <v>1378</v>
      </c>
      <c r="F34" s="142">
        <v>3598</v>
      </c>
      <c r="G34" s="143">
        <v>4147</v>
      </c>
      <c r="H34" s="143">
        <v>1390</v>
      </c>
      <c r="I34" s="321">
        <v>72</v>
      </c>
      <c r="J34" s="150"/>
      <c r="K34" s="150"/>
      <c r="L34" s="150"/>
      <c r="M34" s="150"/>
      <c r="N34" s="150"/>
      <c r="O34" s="150"/>
      <c r="P34" s="150"/>
    </row>
    <row r="35" spans="1:18" ht="15.75" customHeight="1" x14ac:dyDescent="0.25">
      <c r="A35" s="325" t="s">
        <v>211</v>
      </c>
      <c r="B35" s="143">
        <v>600</v>
      </c>
      <c r="C35" s="144" t="s">
        <v>598</v>
      </c>
      <c r="D35" s="321">
        <v>4</v>
      </c>
      <c r="E35" s="143">
        <v>69</v>
      </c>
      <c r="F35" s="142">
        <v>149</v>
      </c>
      <c r="G35" s="143">
        <v>251</v>
      </c>
      <c r="H35" s="143">
        <v>115</v>
      </c>
      <c r="I35" s="321">
        <v>12</v>
      </c>
      <c r="J35" s="150"/>
      <c r="K35" s="150"/>
      <c r="L35" s="150"/>
      <c r="M35" s="150"/>
      <c r="N35" s="150"/>
      <c r="O35" s="150"/>
      <c r="P35" s="150"/>
    </row>
    <row r="36" spans="1:18" ht="15.75" customHeight="1" x14ac:dyDescent="0.25">
      <c r="A36" s="325" t="s">
        <v>464</v>
      </c>
      <c r="B36" s="5">
        <v>12093</v>
      </c>
      <c r="C36" s="144">
        <v>429</v>
      </c>
      <c r="D36" s="321">
        <v>2771</v>
      </c>
      <c r="E36" s="143">
        <v>4103</v>
      </c>
      <c r="F36" s="142">
        <v>2969</v>
      </c>
      <c r="G36" s="143">
        <v>1492</v>
      </c>
      <c r="H36" s="143">
        <v>316</v>
      </c>
      <c r="I36" s="321">
        <v>13</v>
      </c>
      <c r="J36" s="150"/>
      <c r="K36" s="150"/>
      <c r="L36" s="150"/>
      <c r="M36" s="150"/>
      <c r="N36" s="150"/>
      <c r="O36" s="150"/>
      <c r="P36" s="150"/>
    </row>
    <row r="37" spans="1:18" ht="16.95" customHeight="1" x14ac:dyDescent="0.25">
      <c r="A37" s="119" t="s">
        <v>212</v>
      </c>
      <c r="B37" s="140">
        <v>194319</v>
      </c>
      <c r="C37" s="140">
        <v>3328</v>
      </c>
      <c r="D37" s="323">
        <v>19237</v>
      </c>
      <c r="E37" s="140">
        <v>58225</v>
      </c>
      <c r="F37" s="407">
        <v>69383</v>
      </c>
      <c r="G37" s="140">
        <v>36343</v>
      </c>
      <c r="H37" s="139">
        <v>7440</v>
      </c>
      <c r="I37" s="323">
        <v>363</v>
      </c>
      <c r="J37" s="150"/>
      <c r="K37" s="150"/>
      <c r="L37" s="150"/>
      <c r="M37" s="150"/>
      <c r="N37" s="150"/>
      <c r="O37" s="150"/>
      <c r="P37" s="150"/>
    </row>
    <row r="38" spans="1:18" ht="15.75" customHeight="1" x14ac:dyDescent="0.25">
      <c r="A38" s="320" t="s">
        <v>578</v>
      </c>
      <c r="B38" s="143">
        <v>135765</v>
      </c>
      <c r="C38" s="143">
        <v>337</v>
      </c>
      <c r="D38" s="143">
        <v>7220</v>
      </c>
      <c r="E38" s="143">
        <v>41672</v>
      </c>
      <c r="F38" s="143">
        <v>54411</v>
      </c>
      <c r="G38" s="143">
        <v>26799</v>
      </c>
      <c r="H38" s="143">
        <v>5080</v>
      </c>
      <c r="I38" s="321">
        <v>246</v>
      </c>
      <c r="K38" s="7"/>
      <c r="L38" s="7"/>
      <c r="M38" s="7"/>
      <c r="N38" s="7"/>
      <c r="O38" s="7"/>
      <c r="P38" s="7"/>
    </row>
    <row r="39" spans="1:18" ht="15.75" customHeight="1" x14ac:dyDescent="0.25">
      <c r="A39" s="320" t="s">
        <v>580</v>
      </c>
      <c r="B39" s="143">
        <v>58554</v>
      </c>
      <c r="C39" s="143">
        <v>2991</v>
      </c>
      <c r="D39" s="321">
        <v>12017</v>
      </c>
      <c r="E39" s="143">
        <v>16553</v>
      </c>
      <c r="F39" s="408">
        <v>14972</v>
      </c>
      <c r="G39" s="143">
        <v>9544</v>
      </c>
      <c r="H39" s="142">
        <v>2360</v>
      </c>
      <c r="I39" s="321">
        <v>117</v>
      </c>
      <c r="K39" s="7"/>
      <c r="L39" s="7"/>
      <c r="M39" s="7"/>
      <c r="N39" s="7"/>
      <c r="O39" s="7"/>
      <c r="P39" s="7"/>
    </row>
    <row r="40" spans="1:18" ht="15.75" customHeight="1" x14ac:dyDescent="0.25">
      <c r="A40" s="325" t="s">
        <v>209</v>
      </c>
      <c r="B40" s="143">
        <v>42134</v>
      </c>
      <c r="C40" s="143">
        <v>2682</v>
      </c>
      <c r="D40" s="321">
        <v>10061</v>
      </c>
      <c r="E40" s="143">
        <v>12691</v>
      </c>
      <c r="F40" s="142">
        <v>10245</v>
      </c>
      <c r="G40" s="143">
        <v>5302</v>
      </c>
      <c r="H40" s="143">
        <v>1102</v>
      </c>
      <c r="I40" s="321">
        <v>51</v>
      </c>
    </row>
    <row r="41" spans="1:18" ht="15.75" customHeight="1" x14ac:dyDescent="0.25">
      <c r="A41" s="325" t="s">
        <v>210</v>
      </c>
      <c r="B41" s="143">
        <v>7080</v>
      </c>
      <c r="C41" s="144" t="s">
        <v>598</v>
      </c>
      <c r="D41" s="321">
        <v>87</v>
      </c>
      <c r="E41" s="143">
        <v>825</v>
      </c>
      <c r="F41" s="142">
        <v>2295</v>
      </c>
      <c r="G41" s="143">
        <v>2873</v>
      </c>
      <c r="H41" s="143">
        <v>950</v>
      </c>
      <c r="I41" s="321">
        <v>50</v>
      </c>
    </row>
    <row r="42" spans="1:18" ht="15.75" customHeight="1" x14ac:dyDescent="0.25">
      <c r="A42" s="325" t="s">
        <v>211</v>
      </c>
      <c r="B42" s="143">
        <v>333</v>
      </c>
      <c r="C42" s="144" t="s">
        <v>598</v>
      </c>
      <c r="D42" s="321">
        <v>2</v>
      </c>
      <c r="E42" s="143">
        <v>38</v>
      </c>
      <c r="F42" s="142">
        <v>85</v>
      </c>
      <c r="G42" s="143">
        <v>148</v>
      </c>
      <c r="H42" s="143">
        <v>56</v>
      </c>
      <c r="I42" s="321">
        <v>4</v>
      </c>
    </row>
    <row r="43" spans="1:18" ht="15.75" customHeight="1" x14ac:dyDescent="0.25">
      <c r="A43" s="325" t="s">
        <v>464</v>
      </c>
      <c r="B43" s="143">
        <v>9007</v>
      </c>
      <c r="C43" s="144">
        <v>309</v>
      </c>
      <c r="D43" s="143">
        <v>1867</v>
      </c>
      <c r="E43" s="143">
        <v>2999</v>
      </c>
      <c r="F43" s="143">
        <v>2347</v>
      </c>
      <c r="G43" s="143">
        <v>1221</v>
      </c>
      <c r="H43" s="143">
        <v>252</v>
      </c>
      <c r="I43" s="321">
        <v>12</v>
      </c>
    </row>
    <row r="44" spans="1:18" ht="16.95" customHeight="1" x14ac:dyDescent="0.25">
      <c r="A44" s="119" t="s">
        <v>213</v>
      </c>
      <c r="B44" s="140">
        <v>137192</v>
      </c>
      <c r="C44" s="140">
        <v>2609</v>
      </c>
      <c r="D44" s="140">
        <v>18817</v>
      </c>
      <c r="E44" s="140">
        <v>47575</v>
      </c>
      <c r="F44" s="140">
        <v>42956</v>
      </c>
      <c r="G44" s="140">
        <v>20684</v>
      </c>
      <c r="H44" s="140">
        <v>4340</v>
      </c>
      <c r="I44" s="323">
        <v>211</v>
      </c>
      <c r="J44" s="150"/>
      <c r="K44" s="238"/>
      <c r="L44" s="238"/>
      <c r="M44" s="238"/>
      <c r="N44" s="238"/>
      <c r="O44" s="238"/>
      <c r="P44" s="238"/>
      <c r="Q44" s="238"/>
      <c r="R44" s="238"/>
    </row>
    <row r="45" spans="1:18" ht="15.75" customHeight="1" x14ac:dyDescent="0.25">
      <c r="A45" s="320" t="s">
        <v>578</v>
      </c>
      <c r="B45" s="143">
        <v>107239</v>
      </c>
      <c r="C45" s="143">
        <v>466</v>
      </c>
      <c r="D45" s="143">
        <v>10184</v>
      </c>
      <c r="E45" s="143">
        <v>38901</v>
      </c>
      <c r="F45" s="143">
        <v>36885</v>
      </c>
      <c r="G45" s="143">
        <v>17223</v>
      </c>
      <c r="H45" s="143">
        <v>3413</v>
      </c>
      <c r="I45" s="321">
        <v>167</v>
      </c>
      <c r="J45" s="150"/>
      <c r="K45" s="150"/>
      <c r="L45" s="150"/>
      <c r="M45" s="150"/>
      <c r="N45" s="150"/>
      <c r="O45" s="150"/>
      <c r="P45" s="150"/>
    </row>
    <row r="46" spans="1:18" ht="15.75" customHeight="1" x14ac:dyDescent="0.25">
      <c r="A46" s="320" t="s">
        <v>581</v>
      </c>
      <c r="B46" s="143">
        <v>29953</v>
      </c>
      <c r="C46" s="143">
        <v>2143</v>
      </c>
      <c r="D46" s="143">
        <v>8633</v>
      </c>
      <c r="E46" s="143">
        <v>8674</v>
      </c>
      <c r="F46" s="143">
        <v>6071</v>
      </c>
      <c r="G46" s="143">
        <v>3461</v>
      </c>
      <c r="H46" s="143">
        <v>927</v>
      </c>
      <c r="I46" s="321">
        <v>44</v>
      </c>
      <c r="K46" s="7"/>
      <c r="L46" s="7"/>
      <c r="M46" s="7"/>
      <c r="N46" s="7"/>
      <c r="O46" s="7"/>
      <c r="P46" s="7"/>
    </row>
    <row r="47" spans="1:18" ht="15.75" customHeight="1" x14ac:dyDescent="0.25">
      <c r="A47" s="325" t="s">
        <v>209</v>
      </c>
      <c r="B47" s="143">
        <v>22957</v>
      </c>
      <c r="C47" s="143">
        <v>2023</v>
      </c>
      <c r="D47" s="143">
        <v>7676</v>
      </c>
      <c r="E47" s="143">
        <v>6986</v>
      </c>
      <c r="F47" s="143">
        <v>4082</v>
      </c>
      <c r="G47" s="143">
        <v>1813</v>
      </c>
      <c r="H47" s="143">
        <v>364</v>
      </c>
      <c r="I47" s="321">
        <v>13</v>
      </c>
    </row>
    <row r="48" spans="1:18" ht="15.75" customHeight="1" x14ac:dyDescent="0.25">
      <c r="A48" s="325" t="s">
        <v>210</v>
      </c>
      <c r="B48" s="143">
        <v>3643</v>
      </c>
      <c r="C48" s="143" t="s">
        <v>598</v>
      </c>
      <c r="D48" s="143">
        <v>51</v>
      </c>
      <c r="E48" s="143">
        <v>553</v>
      </c>
      <c r="F48" s="143">
        <v>1303</v>
      </c>
      <c r="G48" s="143">
        <v>1274</v>
      </c>
      <c r="H48" s="143">
        <v>440</v>
      </c>
      <c r="I48" s="400">
        <v>22</v>
      </c>
    </row>
    <row r="49" spans="1:10" ht="15.75" customHeight="1" x14ac:dyDescent="0.25">
      <c r="A49" s="325" t="s">
        <v>211</v>
      </c>
      <c r="B49" s="143">
        <v>267</v>
      </c>
      <c r="C49" s="144" t="s">
        <v>598</v>
      </c>
      <c r="D49" s="143">
        <v>2</v>
      </c>
      <c r="E49" s="143">
        <v>31</v>
      </c>
      <c r="F49" s="143">
        <v>64</v>
      </c>
      <c r="G49" s="143">
        <v>103</v>
      </c>
      <c r="H49" s="143">
        <v>59</v>
      </c>
      <c r="I49" s="400">
        <v>8</v>
      </c>
    </row>
    <row r="50" spans="1:10" x14ac:dyDescent="0.25">
      <c r="A50" s="325" t="s">
        <v>557</v>
      </c>
      <c r="B50" s="101">
        <v>3086</v>
      </c>
      <c r="C50" s="326">
        <v>120</v>
      </c>
      <c r="D50" s="101">
        <v>904</v>
      </c>
      <c r="E50" s="101">
        <v>1104</v>
      </c>
      <c r="F50" s="101">
        <v>622</v>
      </c>
      <c r="G50" s="101">
        <v>271</v>
      </c>
      <c r="H50" s="101">
        <v>64</v>
      </c>
      <c r="I50" s="151">
        <v>1</v>
      </c>
    </row>
    <row r="51" spans="1:10" ht="21" customHeight="1" x14ac:dyDescent="0.25">
      <c r="A51" s="677" t="s">
        <v>379</v>
      </c>
      <c r="B51" s="677"/>
      <c r="C51" s="677"/>
      <c r="D51" s="677"/>
      <c r="E51" s="677"/>
      <c r="F51" s="677"/>
      <c r="G51" s="677"/>
      <c r="H51" s="677"/>
      <c r="I51" s="677"/>
    </row>
    <row r="52" spans="1:10" ht="12.6" x14ac:dyDescent="0.25">
      <c r="A52" s="118" t="s">
        <v>208</v>
      </c>
      <c r="B52" s="328">
        <v>100</v>
      </c>
      <c r="C52" s="329">
        <v>1.8</v>
      </c>
      <c r="D52" s="329">
        <v>11.5</v>
      </c>
      <c r="E52" s="329">
        <v>31.9</v>
      </c>
      <c r="F52" s="329">
        <v>33.9</v>
      </c>
      <c r="G52" s="329">
        <v>17.2</v>
      </c>
      <c r="H52" s="329">
        <v>3.6</v>
      </c>
      <c r="I52" s="330">
        <v>0.2</v>
      </c>
      <c r="J52" s="17"/>
    </row>
    <row r="53" spans="1:10" x14ac:dyDescent="0.25">
      <c r="A53" s="320" t="s">
        <v>578</v>
      </c>
      <c r="B53" s="33">
        <v>100</v>
      </c>
      <c r="C53" s="41">
        <v>0.3</v>
      </c>
      <c r="D53" s="41">
        <v>7.2</v>
      </c>
      <c r="E53" s="41">
        <v>33.200000000000003</v>
      </c>
      <c r="F53" s="41">
        <v>37.6</v>
      </c>
      <c r="G53" s="41">
        <v>18.100000000000001</v>
      </c>
      <c r="H53" s="41">
        <v>3.5</v>
      </c>
      <c r="I53" s="331">
        <v>0.2</v>
      </c>
      <c r="J53" s="17"/>
    </row>
    <row r="54" spans="1:10" x14ac:dyDescent="0.25">
      <c r="A54" s="320" t="s">
        <v>581</v>
      </c>
      <c r="B54" s="33">
        <v>100</v>
      </c>
      <c r="C54" s="41">
        <v>5.8</v>
      </c>
      <c r="D54" s="41">
        <v>23.3</v>
      </c>
      <c r="E54" s="41">
        <v>28.5</v>
      </c>
      <c r="F54" s="41">
        <v>23.8</v>
      </c>
      <c r="G54" s="41">
        <v>14.7</v>
      </c>
      <c r="H54" s="41">
        <v>3.7</v>
      </c>
      <c r="I54" s="331">
        <v>0.2</v>
      </c>
      <c r="J54" s="17"/>
    </row>
    <row r="55" spans="1:10" x14ac:dyDescent="0.25">
      <c r="A55" s="325" t="s">
        <v>209</v>
      </c>
      <c r="B55" s="33">
        <v>100</v>
      </c>
      <c r="C55" s="41">
        <v>7.2</v>
      </c>
      <c r="D55" s="41">
        <v>27.2</v>
      </c>
      <c r="E55" s="41">
        <v>30.2</v>
      </c>
      <c r="F55" s="41">
        <v>22</v>
      </c>
      <c r="G55" s="41">
        <v>10.9</v>
      </c>
      <c r="H55" s="41">
        <v>2.2999999999999998</v>
      </c>
      <c r="I55" s="331">
        <v>0.1</v>
      </c>
      <c r="J55" s="17"/>
    </row>
    <row r="56" spans="1:10" x14ac:dyDescent="0.25">
      <c r="A56" s="325" t="s">
        <v>210</v>
      </c>
      <c r="B56" s="33">
        <v>100</v>
      </c>
      <c r="C56" s="409" t="s">
        <v>598</v>
      </c>
      <c r="D56" s="41">
        <v>1.3</v>
      </c>
      <c r="E56" s="41">
        <v>12.9</v>
      </c>
      <c r="F56" s="41">
        <v>33.6</v>
      </c>
      <c r="G56" s="41">
        <v>38.700000000000003</v>
      </c>
      <c r="H56" s="41">
        <v>13</v>
      </c>
      <c r="I56" s="331">
        <v>0.7</v>
      </c>
      <c r="J56" s="17"/>
    </row>
    <row r="57" spans="1:10" x14ac:dyDescent="0.25">
      <c r="A57" s="325" t="s">
        <v>211</v>
      </c>
      <c r="B57" s="33">
        <v>100</v>
      </c>
      <c r="C57" s="409" t="s">
        <v>598</v>
      </c>
      <c r="D57" s="41">
        <v>0.7</v>
      </c>
      <c r="E57" s="41">
        <v>11.5</v>
      </c>
      <c r="F57" s="41">
        <v>24.8</v>
      </c>
      <c r="G57" s="41">
        <v>41.8</v>
      </c>
      <c r="H57" s="41">
        <v>19.2</v>
      </c>
      <c r="I57" s="331">
        <v>2</v>
      </c>
      <c r="J57" s="17"/>
    </row>
    <row r="58" spans="1:10" x14ac:dyDescent="0.25">
      <c r="A58" s="325" t="s">
        <v>557</v>
      </c>
      <c r="B58" s="33">
        <v>100</v>
      </c>
      <c r="C58" s="409">
        <v>3.5</v>
      </c>
      <c r="D58" s="409">
        <v>22.9</v>
      </c>
      <c r="E58" s="409">
        <v>33.9</v>
      </c>
      <c r="F58" s="409">
        <v>24.6</v>
      </c>
      <c r="G58" s="409">
        <v>12.3</v>
      </c>
      <c r="H58" s="409">
        <v>2.6</v>
      </c>
      <c r="I58" s="622">
        <v>0.1</v>
      </c>
      <c r="J58" s="17"/>
    </row>
    <row r="59" spans="1:10" ht="12.6" x14ac:dyDescent="0.25">
      <c r="A59" s="119" t="s">
        <v>212</v>
      </c>
      <c r="B59" s="328">
        <v>100</v>
      </c>
      <c r="C59" s="329">
        <v>1.7</v>
      </c>
      <c r="D59" s="329">
        <v>9.9</v>
      </c>
      <c r="E59" s="329">
        <v>30</v>
      </c>
      <c r="F59" s="329">
        <v>35.700000000000003</v>
      </c>
      <c r="G59" s="329">
        <v>18.7</v>
      </c>
      <c r="H59" s="329">
        <v>3.8</v>
      </c>
      <c r="I59" s="330">
        <v>0.2</v>
      </c>
      <c r="J59" s="17"/>
    </row>
    <row r="60" spans="1:10" x14ac:dyDescent="0.25">
      <c r="A60" s="320" t="s">
        <v>582</v>
      </c>
      <c r="B60" s="33">
        <v>100</v>
      </c>
      <c r="C60" s="41">
        <v>0.2</v>
      </c>
      <c r="D60" s="41">
        <v>5.3</v>
      </c>
      <c r="E60" s="41">
        <v>30.7</v>
      </c>
      <c r="F60" s="41">
        <v>40.1</v>
      </c>
      <c r="G60" s="41">
        <v>19.7</v>
      </c>
      <c r="H60" s="41">
        <v>3.7</v>
      </c>
      <c r="I60" s="331">
        <v>0.2</v>
      </c>
      <c r="J60" s="17"/>
    </row>
    <row r="61" spans="1:10" x14ac:dyDescent="0.25">
      <c r="A61" s="320" t="s">
        <v>581</v>
      </c>
      <c r="B61" s="33">
        <v>100</v>
      </c>
      <c r="C61" s="41">
        <v>5.0999999999999996</v>
      </c>
      <c r="D61" s="41">
        <v>20.5</v>
      </c>
      <c r="E61" s="41">
        <v>28.3</v>
      </c>
      <c r="F61" s="41">
        <v>25.6</v>
      </c>
      <c r="G61" s="41">
        <v>16.3</v>
      </c>
      <c r="H61" s="41">
        <v>4</v>
      </c>
      <c r="I61" s="331">
        <v>0.2</v>
      </c>
      <c r="J61" s="17"/>
    </row>
    <row r="62" spans="1:10" x14ac:dyDescent="0.25">
      <c r="A62" s="325" t="s">
        <v>209</v>
      </c>
      <c r="B62" s="33">
        <v>100</v>
      </c>
      <c r="C62" s="409">
        <v>6.4</v>
      </c>
      <c r="D62" s="409">
        <v>23.9</v>
      </c>
      <c r="E62" s="409">
        <v>30.1</v>
      </c>
      <c r="F62" s="409">
        <v>24.3</v>
      </c>
      <c r="G62" s="409">
        <v>12.6</v>
      </c>
      <c r="H62" s="409">
        <v>2.6</v>
      </c>
      <c r="I62" s="622">
        <v>0.1</v>
      </c>
      <c r="J62" s="17"/>
    </row>
    <row r="63" spans="1:10" x14ac:dyDescent="0.25">
      <c r="A63" s="325" t="s">
        <v>210</v>
      </c>
      <c r="B63" s="33">
        <v>100</v>
      </c>
      <c r="C63" s="409" t="s">
        <v>598</v>
      </c>
      <c r="D63" s="41">
        <v>1.2</v>
      </c>
      <c r="E63" s="41">
        <v>11.7</v>
      </c>
      <c r="F63" s="41">
        <v>32.4</v>
      </c>
      <c r="G63" s="41">
        <v>40.6</v>
      </c>
      <c r="H63" s="41">
        <v>13.4</v>
      </c>
      <c r="I63" s="331">
        <v>0.7</v>
      </c>
      <c r="J63" s="17"/>
    </row>
    <row r="64" spans="1:10" x14ac:dyDescent="0.25">
      <c r="A64" s="325" t="s">
        <v>211</v>
      </c>
      <c r="B64" s="33">
        <v>100</v>
      </c>
      <c r="C64" s="409" t="s">
        <v>598</v>
      </c>
      <c r="D64" s="41">
        <v>0.6</v>
      </c>
      <c r="E64" s="41">
        <v>11.4</v>
      </c>
      <c r="F64" s="41">
        <v>25.5</v>
      </c>
      <c r="G64" s="41">
        <v>44.4</v>
      </c>
      <c r="H64" s="41">
        <v>16.8</v>
      </c>
      <c r="I64" s="331">
        <v>1.2</v>
      </c>
      <c r="J64" s="17"/>
    </row>
    <row r="65" spans="1:10" x14ac:dyDescent="0.25">
      <c r="A65" s="325" t="s">
        <v>557</v>
      </c>
      <c r="B65" s="33">
        <v>100</v>
      </c>
      <c r="C65" s="409">
        <v>3.4</v>
      </c>
      <c r="D65" s="41">
        <v>20.7</v>
      </c>
      <c r="E65" s="41">
        <v>33.299999999999997</v>
      </c>
      <c r="F65" s="41">
        <v>26.1</v>
      </c>
      <c r="G65" s="41">
        <v>13.6</v>
      </c>
      <c r="H65" s="41">
        <v>2.8</v>
      </c>
      <c r="I65" s="331">
        <v>0.1</v>
      </c>
      <c r="J65" s="17"/>
    </row>
    <row r="66" spans="1:10" ht="12.6" x14ac:dyDescent="0.25">
      <c r="A66" s="119" t="s">
        <v>213</v>
      </c>
      <c r="B66" s="328">
        <v>100</v>
      </c>
      <c r="C66" s="621">
        <v>1.9</v>
      </c>
      <c r="D66" s="621">
        <v>13.7</v>
      </c>
      <c r="E66" s="621">
        <v>34.700000000000003</v>
      </c>
      <c r="F66" s="621">
        <v>31.3</v>
      </c>
      <c r="G66" s="621">
        <v>15.1</v>
      </c>
      <c r="H66" s="621">
        <v>3.2</v>
      </c>
      <c r="I66" s="636">
        <v>0.2</v>
      </c>
      <c r="J66" s="17"/>
    </row>
    <row r="67" spans="1:10" x14ac:dyDescent="0.25">
      <c r="A67" s="320" t="s">
        <v>578</v>
      </c>
      <c r="B67" s="33">
        <v>100</v>
      </c>
      <c r="C67" s="409">
        <v>0.4</v>
      </c>
      <c r="D67" s="409">
        <v>9.5</v>
      </c>
      <c r="E67" s="409">
        <v>36.299999999999997</v>
      </c>
      <c r="F67" s="409">
        <v>34.4</v>
      </c>
      <c r="G67" s="409">
        <v>16.100000000000001</v>
      </c>
      <c r="H67" s="409">
        <v>3.2</v>
      </c>
      <c r="I67" s="622">
        <v>0.2</v>
      </c>
      <c r="J67" s="17"/>
    </row>
    <row r="68" spans="1:10" x14ac:dyDescent="0.25">
      <c r="A68" s="320" t="s">
        <v>579</v>
      </c>
      <c r="B68" s="33">
        <v>100</v>
      </c>
      <c r="C68" s="409">
        <v>7.2</v>
      </c>
      <c r="D68" s="409">
        <v>28.8</v>
      </c>
      <c r="E68" s="409">
        <v>29</v>
      </c>
      <c r="F68" s="409">
        <v>20.3</v>
      </c>
      <c r="G68" s="409">
        <v>11.6</v>
      </c>
      <c r="H68" s="409">
        <v>3.1</v>
      </c>
      <c r="I68" s="622">
        <v>0.1</v>
      </c>
      <c r="J68" s="17"/>
    </row>
    <row r="69" spans="1:10" x14ac:dyDescent="0.25">
      <c r="A69" s="325" t="s">
        <v>209</v>
      </c>
      <c r="B69" s="33">
        <v>100</v>
      </c>
      <c r="C69" s="409">
        <v>8.8000000000000007</v>
      </c>
      <c r="D69" s="409">
        <v>33.4</v>
      </c>
      <c r="E69" s="409">
        <v>30.4</v>
      </c>
      <c r="F69" s="409">
        <v>17.8</v>
      </c>
      <c r="G69" s="409">
        <v>7.9</v>
      </c>
      <c r="H69" s="409">
        <v>1.6</v>
      </c>
      <c r="I69" s="622">
        <v>0.1</v>
      </c>
      <c r="J69" s="17"/>
    </row>
    <row r="70" spans="1:10" x14ac:dyDescent="0.25">
      <c r="A70" s="325" t="s">
        <v>210</v>
      </c>
      <c r="B70" s="33">
        <v>100</v>
      </c>
      <c r="C70" s="409" t="s">
        <v>598</v>
      </c>
      <c r="D70" s="41">
        <v>1.4</v>
      </c>
      <c r="E70" s="41">
        <v>15.2</v>
      </c>
      <c r="F70" s="41">
        <v>35.799999999999997</v>
      </c>
      <c r="G70" s="41">
        <v>35</v>
      </c>
      <c r="H70" s="41">
        <v>12.1</v>
      </c>
      <c r="I70" s="331">
        <v>0.6</v>
      </c>
      <c r="J70" s="17"/>
    </row>
    <row r="71" spans="1:10" x14ac:dyDescent="0.25">
      <c r="A71" s="325" t="s">
        <v>211</v>
      </c>
      <c r="B71" s="33">
        <v>100</v>
      </c>
      <c r="C71" s="409" t="s">
        <v>598</v>
      </c>
      <c r="D71" s="41">
        <v>0.7</v>
      </c>
      <c r="E71" s="41">
        <v>11.6</v>
      </c>
      <c r="F71" s="41">
        <v>24</v>
      </c>
      <c r="G71" s="41">
        <v>38.6</v>
      </c>
      <c r="H71" s="41">
        <v>22.1</v>
      </c>
      <c r="I71" s="331">
        <v>3</v>
      </c>
      <c r="J71" s="17"/>
    </row>
    <row r="72" spans="1:10" x14ac:dyDescent="0.25">
      <c r="A72" s="325" t="s">
        <v>557</v>
      </c>
      <c r="B72" s="33">
        <v>100</v>
      </c>
      <c r="C72" s="409">
        <v>3.9</v>
      </c>
      <c r="D72" s="409">
        <v>29.3</v>
      </c>
      <c r="E72" s="409">
        <v>35.799999999999997</v>
      </c>
      <c r="F72" s="409">
        <v>20.2</v>
      </c>
      <c r="G72" s="409">
        <v>8.8000000000000007</v>
      </c>
      <c r="H72" s="409">
        <v>2.1</v>
      </c>
      <c r="I72" s="622">
        <v>0</v>
      </c>
      <c r="J72" s="17"/>
    </row>
    <row r="73" spans="1:10" ht="21" customHeight="1" x14ac:dyDescent="0.2">
      <c r="A73" s="332" t="s">
        <v>838</v>
      </c>
    </row>
    <row r="74" spans="1:10" x14ac:dyDescent="0.25">
      <c r="A74" s="5"/>
    </row>
  </sheetData>
  <mergeCells count="5">
    <mergeCell ref="A6:A7"/>
    <mergeCell ref="B6:B7"/>
    <mergeCell ref="C6:I6"/>
    <mergeCell ref="A8:I8"/>
    <mergeCell ref="A51:I51"/>
  </mergeCells>
  <phoneticPr fontId="2" type="noConversion"/>
  <hyperlinks>
    <hyperlink ref="A4" location="'Spis tablic  List of tables'!A1" display="Powrót do spisu tablic" xr:uid="{C9121D5A-F133-4E03-ABF9-AC08C3C4296F}"/>
    <hyperlink ref="A5" location="'Spis tablic  List of tables'!A1" display="Return to list of tables" xr:uid="{D2894DA4-7CC7-4F83-A4AC-30416EECBA23}"/>
  </hyperlinks>
  <pageMargins left="0.74803149606299213" right="0.74803149606299213" top="0.19685039370078741" bottom="0.19685039370078741" header="0.51181102362204722" footer="0.51181102362204722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2:N54"/>
  <sheetViews>
    <sheetView workbookViewId="0">
      <pane ySplit="7" topLeftCell="A8" activePane="bottomLeft" state="frozen"/>
      <selection activeCell="A5" sqref="A5:XFD5"/>
      <selection pane="bottomLeft" activeCell="G17" sqref="G17"/>
    </sheetView>
  </sheetViews>
  <sheetFormatPr defaultRowHeight="12" x14ac:dyDescent="0.25"/>
  <cols>
    <col min="1" max="1" width="20.33203125" style="237" customWidth="1"/>
    <col min="2" max="4" width="7.33203125" style="229" customWidth="1"/>
    <col min="5" max="12" width="6.109375" style="229" customWidth="1"/>
    <col min="13" max="13" width="6.6640625" style="229" customWidth="1"/>
    <col min="14" max="14" width="9.109375" style="237"/>
    <col min="15" max="256" width="9.109375" style="229"/>
    <col min="257" max="257" width="20.33203125" style="229" customWidth="1"/>
    <col min="258" max="260" width="7.33203125" style="229" customWidth="1"/>
    <col min="261" max="268" width="6.109375" style="229" customWidth="1"/>
    <col min="269" max="269" width="6.6640625" style="229" customWidth="1"/>
    <col min="270" max="512" width="9.109375" style="229"/>
    <col min="513" max="513" width="20.33203125" style="229" customWidth="1"/>
    <col min="514" max="516" width="7.33203125" style="229" customWidth="1"/>
    <col min="517" max="524" width="6.109375" style="229" customWidth="1"/>
    <col min="525" max="525" width="6.6640625" style="229" customWidth="1"/>
    <col min="526" max="768" width="9.109375" style="229"/>
    <col min="769" max="769" width="20.33203125" style="229" customWidth="1"/>
    <col min="770" max="772" width="7.33203125" style="229" customWidth="1"/>
    <col min="773" max="780" width="6.109375" style="229" customWidth="1"/>
    <col min="781" max="781" width="6.6640625" style="229" customWidth="1"/>
    <col min="782" max="1024" width="9.109375" style="229"/>
    <col min="1025" max="1025" width="20.33203125" style="229" customWidth="1"/>
    <col min="1026" max="1028" width="7.33203125" style="229" customWidth="1"/>
    <col min="1029" max="1036" width="6.109375" style="229" customWidth="1"/>
    <col min="1037" max="1037" width="6.6640625" style="229" customWidth="1"/>
    <col min="1038" max="1280" width="9.109375" style="229"/>
    <col min="1281" max="1281" width="20.33203125" style="229" customWidth="1"/>
    <col min="1282" max="1284" width="7.33203125" style="229" customWidth="1"/>
    <col min="1285" max="1292" width="6.109375" style="229" customWidth="1"/>
    <col min="1293" max="1293" width="6.6640625" style="229" customWidth="1"/>
    <col min="1294" max="1536" width="9.109375" style="229"/>
    <col min="1537" max="1537" width="20.33203125" style="229" customWidth="1"/>
    <col min="1538" max="1540" width="7.33203125" style="229" customWidth="1"/>
    <col min="1541" max="1548" width="6.109375" style="229" customWidth="1"/>
    <col min="1549" max="1549" width="6.6640625" style="229" customWidth="1"/>
    <col min="1550" max="1792" width="9.109375" style="229"/>
    <col min="1793" max="1793" width="20.33203125" style="229" customWidth="1"/>
    <col min="1794" max="1796" width="7.33203125" style="229" customWidth="1"/>
    <col min="1797" max="1804" width="6.109375" style="229" customWidth="1"/>
    <col min="1805" max="1805" width="6.6640625" style="229" customWidth="1"/>
    <col min="1806" max="2048" width="9.109375" style="229"/>
    <col min="2049" max="2049" width="20.33203125" style="229" customWidth="1"/>
    <col min="2050" max="2052" width="7.33203125" style="229" customWidth="1"/>
    <col min="2053" max="2060" width="6.109375" style="229" customWidth="1"/>
    <col min="2061" max="2061" width="6.6640625" style="229" customWidth="1"/>
    <col min="2062" max="2304" width="9.109375" style="229"/>
    <col min="2305" max="2305" width="20.33203125" style="229" customWidth="1"/>
    <col min="2306" max="2308" width="7.33203125" style="229" customWidth="1"/>
    <col min="2309" max="2316" width="6.109375" style="229" customWidth="1"/>
    <col min="2317" max="2317" width="6.6640625" style="229" customWidth="1"/>
    <col min="2318" max="2560" width="9.109375" style="229"/>
    <col min="2561" max="2561" width="20.33203125" style="229" customWidth="1"/>
    <col min="2562" max="2564" width="7.33203125" style="229" customWidth="1"/>
    <col min="2565" max="2572" width="6.109375" style="229" customWidth="1"/>
    <col min="2573" max="2573" width="6.6640625" style="229" customWidth="1"/>
    <col min="2574" max="2816" width="9.109375" style="229"/>
    <col min="2817" max="2817" width="20.33203125" style="229" customWidth="1"/>
    <col min="2818" max="2820" width="7.33203125" style="229" customWidth="1"/>
    <col min="2821" max="2828" width="6.109375" style="229" customWidth="1"/>
    <col min="2829" max="2829" width="6.6640625" style="229" customWidth="1"/>
    <col min="2830" max="3072" width="9.109375" style="229"/>
    <col min="3073" max="3073" width="20.33203125" style="229" customWidth="1"/>
    <col min="3074" max="3076" width="7.33203125" style="229" customWidth="1"/>
    <col min="3077" max="3084" width="6.109375" style="229" customWidth="1"/>
    <col min="3085" max="3085" width="6.6640625" style="229" customWidth="1"/>
    <col min="3086" max="3328" width="9.109375" style="229"/>
    <col min="3329" max="3329" width="20.33203125" style="229" customWidth="1"/>
    <col min="3330" max="3332" width="7.33203125" style="229" customWidth="1"/>
    <col min="3333" max="3340" width="6.109375" style="229" customWidth="1"/>
    <col min="3341" max="3341" width="6.6640625" style="229" customWidth="1"/>
    <col min="3342" max="3584" width="9.109375" style="229"/>
    <col min="3585" max="3585" width="20.33203125" style="229" customWidth="1"/>
    <col min="3586" max="3588" width="7.33203125" style="229" customWidth="1"/>
    <col min="3589" max="3596" width="6.109375" style="229" customWidth="1"/>
    <col min="3597" max="3597" width="6.6640625" style="229" customWidth="1"/>
    <col min="3598" max="3840" width="9.109375" style="229"/>
    <col min="3841" max="3841" width="20.33203125" style="229" customWidth="1"/>
    <col min="3842" max="3844" width="7.33203125" style="229" customWidth="1"/>
    <col min="3845" max="3852" width="6.109375" style="229" customWidth="1"/>
    <col min="3853" max="3853" width="6.6640625" style="229" customWidth="1"/>
    <col min="3854" max="4096" width="9.109375" style="229"/>
    <col min="4097" max="4097" width="20.33203125" style="229" customWidth="1"/>
    <col min="4098" max="4100" width="7.33203125" style="229" customWidth="1"/>
    <col min="4101" max="4108" width="6.109375" style="229" customWidth="1"/>
    <col min="4109" max="4109" width="6.6640625" style="229" customWidth="1"/>
    <col min="4110" max="4352" width="9.109375" style="229"/>
    <col min="4353" max="4353" width="20.33203125" style="229" customWidth="1"/>
    <col min="4354" max="4356" width="7.33203125" style="229" customWidth="1"/>
    <col min="4357" max="4364" width="6.109375" style="229" customWidth="1"/>
    <col min="4365" max="4365" width="6.6640625" style="229" customWidth="1"/>
    <col min="4366" max="4608" width="9.109375" style="229"/>
    <col min="4609" max="4609" width="20.33203125" style="229" customWidth="1"/>
    <col min="4610" max="4612" width="7.33203125" style="229" customWidth="1"/>
    <col min="4613" max="4620" width="6.109375" style="229" customWidth="1"/>
    <col min="4621" max="4621" width="6.6640625" style="229" customWidth="1"/>
    <col min="4622" max="4864" width="9.109375" style="229"/>
    <col min="4865" max="4865" width="20.33203125" style="229" customWidth="1"/>
    <col min="4866" max="4868" width="7.33203125" style="229" customWidth="1"/>
    <col min="4869" max="4876" width="6.109375" style="229" customWidth="1"/>
    <col min="4877" max="4877" width="6.6640625" style="229" customWidth="1"/>
    <col min="4878" max="5120" width="9.109375" style="229"/>
    <col min="5121" max="5121" width="20.33203125" style="229" customWidth="1"/>
    <col min="5122" max="5124" width="7.33203125" style="229" customWidth="1"/>
    <col min="5125" max="5132" width="6.109375" style="229" customWidth="1"/>
    <col min="5133" max="5133" width="6.6640625" style="229" customWidth="1"/>
    <col min="5134" max="5376" width="9.109375" style="229"/>
    <col min="5377" max="5377" width="20.33203125" style="229" customWidth="1"/>
    <col min="5378" max="5380" width="7.33203125" style="229" customWidth="1"/>
    <col min="5381" max="5388" width="6.109375" style="229" customWidth="1"/>
    <col min="5389" max="5389" width="6.6640625" style="229" customWidth="1"/>
    <col min="5390" max="5632" width="9.109375" style="229"/>
    <col min="5633" max="5633" width="20.33203125" style="229" customWidth="1"/>
    <col min="5634" max="5636" width="7.33203125" style="229" customWidth="1"/>
    <col min="5637" max="5644" width="6.109375" style="229" customWidth="1"/>
    <col min="5645" max="5645" width="6.6640625" style="229" customWidth="1"/>
    <col min="5646" max="5888" width="9.109375" style="229"/>
    <col min="5889" max="5889" width="20.33203125" style="229" customWidth="1"/>
    <col min="5890" max="5892" width="7.33203125" style="229" customWidth="1"/>
    <col min="5893" max="5900" width="6.109375" style="229" customWidth="1"/>
    <col min="5901" max="5901" width="6.6640625" style="229" customWidth="1"/>
    <col min="5902" max="6144" width="9.109375" style="229"/>
    <col min="6145" max="6145" width="20.33203125" style="229" customWidth="1"/>
    <col min="6146" max="6148" width="7.33203125" style="229" customWidth="1"/>
    <col min="6149" max="6156" width="6.109375" style="229" customWidth="1"/>
    <col min="6157" max="6157" width="6.6640625" style="229" customWidth="1"/>
    <col min="6158" max="6400" width="9.109375" style="229"/>
    <col min="6401" max="6401" width="20.33203125" style="229" customWidth="1"/>
    <col min="6402" max="6404" width="7.33203125" style="229" customWidth="1"/>
    <col min="6405" max="6412" width="6.109375" style="229" customWidth="1"/>
    <col min="6413" max="6413" width="6.6640625" style="229" customWidth="1"/>
    <col min="6414" max="6656" width="9.109375" style="229"/>
    <col min="6657" max="6657" width="20.33203125" style="229" customWidth="1"/>
    <col min="6658" max="6660" width="7.33203125" style="229" customWidth="1"/>
    <col min="6661" max="6668" width="6.109375" style="229" customWidth="1"/>
    <col min="6669" max="6669" width="6.6640625" style="229" customWidth="1"/>
    <col min="6670" max="6912" width="9.109375" style="229"/>
    <col min="6913" max="6913" width="20.33203125" style="229" customWidth="1"/>
    <col min="6914" max="6916" width="7.33203125" style="229" customWidth="1"/>
    <col min="6917" max="6924" width="6.109375" style="229" customWidth="1"/>
    <col min="6925" max="6925" width="6.6640625" style="229" customWidth="1"/>
    <col min="6926" max="7168" width="9.109375" style="229"/>
    <col min="7169" max="7169" width="20.33203125" style="229" customWidth="1"/>
    <col min="7170" max="7172" width="7.33203125" style="229" customWidth="1"/>
    <col min="7173" max="7180" width="6.109375" style="229" customWidth="1"/>
    <col min="7181" max="7181" width="6.6640625" style="229" customWidth="1"/>
    <col min="7182" max="7424" width="9.109375" style="229"/>
    <col min="7425" max="7425" width="20.33203125" style="229" customWidth="1"/>
    <col min="7426" max="7428" width="7.33203125" style="229" customWidth="1"/>
    <col min="7429" max="7436" width="6.109375" style="229" customWidth="1"/>
    <col min="7437" max="7437" width="6.6640625" style="229" customWidth="1"/>
    <col min="7438" max="7680" width="9.109375" style="229"/>
    <col min="7681" max="7681" width="20.33203125" style="229" customWidth="1"/>
    <col min="7682" max="7684" width="7.33203125" style="229" customWidth="1"/>
    <col min="7685" max="7692" width="6.109375" style="229" customWidth="1"/>
    <col min="7693" max="7693" width="6.6640625" style="229" customWidth="1"/>
    <col min="7694" max="7936" width="9.109375" style="229"/>
    <col min="7937" max="7937" width="20.33203125" style="229" customWidth="1"/>
    <col min="7938" max="7940" width="7.33203125" style="229" customWidth="1"/>
    <col min="7941" max="7948" width="6.109375" style="229" customWidth="1"/>
    <col min="7949" max="7949" width="6.6640625" style="229" customWidth="1"/>
    <col min="7950" max="8192" width="9.109375" style="229"/>
    <col min="8193" max="8193" width="20.33203125" style="229" customWidth="1"/>
    <col min="8194" max="8196" width="7.33203125" style="229" customWidth="1"/>
    <col min="8197" max="8204" width="6.109375" style="229" customWidth="1"/>
    <col min="8205" max="8205" width="6.6640625" style="229" customWidth="1"/>
    <col min="8206" max="8448" width="9.109375" style="229"/>
    <col min="8449" max="8449" width="20.33203125" style="229" customWidth="1"/>
    <col min="8450" max="8452" width="7.33203125" style="229" customWidth="1"/>
    <col min="8453" max="8460" width="6.109375" style="229" customWidth="1"/>
    <col min="8461" max="8461" width="6.6640625" style="229" customWidth="1"/>
    <col min="8462" max="8704" width="9.109375" style="229"/>
    <col min="8705" max="8705" width="20.33203125" style="229" customWidth="1"/>
    <col min="8706" max="8708" width="7.33203125" style="229" customWidth="1"/>
    <col min="8709" max="8716" width="6.109375" style="229" customWidth="1"/>
    <col min="8717" max="8717" width="6.6640625" style="229" customWidth="1"/>
    <col min="8718" max="8960" width="9.109375" style="229"/>
    <col min="8961" max="8961" width="20.33203125" style="229" customWidth="1"/>
    <col min="8962" max="8964" width="7.33203125" style="229" customWidth="1"/>
    <col min="8965" max="8972" width="6.109375" style="229" customWidth="1"/>
    <col min="8973" max="8973" width="6.6640625" style="229" customWidth="1"/>
    <col min="8974" max="9216" width="9.109375" style="229"/>
    <col min="9217" max="9217" width="20.33203125" style="229" customWidth="1"/>
    <col min="9218" max="9220" width="7.33203125" style="229" customWidth="1"/>
    <col min="9221" max="9228" width="6.109375" style="229" customWidth="1"/>
    <col min="9229" max="9229" width="6.6640625" style="229" customWidth="1"/>
    <col min="9230" max="9472" width="9.109375" style="229"/>
    <col min="9473" max="9473" width="20.33203125" style="229" customWidth="1"/>
    <col min="9474" max="9476" width="7.33203125" style="229" customWidth="1"/>
    <col min="9477" max="9484" width="6.109375" style="229" customWidth="1"/>
    <col min="9485" max="9485" width="6.6640625" style="229" customWidth="1"/>
    <col min="9486" max="9728" width="9.109375" style="229"/>
    <col min="9729" max="9729" width="20.33203125" style="229" customWidth="1"/>
    <col min="9730" max="9732" width="7.33203125" style="229" customWidth="1"/>
    <col min="9733" max="9740" width="6.109375" style="229" customWidth="1"/>
    <col min="9741" max="9741" width="6.6640625" style="229" customWidth="1"/>
    <col min="9742" max="9984" width="9.109375" style="229"/>
    <col min="9985" max="9985" width="20.33203125" style="229" customWidth="1"/>
    <col min="9986" max="9988" width="7.33203125" style="229" customWidth="1"/>
    <col min="9989" max="9996" width="6.109375" style="229" customWidth="1"/>
    <col min="9997" max="9997" width="6.6640625" style="229" customWidth="1"/>
    <col min="9998" max="10240" width="9.109375" style="229"/>
    <col min="10241" max="10241" width="20.33203125" style="229" customWidth="1"/>
    <col min="10242" max="10244" width="7.33203125" style="229" customWidth="1"/>
    <col min="10245" max="10252" width="6.109375" style="229" customWidth="1"/>
    <col min="10253" max="10253" width="6.6640625" style="229" customWidth="1"/>
    <col min="10254" max="10496" width="9.109375" style="229"/>
    <col min="10497" max="10497" width="20.33203125" style="229" customWidth="1"/>
    <col min="10498" max="10500" width="7.33203125" style="229" customWidth="1"/>
    <col min="10501" max="10508" width="6.109375" style="229" customWidth="1"/>
    <col min="10509" max="10509" width="6.6640625" style="229" customWidth="1"/>
    <col min="10510" max="10752" width="9.109375" style="229"/>
    <col min="10753" max="10753" width="20.33203125" style="229" customWidth="1"/>
    <col min="10754" max="10756" width="7.33203125" style="229" customWidth="1"/>
    <col min="10757" max="10764" width="6.109375" style="229" customWidth="1"/>
    <col min="10765" max="10765" width="6.6640625" style="229" customWidth="1"/>
    <col min="10766" max="11008" width="9.109375" style="229"/>
    <col min="11009" max="11009" width="20.33203125" style="229" customWidth="1"/>
    <col min="11010" max="11012" width="7.33203125" style="229" customWidth="1"/>
    <col min="11013" max="11020" width="6.109375" style="229" customWidth="1"/>
    <col min="11021" max="11021" width="6.6640625" style="229" customWidth="1"/>
    <col min="11022" max="11264" width="9.109375" style="229"/>
    <col min="11265" max="11265" width="20.33203125" style="229" customWidth="1"/>
    <col min="11266" max="11268" width="7.33203125" style="229" customWidth="1"/>
    <col min="11269" max="11276" width="6.109375" style="229" customWidth="1"/>
    <col min="11277" max="11277" width="6.6640625" style="229" customWidth="1"/>
    <col min="11278" max="11520" width="9.109375" style="229"/>
    <col min="11521" max="11521" width="20.33203125" style="229" customWidth="1"/>
    <col min="11522" max="11524" width="7.33203125" style="229" customWidth="1"/>
    <col min="11525" max="11532" width="6.109375" style="229" customWidth="1"/>
    <col min="11533" max="11533" width="6.6640625" style="229" customWidth="1"/>
    <col min="11534" max="11776" width="9.109375" style="229"/>
    <col min="11777" max="11777" width="20.33203125" style="229" customWidth="1"/>
    <col min="11778" max="11780" width="7.33203125" style="229" customWidth="1"/>
    <col min="11781" max="11788" width="6.109375" style="229" customWidth="1"/>
    <col min="11789" max="11789" width="6.6640625" style="229" customWidth="1"/>
    <col min="11790" max="12032" width="9.109375" style="229"/>
    <col min="12033" max="12033" width="20.33203125" style="229" customWidth="1"/>
    <col min="12034" max="12036" width="7.33203125" style="229" customWidth="1"/>
    <col min="12037" max="12044" width="6.109375" style="229" customWidth="1"/>
    <col min="12045" max="12045" width="6.6640625" style="229" customWidth="1"/>
    <col min="12046" max="12288" width="9.109375" style="229"/>
    <col min="12289" max="12289" width="20.33203125" style="229" customWidth="1"/>
    <col min="12290" max="12292" width="7.33203125" style="229" customWidth="1"/>
    <col min="12293" max="12300" width="6.109375" style="229" customWidth="1"/>
    <col min="12301" max="12301" width="6.6640625" style="229" customWidth="1"/>
    <col min="12302" max="12544" width="9.109375" style="229"/>
    <col min="12545" max="12545" width="20.33203125" style="229" customWidth="1"/>
    <col min="12546" max="12548" width="7.33203125" style="229" customWidth="1"/>
    <col min="12549" max="12556" width="6.109375" style="229" customWidth="1"/>
    <col min="12557" max="12557" width="6.6640625" style="229" customWidth="1"/>
    <col min="12558" max="12800" width="9.109375" style="229"/>
    <col min="12801" max="12801" width="20.33203125" style="229" customWidth="1"/>
    <col min="12802" max="12804" width="7.33203125" style="229" customWidth="1"/>
    <col min="12805" max="12812" width="6.109375" style="229" customWidth="1"/>
    <col min="12813" max="12813" width="6.6640625" style="229" customWidth="1"/>
    <col min="12814" max="13056" width="9.109375" style="229"/>
    <col min="13057" max="13057" width="20.33203125" style="229" customWidth="1"/>
    <col min="13058" max="13060" width="7.33203125" style="229" customWidth="1"/>
    <col min="13061" max="13068" width="6.109375" style="229" customWidth="1"/>
    <col min="13069" max="13069" width="6.6640625" style="229" customWidth="1"/>
    <col min="13070" max="13312" width="9.109375" style="229"/>
    <col min="13313" max="13313" width="20.33203125" style="229" customWidth="1"/>
    <col min="13314" max="13316" width="7.33203125" style="229" customWidth="1"/>
    <col min="13317" max="13324" width="6.109375" style="229" customWidth="1"/>
    <col min="13325" max="13325" width="6.6640625" style="229" customWidth="1"/>
    <col min="13326" max="13568" width="9.109375" style="229"/>
    <col min="13569" max="13569" width="20.33203125" style="229" customWidth="1"/>
    <col min="13570" max="13572" width="7.33203125" style="229" customWidth="1"/>
    <col min="13573" max="13580" width="6.109375" style="229" customWidth="1"/>
    <col min="13581" max="13581" width="6.6640625" style="229" customWidth="1"/>
    <col min="13582" max="13824" width="9.109375" style="229"/>
    <col min="13825" max="13825" width="20.33203125" style="229" customWidth="1"/>
    <col min="13826" max="13828" width="7.33203125" style="229" customWidth="1"/>
    <col min="13829" max="13836" width="6.109375" style="229" customWidth="1"/>
    <col min="13837" max="13837" width="6.6640625" style="229" customWidth="1"/>
    <col min="13838" max="14080" width="9.109375" style="229"/>
    <col min="14081" max="14081" width="20.33203125" style="229" customWidth="1"/>
    <col min="14082" max="14084" width="7.33203125" style="229" customWidth="1"/>
    <col min="14085" max="14092" width="6.109375" style="229" customWidth="1"/>
    <col min="14093" max="14093" width="6.6640625" style="229" customWidth="1"/>
    <col min="14094" max="14336" width="9.109375" style="229"/>
    <col min="14337" max="14337" width="20.33203125" style="229" customWidth="1"/>
    <col min="14338" max="14340" width="7.33203125" style="229" customWidth="1"/>
    <col min="14341" max="14348" width="6.109375" style="229" customWidth="1"/>
    <col min="14349" max="14349" width="6.6640625" style="229" customWidth="1"/>
    <col min="14350" max="14592" width="9.109375" style="229"/>
    <col min="14593" max="14593" width="20.33203125" style="229" customWidth="1"/>
    <col min="14594" max="14596" width="7.33203125" style="229" customWidth="1"/>
    <col min="14597" max="14604" width="6.109375" style="229" customWidth="1"/>
    <col min="14605" max="14605" width="6.6640625" style="229" customWidth="1"/>
    <col min="14606" max="14848" width="9.109375" style="229"/>
    <col min="14849" max="14849" width="20.33203125" style="229" customWidth="1"/>
    <col min="14850" max="14852" width="7.33203125" style="229" customWidth="1"/>
    <col min="14853" max="14860" width="6.109375" style="229" customWidth="1"/>
    <col min="14861" max="14861" width="6.6640625" style="229" customWidth="1"/>
    <col min="14862" max="15104" width="9.109375" style="229"/>
    <col min="15105" max="15105" width="20.33203125" style="229" customWidth="1"/>
    <col min="15106" max="15108" width="7.33203125" style="229" customWidth="1"/>
    <col min="15109" max="15116" width="6.109375" style="229" customWidth="1"/>
    <col min="15117" max="15117" width="6.6640625" style="229" customWidth="1"/>
    <col min="15118" max="15360" width="9.109375" style="229"/>
    <col min="15361" max="15361" width="20.33203125" style="229" customWidth="1"/>
    <col min="15362" max="15364" width="7.33203125" style="229" customWidth="1"/>
    <col min="15365" max="15372" width="6.109375" style="229" customWidth="1"/>
    <col min="15373" max="15373" width="6.6640625" style="229" customWidth="1"/>
    <col min="15374" max="15616" width="9.109375" style="229"/>
    <col min="15617" max="15617" width="20.33203125" style="229" customWidth="1"/>
    <col min="15618" max="15620" width="7.33203125" style="229" customWidth="1"/>
    <col min="15621" max="15628" width="6.109375" style="229" customWidth="1"/>
    <col min="15629" max="15629" width="6.6640625" style="229" customWidth="1"/>
    <col min="15630" max="15872" width="9.109375" style="229"/>
    <col min="15873" max="15873" width="20.33203125" style="229" customWidth="1"/>
    <col min="15874" max="15876" width="7.33203125" style="229" customWidth="1"/>
    <col min="15877" max="15884" width="6.109375" style="229" customWidth="1"/>
    <col min="15885" max="15885" width="6.6640625" style="229" customWidth="1"/>
    <col min="15886" max="16128" width="9.109375" style="229"/>
    <col min="16129" max="16129" width="20.33203125" style="229" customWidth="1"/>
    <col min="16130" max="16132" width="7.33203125" style="229" customWidth="1"/>
    <col min="16133" max="16140" width="6.109375" style="229" customWidth="1"/>
    <col min="16141" max="16141" width="6.6640625" style="229" customWidth="1"/>
    <col min="16142" max="16384" width="9.109375" style="229"/>
  </cols>
  <sheetData>
    <row r="2" spans="1:13" ht="28.5" customHeight="1" x14ac:dyDescent="0.25">
      <c r="A2" s="679" t="s">
        <v>793</v>
      </c>
      <c r="B2" s="680"/>
      <c r="C2" s="680"/>
      <c r="D2" s="680"/>
      <c r="E2" s="680"/>
      <c r="F2" s="680"/>
      <c r="G2" s="680"/>
      <c r="H2" s="680"/>
      <c r="I2" s="680"/>
      <c r="J2" s="680"/>
      <c r="K2" s="680"/>
      <c r="L2" s="680"/>
      <c r="M2" s="680"/>
    </row>
    <row r="3" spans="1:13" ht="14.4" x14ac:dyDescent="0.25">
      <c r="A3" s="440" t="s">
        <v>794</v>
      </c>
    </row>
    <row r="4" spans="1:13" s="2" customFormat="1" ht="13.2" x14ac:dyDescent="0.25">
      <c r="A4" s="635" t="s">
        <v>646</v>
      </c>
      <c r="B4" s="587"/>
    </row>
    <row r="5" spans="1:13" s="2" customFormat="1" ht="13.2" x14ac:dyDescent="0.25">
      <c r="A5" s="589" t="s">
        <v>647</v>
      </c>
      <c r="B5" s="588"/>
    </row>
    <row r="6" spans="1:13" ht="19.5" customHeight="1" x14ac:dyDescent="0.25">
      <c r="A6" s="701" t="s">
        <v>605</v>
      </c>
      <c r="B6" s="684" t="s">
        <v>478</v>
      </c>
      <c r="C6" s="687" t="s">
        <v>517</v>
      </c>
      <c r="D6" s="687"/>
      <c r="E6" s="687"/>
      <c r="F6" s="687"/>
      <c r="G6" s="687"/>
      <c r="H6" s="687"/>
      <c r="I6" s="687"/>
      <c r="J6" s="687"/>
      <c r="K6" s="687"/>
      <c r="L6" s="687"/>
      <c r="M6" s="688"/>
    </row>
    <row r="7" spans="1:13" ht="78" customHeight="1" x14ac:dyDescent="0.25">
      <c r="A7" s="702"/>
      <c r="B7" s="686"/>
      <c r="C7" s="509" t="s">
        <v>515</v>
      </c>
      <c r="D7" s="509" t="s">
        <v>516</v>
      </c>
      <c r="E7" s="509">
        <v>3</v>
      </c>
      <c r="F7" s="509">
        <v>4</v>
      </c>
      <c r="G7" s="509">
        <v>5</v>
      </c>
      <c r="H7" s="509">
        <v>6</v>
      </c>
      <c r="I7" s="509">
        <v>7</v>
      </c>
      <c r="J7" s="509">
        <v>8</v>
      </c>
      <c r="K7" s="509">
        <v>9</v>
      </c>
      <c r="L7" s="540" t="s">
        <v>632</v>
      </c>
      <c r="M7" s="508" t="s">
        <v>518</v>
      </c>
    </row>
    <row r="8" spans="1:13" ht="32.25" customHeight="1" x14ac:dyDescent="0.25">
      <c r="A8" s="707" t="s">
        <v>519</v>
      </c>
      <c r="B8" s="707"/>
      <c r="C8" s="707"/>
      <c r="D8" s="707"/>
      <c r="E8" s="707"/>
      <c r="F8" s="707"/>
      <c r="G8" s="707"/>
      <c r="H8" s="707"/>
      <c r="I8" s="707"/>
      <c r="J8" s="707"/>
      <c r="K8" s="707"/>
      <c r="L8" s="707"/>
      <c r="M8" s="707"/>
    </row>
    <row r="9" spans="1:13" ht="26.25" customHeight="1" x14ac:dyDescent="0.25">
      <c r="A9" s="541" t="s">
        <v>488</v>
      </c>
      <c r="B9" s="273">
        <v>182782</v>
      </c>
      <c r="C9" s="273">
        <v>33367</v>
      </c>
      <c r="D9" s="273">
        <v>38249</v>
      </c>
      <c r="E9" s="273">
        <v>28958</v>
      </c>
      <c r="F9" s="273">
        <v>21265</v>
      </c>
      <c r="G9" s="273">
        <v>14712</v>
      </c>
      <c r="H9" s="273">
        <v>10968</v>
      </c>
      <c r="I9" s="273">
        <v>8353</v>
      </c>
      <c r="J9" s="273">
        <v>6442</v>
      </c>
      <c r="K9" s="273">
        <v>5077</v>
      </c>
      <c r="L9" s="273">
        <v>12426</v>
      </c>
      <c r="M9" s="274">
        <v>2965</v>
      </c>
    </row>
    <row r="10" spans="1:13" ht="24" x14ac:dyDescent="0.25">
      <c r="A10" s="522" t="s">
        <v>520</v>
      </c>
      <c r="B10" s="527">
        <v>661</v>
      </c>
      <c r="C10" s="527">
        <v>437</v>
      </c>
      <c r="D10" s="527">
        <v>162</v>
      </c>
      <c r="E10" s="527">
        <v>48</v>
      </c>
      <c r="F10" s="527">
        <v>10</v>
      </c>
      <c r="G10" s="527">
        <v>3</v>
      </c>
      <c r="H10" s="529">
        <v>1</v>
      </c>
      <c r="I10" s="528" t="s">
        <v>598</v>
      </c>
      <c r="J10" s="528" t="s">
        <v>598</v>
      </c>
      <c r="K10" s="528" t="s">
        <v>598</v>
      </c>
      <c r="L10" s="528" t="s">
        <v>598</v>
      </c>
      <c r="M10" s="530" t="s">
        <v>598</v>
      </c>
    </row>
    <row r="11" spans="1:13" ht="16.5" customHeight="1" x14ac:dyDescent="0.25">
      <c r="A11" s="522" t="s">
        <v>604</v>
      </c>
      <c r="B11" s="527">
        <v>12038</v>
      </c>
      <c r="C11" s="527">
        <v>4155</v>
      </c>
      <c r="D11" s="527">
        <v>3506</v>
      </c>
      <c r="E11" s="527">
        <v>2121</v>
      </c>
      <c r="F11" s="527">
        <v>1192</v>
      </c>
      <c r="G11" s="527">
        <v>665</v>
      </c>
      <c r="H11" s="527">
        <v>266</v>
      </c>
      <c r="I11" s="527">
        <v>97</v>
      </c>
      <c r="J11" s="527">
        <v>29</v>
      </c>
      <c r="K11" s="527">
        <v>4</v>
      </c>
      <c r="L11" s="527">
        <v>3</v>
      </c>
      <c r="M11" s="530" t="s">
        <v>598</v>
      </c>
    </row>
    <row r="12" spans="1:13" ht="16.5" customHeight="1" x14ac:dyDescent="0.25">
      <c r="A12" s="522" t="s">
        <v>600</v>
      </c>
      <c r="B12" s="527">
        <v>47245</v>
      </c>
      <c r="C12" s="527">
        <v>11573</v>
      </c>
      <c r="D12" s="527">
        <v>12304</v>
      </c>
      <c r="E12" s="527">
        <v>8273</v>
      </c>
      <c r="F12" s="527">
        <v>5638</v>
      </c>
      <c r="G12" s="527">
        <v>3390</v>
      </c>
      <c r="H12" s="527">
        <v>2346</v>
      </c>
      <c r="I12" s="527">
        <v>1554</v>
      </c>
      <c r="J12" s="527">
        <v>978</v>
      </c>
      <c r="K12" s="527">
        <v>611</v>
      </c>
      <c r="L12" s="527">
        <v>577</v>
      </c>
      <c r="M12" s="532">
        <v>1</v>
      </c>
    </row>
    <row r="13" spans="1:13" ht="16.5" customHeight="1" x14ac:dyDescent="0.25">
      <c r="A13" s="522" t="s">
        <v>601</v>
      </c>
      <c r="B13" s="527">
        <v>70980</v>
      </c>
      <c r="C13" s="527">
        <v>11822</v>
      </c>
      <c r="D13" s="527">
        <v>15288</v>
      </c>
      <c r="E13" s="527">
        <v>12603</v>
      </c>
      <c r="F13" s="527">
        <v>9167</v>
      </c>
      <c r="G13" s="527">
        <v>6252</v>
      </c>
      <c r="H13" s="527">
        <v>4477</v>
      </c>
      <c r="I13" s="527">
        <v>3273</v>
      </c>
      <c r="J13" s="527">
        <v>2372</v>
      </c>
      <c r="K13" s="527">
        <v>1749</v>
      </c>
      <c r="L13" s="527">
        <v>3807</v>
      </c>
      <c r="M13" s="532">
        <v>170</v>
      </c>
    </row>
    <row r="14" spans="1:13" ht="16.5" customHeight="1" x14ac:dyDescent="0.25">
      <c r="A14" s="522" t="s">
        <v>602</v>
      </c>
      <c r="B14" s="527">
        <v>42426</v>
      </c>
      <c r="C14" s="527">
        <v>4669</v>
      </c>
      <c r="D14" s="527">
        <v>6042</v>
      </c>
      <c r="E14" s="527">
        <v>5093</v>
      </c>
      <c r="F14" s="527">
        <v>4546</v>
      </c>
      <c r="G14" s="527">
        <v>3822</v>
      </c>
      <c r="H14" s="527">
        <v>3334</v>
      </c>
      <c r="I14" s="527">
        <v>2902</v>
      </c>
      <c r="J14" s="527">
        <v>2503</v>
      </c>
      <c r="K14" s="527">
        <v>2191</v>
      </c>
      <c r="L14" s="527">
        <v>5892</v>
      </c>
      <c r="M14" s="532">
        <v>1432</v>
      </c>
    </row>
    <row r="15" spans="1:13" ht="16.5" customHeight="1" x14ac:dyDescent="0.25">
      <c r="A15" s="522" t="s">
        <v>603</v>
      </c>
      <c r="B15" s="527">
        <v>9048</v>
      </c>
      <c r="C15" s="527">
        <v>699</v>
      </c>
      <c r="D15" s="527">
        <v>931</v>
      </c>
      <c r="E15" s="527">
        <v>796</v>
      </c>
      <c r="F15" s="527">
        <v>686</v>
      </c>
      <c r="G15" s="527">
        <v>554</v>
      </c>
      <c r="H15" s="527">
        <v>529</v>
      </c>
      <c r="I15" s="527">
        <v>509</v>
      </c>
      <c r="J15" s="527">
        <v>544</v>
      </c>
      <c r="K15" s="527">
        <v>507</v>
      </c>
      <c r="L15" s="527">
        <v>2065</v>
      </c>
      <c r="M15" s="532">
        <v>1228</v>
      </c>
    </row>
    <row r="16" spans="1:13" ht="16.5" customHeight="1" x14ac:dyDescent="0.25">
      <c r="A16" s="522" t="s">
        <v>629</v>
      </c>
      <c r="B16" s="527">
        <v>380</v>
      </c>
      <c r="C16" s="527">
        <v>12</v>
      </c>
      <c r="D16" s="527">
        <v>16</v>
      </c>
      <c r="E16" s="527">
        <v>23</v>
      </c>
      <c r="F16" s="527">
        <v>26</v>
      </c>
      <c r="G16" s="527">
        <v>26</v>
      </c>
      <c r="H16" s="527">
        <v>15</v>
      </c>
      <c r="I16" s="527">
        <v>18</v>
      </c>
      <c r="J16" s="527">
        <v>16</v>
      </c>
      <c r="K16" s="527">
        <v>15</v>
      </c>
      <c r="L16" s="527">
        <v>81</v>
      </c>
      <c r="M16" s="532">
        <v>132</v>
      </c>
    </row>
    <row r="17" spans="1:13" ht="16.5" customHeight="1" x14ac:dyDescent="0.25">
      <c r="A17" s="522" t="s">
        <v>465</v>
      </c>
      <c r="B17" s="527">
        <v>4</v>
      </c>
      <c r="C17" s="528" t="s">
        <v>598</v>
      </c>
      <c r="D17" s="529" t="s">
        <v>598</v>
      </c>
      <c r="E17" s="528">
        <v>1</v>
      </c>
      <c r="F17" s="528" t="s">
        <v>598</v>
      </c>
      <c r="G17" s="528" t="s">
        <v>598</v>
      </c>
      <c r="H17" s="528" t="s">
        <v>598</v>
      </c>
      <c r="I17" s="528" t="s">
        <v>598</v>
      </c>
      <c r="J17" s="528" t="s">
        <v>598</v>
      </c>
      <c r="K17" s="528" t="s">
        <v>598</v>
      </c>
      <c r="L17" s="528">
        <v>1</v>
      </c>
      <c r="M17" s="532">
        <v>2</v>
      </c>
    </row>
    <row r="18" spans="1:13" ht="26.25" customHeight="1" x14ac:dyDescent="0.25">
      <c r="A18" s="515" t="s">
        <v>482</v>
      </c>
      <c r="B18" s="273">
        <v>101497</v>
      </c>
      <c r="C18" s="273">
        <v>18312</v>
      </c>
      <c r="D18" s="273">
        <v>21690</v>
      </c>
      <c r="E18" s="273">
        <v>16088</v>
      </c>
      <c r="F18" s="273">
        <v>11757</v>
      </c>
      <c r="G18" s="273">
        <v>8069</v>
      </c>
      <c r="H18" s="273">
        <v>5979</v>
      </c>
      <c r="I18" s="273">
        <v>4527</v>
      </c>
      <c r="J18" s="273">
        <v>3513</v>
      </c>
      <c r="K18" s="273">
        <v>2752</v>
      </c>
      <c r="L18" s="273">
        <v>7039</v>
      </c>
      <c r="M18" s="274">
        <v>1771</v>
      </c>
    </row>
    <row r="19" spans="1:13" ht="28.5" customHeight="1" x14ac:dyDescent="0.25">
      <c r="A19" s="522" t="s">
        <v>520</v>
      </c>
      <c r="B19" s="527">
        <v>395</v>
      </c>
      <c r="C19" s="527">
        <v>262</v>
      </c>
      <c r="D19" s="527">
        <v>94</v>
      </c>
      <c r="E19" s="527">
        <v>31</v>
      </c>
      <c r="F19" s="527">
        <v>7</v>
      </c>
      <c r="G19" s="527">
        <v>1</v>
      </c>
      <c r="H19" s="529" t="s">
        <v>598</v>
      </c>
      <c r="I19" s="528" t="s">
        <v>598</v>
      </c>
      <c r="J19" s="528" t="s">
        <v>598</v>
      </c>
      <c r="K19" s="528" t="s">
        <v>598</v>
      </c>
      <c r="L19" s="528" t="s">
        <v>598</v>
      </c>
      <c r="M19" s="530" t="s">
        <v>598</v>
      </c>
    </row>
    <row r="20" spans="1:13" ht="16.5" customHeight="1" x14ac:dyDescent="0.25">
      <c r="A20" s="522" t="s">
        <v>604</v>
      </c>
      <c r="B20" s="527">
        <v>6035</v>
      </c>
      <c r="C20" s="527">
        <v>2019</v>
      </c>
      <c r="D20" s="527">
        <v>1684</v>
      </c>
      <c r="E20" s="527">
        <v>1081</v>
      </c>
      <c r="F20" s="527">
        <v>641</v>
      </c>
      <c r="G20" s="527">
        <v>386</v>
      </c>
      <c r="H20" s="527">
        <v>144</v>
      </c>
      <c r="I20" s="527">
        <v>60</v>
      </c>
      <c r="J20" s="527">
        <v>17</v>
      </c>
      <c r="K20" s="527">
        <v>2</v>
      </c>
      <c r="L20" s="527">
        <v>1</v>
      </c>
      <c r="M20" s="530" t="s">
        <v>598</v>
      </c>
    </row>
    <row r="21" spans="1:13" ht="16.5" customHeight="1" x14ac:dyDescent="0.25">
      <c r="A21" s="522" t="s">
        <v>600</v>
      </c>
      <c r="B21" s="527">
        <v>23293</v>
      </c>
      <c r="C21" s="527">
        <v>5770</v>
      </c>
      <c r="D21" s="527">
        <v>5994</v>
      </c>
      <c r="E21" s="527">
        <v>3894</v>
      </c>
      <c r="F21" s="527">
        <v>2704</v>
      </c>
      <c r="G21" s="527">
        <v>1664</v>
      </c>
      <c r="H21" s="527">
        <v>1221</v>
      </c>
      <c r="I21" s="527">
        <v>820</v>
      </c>
      <c r="J21" s="527">
        <v>527</v>
      </c>
      <c r="K21" s="527">
        <v>351</v>
      </c>
      <c r="L21" s="527">
        <v>348</v>
      </c>
      <c r="M21" s="532" t="s">
        <v>598</v>
      </c>
    </row>
    <row r="22" spans="1:13" ht="16.5" customHeight="1" x14ac:dyDescent="0.25">
      <c r="A22" s="522" t="s">
        <v>601</v>
      </c>
      <c r="B22" s="527">
        <v>40410</v>
      </c>
      <c r="C22" s="527">
        <v>6968</v>
      </c>
      <c r="D22" s="527">
        <v>9320</v>
      </c>
      <c r="E22" s="527">
        <v>7312</v>
      </c>
      <c r="F22" s="527">
        <v>5103</v>
      </c>
      <c r="G22" s="527">
        <v>3359</v>
      </c>
      <c r="H22" s="527">
        <v>2280</v>
      </c>
      <c r="I22" s="527">
        <v>1711</v>
      </c>
      <c r="J22" s="527">
        <v>1212</v>
      </c>
      <c r="K22" s="527">
        <v>888</v>
      </c>
      <c r="L22" s="527">
        <v>2152</v>
      </c>
      <c r="M22" s="532">
        <v>105</v>
      </c>
    </row>
    <row r="23" spans="1:13" ht="16.5" customHeight="1" x14ac:dyDescent="0.25">
      <c r="A23" s="522" t="s">
        <v>602</v>
      </c>
      <c r="B23" s="527">
        <v>25672</v>
      </c>
      <c r="C23" s="527">
        <v>2856</v>
      </c>
      <c r="D23" s="527">
        <v>3992</v>
      </c>
      <c r="E23" s="527">
        <v>3259</v>
      </c>
      <c r="F23" s="527">
        <v>2862</v>
      </c>
      <c r="G23" s="527">
        <v>2300</v>
      </c>
      <c r="H23" s="527">
        <v>2014</v>
      </c>
      <c r="I23" s="527">
        <v>1620</v>
      </c>
      <c r="J23" s="527">
        <v>1400</v>
      </c>
      <c r="K23" s="527">
        <v>1209</v>
      </c>
      <c r="L23" s="527">
        <v>3287</v>
      </c>
      <c r="M23" s="532">
        <v>873</v>
      </c>
    </row>
    <row r="24" spans="1:13" ht="16.5" customHeight="1" x14ac:dyDescent="0.25">
      <c r="A24" s="522" t="s">
        <v>603</v>
      </c>
      <c r="B24" s="527">
        <v>5471</v>
      </c>
      <c r="C24" s="527">
        <v>426</v>
      </c>
      <c r="D24" s="527">
        <v>595</v>
      </c>
      <c r="E24" s="527">
        <v>497</v>
      </c>
      <c r="F24" s="527">
        <v>429</v>
      </c>
      <c r="G24" s="527">
        <v>344</v>
      </c>
      <c r="H24" s="527">
        <v>311</v>
      </c>
      <c r="I24" s="527">
        <v>304</v>
      </c>
      <c r="J24" s="527">
        <v>345</v>
      </c>
      <c r="K24" s="527">
        <v>293</v>
      </c>
      <c r="L24" s="527">
        <v>1202</v>
      </c>
      <c r="M24" s="532">
        <v>725</v>
      </c>
    </row>
    <row r="25" spans="1:13" ht="16.5" customHeight="1" x14ac:dyDescent="0.25">
      <c r="A25" s="522" t="s">
        <v>629</v>
      </c>
      <c r="B25" s="527">
        <v>218</v>
      </c>
      <c r="C25" s="527">
        <v>11</v>
      </c>
      <c r="D25" s="527">
        <v>11</v>
      </c>
      <c r="E25" s="527">
        <v>14</v>
      </c>
      <c r="F25" s="527">
        <v>11</v>
      </c>
      <c r="G25" s="527">
        <v>15</v>
      </c>
      <c r="H25" s="527">
        <v>9</v>
      </c>
      <c r="I25" s="527">
        <v>12</v>
      </c>
      <c r="J25" s="527">
        <v>12</v>
      </c>
      <c r="K25" s="527">
        <v>9</v>
      </c>
      <c r="L25" s="527">
        <v>48</v>
      </c>
      <c r="M25" s="532">
        <v>66</v>
      </c>
    </row>
    <row r="26" spans="1:13" ht="16.5" customHeight="1" x14ac:dyDescent="0.25">
      <c r="A26" s="522" t="s">
        <v>465</v>
      </c>
      <c r="B26" s="527">
        <v>3</v>
      </c>
      <c r="C26" s="528" t="s">
        <v>598</v>
      </c>
      <c r="D26" s="528" t="s">
        <v>598</v>
      </c>
      <c r="E26" s="528" t="s">
        <v>598</v>
      </c>
      <c r="F26" s="528" t="s">
        <v>598</v>
      </c>
      <c r="G26" s="528" t="s">
        <v>598</v>
      </c>
      <c r="H26" s="528" t="s">
        <v>598</v>
      </c>
      <c r="I26" s="528" t="s">
        <v>598</v>
      </c>
      <c r="J26" s="528" t="s">
        <v>598</v>
      </c>
      <c r="K26" s="528" t="s">
        <v>598</v>
      </c>
      <c r="L26" s="528">
        <v>1</v>
      </c>
      <c r="M26" s="532">
        <v>2</v>
      </c>
    </row>
    <row r="27" spans="1:13" ht="26.25" customHeight="1" x14ac:dyDescent="0.25">
      <c r="A27" s="515" t="s">
        <v>483</v>
      </c>
      <c r="B27" s="273">
        <v>81285</v>
      </c>
      <c r="C27" s="273">
        <v>15055</v>
      </c>
      <c r="D27" s="273">
        <v>16559</v>
      </c>
      <c r="E27" s="273">
        <v>12870</v>
      </c>
      <c r="F27" s="273">
        <v>9508</v>
      </c>
      <c r="G27" s="273">
        <v>6643</v>
      </c>
      <c r="H27" s="273">
        <v>4989</v>
      </c>
      <c r="I27" s="273">
        <v>3826</v>
      </c>
      <c r="J27" s="273">
        <v>2929</v>
      </c>
      <c r="K27" s="273">
        <v>2325</v>
      </c>
      <c r="L27" s="273">
        <v>5387</v>
      </c>
      <c r="M27" s="274">
        <v>1194</v>
      </c>
    </row>
    <row r="28" spans="1:13" ht="28.5" customHeight="1" x14ac:dyDescent="0.25">
      <c r="A28" s="522" t="s">
        <v>521</v>
      </c>
      <c r="B28" s="527">
        <v>266</v>
      </c>
      <c r="C28" s="527">
        <v>175</v>
      </c>
      <c r="D28" s="527">
        <v>68</v>
      </c>
      <c r="E28" s="527">
        <v>17</v>
      </c>
      <c r="F28" s="527">
        <v>3</v>
      </c>
      <c r="G28" s="527">
        <v>2</v>
      </c>
      <c r="H28" s="529">
        <v>1</v>
      </c>
      <c r="I28" s="528" t="s">
        <v>598</v>
      </c>
      <c r="J28" s="528" t="s">
        <v>598</v>
      </c>
      <c r="K28" s="528" t="s">
        <v>598</v>
      </c>
      <c r="L28" s="528" t="s">
        <v>598</v>
      </c>
      <c r="M28" s="530" t="s">
        <v>598</v>
      </c>
    </row>
    <row r="29" spans="1:13" ht="16.5" customHeight="1" x14ac:dyDescent="0.25">
      <c r="A29" s="522" t="s">
        <v>604</v>
      </c>
      <c r="B29" s="527">
        <v>6003</v>
      </c>
      <c r="C29" s="527">
        <v>2136</v>
      </c>
      <c r="D29" s="527">
        <v>1822</v>
      </c>
      <c r="E29" s="527">
        <v>1040</v>
      </c>
      <c r="F29" s="527">
        <v>551</v>
      </c>
      <c r="G29" s="527">
        <v>279</v>
      </c>
      <c r="H29" s="527">
        <v>122</v>
      </c>
      <c r="I29" s="527">
        <v>37</v>
      </c>
      <c r="J29" s="527">
        <v>12</v>
      </c>
      <c r="K29" s="527">
        <v>2</v>
      </c>
      <c r="L29" s="527">
        <v>2</v>
      </c>
      <c r="M29" s="530" t="s">
        <v>598</v>
      </c>
    </row>
    <row r="30" spans="1:13" ht="16.5" customHeight="1" x14ac:dyDescent="0.25">
      <c r="A30" s="522" t="s">
        <v>600</v>
      </c>
      <c r="B30" s="527">
        <v>23952</v>
      </c>
      <c r="C30" s="527">
        <v>5803</v>
      </c>
      <c r="D30" s="527">
        <v>6310</v>
      </c>
      <c r="E30" s="527">
        <v>4379</v>
      </c>
      <c r="F30" s="527">
        <v>2934</v>
      </c>
      <c r="G30" s="527">
        <v>1726</v>
      </c>
      <c r="H30" s="527">
        <v>1125</v>
      </c>
      <c r="I30" s="527">
        <v>734</v>
      </c>
      <c r="J30" s="527">
        <v>451</v>
      </c>
      <c r="K30" s="527">
        <v>260</v>
      </c>
      <c r="L30" s="527">
        <v>229</v>
      </c>
      <c r="M30" s="532">
        <v>1</v>
      </c>
    </row>
    <row r="31" spans="1:13" ht="16.5" customHeight="1" x14ac:dyDescent="0.25">
      <c r="A31" s="522" t="s">
        <v>601</v>
      </c>
      <c r="B31" s="527">
        <v>30570</v>
      </c>
      <c r="C31" s="527">
        <v>4854</v>
      </c>
      <c r="D31" s="527">
        <v>5968</v>
      </c>
      <c r="E31" s="527">
        <v>5291</v>
      </c>
      <c r="F31" s="527">
        <v>4064</v>
      </c>
      <c r="G31" s="527">
        <v>2893</v>
      </c>
      <c r="H31" s="527">
        <v>2197</v>
      </c>
      <c r="I31" s="527">
        <v>1562</v>
      </c>
      <c r="J31" s="527">
        <v>1160</v>
      </c>
      <c r="K31" s="527">
        <v>861</v>
      </c>
      <c r="L31" s="527">
        <v>1655</v>
      </c>
      <c r="M31" s="532">
        <v>65</v>
      </c>
    </row>
    <row r="32" spans="1:13" ht="16.5" customHeight="1" x14ac:dyDescent="0.25">
      <c r="A32" s="522" t="s">
        <v>602</v>
      </c>
      <c r="B32" s="527">
        <v>16754</v>
      </c>
      <c r="C32" s="527">
        <v>1813</v>
      </c>
      <c r="D32" s="527">
        <v>2050</v>
      </c>
      <c r="E32" s="527">
        <v>1834</v>
      </c>
      <c r="F32" s="527">
        <v>1684</v>
      </c>
      <c r="G32" s="527">
        <v>1522</v>
      </c>
      <c r="H32" s="527">
        <v>1320</v>
      </c>
      <c r="I32" s="527">
        <v>1282</v>
      </c>
      <c r="J32" s="527">
        <v>1103</v>
      </c>
      <c r="K32" s="527">
        <v>982</v>
      </c>
      <c r="L32" s="527">
        <v>2605</v>
      </c>
      <c r="M32" s="532">
        <v>559</v>
      </c>
    </row>
    <row r="33" spans="1:13" ht="16.5" customHeight="1" x14ac:dyDescent="0.25">
      <c r="A33" s="522" t="s">
        <v>603</v>
      </c>
      <c r="B33" s="527">
        <v>3577</v>
      </c>
      <c r="C33" s="527">
        <v>273</v>
      </c>
      <c r="D33" s="527">
        <v>336</v>
      </c>
      <c r="E33" s="527">
        <v>299</v>
      </c>
      <c r="F33" s="527">
        <v>257</v>
      </c>
      <c r="G33" s="527">
        <v>210</v>
      </c>
      <c r="H33" s="527">
        <v>218</v>
      </c>
      <c r="I33" s="527">
        <v>205</v>
      </c>
      <c r="J33" s="527">
        <v>199</v>
      </c>
      <c r="K33" s="527">
        <v>214</v>
      </c>
      <c r="L33" s="527">
        <v>863</v>
      </c>
      <c r="M33" s="532">
        <v>503</v>
      </c>
    </row>
    <row r="34" spans="1:13" ht="16.5" customHeight="1" x14ac:dyDescent="0.25">
      <c r="A34" s="522" t="s">
        <v>629</v>
      </c>
      <c r="B34" s="527">
        <v>162</v>
      </c>
      <c r="C34" s="527">
        <v>1</v>
      </c>
      <c r="D34" s="527">
        <v>5</v>
      </c>
      <c r="E34" s="527">
        <v>9</v>
      </c>
      <c r="F34" s="527">
        <v>15</v>
      </c>
      <c r="G34" s="527">
        <v>11</v>
      </c>
      <c r="H34" s="527">
        <v>6</v>
      </c>
      <c r="I34" s="527">
        <v>6</v>
      </c>
      <c r="J34" s="527">
        <v>4</v>
      </c>
      <c r="K34" s="527">
        <v>6</v>
      </c>
      <c r="L34" s="527">
        <v>33</v>
      </c>
      <c r="M34" s="532">
        <v>66</v>
      </c>
    </row>
    <row r="35" spans="1:13" ht="16.5" customHeight="1" x14ac:dyDescent="0.25">
      <c r="A35" s="522" t="s">
        <v>465</v>
      </c>
      <c r="B35" s="527">
        <v>1</v>
      </c>
      <c r="C35" s="528" t="s">
        <v>598</v>
      </c>
      <c r="D35" s="529" t="s">
        <v>598</v>
      </c>
      <c r="E35" s="528">
        <v>1</v>
      </c>
      <c r="F35" s="528" t="s">
        <v>598</v>
      </c>
      <c r="G35" s="528" t="s">
        <v>598</v>
      </c>
      <c r="H35" s="528" t="s">
        <v>598</v>
      </c>
      <c r="I35" s="528" t="s">
        <v>598</v>
      </c>
      <c r="J35" s="528" t="s">
        <v>598</v>
      </c>
      <c r="K35" s="528" t="s">
        <v>598</v>
      </c>
      <c r="L35" s="528" t="s">
        <v>598</v>
      </c>
      <c r="M35" s="532" t="s">
        <v>598</v>
      </c>
    </row>
    <row r="36" spans="1:13" ht="28.5" customHeight="1" x14ac:dyDescent="0.25">
      <c r="A36" s="700" t="s">
        <v>533</v>
      </c>
      <c r="B36" s="700"/>
      <c r="C36" s="700"/>
      <c r="D36" s="700"/>
      <c r="E36" s="700"/>
      <c r="F36" s="700"/>
      <c r="G36" s="700"/>
      <c r="H36" s="700"/>
      <c r="I36" s="700"/>
      <c r="J36" s="700"/>
      <c r="K36" s="700"/>
      <c r="L36" s="700"/>
      <c r="M36" s="700"/>
    </row>
    <row r="37" spans="1:13" ht="21" customHeight="1" x14ac:dyDescent="0.25">
      <c r="A37" s="542" t="s">
        <v>522</v>
      </c>
      <c r="B37" s="273">
        <v>110636</v>
      </c>
      <c r="C37" s="273">
        <v>20244</v>
      </c>
      <c r="D37" s="273">
        <v>24395</v>
      </c>
      <c r="E37" s="273">
        <v>18303</v>
      </c>
      <c r="F37" s="273">
        <v>13041</v>
      </c>
      <c r="G37" s="273">
        <v>8830</v>
      </c>
      <c r="H37" s="273">
        <v>6264</v>
      </c>
      <c r="I37" s="273">
        <v>4738</v>
      </c>
      <c r="J37" s="273">
        <v>3510</v>
      </c>
      <c r="K37" s="273">
        <v>2716</v>
      </c>
      <c r="L37" s="273">
        <v>6848</v>
      </c>
      <c r="M37" s="274">
        <v>1747</v>
      </c>
    </row>
    <row r="38" spans="1:13" ht="18.75" customHeight="1" x14ac:dyDescent="0.25">
      <c r="A38" s="269" t="s">
        <v>523</v>
      </c>
      <c r="B38" s="527">
        <v>63703</v>
      </c>
      <c r="C38" s="527">
        <v>11316</v>
      </c>
      <c r="D38" s="527">
        <v>14108</v>
      </c>
      <c r="E38" s="527">
        <v>10408</v>
      </c>
      <c r="F38" s="527">
        <v>7558</v>
      </c>
      <c r="G38" s="527">
        <v>5073</v>
      </c>
      <c r="H38" s="527">
        <v>3604</v>
      </c>
      <c r="I38" s="527">
        <v>2762</v>
      </c>
      <c r="J38" s="527">
        <v>2051</v>
      </c>
      <c r="K38" s="527">
        <v>1570</v>
      </c>
      <c r="L38" s="527">
        <v>4143</v>
      </c>
      <c r="M38" s="532">
        <v>1110</v>
      </c>
    </row>
    <row r="39" spans="1:13" ht="18.75" customHeight="1" x14ac:dyDescent="0.25">
      <c r="A39" s="269" t="s">
        <v>524</v>
      </c>
      <c r="B39" s="527">
        <v>46933</v>
      </c>
      <c r="C39" s="527">
        <v>8928</v>
      </c>
      <c r="D39" s="527">
        <v>10287</v>
      </c>
      <c r="E39" s="527">
        <v>7895</v>
      </c>
      <c r="F39" s="527">
        <v>5483</v>
      </c>
      <c r="G39" s="527">
        <v>3757</v>
      </c>
      <c r="H39" s="527">
        <v>2660</v>
      </c>
      <c r="I39" s="527">
        <v>1976</v>
      </c>
      <c r="J39" s="527">
        <v>1459</v>
      </c>
      <c r="K39" s="527">
        <v>1146</v>
      </c>
      <c r="L39" s="527">
        <v>2705</v>
      </c>
      <c r="M39" s="532">
        <v>637</v>
      </c>
    </row>
    <row r="40" spans="1:13" ht="21" customHeight="1" x14ac:dyDescent="0.25">
      <c r="A40" s="700" t="s">
        <v>534</v>
      </c>
      <c r="B40" s="700"/>
      <c r="C40" s="700"/>
      <c r="D40" s="700"/>
      <c r="E40" s="700"/>
      <c r="F40" s="700"/>
      <c r="G40" s="700"/>
      <c r="H40" s="700"/>
      <c r="I40" s="700"/>
      <c r="J40" s="700"/>
      <c r="K40" s="700"/>
      <c r="L40" s="700"/>
      <c r="M40" s="700"/>
    </row>
    <row r="41" spans="1:13" ht="21" customHeight="1" x14ac:dyDescent="0.25">
      <c r="A41" s="542" t="s">
        <v>525</v>
      </c>
      <c r="B41" s="273">
        <v>50606</v>
      </c>
      <c r="C41" s="273">
        <v>8523</v>
      </c>
      <c r="D41" s="273">
        <v>9420</v>
      </c>
      <c r="E41" s="273">
        <v>7464</v>
      </c>
      <c r="F41" s="273">
        <v>5795</v>
      </c>
      <c r="G41" s="273">
        <v>4276</v>
      </c>
      <c r="H41" s="273">
        <v>3357</v>
      </c>
      <c r="I41" s="273">
        <v>2638</v>
      </c>
      <c r="J41" s="273">
        <v>2136</v>
      </c>
      <c r="K41" s="273">
        <v>1766</v>
      </c>
      <c r="L41" s="273">
        <v>4300</v>
      </c>
      <c r="M41" s="274">
        <v>931</v>
      </c>
    </row>
    <row r="42" spans="1:13" ht="18.75" customHeight="1" x14ac:dyDescent="0.25">
      <c r="A42" s="269" t="s">
        <v>523</v>
      </c>
      <c r="B42" s="527">
        <v>26868</v>
      </c>
      <c r="C42" s="527">
        <v>4542</v>
      </c>
      <c r="D42" s="527">
        <v>5277</v>
      </c>
      <c r="E42" s="527">
        <v>4037</v>
      </c>
      <c r="F42" s="527">
        <v>3011</v>
      </c>
      <c r="G42" s="527">
        <v>2187</v>
      </c>
      <c r="H42" s="527">
        <v>1720</v>
      </c>
      <c r="I42" s="527">
        <v>1305</v>
      </c>
      <c r="J42" s="527">
        <v>1081</v>
      </c>
      <c r="K42" s="527">
        <v>883</v>
      </c>
      <c r="L42" s="527">
        <v>2287</v>
      </c>
      <c r="M42" s="532">
        <v>538</v>
      </c>
    </row>
    <row r="43" spans="1:13" ht="18.75" customHeight="1" x14ac:dyDescent="0.25">
      <c r="A43" s="269" t="s">
        <v>524</v>
      </c>
      <c r="B43" s="527">
        <v>23738</v>
      </c>
      <c r="C43" s="527">
        <v>3981</v>
      </c>
      <c r="D43" s="527">
        <v>4143</v>
      </c>
      <c r="E43" s="527">
        <v>3427</v>
      </c>
      <c r="F43" s="527">
        <v>2784</v>
      </c>
      <c r="G43" s="527">
        <v>2089</v>
      </c>
      <c r="H43" s="527">
        <v>1637</v>
      </c>
      <c r="I43" s="527">
        <v>1333</v>
      </c>
      <c r="J43" s="527">
        <v>1055</v>
      </c>
      <c r="K43" s="527">
        <v>883</v>
      </c>
      <c r="L43" s="527">
        <v>2013</v>
      </c>
      <c r="M43" s="532">
        <v>393</v>
      </c>
    </row>
    <row r="44" spans="1:13" ht="21" customHeight="1" x14ac:dyDescent="0.25">
      <c r="A44" s="700" t="s">
        <v>526</v>
      </c>
      <c r="B44" s="700"/>
      <c r="C44" s="700"/>
      <c r="D44" s="700"/>
      <c r="E44" s="700"/>
      <c r="F44" s="700"/>
      <c r="G44" s="700"/>
      <c r="H44" s="700"/>
      <c r="I44" s="700"/>
      <c r="J44" s="700"/>
      <c r="K44" s="700"/>
      <c r="L44" s="700"/>
      <c r="M44" s="700"/>
    </row>
    <row r="45" spans="1:13" ht="21" customHeight="1" x14ac:dyDescent="0.25">
      <c r="A45" s="542" t="s">
        <v>527</v>
      </c>
      <c r="B45" s="273">
        <v>14663</v>
      </c>
      <c r="C45" s="273">
        <v>2791</v>
      </c>
      <c r="D45" s="273">
        <v>2854</v>
      </c>
      <c r="E45" s="273">
        <v>2162</v>
      </c>
      <c r="F45" s="273">
        <v>1693</v>
      </c>
      <c r="G45" s="273">
        <v>1155</v>
      </c>
      <c r="H45" s="273">
        <v>972</v>
      </c>
      <c r="I45" s="273">
        <v>734</v>
      </c>
      <c r="J45" s="273">
        <v>610</v>
      </c>
      <c r="K45" s="273">
        <v>456</v>
      </c>
      <c r="L45" s="273">
        <v>1001</v>
      </c>
      <c r="M45" s="274">
        <v>235</v>
      </c>
    </row>
    <row r="46" spans="1:13" ht="18.75" customHeight="1" x14ac:dyDescent="0.25">
      <c r="A46" s="269" t="s">
        <v>523</v>
      </c>
      <c r="B46" s="527">
        <v>7330</v>
      </c>
      <c r="C46" s="527">
        <v>1435</v>
      </c>
      <c r="D46" s="527">
        <v>1461</v>
      </c>
      <c r="E46" s="527">
        <v>1105</v>
      </c>
      <c r="F46" s="527">
        <v>831</v>
      </c>
      <c r="G46" s="527">
        <v>573</v>
      </c>
      <c r="H46" s="527">
        <v>461</v>
      </c>
      <c r="I46" s="527">
        <v>353</v>
      </c>
      <c r="J46" s="527">
        <v>283</v>
      </c>
      <c r="K46" s="527">
        <v>233</v>
      </c>
      <c r="L46" s="527">
        <v>490</v>
      </c>
      <c r="M46" s="532">
        <v>105</v>
      </c>
    </row>
    <row r="47" spans="1:13" ht="18.75" customHeight="1" x14ac:dyDescent="0.25">
      <c r="A47" s="269" t="s">
        <v>524</v>
      </c>
      <c r="B47" s="527">
        <v>7333</v>
      </c>
      <c r="C47" s="527">
        <v>1356</v>
      </c>
      <c r="D47" s="527">
        <v>1393</v>
      </c>
      <c r="E47" s="527">
        <v>1057</v>
      </c>
      <c r="F47" s="527">
        <v>862</v>
      </c>
      <c r="G47" s="527">
        <v>582</v>
      </c>
      <c r="H47" s="527">
        <v>511</v>
      </c>
      <c r="I47" s="527">
        <v>381</v>
      </c>
      <c r="J47" s="527">
        <v>327</v>
      </c>
      <c r="K47" s="527">
        <v>223</v>
      </c>
      <c r="L47" s="527">
        <v>511</v>
      </c>
      <c r="M47" s="532">
        <v>130</v>
      </c>
    </row>
    <row r="48" spans="1:13" ht="21" customHeight="1" x14ac:dyDescent="0.25">
      <c r="A48" s="700" t="s">
        <v>528</v>
      </c>
      <c r="B48" s="700"/>
      <c r="C48" s="700"/>
      <c r="D48" s="700"/>
      <c r="E48" s="700"/>
      <c r="F48" s="700"/>
      <c r="G48" s="700"/>
      <c r="H48" s="700"/>
      <c r="I48" s="700"/>
      <c r="J48" s="700"/>
      <c r="K48" s="700"/>
      <c r="L48" s="700"/>
      <c r="M48" s="700"/>
    </row>
    <row r="49" spans="1:13" ht="21" customHeight="1" x14ac:dyDescent="0.25">
      <c r="A49" s="542" t="s">
        <v>522</v>
      </c>
      <c r="B49" s="273">
        <v>6877</v>
      </c>
      <c r="C49" s="273">
        <v>1809</v>
      </c>
      <c r="D49" s="273">
        <v>1580</v>
      </c>
      <c r="E49" s="273">
        <v>1029</v>
      </c>
      <c r="F49" s="273">
        <v>736</v>
      </c>
      <c r="G49" s="273">
        <v>451</v>
      </c>
      <c r="H49" s="273">
        <v>375</v>
      </c>
      <c r="I49" s="273">
        <v>243</v>
      </c>
      <c r="J49" s="273">
        <v>186</v>
      </c>
      <c r="K49" s="273">
        <v>139</v>
      </c>
      <c r="L49" s="273">
        <v>277</v>
      </c>
      <c r="M49" s="274">
        <v>52</v>
      </c>
    </row>
    <row r="50" spans="1:13" ht="18.75" customHeight="1" x14ac:dyDescent="0.25">
      <c r="A50" s="269" t="s">
        <v>523</v>
      </c>
      <c r="B50" s="527">
        <v>3596</v>
      </c>
      <c r="C50" s="527">
        <v>1019</v>
      </c>
      <c r="D50" s="527">
        <v>844</v>
      </c>
      <c r="E50" s="527">
        <v>538</v>
      </c>
      <c r="F50" s="527">
        <v>357</v>
      </c>
      <c r="G50" s="527">
        <v>236</v>
      </c>
      <c r="H50" s="527">
        <v>194</v>
      </c>
      <c r="I50" s="527">
        <v>107</v>
      </c>
      <c r="J50" s="527">
        <v>98</v>
      </c>
      <c r="K50" s="527">
        <v>66</v>
      </c>
      <c r="L50" s="527">
        <v>119</v>
      </c>
      <c r="M50" s="532">
        <v>18</v>
      </c>
    </row>
    <row r="51" spans="1:13" ht="18.75" customHeight="1" x14ac:dyDescent="0.25">
      <c r="A51" s="269" t="s">
        <v>524</v>
      </c>
      <c r="B51" s="527">
        <v>3281</v>
      </c>
      <c r="C51" s="527">
        <v>790</v>
      </c>
      <c r="D51" s="527">
        <v>736</v>
      </c>
      <c r="E51" s="527">
        <v>491</v>
      </c>
      <c r="F51" s="527">
        <v>379</v>
      </c>
      <c r="G51" s="527">
        <v>215</v>
      </c>
      <c r="H51" s="527">
        <v>181</v>
      </c>
      <c r="I51" s="527">
        <v>136</v>
      </c>
      <c r="J51" s="527">
        <v>88</v>
      </c>
      <c r="K51" s="527">
        <v>73</v>
      </c>
      <c r="L51" s="527">
        <v>158</v>
      </c>
      <c r="M51" s="532">
        <v>34</v>
      </c>
    </row>
    <row r="53" spans="1:13" ht="26.25" customHeight="1" x14ac:dyDescent="0.25">
      <c r="A53" s="705" t="s">
        <v>698</v>
      </c>
      <c r="B53" s="705"/>
      <c r="C53" s="705"/>
      <c r="D53" s="705"/>
      <c r="E53" s="705"/>
      <c r="F53" s="705"/>
      <c r="G53" s="705"/>
      <c r="H53" s="705"/>
      <c r="I53" s="705"/>
      <c r="J53" s="705"/>
      <c r="K53" s="705"/>
      <c r="L53" s="705"/>
      <c r="M53" s="705"/>
    </row>
    <row r="54" spans="1:13" ht="25.5" customHeight="1" x14ac:dyDescent="0.25">
      <c r="A54" s="706" t="s">
        <v>699</v>
      </c>
      <c r="B54" s="706"/>
      <c r="C54" s="706"/>
      <c r="D54" s="706"/>
      <c r="E54" s="706"/>
      <c r="F54" s="706"/>
      <c r="G54" s="706"/>
      <c r="H54" s="706"/>
      <c r="I54" s="706"/>
      <c r="J54" s="706"/>
      <c r="K54" s="706"/>
      <c r="L54" s="706"/>
      <c r="M54" s="706"/>
    </row>
  </sheetData>
  <mergeCells count="11">
    <mergeCell ref="A36:M36"/>
    <mergeCell ref="A2:M2"/>
    <mergeCell ref="A6:A7"/>
    <mergeCell ref="B6:B7"/>
    <mergeCell ref="C6:M6"/>
    <mergeCell ref="A8:M8"/>
    <mergeCell ref="A40:M40"/>
    <mergeCell ref="A44:M44"/>
    <mergeCell ref="A48:M48"/>
    <mergeCell ref="A53:M53"/>
    <mergeCell ref="A54:M54"/>
  </mergeCells>
  <hyperlinks>
    <hyperlink ref="A4" location="'Spis tablic  List of tables'!A1" display="Powrót do spisu tablic" xr:uid="{280954B8-B69A-45A8-8999-53EC5075CC02}"/>
    <hyperlink ref="A5" location="'Spis tablic  List of tables'!A1" display="Return to list of tables" xr:uid="{37C0DC8D-063D-45AB-B41C-A32EC96A5916}"/>
  </hyperlinks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2:O32"/>
  <sheetViews>
    <sheetView workbookViewId="0">
      <selection activeCell="O16" sqref="O16"/>
    </sheetView>
  </sheetViews>
  <sheetFormatPr defaultColWidth="9.109375" defaultRowHeight="12" x14ac:dyDescent="0.25"/>
  <cols>
    <col min="1" max="1" width="13" style="7" customWidth="1"/>
    <col min="2" max="2" width="7" style="5" customWidth="1"/>
    <col min="3" max="3" width="6.5546875" style="5" customWidth="1"/>
    <col min="4" max="4" width="8" style="5" customWidth="1"/>
    <col min="5" max="13" width="6.109375" style="5" customWidth="1"/>
    <col min="14" max="14" width="7.33203125" style="5" customWidth="1"/>
    <col min="15" max="15" width="9.109375" style="7"/>
    <col min="16" max="16384" width="9.109375" style="5"/>
  </cols>
  <sheetData>
    <row r="2" spans="1:14" ht="27" customHeight="1" x14ac:dyDescent="0.25">
      <c r="A2" s="708" t="s">
        <v>795</v>
      </c>
      <c r="B2" s="708"/>
      <c r="C2" s="708"/>
      <c r="D2" s="708"/>
      <c r="E2" s="708"/>
      <c r="F2" s="708"/>
      <c r="G2" s="708"/>
      <c r="H2" s="708"/>
      <c r="I2" s="708"/>
      <c r="J2" s="708"/>
      <c r="K2" s="708"/>
      <c r="L2" s="708"/>
      <c r="M2" s="708"/>
      <c r="N2" s="708"/>
    </row>
    <row r="3" spans="1:14" ht="12.6" x14ac:dyDescent="0.25">
      <c r="A3" s="438" t="s">
        <v>796</v>
      </c>
      <c r="B3" s="582"/>
    </row>
    <row r="4" spans="1:14" s="2" customFormat="1" ht="13.2" x14ac:dyDescent="0.25">
      <c r="A4" s="635" t="s">
        <v>646</v>
      </c>
      <c r="B4" s="587"/>
    </row>
    <row r="5" spans="1:14" s="2" customFormat="1" ht="13.2" x14ac:dyDescent="0.25">
      <c r="A5" s="589" t="s">
        <v>647</v>
      </c>
      <c r="B5" s="588"/>
    </row>
    <row r="6" spans="1:14" ht="16.5" customHeight="1" x14ac:dyDescent="0.25">
      <c r="A6" s="709" t="s">
        <v>648</v>
      </c>
      <c r="B6" s="653" t="s">
        <v>149</v>
      </c>
      <c r="C6" s="653" t="s">
        <v>384</v>
      </c>
      <c r="D6" s="653"/>
      <c r="E6" s="653"/>
      <c r="F6" s="653"/>
      <c r="G6" s="653"/>
      <c r="H6" s="653"/>
      <c r="I6" s="653"/>
      <c r="J6" s="653"/>
      <c r="K6" s="653"/>
      <c r="L6" s="653"/>
      <c r="M6" s="653"/>
      <c r="N6" s="675"/>
    </row>
    <row r="7" spans="1:14" ht="33.6" customHeight="1" x14ac:dyDescent="0.25">
      <c r="A7" s="710"/>
      <c r="B7" s="653"/>
      <c r="C7" s="653" t="s">
        <v>554</v>
      </c>
      <c r="D7" s="653"/>
      <c r="E7" s="653">
        <v>1</v>
      </c>
      <c r="F7" s="653">
        <v>2</v>
      </c>
      <c r="G7" s="653">
        <v>3</v>
      </c>
      <c r="H7" s="653">
        <v>4</v>
      </c>
      <c r="I7" s="653">
        <v>5</v>
      </c>
      <c r="J7" s="653">
        <v>6</v>
      </c>
      <c r="K7" s="653">
        <v>7</v>
      </c>
      <c r="L7" s="653">
        <v>8</v>
      </c>
      <c r="M7" s="653">
        <v>9</v>
      </c>
      <c r="N7" s="675" t="s">
        <v>385</v>
      </c>
    </row>
    <row r="8" spans="1:14" ht="96" customHeight="1" x14ac:dyDescent="0.25">
      <c r="A8" s="710"/>
      <c r="B8" s="653"/>
      <c r="C8" s="11" t="s">
        <v>386</v>
      </c>
      <c r="D8" s="11" t="s">
        <v>387</v>
      </c>
      <c r="E8" s="653"/>
      <c r="F8" s="653"/>
      <c r="G8" s="653"/>
      <c r="H8" s="653"/>
      <c r="I8" s="653"/>
      <c r="J8" s="653"/>
      <c r="K8" s="653"/>
      <c r="L8" s="653"/>
      <c r="M8" s="653"/>
      <c r="N8" s="675"/>
    </row>
    <row r="9" spans="1:14" ht="30" x14ac:dyDescent="0.25">
      <c r="A9" s="154" t="s">
        <v>388</v>
      </c>
      <c r="B9" s="60">
        <v>243004</v>
      </c>
      <c r="C9" s="60">
        <v>36716</v>
      </c>
      <c r="D9" s="60">
        <v>27263</v>
      </c>
      <c r="E9" s="60">
        <v>29348</v>
      </c>
      <c r="F9" s="60">
        <v>28945</v>
      </c>
      <c r="G9" s="60">
        <v>26939</v>
      </c>
      <c r="H9" s="60">
        <v>23219</v>
      </c>
      <c r="I9" s="60">
        <v>19347</v>
      </c>
      <c r="J9" s="60">
        <v>15425</v>
      </c>
      <c r="K9" s="60">
        <v>11638</v>
      </c>
      <c r="L9" s="60">
        <v>9787</v>
      </c>
      <c r="M9" s="60">
        <v>8543</v>
      </c>
      <c r="N9" s="62">
        <v>32554</v>
      </c>
    </row>
    <row r="10" spans="1:14" ht="12.75" customHeight="1" x14ac:dyDescent="0.25">
      <c r="A10" s="127" t="s">
        <v>466</v>
      </c>
      <c r="B10" s="20">
        <v>95134</v>
      </c>
      <c r="C10" s="20">
        <v>26971</v>
      </c>
      <c r="D10" s="20">
        <v>19283</v>
      </c>
      <c r="E10" s="20">
        <v>21647</v>
      </c>
      <c r="F10" s="20">
        <v>15871</v>
      </c>
      <c r="G10" s="20">
        <v>10015</v>
      </c>
      <c r="H10" s="128">
        <v>6311</v>
      </c>
      <c r="I10" s="128">
        <v>4182</v>
      </c>
      <c r="J10" s="128">
        <v>2723</v>
      </c>
      <c r="K10" s="128">
        <v>1822</v>
      </c>
      <c r="L10" s="128">
        <v>1358</v>
      </c>
      <c r="M10" s="128">
        <v>1019</v>
      </c>
      <c r="N10" s="130">
        <v>3015</v>
      </c>
    </row>
    <row r="11" spans="1:14" ht="12.75" customHeight="1" x14ac:dyDescent="0.25">
      <c r="A11" s="127" t="s">
        <v>467</v>
      </c>
      <c r="B11" s="20">
        <v>90175</v>
      </c>
      <c r="C11" s="128">
        <v>6790</v>
      </c>
      <c r="D11" s="128">
        <v>5465</v>
      </c>
      <c r="E11" s="128">
        <v>5796</v>
      </c>
      <c r="F11" s="128">
        <v>10342</v>
      </c>
      <c r="G11" s="128">
        <v>13384</v>
      </c>
      <c r="H11" s="128">
        <v>12729</v>
      </c>
      <c r="I11" s="128">
        <v>10634</v>
      </c>
      <c r="J11" s="128">
        <v>7973</v>
      </c>
      <c r="K11" s="128">
        <v>5520</v>
      </c>
      <c r="L11" s="128">
        <v>4385</v>
      </c>
      <c r="M11" s="128">
        <v>3496</v>
      </c>
      <c r="N11" s="130">
        <v>8953</v>
      </c>
    </row>
    <row r="12" spans="1:14" ht="12.75" customHeight="1" x14ac:dyDescent="0.25">
      <c r="A12" s="127" t="s">
        <v>468</v>
      </c>
      <c r="B12" s="20">
        <v>41141</v>
      </c>
      <c r="C12" s="128">
        <v>2153</v>
      </c>
      <c r="D12" s="128">
        <v>1814</v>
      </c>
      <c r="E12" s="128">
        <v>1409</v>
      </c>
      <c r="F12" s="128">
        <v>2160</v>
      </c>
      <c r="G12" s="128">
        <v>2923</v>
      </c>
      <c r="H12" s="128">
        <v>3486</v>
      </c>
      <c r="I12" s="128">
        <v>3693</v>
      </c>
      <c r="J12" s="128">
        <v>3812</v>
      </c>
      <c r="K12" s="128">
        <v>3308</v>
      </c>
      <c r="L12" s="128">
        <v>3023</v>
      </c>
      <c r="M12" s="128">
        <v>2930</v>
      </c>
      <c r="N12" s="39">
        <v>12135</v>
      </c>
    </row>
    <row r="13" spans="1:14" ht="12.75" customHeight="1" x14ac:dyDescent="0.25">
      <c r="A13" s="127" t="s">
        <v>469</v>
      </c>
      <c r="B13" s="20">
        <v>11550</v>
      </c>
      <c r="C13" s="128">
        <v>506</v>
      </c>
      <c r="D13" s="128">
        <v>442</v>
      </c>
      <c r="E13" s="128">
        <v>335</v>
      </c>
      <c r="F13" s="128">
        <v>389</v>
      </c>
      <c r="G13" s="128">
        <v>433</v>
      </c>
      <c r="H13" s="128">
        <v>496</v>
      </c>
      <c r="I13" s="128">
        <v>661</v>
      </c>
      <c r="J13" s="128">
        <v>723</v>
      </c>
      <c r="K13" s="128">
        <v>766</v>
      </c>
      <c r="L13" s="128">
        <v>785</v>
      </c>
      <c r="M13" s="128">
        <v>847</v>
      </c>
      <c r="N13" s="39">
        <v>5568</v>
      </c>
    </row>
    <row r="14" spans="1:14" ht="25.5" customHeight="1" x14ac:dyDescent="0.25">
      <c r="A14" s="127" t="s">
        <v>470</v>
      </c>
      <c r="B14" s="20">
        <v>4967</v>
      </c>
      <c r="C14" s="128">
        <v>291</v>
      </c>
      <c r="D14" s="128">
        <v>256</v>
      </c>
      <c r="E14" s="128">
        <v>156</v>
      </c>
      <c r="F14" s="128">
        <v>180</v>
      </c>
      <c r="G14" s="128">
        <v>178</v>
      </c>
      <c r="H14" s="128">
        <v>194</v>
      </c>
      <c r="I14" s="128">
        <v>175</v>
      </c>
      <c r="J14" s="128">
        <v>192</v>
      </c>
      <c r="K14" s="128">
        <v>220</v>
      </c>
      <c r="L14" s="128">
        <v>236</v>
      </c>
      <c r="M14" s="128">
        <v>251</v>
      </c>
      <c r="N14" s="39">
        <v>2874</v>
      </c>
    </row>
    <row r="15" spans="1:14" ht="12.75" customHeight="1" x14ac:dyDescent="0.25">
      <c r="A15" s="127"/>
      <c r="B15" s="20"/>
      <c r="C15" s="128"/>
      <c r="D15" s="128"/>
      <c r="E15" s="128"/>
      <c r="F15" s="128"/>
      <c r="G15" s="128"/>
      <c r="H15" s="128"/>
      <c r="I15" s="128"/>
      <c r="J15" s="128"/>
      <c r="K15" s="128"/>
      <c r="L15" s="128"/>
      <c r="M15" s="128"/>
      <c r="N15" s="39"/>
    </row>
    <row r="16" spans="1:14" ht="25.2" x14ac:dyDescent="0.25">
      <c r="A16" s="453" t="s">
        <v>389</v>
      </c>
      <c r="B16" s="60">
        <v>135765</v>
      </c>
      <c r="C16" s="60">
        <v>20848</v>
      </c>
      <c r="D16" s="60">
        <v>15501</v>
      </c>
      <c r="E16" s="60">
        <v>17198</v>
      </c>
      <c r="F16" s="60">
        <v>16902</v>
      </c>
      <c r="G16" s="60">
        <v>15577</v>
      </c>
      <c r="H16" s="60">
        <v>13369</v>
      </c>
      <c r="I16" s="60">
        <v>11086</v>
      </c>
      <c r="J16" s="60">
        <v>8649</v>
      </c>
      <c r="K16" s="60">
        <v>6337</v>
      </c>
      <c r="L16" s="60">
        <v>5216</v>
      </c>
      <c r="M16" s="60">
        <v>4594</v>
      </c>
      <c r="N16" s="62">
        <v>15563</v>
      </c>
    </row>
    <row r="17" spans="1:15" x14ac:dyDescent="0.25">
      <c r="A17" s="127" t="s">
        <v>466</v>
      </c>
      <c r="B17" s="20">
        <v>57447</v>
      </c>
      <c r="C17" s="128">
        <v>15157</v>
      </c>
      <c r="D17" s="128">
        <v>10801</v>
      </c>
      <c r="E17" s="128">
        <v>12918</v>
      </c>
      <c r="F17" s="128">
        <v>9823</v>
      </c>
      <c r="G17" s="128">
        <v>6384</v>
      </c>
      <c r="H17" s="128">
        <v>4042</v>
      </c>
      <c r="I17" s="128">
        <v>2729</v>
      </c>
      <c r="J17" s="128">
        <v>1775</v>
      </c>
      <c r="K17" s="128">
        <v>1147</v>
      </c>
      <c r="L17" s="128">
        <v>872</v>
      </c>
      <c r="M17" s="128">
        <v>675</v>
      </c>
      <c r="N17" s="130">
        <v>1759</v>
      </c>
    </row>
    <row r="18" spans="1:15" x14ac:dyDescent="0.25">
      <c r="A18" s="127" t="s">
        <v>467</v>
      </c>
      <c r="B18" s="20">
        <v>50077</v>
      </c>
      <c r="C18" s="20">
        <v>3951</v>
      </c>
      <c r="D18" s="20">
        <v>3203</v>
      </c>
      <c r="E18" s="20">
        <v>3182</v>
      </c>
      <c r="F18" s="20">
        <v>5523</v>
      </c>
      <c r="G18" s="20">
        <v>7253</v>
      </c>
      <c r="H18" s="20">
        <v>7092</v>
      </c>
      <c r="I18" s="20">
        <v>6040</v>
      </c>
      <c r="J18" s="20">
        <v>4500</v>
      </c>
      <c r="K18" s="20">
        <v>3127</v>
      </c>
      <c r="L18" s="20">
        <v>2415</v>
      </c>
      <c r="M18" s="128">
        <v>1987</v>
      </c>
      <c r="N18" s="130">
        <v>4870</v>
      </c>
    </row>
    <row r="19" spans="1:15" x14ac:dyDescent="0.25">
      <c r="A19" s="127" t="s">
        <v>468</v>
      </c>
      <c r="B19" s="20">
        <v>20599</v>
      </c>
      <c r="C19" s="20">
        <v>1261</v>
      </c>
      <c r="D19" s="20">
        <v>1074</v>
      </c>
      <c r="E19" s="20">
        <v>800</v>
      </c>
      <c r="F19" s="20">
        <v>1210</v>
      </c>
      <c r="G19" s="20">
        <v>1598</v>
      </c>
      <c r="H19" s="20">
        <v>1856</v>
      </c>
      <c r="I19" s="20">
        <v>1907</v>
      </c>
      <c r="J19" s="20">
        <v>1925</v>
      </c>
      <c r="K19" s="20">
        <v>1599</v>
      </c>
      <c r="L19" s="20">
        <v>1463</v>
      </c>
      <c r="M19" s="20">
        <v>1411</v>
      </c>
      <c r="N19" s="39">
        <v>5495</v>
      </c>
    </row>
    <row r="20" spans="1:15" x14ac:dyDescent="0.25">
      <c r="A20" s="127" t="s">
        <v>469</v>
      </c>
      <c r="B20" s="20">
        <v>5313</v>
      </c>
      <c r="C20" s="20">
        <v>297</v>
      </c>
      <c r="D20" s="20">
        <v>264</v>
      </c>
      <c r="E20" s="20">
        <v>208</v>
      </c>
      <c r="F20" s="20">
        <v>226</v>
      </c>
      <c r="G20" s="20">
        <v>228</v>
      </c>
      <c r="H20" s="20">
        <v>264</v>
      </c>
      <c r="I20" s="20">
        <v>309</v>
      </c>
      <c r="J20" s="20">
        <v>356</v>
      </c>
      <c r="K20" s="20">
        <v>358</v>
      </c>
      <c r="L20" s="20">
        <v>361</v>
      </c>
      <c r="M20" s="20">
        <v>393</v>
      </c>
      <c r="N20" s="39">
        <v>2279</v>
      </c>
    </row>
    <row r="21" spans="1:15" ht="24" x14ac:dyDescent="0.25">
      <c r="A21" s="127" t="s">
        <v>470</v>
      </c>
      <c r="B21" s="20">
        <v>2306</v>
      </c>
      <c r="C21" s="20">
        <v>179</v>
      </c>
      <c r="D21" s="20">
        <v>157</v>
      </c>
      <c r="E21" s="20">
        <v>87</v>
      </c>
      <c r="F21" s="20">
        <v>118</v>
      </c>
      <c r="G21" s="20">
        <v>111</v>
      </c>
      <c r="H21" s="20">
        <v>113</v>
      </c>
      <c r="I21" s="20">
        <v>99</v>
      </c>
      <c r="J21" s="20">
        <v>91</v>
      </c>
      <c r="K21" s="20">
        <v>104</v>
      </c>
      <c r="L21" s="20">
        <v>105</v>
      </c>
      <c r="M21" s="20">
        <v>128</v>
      </c>
      <c r="N21" s="39">
        <v>1156</v>
      </c>
    </row>
    <row r="22" spans="1:15" x14ac:dyDescent="0.25">
      <c r="A22" s="127"/>
      <c r="B22" s="20"/>
      <c r="C22" s="20"/>
      <c r="D22" s="20"/>
      <c r="E22" s="20"/>
      <c r="F22" s="20"/>
      <c r="G22" s="20"/>
      <c r="H22" s="20"/>
      <c r="I22" s="20"/>
      <c r="J22" s="20"/>
      <c r="K22" s="20"/>
      <c r="L22" s="20"/>
      <c r="M22" s="20"/>
      <c r="N22" s="39"/>
    </row>
    <row r="23" spans="1:15" s="25" customFormat="1" ht="25.2" x14ac:dyDescent="0.25">
      <c r="A23" s="453" t="s">
        <v>390</v>
      </c>
      <c r="B23" s="60">
        <v>107239</v>
      </c>
      <c r="C23" s="60">
        <v>15868</v>
      </c>
      <c r="D23" s="60">
        <v>11762</v>
      </c>
      <c r="E23" s="60">
        <v>12150</v>
      </c>
      <c r="F23" s="60">
        <v>12043</v>
      </c>
      <c r="G23" s="60">
        <v>11362</v>
      </c>
      <c r="H23" s="60">
        <v>9850</v>
      </c>
      <c r="I23" s="60">
        <v>8261</v>
      </c>
      <c r="J23" s="60">
        <v>6776</v>
      </c>
      <c r="K23" s="60">
        <v>5301</v>
      </c>
      <c r="L23" s="60">
        <v>4571</v>
      </c>
      <c r="M23" s="60">
        <v>3949</v>
      </c>
      <c r="N23" s="62">
        <v>16991</v>
      </c>
      <c r="O23" s="1"/>
    </row>
    <row r="24" spans="1:15" s="25" customFormat="1" ht="12.6" x14ac:dyDescent="0.25">
      <c r="A24" s="127" t="s">
        <v>466</v>
      </c>
      <c r="B24" s="20">
        <v>37687</v>
      </c>
      <c r="C24" s="20">
        <v>11814</v>
      </c>
      <c r="D24" s="20">
        <v>8482</v>
      </c>
      <c r="E24" s="20">
        <v>8729</v>
      </c>
      <c r="F24" s="20">
        <v>6048</v>
      </c>
      <c r="G24" s="20">
        <v>3631</v>
      </c>
      <c r="H24" s="128">
        <v>2269</v>
      </c>
      <c r="I24" s="128">
        <v>1453</v>
      </c>
      <c r="J24" s="128">
        <v>948</v>
      </c>
      <c r="K24" s="128">
        <v>675</v>
      </c>
      <c r="L24" s="128">
        <v>486</v>
      </c>
      <c r="M24" s="128">
        <v>344</v>
      </c>
      <c r="N24" s="130">
        <v>1256</v>
      </c>
      <c r="O24" s="1"/>
    </row>
    <row r="25" spans="1:15" s="25" customFormat="1" ht="12.6" x14ac:dyDescent="0.25">
      <c r="A25" s="127" t="s">
        <v>467</v>
      </c>
      <c r="B25" s="20">
        <v>40098</v>
      </c>
      <c r="C25" s="20">
        <v>2839</v>
      </c>
      <c r="D25" s="20">
        <v>2262</v>
      </c>
      <c r="E25" s="20">
        <v>2614</v>
      </c>
      <c r="F25" s="20">
        <v>4819</v>
      </c>
      <c r="G25" s="20">
        <v>6131</v>
      </c>
      <c r="H25" s="20">
        <v>5637</v>
      </c>
      <c r="I25" s="20">
        <v>4594</v>
      </c>
      <c r="J25" s="20">
        <v>3473</v>
      </c>
      <c r="K25" s="20">
        <v>2393</v>
      </c>
      <c r="L25" s="128">
        <v>1970</v>
      </c>
      <c r="M25" s="128">
        <v>1509</v>
      </c>
      <c r="N25" s="130">
        <v>4083</v>
      </c>
      <c r="O25" s="1"/>
    </row>
    <row r="26" spans="1:15" s="25" customFormat="1" ht="12.6" x14ac:dyDescent="0.25">
      <c r="A26" s="127" t="s">
        <v>468</v>
      </c>
      <c r="B26" s="20">
        <v>20542</v>
      </c>
      <c r="C26" s="20">
        <v>892</v>
      </c>
      <c r="D26" s="20">
        <v>740</v>
      </c>
      <c r="E26" s="20">
        <v>609</v>
      </c>
      <c r="F26" s="20">
        <v>950</v>
      </c>
      <c r="G26" s="20">
        <v>1325</v>
      </c>
      <c r="H26" s="20">
        <v>1630</v>
      </c>
      <c r="I26" s="20">
        <v>1786</v>
      </c>
      <c r="J26" s="20">
        <v>1887</v>
      </c>
      <c r="K26" s="20">
        <v>1709</v>
      </c>
      <c r="L26" s="128">
        <v>1560</v>
      </c>
      <c r="M26" s="128">
        <v>1519</v>
      </c>
      <c r="N26" s="39">
        <v>6640</v>
      </c>
      <c r="O26" s="1"/>
    </row>
    <row r="27" spans="1:15" s="25" customFormat="1" ht="12.6" x14ac:dyDescent="0.25">
      <c r="A27" s="127" t="s">
        <v>469</v>
      </c>
      <c r="B27" s="20">
        <v>6237</v>
      </c>
      <c r="C27" s="20">
        <v>209</v>
      </c>
      <c r="D27" s="20">
        <v>178</v>
      </c>
      <c r="E27" s="20">
        <v>127</v>
      </c>
      <c r="F27" s="20">
        <v>163</v>
      </c>
      <c r="G27" s="20">
        <v>205</v>
      </c>
      <c r="H27" s="20">
        <v>232</v>
      </c>
      <c r="I27" s="20">
        <v>352</v>
      </c>
      <c r="J27" s="20">
        <v>367</v>
      </c>
      <c r="K27" s="20">
        <v>408</v>
      </c>
      <c r="L27" s="128">
        <v>424</v>
      </c>
      <c r="M27" s="128">
        <v>454</v>
      </c>
      <c r="N27" s="39">
        <v>3289</v>
      </c>
      <c r="O27" s="1"/>
    </row>
    <row r="28" spans="1:15" s="25" customFormat="1" ht="24" x14ac:dyDescent="0.25">
      <c r="A28" s="127" t="s">
        <v>470</v>
      </c>
      <c r="B28" s="20">
        <v>2661</v>
      </c>
      <c r="C28" s="20">
        <v>112</v>
      </c>
      <c r="D28" s="20">
        <v>99</v>
      </c>
      <c r="E28" s="20">
        <v>69</v>
      </c>
      <c r="F28" s="20">
        <v>62</v>
      </c>
      <c r="G28" s="20">
        <v>67</v>
      </c>
      <c r="H28" s="20">
        <v>81</v>
      </c>
      <c r="I28" s="20">
        <v>76</v>
      </c>
      <c r="J28" s="20">
        <v>101</v>
      </c>
      <c r="K28" s="20">
        <v>116</v>
      </c>
      <c r="L28" s="128">
        <v>131</v>
      </c>
      <c r="M28" s="128">
        <v>123</v>
      </c>
      <c r="N28" s="39">
        <v>1718</v>
      </c>
      <c r="O28" s="1"/>
    </row>
    <row r="29" spans="1:15" x14ac:dyDescent="0.25">
      <c r="A29" s="127"/>
      <c r="B29" s="20"/>
      <c r="C29" s="20"/>
      <c r="D29" s="20"/>
      <c r="E29" s="20"/>
      <c r="F29" s="20"/>
      <c r="G29" s="20"/>
      <c r="H29" s="20"/>
      <c r="I29" s="20"/>
      <c r="J29" s="20"/>
      <c r="K29" s="20"/>
      <c r="L29" s="128"/>
      <c r="M29" s="128"/>
      <c r="N29" s="39"/>
    </row>
    <row r="30" spans="1:15" ht="15.75" customHeight="1" x14ac:dyDescent="0.25"/>
    <row r="31" spans="1:15" ht="76.5" customHeight="1" x14ac:dyDescent="0.25">
      <c r="A31" s="713" t="s">
        <v>700</v>
      </c>
      <c r="B31" s="712"/>
      <c r="C31" s="712"/>
      <c r="D31" s="712"/>
      <c r="E31" s="712"/>
      <c r="F31" s="712"/>
      <c r="G31" s="712"/>
      <c r="H31" s="712"/>
      <c r="I31" s="712"/>
      <c r="J31" s="712"/>
      <c r="K31" s="712"/>
      <c r="L31" s="712"/>
      <c r="M31" s="712"/>
      <c r="N31" s="712"/>
    </row>
    <row r="32" spans="1:15" ht="64.2" customHeight="1" x14ac:dyDescent="0.25">
      <c r="A32" s="711" t="s">
        <v>701</v>
      </c>
      <c r="B32" s="712"/>
      <c r="C32" s="712"/>
      <c r="D32" s="712"/>
      <c r="E32" s="712"/>
      <c r="F32" s="712"/>
      <c r="G32" s="712"/>
      <c r="H32" s="712"/>
      <c r="I32" s="712"/>
      <c r="J32" s="712"/>
      <c r="K32" s="712"/>
      <c r="L32" s="712"/>
      <c r="M32" s="712"/>
      <c r="N32" s="712"/>
    </row>
  </sheetData>
  <mergeCells count="17">
    <mergeCell ref="A32:N32"/>
    <mergeCell ref="J7:J8"/>
    <mergeCell ref="K7:K8"/>
    <mergeCell ref="L7:L8"/>
    <mergeCell ref="M7:M8"/>
    <mergeCell ref="N7:N8"/>
    <mergeCell ref="A31:N31"/>
    <mergeCell ref="A2:N2"/>
    <mergeCell ref="A6:A8"/>
    <mergeCell ref="B6:B8"/>
    <mergeCell ref="C6:N6"/>
    <mergeCell ref="C7:D7"/>
    <mergeCell ref="E7:E8"/>
    <mergeCell ref="F7:F8"/>
    <mergeCell ref="G7:G8"/>
    <mergeCell ref="H7:H8"/>
    <mergeCell ref="I7:I8"/>
  </mergeCells>
  <hyperlinks>
    <hyperlink ref="A4" location="'Spis tablic  List of tables'!A1" display="Powrót do spisu tablic" xr:uid="{FE201113-9FBF-483C-9A93-3F3D8614E231}"/>
    <hyperlink ref="A5" location="'Spis tablic  List of tables'!A1" display="Return to list of tables" xr:uid="{96B52AA6-D879-4C2D-9F06-A3A25069051E}"/>
  </hyperlinks>
  <printOptions horizontalCentered="1"/>
  <pageMargins left="0.39370078740157483" right="0.39370078740157483" top="0.98425196850393704" bottom="0.98425196850393704" header="0.51181102362204722" footer="0.51181102362204722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2:R59"/>
  <sheetViews>
    <sheetView workbookViewId="0">
      <pane xSplit="2" topLeftCell="C1" activePane="topRight" state="frozen"/>
      <selection activeCell="A5" sqref="A5:XFD5"/>
      <selection pane="topRight" activeCell="B6" sqref="B6:B7"/>
    </sheetView>
  </sheetViews>
  <sheetFormatPr defaultColWidth="9.109375" defaultRowHeight="12" x14ac:dyDescent="0.25"/>
  <cols>
    <col min="1" max="1" width="3.33203125" style="5" customWidth="1"/>
    <col min="2" max="2" width="34.6640625" style="7" customWidth="1"/>
    <col min="3" max="3" width="10" style="5" customWidth="1"/>
    <col min="4" max="16" width="8.88671875" style="5" customWidth="1"/>
    <col min="17" max="17" width="14.109375" style="5" customWidth="1"/>
    <col min="18" max="18" width="4.44140625" style="7" customWidth="1"/>
    <col min="19" max="16384" width="9.109375" style="5"/>
  </cols>
  <sheetData>
    <row r="2" spans="1:18" ht="15" x14ac:dyDescent="0.25">
      <c r="B2" s="596" t="s">
        <v>797</v>
      </c>
      <c r="C2" s="484"/>
      <c r="D2" s="484"/>
      <c r="E2" s="484"/>
      <c r="F2" s="484"/>
      <c r="G2" s="484"/>
      <c r="H2" s="484"/>
      <c r="I2" s="484"/>
      <c r="J2" s="25"/>
    </row>
    <row r="3" spans="1:18" ht="14.4" x14ac:dyDescent="0.25">
      <c r="B3" s="438" t="s">
        <v>798</v>
      </c>
      <c r="C3" s="438"/>
      <c r="D3" s="438"/>
      <c r="E3" s="438"/>
      <c r="F3" s="438"/>
      <c r="G3" s="438"/>
      <c r="H3" s="438"/>
      <c r="I3" s="438"/>
      <c r="J3" s="25"/>
    </row>
    <row r="4" spans="1:18" s="2" customFormat="1" ht="13.2" x14ac:dyDescent="0.25">
      <c r="A4" s="635" t="s">
        <v>646</v>
      </c>
      <c r="B4" s="587"/>
    </row>
    <row r="5" spans="1:18" s="2" customFormat="1" ht="13.2" x14ac:dyDescent="0.25">
      <c r="A5" s="589" t="s">
        <v>647</v>
      </c>
      <c r="B5" s="588"/>
    </row>
    <row r="6" spans="1:18" ht="56.25" customHeight="1" x14ac:dyDescent="0.25">
      <c r="A6" s="658" t="s">
        <v>380</v>
      </c>
      <c r="B6" s="716" t="s">
        <v>649</v>
      </c>
      <c r="C6" s="662" t="s">
        <v>532</v>
      </c>
      <c r="D6" s="675" t="s">
        <v>799</v>
      </c>
      <c r="E6" s="693"/>
      <c r="F6" s="693"/>
      <c r="G6" s="693"/>
      <c r="H6" s="693"/>
      <c r="I6" s="693"/>
      <c r="J6" s="693"/>
      <c r="K6" s="693"/>
      <c r="L6" s="693"/>
      <c r="M6" s="693"/>
      <c r="N6" s="693"/>
      <c r="O6" s="693"/>
      <c r="P6" s="676"/>
      <c r="Q6" s="718" t="s">
        <v>801</v>
      </c>
      <c r="R6" s="677" t="s">
        <v>381</v>
      </c>
    </row>
    <row r="7" spans="1:18" ht="87.6" customHeight="1" x14ac:dyDescent="0.25">
      <c r="A7" s="714"/>
      <c r="B7" s="717"/>
      <c r="C7" s="678"/>
      <c r="D7" s="507" t="s">
        <v>531</v>
      </c>
      <c r="E7" s="56">
        <v>2021</v>
      </c>
      <c r="F7" s="608">
        <v>2020</v>
      </c>
      <c r="G7" s="608">
        <v>2019</v>
      </c>
      <c r="H7" s="608">
        <v>2018</v>
      </c>
      <c r="I7" s="608">
        <v>2017</v>
      </c>
      <c r="J7" s="608">
        <v>2016</v>
      </c>
      <c r="K7" s="608">
        <v>2015</v>
      </c>
      <c r="L7" s="608">
        <v>2014</v>
      </c>
      <c r="M7" s="608">
        <v>2013</v>
      </c>
      <c r="N7" s="608">
        <v>2012</v>
      </c>
      <c r="O7" s="608">
        <v>2011</v>
      </c>
      <c r="P7" s="56" t="s">
        <v>800</v>
      </c>
      <c r="Q7" s="690"/>
      <c r="R7" s="715"/>
    </row>
    <row r="8" spans="1:18" ht="11.25" customHeight="1" x14ac:dyDescent="0.25">
      <c r="B8" s="9"/>
      <c r="C8" s="57"/>
      <c r="D8" s="10"/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12"/>
    </row>
    <row r="9" spans="1:18" s="7" customFormat="1" ht="12.6" x14ac:dyDescent="0.25">
      <c r="A9" s="5">
        <v>1</v>
      </c>
      <c r="B9" s="482" t="s">
        <v>382</v>
      </c>
      <c r="C9" s="125">
        <v>243818</v>
      </c>
      <c r="D9" s="125">
        <v>240431</v>
      </c>
      <c r="E9" s="125">
        <v>17738</v>
      </c>
      <c r="F9" s="125">
        <v>30077</v>
      </c>
      <c r="G9" s="125">
        <v>29869</v>
      </c>
      <c r="H9" s="125">
        <v>28078</v>
      </c>
      <c r="I9" s="1">
        <v>25149</v>
      </c>
      <c r="J9" s="24">
        <v>21436</v>
      </c>
      <c r="K9" s="125">
        <v>17399</v>
      </c>
      <c r="L9" s="125">
        <v>13594</v>
      </c>
      <c r="M9" s="125">
        <v>10250</v>
      </c>
      <c r="N9" s="125">
        <v>9426</v>
      </c>
      <c r="O9" s="125">
        <v>7673</v>
      </c>
      <c r="P9" s="125">
        <v>29217</v>
      </c>
      <c r="Q9" s="126">
        <v>3387</v>
      </c>
      <c r="R9" s="7">
        <v>1</v>
      </c>
    </row>
    <row r="10" spans="1:18" s="7" customFormat="1" x14ac:dyDescent="0.2">
      <c r="A10" s="5">
        <v>2</v>
      </c>
      <c r="B10" s="485" t="s">
        <v>466</v>
      </c>
      <c r="C10" s="128">
        <v>95442</v>
      </c>
      <c r="D10" s="128">
        <v>94186</v>
      </c>
      <c r="E10" s="128">
        <v>12189</v>
      </c>
      <c r="F10" s="128">
        <v>23251</v>
      </c>
      <c r="G10" s="128">
        <v>20132</v>
      </c>
      <c r="H10" s="128">
        <v>13057</v>
      </c>
      <c r="I10" s="7">
        <v>8126</v>
      </c>
      <c r="J10" s="16">
        <v>5174</v>
      </c>
      <c r="K10" s="128">
        <v>3507</v>
      </c>
      <c r="L10" s="128">
        <v>2241</v>
      </c>
      <c r="M10" s="128">
        <v>1553</v>
      </c>
      <c r="N10" s="128">
        <v>1219</v>
      </c>
      <c r="O10" s="128">
        <v>907</v>
      </c>
      <c r="P10" s="128">
        <v>2635</v>
      </c>
      <c r="Q10" s="130">
        <v>1256</v>
      </c>
      <c r="R10" s="7">
        <v>2</v>
      </c>
    </row>
    <row r="11" spans="1:18" s="7" customFormat="1" x14ac:dyDescent="0.2">
      <c r="A11" s="5">
        <v>3</v>
      </c>
      <c r="B11" s="485" t="s">
        <v>467</v>
      </c>
      <c r="C11" s="128">
        <v>90445</v>
      </c>
      <c r="D11" s="128">
        <v>89241</v>
      </c>
      <c r="E11" s="128">
        <v>3718</v>
      </c>
      <c r="F11" s="128">
        <v>5019</v>
      </c>
      <c r="G11" s="128">
        <v>7528</v>
      </c>
      <c r="H11" s="128">
        <v>11907</v>
      </c>
      <c r="I11" s="7">
        <v>13245</v>
      </c>
      <c r="J11" s="16">
        <v>11933</v>
      </c>
      <c r="K11" s="128">
        <v>9301</v>
      </c>
      <c r="L11" s="128">
        <v>6852</v>
      </c>
      <c r="M11" s="128">
        <v>4712</v>
      </c>
      <c r="N11" s="128">
        <v>4052</v>
      </c>
      <c r="O11" s="128">
        <v>3072</v>
      </c>
      <c r="P11" s="128">
        <v>7737</v>
      </c>
      <c r="Q11" s="130">
        <v>1204</v>
      </c>
      <c r="R11" s="7">
        <v>3</v>
      </c>
    </row>
    <row r="12" spans="1:18" s="7" customFormat="1" x14ac:dyDescent="0.2">
      <c r="A12" s="5">
        <v>4</v>
      </c>
      <c r="B12" s="485" t="s">
        <v>468</v>
      </c>
      <c r="C12" s="128">
        <v>41283</v>
      </c>
      <c r="D12" s="128">
        <v>40665</v>
      </c>
      <c r="E12" s="128">
        <v>1314</v>
      </c>
      <c r="F12" s="128">
        <v>1347</v>
      </c>
      <c r="G12" s="128">
        <v>1644</v>
      </c>
      <c r="H12" s="128">
        <v>2550</v>
      </c>
      <c r="I12" s="7">
        <v>3121</v>
      </c>
      <c r="J12" s="16">
        <v>3579</v>
      </c>
      <c r="K12" s="128">
        <v>3746</v>
      </c>
      <c r="L12" s="128">
        <v>3536</v>
      </c>
      <c r="M12" s="128">
        <v>3073</v>
      </c>
      <c r="N12" s="128">
        <v>3047</v>
      </c>
      <c r="O12" s="128">
        <v>2678</v>
      </c>
      <c r="P12" s="128">
        <v>10924</v>
      </c>
      <c r="Q12" s="130">
        <v>618</v>
      </c>
      <c r="R12" s="7">
        <v>4</v>
      </c>
    </row>
    <row r="13" spans="1:18" s="7" customFormat="1" x14ac:dyDescent="0.2">
      <c r="A13" s="5">
        <v>5</v>
      </c>
      <c r="B13" s="485" t="s">
        <v>469</v>
      </c>
      <c r="C13" s="128">
        <v>11606</v>
      </c>
      <c r="D13" s="128">
        <v>11404</v>
      </c>
      <c r="E13" s="128">
        <v>331</v>
      </c>
      <c r="F13" s="128">
        <v>297</v>
      </c>
      <c r="G13" s="128">
        <v>380</v>
      </c>
      <c r="H13" s="128">
        <v>382</v>
      </c>
      <c r="I13" s="7">
        <v>464</v>
      </c>
      <c r="J13" s="16">
        <v>562</v>
      </c>
      <c r="K13" s="128">
        <v>676</v>
      </c>
      <c r="L13" s="128">
        <v>757</v>
      </c>
      <c r="M13" s="128">
        <v>714</v>
      </c>
      <c r="N13" s="128">
        <v>859</v>
      </c>
      <c r="O13" s="128">
        <v>749</v>
      </c>
      <c r="P13" s="128">
        <v>5193</v>
      </c>
      <c r="Q13" s="130">
        <v>202</v>
      </c>
      <c r="R13" s="7">
        <v>5</v>
      </c>
    </row>
    <row r="14" spans="1:18" s="7" customFormat="1" x14ac:dyDescent="0.2">
      <c r="A14" s="5">
        <v>6</v>
      </c>
      <c r="B14" s="485" t="s">
        <v>471</v>
      </c>
      <c r="C14" s="128">
        <v>3430</v>
      </c>
      <c r="D14" s="128">
        <v>3360</v>
      </c>
      <c r="E14" s="128">
        <v>130</v>
      </c>
      <c r="F14" s="128">
        <v>89</v>
      </c>
      <c r="G14" s="128">
        <v>116</v>
      </c>
      <c r="H14" s="128">
        <v>126</v>
      </c>
      <c r="I14" s="7">
        <v>122</v>
      </c>
      <c r="J14" s="16">
        <v>120</v>
      </c>
      <c r="K14" s="128">
        <v>124</v>
      </c>
      <c r="L14" s="128">
        <v>162</v>
      </c>
      <c r="M14" s="128">
        <v>162</v>
      </c>
      <c r="N14" s="128">
        <v>192</v>
      </c>
      <c r="O14" s="128">
        <v>214</v>
      </c>
      <c r="P14" s="128">
        <v>1797</v>
      </c>
      <c r="Q14" s="130">
        <v>70</v>
      </c>
      <c r="R14" s="7">
        <v>6</v>
      </c>
    </row>
    <row r="15" spans="1:18" s="7" customFormat="1" ht="11.4" customHeight="1" x14ac:dyDescent="0.2">
      <c r="A15" s="5">
        <v>7</v>
      </c>
      <c r="B15" s="485" t="s">
        <v>530</v>
      </c>
      <c r="C15" s="128">
        <v>1574</v>
      </c>
      <c r="D15" s="128">
        <v>1539</v>
      </c>
      <c r="E15" s="128">
        <v>55</v>
      </c>
      <c r="F15" s="128">
        <v>68</v>
      </c>
      <c r="G15" s="128">
        <v>65</v>
      </c>
      <c r="H15" s="128">
        <v>52</v>
      </c>
      <c r="I15" s="7">
        <v>65</v>
      </c>
      <c r="J15" s="16">
        <v>65</v>
      </c>
      <c r="K15" s="128">
        <v>45</v>
      </c>
      <c r="L15" s="128">
        <v>42</v>
      </c>
      <c r="M15" s="128">
        <v>36</v>
      </c>
      <c r="N15" s="128">
        <v>57</v>
      </c>
      <c r="O15" s="128">
        <v>52</v>
      </c>
      <c r="P15" s="128">
        <v>924</v>
      </c>
      <c r="Q15" s="130">
        <v>35</v>
      </c>
      <c r="R15" s="7">
        <v>7</v>
      </c>
    </row>
    <row r="16" spans="1:18" s="7" customFormat="1" ht="11.4" customHeight="1" x14ac:dyDescent="0.2">
      <c r="B16" s="485"/>
      <c r="C16" s="128"/>
      <c r="D16" s="128"/>
      <c r="E16" s="128"/>
      <c r="F16" s="128"/>
      <c r="G16" s="128"/>
      <c r="H16" s="128"/>
      <c r="J16" s="16"/>
      <c r="K16" s="128"/>
      <c r="L16" s="128"/>
      <c r="M16" s="128"/>
      <c r="N16" s="128"/>
      <c r="O16" s="128"/>
      <c r="P16" s="128"/>
      <c r="Q16" s="130"/>
    </row>
    <row r="17" spans="1:18" s="7" customFormat="1" ht="11.4" customHeight="1" x14ac:dyDescent="0.2">
      <c r="A17" s="5">
        <v>8</v>
      </c>
      <c r="B17" s="485" t="s">
        <v>529</v>
      </c>
      <c r="C17" s="128">
        <v>243004</v>
      </c>
      <c r="D17" s="128">
        <v>239628</v>
      </c>
      <c r="E17" s="128">
        <v>17657</v>
      </c>
      <c r="F17" s="128">
        <v>29997</v>
      </c>
      <c r="G17" s="128">
        <v>29760</v>
      </c>
      <c r="H17" s="128">
        <v>27997</v>
      </c>
      <c r="I17" s="7">
        <v>25083</v>
      </c>
      <c r="J17" s="16">
        <v>21373</v>
      </c>
      <c r="K17" s="128">
        <v>17348</v>
      </c>
      <c r="L17" s="128">
        <v>13548</v>
      </c>
      <c r="M17" s="128">
        <v>10218</v>
      </c>
      <c r="N17" s="128">
        <v>9393</v>
      </c>
      <c r="O17" s="128">
        <v>7638</v>
      </c>
      <c r="P17" s="128">
        <v>29093</v>
      </c>
      <c r="Q17" s="130">
        <v>3376</v>
      </c>
      <c r="R17" s="7">
        <v>8</v>
      </c>
    </row>
    <row r="18" spans="1:18" s="7" customFormat="1" ht="11.4" customHeight="1" x14ac:dyDescent="0.2">
      <c r="A18" s="5">
        <v>9</v>
      </c>
      <c r="B18" s="485" t="s">
        <v>466</v>
      </c>
      <c r="C18" s="128">
        <v>95134</v>
      </c>
      <c r="D18" s="128">
        <v>93878</v>
      </c>
      <c r="E18" s="128">
        <v>12137</v>
      </c>
      <c r="F18" s="128">
        <v>23199</v>
      </c>
      <c r="G18" s="128">
        <v>20061</v>
      </c>
      <c r="H18" s="128">
        <v>13021</v>
      </c>
      <c r="I18" s="7">
        <v>8099</v>
      </c>
      <c r="J18" s="16">
        <v>5159</v>
      </c>
      <c r="K18" s="128">
        <v>3496</v>
      </c>
      <c r="L18" s="128">
        <v>2231</v>
      </c>
      <c r="M18" s="128">
        <v>1547</v>
      </c>
      <c r="N18" s="128">
        <v>1208</v>
      </c>
      <c r="O18" s="128">
        <v>905</v>
      </c>
      <c r="P18" s="128">
        <v>2621</v>
      </c>
      <c r="Q18" s="130">
        <v>1256</v>
      </c>
      <c r="R18" s="7">
        <v>9</v>
      </c>
    </row>
    <row r="19" spans="1:18" s="7" customFormat="1" ht="11.4" customHeight="1" x14ac:dyDescent="0.2">
      <c r="A19" s="5">
        <v>10</v>
      </c>
      <c r="B19" s="485" t="s">
        <v>467</v>
      </c>
      <c r="C19" s="128">
        <v>90175</v>
      </c>
      <c r="D19" s="128">
        <v>88978</v>
      </c>
      <c r="E19" s="128">
        <v>3706</v>
      </c>
      <c r="F19" s="128">
        <v>4997</v>
      </c>
      <c r="G19" s="128">
        <v>7500</v>
      </c>
      <c r="H19" s="128">
        <v>11872</v>
      </c>
      <c r="I19" s="7">
        <v>13220</v>
      </c>
      <c r="J19" s="16">
        <v>11900</v>
      </c>
      <c r="K19" s="128">
        <v>9277</v>
      </c>
      <c r="L19" s="128">
        <v>6826</v>
      </c>
      <c r="M19" s="128">
        <v>4698</v>
      </c>
      <c r="N19" s="128">
        <v>4043</v>
      </c>
      <c r="O19" s="128">
        <v>3061</v>
      </c>
      <c r="P19" s="128">
        <v>7713</v>
      </c>
      <c r="Q19" s="130">
        <v>1197</v>
      </c>
      <c r="R19" s="7">
        <v>10</v>
      </c>
    </row>
    <row r="20" spans="1:18" s="7" customFormat="1" ht="11.4" customHeight="1" x14ac:dyDescent="0.2">
      <c r="A20" s="5">
        <v>11</v>
      </c>
      <c r="B20" s="485" t="s">
        <v>468</v>
      </c>
      <c r="C20" s="128">
        <v>41141</v>
      </c>
      <c r="D20" s="128">
        <v>40524</v>
      </c>
      <c r="E20" s="128">
        <v>1304</v>
      </c>
      <c r="F20" s="128">
        <v>1344</v>
      </c>
      <c r="G20" s="128">
        <v>1637</v>
      </c>
      <c r="H20" s="128">
        <v>2543</v>
      </c>
      <c r="I20" s="7">
        <v>3112</v>
      </c>
      <c r="J20" s="16">
        <v>3567</v>
      </c>
      <c r="K20" s="128">
        <v>3733</v>
      </c>
      <c r="L20" s="128">
        <v>3528</v>
      </c>
      <c r="M20" s="128">
        <v>3065</v>
      </c>
      <c r="N20" s="128">
        <v>3039</v>
      </c>
      <c r="O20" s="128">
        <v>2667</v>
      </c>
      <c r="P20" s="128">
        <v>10880</v>
      </c>
      <c r="Q20" s="130">
        <v>617</v>
      </c>
      <c r="R20" s="7">
        <v>11</v>
      </c>
    </row>
    <row r="21" spans="1:18" s="7" customFormat="1" ht="11.4" customHeight="1" x14ac:dyDescent="0.2">
      <c r="A21" s="5">
        <v>12</v>
      </c>
      <c r="B21" s="485" t="s">
        <v>469</v>
      </c>
      <c r="C21" s="128">
        <v>11550</v>
      </c>
      <c r="D21" s="128">
        <v>11350</v>
      </c>
      <c r="E21" s="128">
        <v>326</v>
      </c>
      <c r="F21" s="128">
        <v>295</v>
      </c>
      <c r="G21" s="128">
        <v>378</v>
      </c>
      <c r="H21" s="128">
        <v>381</v>
      </c>
      <c r="I21" s="7">
        <v>461</v>
      </c>
      <c r="J21" s="16">
        <v>562</v>
      </c>
      <c r="K21" s="128">
        <v>675</v>
      </c>
      <c r="L21" s="128">
        <v>756</v>
      </c>
      <c r="M21" s="128">
        <v>710</v>
      </c>
      <c r="N21" s="128">
        <v>855</v>
      </c>
      <c r="O21" s="128">
        <v>741</v>
      </c>
      <c r="P21" s="128">
        <v>5170</v>
      </c>
      <c r="Q21" s="130">
        <v>200</v>
      </c>
      <c r="R21" s="7">
        <v>12</v>
      </c>
    </row>
    <row r="22" spans="1:18" s="7" customFormat="1" ht="11.4" customHeight="1" x14ac:dyDescent="0.2">
      <c r="A22" s="5">
        <v>13</v>
      </c>
      <c r="B22" s="485" t="s">
        <v>471</v>
      </c>
      <c r="C22" s="128">
        <v>3409</v>
      </c>
      <c r="D22" s="128">
        <v>3339</v>
      </c>
      <c r="E22" s="128">
        <v>130</v>
      </c>
      <c r="F22" s="128">
        <v>88</v>
      </c>
      <c r="G22" s="128">
        <v>115</v>
      </c>
      <c r="H22" s="128">
        <v>124</v>
      </c>
      <c r="I22" s="7">
        <v>122</v>
      </c>
      <c r="J22" s="16">
        <v>118</v>
      </c>
      <c r="K22" s="128">
        <v>123</v>
      </c>
      <c r="L22" s="128">
        <v>161</v>
      </c>
      <c r="M22" s="128">
        <v>162</v>
      </c>
      <c r="N22" s="128">
        <v>191</v>
      </c>
      <c r="O22" s="128">
        <v>211</v>
      </c>
      <c r="P22" s="128">
        <v>1788</v>
      </c>
      <c r="Q22" s="130">
        <v>70</v>
      </c>
      <c r="R22" s="7">
        <v>13</v>
      </c>
    </row>
    <row r="23" spans="1:18" s="7" customFormat="1" ht="11.4" customHeight="1" x14ac:dyDescent="0.2">
      <c r="A23" s="5">
        <v>14</v>
      </c>
      <c r="B23" s="485" t="s">
        <v>530</v>
      </c>
      <c r="C23" s="128">
        <v>1558</v>
      </c>
      <c r="D23" s="128">
        <v>1524</v>
      </c>
      <c r="E23" s="128">
        <v>53</v>
      </c>
      <c r="F23" s="128">
        <v>68</v>
      </c>
      <c r="G23" s="128">
        <v>65</v>
      </c>
      <c r="H23" s="128">
        <v>52</v>
      </c>
      <c r="I23" s="7">
        <v>64</v>
      </c>
      <c r="J23" s="16">
        <v>64</v>
      </c>
      <c r="K23" s="128">
        <v>44</v>
      </c>
      <c r="L23" s="128">
        <v>42</v>
      </c>
      <c r="M23" s="128">
        <v>36</v>
      </c>
      <c r="N23" s="128">
        <v>57</v>
      </c>
      <c r="O23" s="128">
        <v>52</v>
      </c>
      <c r="P23" s="128">
        <v>914</v>
      </c>
      <c r="Q23" s="130">
        <v>34</v>
      </c>
      <c r="R23" s="7">
        <v>14</v>
      </c>
    </row>
    <row r="24" spans="1:18" s="7" customFormat="1" ht="11.4" customHeight="1" x14ac:dyDescent="0.2">
      <c r="B24" s="485"/>
      <c r="C24" s="128"/>
      <c r="D24" s="128"/>
      <c r="E24" s="128"/>
      <c r="F24" s="128"/>
      <c r="G24" s="128"/>
      <c r="H24" s="128"/>
      <c r="J24" s="16"/>
      <c r="K24" s="128"/>
      <c r="L24" s="128"/>
      <c r="M24" s="128"/>
      <c r="N24" s="128"/>
      <c r="O24" s="128"/>
      <c r="P24" s="128"/>
      <c r="Q24" s="130"/>
    </row>
    <row r="25" spans="1:18" s="7" customFormat="1" ht="12.6" x14ac:dyDescent="0.25">
      <c r="A25" s="5">
        <v>15</v>
      </c>
      <c r="B25" s="182" t="s">
        <v>144</v>
      </c>
      <c r="C25" s="125">
        <v>136199</v>
      </c>
      <c r="D25" s="125">
        <v>134286</v>
      </c>
      <c r="E25" s="125">
        <v>10137</v>
      </c>
      <c r="F25" s="125">
        <v>17110</v>
      </c>
      <c r="G25" s="125">
        <v>17757</v>
      </c>
      <c r="H25" s="125">
        <v>16207</v>
      </c>
      <c r="I25" s="1">
        <v>14473</v>
      </c>
      <c r="J25" s="24">
        <v>12361</v>
      </c>
      <c r="K25" s="125">
        <v>9844</v>
      </c>
      <c r="L25" s="125">
        <v>7546</v>
      </c>
      <c r="M25" s="125">
        <v>5504</v>
      </c>
      <c r="N25" s="125">
        <v>5078</v>
      </c>
      <c r="O25" s="125">
        <v>4066</v>
      </c>
      <c r="P25" s="125">
        <v>13791</v>
      </c>
      <c r="Q25" s="126">
        <v>1913</v>
      </c>
      <c r="R25" s="7">
        <v>15</v>
      </c>
    </row>
    <row r="26" spans="1:18" s="7" customFormat="1" x14ac:dyDescent="0.2">
      <c r="A26" s="5">
        <v>16</v>
      </c>
      <c r="B26" s="485" t="s">
        <v>466</v>
      </c>
      <c r="C26" s="128">
        <v>57632</v>
      </c>
      <c r="D26" s="128">
        <v>56859</v>
      </c>
      <c r="E26" s="128">
        <v>6839</v>
      </c>
      <c r="F26" s="128">
        <v>13241</v>
      </c>
      <c r="G26" s="128">
        <v>12310</v>
      </c>
      <c r="H26" s="128">
        <v>8185</v>
      </c>
      <c r="I26" s="7">
        <v>5173</v>
      </c>
      <c r="J26" s="16">
        <v>3345</v>
      </c>
      <c r="K26" s="128">
        <v>2281</v>
      </c>
      <c r="L26" s="128">
        <v>1451</v>
      </c>
      <c r="M26" s="128">
        <v>989</v>
      </c>
      <c r="N26" s="128">
        <v>788</v>
      </c>
      <c r="O26" s="128">
        <v>588</v>
      </c>
      <c r="P26" s="128">
        <v>1507</v>
      </c>
      <c r="Q26" s="130">
        <v>773</v>
      </c>
      <c r="R26" s="7">
        <v>16</v>
      </c>
    </row>
    <row r="27" spans="1:18" s="7" customFormat="1" x14ac:dyDescent="0.2">
      <c r="A27" s="5">
        <v>17</v>
      </c>
      <c r="B27" s="485" t="s">
        <v>467</v>
      </c>
      <c r="C27" s="128">
        <v>50221</v>
      </c>
      <c r="D27" s="128">
        <v>49548</v>
      </c>
      <c r="E27" s="128">
        <v>2186</v>
      </c>
      <c r="F27" s="128">
        <v>2828</v>
      </c>
      <c r="G27" s="128">
        <v>4185</v>
      </c>
      <c r="H27" s="128">
        <v>6294</v>
      </c>
      <c r="I27" s="7">
        <v>7249</v>
      </c>
      <c r="J27" s="16">
        <v>6716</v>
      </c>
      <c r="K27" s="128">
        <v>5269</v>
      </c>
      <c r="L27" s="128">
        <v>3877</v>
      </c>
      <c r="M27" s="128">
        <v>2616</v>
      </c>
      <c r="N27" s="128">
        <v>2293</v>
      </c>
      <c r="O27" s="128">
        <v>1718</v>
      </c>
      <c r="P27" s="128">
        <v>4186</v>
      </c>
      <c r="Q27" s="130">
        <v>673</v>
      </c>
      <c r="R27" s="7">
        <v>17</v>
      </c>
    </row>
    <row r="28" spans="1:18" s="7" customFormat="1" x14ac:dyDescent="0.2">
      <c r="A28" s="5">
        <v>18</v>
      </c>
      <c r="B28" s="485" t="s">
        <v>468</v>
      </c>
      <c r="C28" s="128">
        <v>20663</v>
      </c>
      <c r="D28" s="128">
        <v>20355</v>
      </c>
      <c r="E28" s="128">
        <v>794</v>
      </c>
      <c r="F28" s="128">
        <v>766</v>
      </c>
      <c r="G28" s="128">
        <v>924</v>
      </c>
      <c r="H28" s="128">
        <v>1416</v>
      </c>
      <c r="I28" s="7">
        <v>1681</v>
      </c>
      <c r="J28" s="16">
        <v>1902</v>
      </c>
      <c r="K28" s="128">
        <v>1899</v>
      </c>
      <c r="L28" s="128">
        <v>1748</v>
      </c>
      <c r="M28" s="128">
        <v>1478</v>
      </c>
      <c r="N28" s="128">
        <v>1472</v>
      </c>
      <c r="O28" s="128">
        <v>1290</v>
      </c>
      <c r="P28" s="128">
        <v>4914</v>
      </c>
      <c r="Q28" s="130">
        <v>308</v>
      </c>
      <c r="R28" s="7">
        <v>18</v>
      </c>
    </row>
    <row r="29" spans="1:18" s="7" customFormat="1" ht="11.4" customHeight="1" x14ac:dyDescent="0.2">
      <c r="A29" s="5">
        <v>19</v>
      </c>
      <c r="B29" s="485" t="s">
        <v>469</v>
      </c>
      <c r="C29" s="128">
        <v>5334</v>
      </c>
      <c r="D29" s="128">
        <v>5227</v>
      </c>
      <c r="E29" s="128">
        <v>199</v>
      </c>
      <c r="F29" s="128">
        <v>174</v>
      </c>
      <c r="G29" s="128">
        <v>227</v>
      </c>
      <c r="H29" s="128">
        <v>208</v>
      </c>
      <c r="I29" s="7">
        <v>244</v>
      </c>
      <c r="J29" s="16">
        <v>290</v>
      </c>
      <c r="K29" s="128">
        <v>318</v>
      </c>
      <c r="L29" s="128">
        <v>360</v>
      </c>
      <c r="M29" s="128">
        <v>335</v>
      </c>
      <c r="N29" s="128">
        <v>391</v>
      </c>
      <c r="O29" s="128">
        <v>341</v>
      </c>
      <c r="P29" s="128">
        <v>2107</v>
      </c>
      <c r="Q29" s="130">
        <v>107</v>
      </c>
      <c r="R29" s="7">
        <v>19</v>
      </c>
    </row>
    <row r="30" spans="1:18" s="7" customFormat="1" ht="11.4" customHeight="1" x14ac:dyDescent="0.2">
      <c r="A30" s="5">
        <v>20</v>
      </c>
      <c r="B30" s="485" t="s">
        <v>471</v>
      </c>
      <c r="C30" s="128">
        <v>1559</v>
      </c>
      <c r="D30" s="128">
        <v>1532</v>
      </c>
      <c r="E30" s="128">
        <v>86</v>
      </c>
      <c r="F30" s="128">
        <v>58</v>
      </c>
      <c r="G30" s="128">
        <v>72</v>
      </c>
      <c r="H30" s="128">
        <v>71</v>
      </c>
      <c r="I30" s="7">
        <v>79</v>
      </c>
      <c r="J30" s="16">
        <v>67</v>
      </c>
      <c r="K30" s="128">
        <v>54</v>
      </c>
      <c r="L30" s="128">
        <v>77</v>
      </c>
      <c r="M30" s="128">
        <v>66</v>
      </c>
      <c r="N30" s="128">
        <v>103</v>
      </c>
      <c r="O30" s="128">
        <v>103</v>
      </c>
      <c r="P30" s="128">
        <v>692</v>
      </c>
      <c r="Q30" s="130">
        <v>27</v>
      </c>
      <c r="R30" s="7">
        <v>20</v>
      </c>
    </row>
    <row r="31" spans="1:18" s="7" customFormat="1" ht="11.4" customHeight="1" x14ac:dyDescent="0.2">
      <c r="A31" s="5">
        <v>21</v>
      </c>
      <c r="B31" s="485" t="s">
        <v>530</v>
      </c>
      <c r="C31" s="128">
        <v>766</v>
      </c>
      <c r="D31" s="128">
        <v>743</v>
      </c>
      <c r="E31" s="128">
        <v>33</v>
      </c>
      <c r="F31" s="128">
        <v>40</v>
      </c>
      <c r="G31" s="128">
        <v>35</v>
      </c>
      <c r="H31" s="128">
        <v>33</v>
      </c>
      <c r="I31" s="7">
        <v>42</v>
      </c>
      <c r="J31" s="16">
        <v>38</v>
      </c>
      <c r="K31" s="128">
        <v>23</v>
      </c>
      <c r="L31" s="128">
        <v>29</v>
      </c>
      <c r="M31" s="128">
        <v>20</v>
      </c>
      <c r="N31" s="128">
        <v>31</v>
      </c>
      <c r="O31" s="128">
        <v>26</v>
      </c>
      <c r="P31" s="128">
        <v>382</v>
      </c>
      <c r="Q31" s="130">
        <v>23</v>
      </c>
      <c r="R31" s="7">
        <v>21</v>
      </c>
    </row>
    <row r="32" spans="1:18" s="7" customFormat="1" ht="11.4" customHeight="1" x14ac:dyDescent="0.2">
      <c r="B32" s="485"/>
      <c r="C32" s="128"/>
      <c r="D32" s="128"/>
      <c r="E32" s="128"/>
      <c r="F32" s="128"/>
      <c r="G32" s="128"/>
      <c r="H32" s="128"/>
      <c r="J32" s="16"/>
      <c r="K32" s="128"/>
      <c r="L32" s="128"/>
      <c r="M32" s="128"/>
      <c r="N32" s="128"/>
      <c r="O32" s="128"/>
      <c r="P32" s="128"/>
      <c r="Q32" s="130"/>
    </row>
    <row r="33" spans="1:18" s="7" customFormat="1" ht="11.4" customHeight="1" x14ac:dyDescent="0.2">
      <c r="A33" s="5">
        <v>22</v>
      </c>
      <c r="B33" s="485" t="s">
        <v>529</v>
      </c>
      <c r="C33" s="128">
        <v>135765</v>
      </c>
      <c r="D33" s="128">
        <v>133859</v>
      </c>
      <c r="E33" s="128">
        <v>10088</v>
      </c>
      <c r="F33" s="128">
        <v>17063</v>
      </c>
      <c r="G33" s="128">
        <v>17694</v>
      </c>
      <c r="H33" s="128">
        <v>16159</v>
      </c>
      <c r="I33" s="7">
        <v>14436</v>
      </c>
      <c r="J33" s="16">
        <v>12332</v>
      </c>
      <c r="K33" s="128">
        <v>9815</v>
      </c>
      <c r="L33" s="128">
        <v>7523</v>
      </c>
      <c r="M33" s="128">
        <v>5492</v>
      </c>
      <c r="N33" s="128">
        <v>5062</v>
      </c>
      <c r="O33" s="128">
        <v>4051</v>
      </c>
      <c r="P33" s="128">
        <v>13734</v>
      </c>
      <c r="Q33" s="130">
        <v>1906</v>
      </c>
      <c r="R33" s="7">
        <v>22</v>
      </c>
    </row>
    <row r="34" spans="1:18" s="7" customFormat="1" ht="11.4" customHeight="1" x14ac:dyDescent="0.2">
      <c r="A34" s="5">
        <v>23</v>
      </c>
      <c r="B34" s="485" t="s">
        <v>466</v>
      </c>
      <c r="C34" s="128">
        <v>57447</v>
      </c>
      <c r="D34" s="128">
        <v>56674</v>
      </c>
      <c r="E34" s="128">
        <v>6804</v>
      </c>
      <c r="F34" s="128">
        <v>13211</v>
      </c>
      <c r="G34" s="128">
        <v>12269</v>
      </c>
      <c r="H34" s="128">
        <v>8160</v>
      </c>
      <c r="I34" s="7">
        <v>5154</v>
      </c>
      <c r="J34" s="16">
        <v>3336</v>
      </c>
      <c r="K34" s="128">
        <v>2274</v>
      </c>
      <c r="L34" s="128">
        <v>1446</v>
      </c>
      <c r="M34" s="128">
        <v>988</v>
      </c>
      <c r="N34" s="128">
        <v>781</v>
      </c>
      <c r="O34" s="128">
        <v>587</v>
      </c>
      <c r="P34" s="128">
        <v>1503</v>
      </c>
      <c r="Q34" s="130">
        <v>773</v>
      </c>
      <c r="R34" s="7">
        <v>23</v>
      </c>
    </row>
    <row r="35" spans="1:18" s="7" customFormat="1" ht="11.4" customHeight="1" x14ac:dyDescent="0.2">
      <c r="A35" s="5">
        <v>24</v>
      </c>
      <c r="B35" s="485" t="s">
        <v>467</v>
      </c>
      <c r="C35" s="128">
        <v>50077</v>
      </c>
      <c r="D35" s="128">
        <v>49409</v>
      </c>
      <c r="E35" s="128">
        <v>2180</v>
      </c>
      <c r="F35" s="128">
        <v>2815</v>
      </c>
      <c r="G35" s="128">
        <v>4168</v>
      </c>
      <c r="H35" s="128">
        <v>6275</v>
      </c>
      <c r="I35" s="7">
        <v>7239</v>
      </c>
      <c r="J35" s="16">
        <v>6701</v>
      </c>
      <c r="K35" s="128">
        <v>5255</v>
      </c>
      <c r="L35" s="128">
        <v>3865</v>
      </c>
      <c r="M35" s="128">
        <v>2610</v>
      </c>
      <c r="N35" s="128">
        <v>2290</v>
      </c>
      <c r="O35" s="128">
        <v>1711</v>
      </c>
      <c r="P35" s="128">
        <v>4169</v>
      </c>
      <c r="Q35" s="130">
        <v>668</v>
      </c>
      <c r="R35" s="7">
        <v>24</v>
      </c>
    </row>
    <row r="36" spans="1:18" s="7" customFormat="1" ht="11.4" customHeight="1" x14ac:dyDescent="0.2">
      <c r="A36" s="5">
        <v>25</v>
      </c>
      <c r="B36" s="485" t="s">
        <v>468</v>
      </c>
      <c r="C36" s="128">
        <v>20599</v>
      </c>
      <c r="D36" s="128">
        <v>20292</v>
      </c>
      <c r="E36" s="128">
        <v>790</v>
      </c>
      <c r="F36" s="128">
        <v>765</v>
      </c>
      <c r="G36" s="128">
        <v>921</v>
      </c>
      <c r="H36" s="128">
        <v>1412</v>
      </c>
      <c r="I36" s="7">
        <v>1677</v>
      </c>
      <c r="J36" s="16">
        <v>1898</v>
      </c>
      <c r="K36" s="128">
        <v>1892</v>
      </c>
      <c r="L36" s="128">
        <v>1744</v>
      </c>
      <c r="M36" s="128">
        <v>1475</v>
      </c>
      <c r="N36" s="128">
        <v>1468</v>
      </c>
      <c r="O36" s="128">
        <v>1286</v>
      </c>
      <c r="P36" s="128">
        <v>4894</v>
      </c>
      <c r="Q36" s="130">
        <v>307</v>
      </c>
      <c r="R36" s="7">
        <v>25</v>
      </c>
    </row>
    <row r="37" spans="1:18" s="7" customFormat="1" ht="11.4" customHeight="1" x14ac:dyDescent="0.2">
      <c r="A37" s="5">
        <v>26</v>
      </c>
      <c r="B37" s="485" t="s">
        <v>469</v>
      </c>
      <c r="C37" s="128">
        <v>5313</v>
      </c>
      <c r="D37" s="128">
        <v>5206</v>
      </c>
      <c r="E37" s="128">
        <v>197</v>
      </c>
      <c r="F37" s="128">
        <v>172</v>
      </c>
      <c r="G37" s="128">
        <v>226</v>
      </c>
      <c r="H37" s="128">
        <v>208</v>
      </c>
      <c r="I37" s="7">
        <v>242</v>
      </c>
      <c r="J37" s="16">
        <v>290</v>
      </c>
      <c r="K37" s="128">
        <v>318</v>
      </c>
      <c r="L37" s="128">
        <v>359</v>
      </c>
      <c r="M37" s="128">
        <v>333</v>
      </c>
      <c r="N37" s="128">
        <v>390</v>
      </c>
      <c r="O37" s="128">
        <v>340</v>
      </c>
      <c r="P37" s="128">
        <v>2098</v>
      </c>
      <c r="Q37" s="130">
        <v>107</v>
      </c>
      <c r="R37" s="7">
        <v>26</v>
      </c>
    </row>
    <row r="38" spans="1:18" s="7" customFormat="1" ht="11.4" customHeight="1" x14ac:dyDescent="0.2">
      <c r="A38" s="5">
        <v>27</v>
      </c>
      <c r="B38" s="485" t="s">
        <v>471</v>
      </c>
      <c r="C38" s="128">
        <v>1547</v>
      </c>
      <c r="D38" s="128">
        <v>1520</v>
      </c>
      <c r="E38" s="128">
        <v>86</v>
      </c>
      <c r="F38" s="128">
        <v>57</v>
      </c>
      <c r="G38" s="128">
        <v>71</v>
      </c>
      <c r="H38" s="128">
        <v>71</v>
      </c>
      <c r="I38" s="7">
        <v>79</v>
      </c>
      <c r="J38" s="16">
        <v>66</v>
      </c>
      <c r="K38" s="128">
        <v>54</v>
      </c>
      <c r="L38" s="128">
        <v>76</v>
      </c>
      <c r="M38" s="128">
        <v>66</v>
      </c>
      <c r="N38" s="128">
        <v>102</v>
      </c>
      <c r="O38" s="128">
        <v>101</v>
      </c>
      <c r="P38" s="128">
        <v>687</v>
      </c>
      <c r="Q38" s="130">
        <v>27</v>
      </c>
      <c r="R38" s="7">
        <v>27</v>
      </c>
    </row>
    <row r="39" spans="1:18" s="7" customFormat="1" ht="11.4" customHeight="1" x14ac:dyDescent="0.2">
      <c r="A39" s="5">
        <v>28</v>
      </c>
      <c r="B39" s="485" t="s">
        <v>530</v>
      </c>
      <c r="C39" s="128">
        <v>759</v>
      </c>
      <c r="D39" s="128">
        <v>737</v>
      </c>
      <c r="E39" s="128">
        <v>31</v>
      </c>
      <c r="F39" s="128">
        <v>40</v>
      </c>
      <c r="G39" s="128">
        <v>35</v>
      </c>
      <c r="H39" s="128">
        <v>33</v>
      </c>
      <c r="I39" s="7">
        <v>41</v>
      </c>
      <c r="J39" s="16">
        <v>38</v>
      </c>
      <c r="K39" s="128">
        <v>22</v>
      </c>
      <c r="L39" s="128">
        <v>29</v>
      </c>
      <c r="M39" s="128">
        <v>20</v>
      </c>
      <c r="N39" s="128">
        <v>31</v>
      </c>
      <c r="O39" s="128">
        <v>26</v>
      </c>
      <c r="P39" s="128">
        <v>380</v>
      </c>
      <c r="Q39" s="130">
        <v>22</v>
      </c>
      <c r="R39" s="7">
        <v>28</v>
      </c>
    </row>
    <row r="40" spans="1:18" s="7" customFormat="1" ht="11.4" customHeight="1" x14ac:dyDescent="0.2">
      <c r="B40" s="485"/>
      <c r="C40" s="128"/>
      <c r="D40" s="128"/>
      <c r="E40" s="128"/>
      <c r="F40" s="128"/>
      <c r="G40" s="128"/>
      <c r="H40" s="128"/>
      <c r="J40" s="16"/>
      <c r="K40" s="128"/>
      <c r="L40" s="128"/>
      <c r="M40" s="128"/>
      <c r="N40" s="128"/>
      <c r="O40" s="128"/>
      <c r="P40" s="128"/>
      <c r="Q40" s="130"/>
    </row>
    <row r="41" spans="1:18" s="7" customFormat="1" ht="12.6" x14ac:dyDescent="0.25">
      <c r="A41" s="5">
        <v>29</v>
      </c>
      <c r="B41" s="182" t="s">
        <v>383</v>
      </c>
      <c r="C41" s="125">
        <v>107619</v>
      </c>
      <c r="D41" s="125">
        <v>106145</v>
      </c>
      <c r="E41" s="125">
        <v>7601</v>
      </c>
      <c r="F41" s="125">
        <v>12967</v>
      </c>
      <c r="G41" s="125">
        <v>12112</v>
      </c>
      <c r="H41" s="125">
        <v>11871</v>
      </c>
      <c r="I41" s="1">
        <v>10676</v>
      </c>
      <c r="J41" s="24">
        <v>9075</v>
      </c>
      <c r="K41" s="125">
        <v>7555</v>
      </c>
      <c r="L41" s="125">
        <v>6048</v>
      </c>
      <c r="M41" s="125">
        <v>4746</v>
      </c>
      <c r="N41" s="125">
        <v>4348</v>
      </c>
      <c r="O41" s="125">
        <v>3607</v>
      </c>
      <c r="P41" s="125">
        <v>15426</v>
      </c>
      <c r="Q41" s="486">
        <v>1474</v>
      </c>
      <c r="R41" s="7">
        <v>29</v>
      </c>
    </row>
    <row r="42" spans="1:18" s="7" customFormat="1" x14ac:dyDescent="0.2">
      <c r="A42" s="5">
        <v>30</v>
      </c>
      <c r="B42" s="485" t="s">
        <v>466</v>
      </c>
      <c r="C42" s="128">
        <v>37810</v>
      </c>
      <c r="D42" s="128">
        <v>37327</v>
      </c>
      <c r="E42" s="128">
        <v>5350</v>
      </c>
      <c r="F42" s="128">
        <v>10010</v>
      </c>
      <c r="G42" s="128">
        <v>7822</v>
      </c>
      <c r="H42" s="128">
        <v>4872</v>
      </c>
      <c r="I42" s="7">
        <v>2953</v>
      </c>
      <c r="J42" s="16">
        <v>1829</v>
      </c>
      <c r="K42" s="128">
        <v>1226</v>
      </c>
      <c r="L42" s="128">
        <v>790</v>
      </c>
      <c r="M42" s="128">
        <v>564</v>
      </c>
      <c r="N42" s="128">
        <v>431</v>
      </c>
      <c r="O42" s="128">
        <v>319</v>
      </c>
      <c r="P42" s="128">
        <v>1128</v>
      </c>
      <c r="Q42" s="130">
        <v>483</v>
      </c>
      <c r="R42" s="7">
        <v>30</v>
      </c>
    </row>
    <row r="43" spans="1:18" s="7" customFormat="1" x14ac:dyDescent="0.2">
      <c r="A43" s="5">
        <v>31</v>
      </c>
      <c r="B43" s="485" t="s">
        <v>467</v>
      </c>
      <c r="C43" s="128">
        <v>40224</v>
      </c>
      <c r="D43" s="128">
        <v>39693</v>
      </c>
      <c r="E43" s="128">
        <v>1532</v>
      </c>
      <c r="F43" s="128">
        <v>2191</v>
      </c>
      <c r="G43" s="128">
        <v>3343</v>
      </c>
      <c r="H43" s="128">
        <v>5613</v>
      </c>
      <c r="I43" s="7">
        <v>5996</v>
      </c>
      <c r="J43" s="16">
        <v>5217</v>
      </c>
      <c r="K43" s="128">
        <v>4032</v>
      </c>
      <c r="L43" s="128">
        <v>2975</v>
      </c>
      <c r="M43" s="128">
        <v>2096</v>
      </c>
      <c r="N43" s="128">
        <v>1759</v>
      </c>
      <c r="O43" s="128">
        <v>1354</v>
      </c>
      <c r="P43" s="128">
        <v>3551</v>
      </c>
      <c r="Q43" s="130">
        <v>531</v>
      </c>
      <c r="R43" s="7">
        <v>31</v>
      </c>
    </row>
    <row r="44" spans="1:18" s="7" customFormat="1" x14ac:dyDescent="0.2">
      <c r="A44" s="5">
        <v>32</v>
      </c>
      <c r="B44" s="485" t="s">
        <v>468</v>
      </c>
      <c r="C44" s="128">
        <v>20620</v>
      </c>
      <c r="D44" s="128">
        <v>20310</v>
      </c>
      <c r="E44" s="128">
        <v>520</v>
      </c>
      <c r="F44" s="128">
        <v>581</v>
      </c>
      <c r="G44" s="128">
        <v>720</v>
      </c>
      <c r="H44" s="128">
        <v>1134</v>
      </c>
      <c r="I44" s="7">
        <v>1440</v>
      </c>
      <c r="J44" s="16">
        <v>1677</v>
      </c>
      <c r="K44" s="128">
        <v>1847</v>
      </c>
      <c r="L44" s="128">
        <v>1788</v>
      </c>
      <c r="M44" s="128">
        <v>1595</v>
      </c>
      <c r="N44" s="128">
        <v>1575</v>
      </c>
      <c r="O44" s="128">
        <v>1388</v>
      </c>
      <c r="P44" s="128">
        <v>6010</v>
      </c>
      <c r="Q44" s="130">
        <v>310</v>
      </c>
      <c r="R44" s="7">
        <v>32</v>
      </c>
    </row>
    <row r="45" spans="1:18" s="7" customFormat="1" x14ac:dyDescent="0.2">
      <c r="A45" s="5">
        <v>33</v>
      </c>
      <c r="B45" s="485" t="s">
        <v>469</v>
      </c>
      <c r="C45" s="128">
        <v>6272</v>
      </c>
      <c r="D45" s="128">
        <v>6177</v>
      </c>
      <c r="E45" s="128">
        <v>132</v>
      </c>
      <c r="F45" s="128">
        <v>123</v>
      </c>
      <c r="G45" s="128">
        <v>153</v>
      </c>
      <c r="H45" s="128">
        <v>174</v>
      </c>
      <c r="I45" s="7">
        <v>220</v>
      </c>
      <c r="J45" s="16">
        <v>272</v>
      </c>
      <c r="K45" s="128">
        <v>358</v>
      </c>
      <c r="L45" s="128">
        <v>397</v>
      </c>
      <c r="M45" s="128">
        <v>379</v>
      </c>
      <c r="N45" s="128">
        <v>468</v>
      </c>
      <c r="O45" s="128">
        <v>408</v>
      </c>
      <c r="P45" s="128">
        <v>3086</v>
      </c>
      <c r="Q45" s="130">
        <v>95</v>
      </c>
      <c r="R45" s="7">
        <v>33</v>
      </c>
    </row>
    <row r="46" spans="1:18" s="7" customFormat="1" x14ac:dyDescent="0.2">
      <c r="A46" s="5">
        <v>34</v>
      </c>
      <c r="B46" s="485" t="s">
        <v>471</v>
      </c>
      <c r="C46" s="128">
        <v>1871</v>
      </c>
      <c r="D46" s="128">
        <v>1828</v>
      </c>
      <c r="E46" s="128">
        <v>44</v>
      </c>
      <c r="F46" s="128">
        <v>31</v>
      </c>
      <c r="G46" s="128">
        <v>44</v>
      </c>
      <c r="H46" s="128">
        <v>55</v>
      </c>
      <c r="I46" s="7">
        <v>43</v>
      </c>
      <c r="J46" s="16">
        <v>53</v>
      </c>
      <c r="K46" s="128">
        <v>70</v>
      </c>
      <c r="L46" s="128">
        <v>85</v>
      </c>
      <c r="M46" s="128">
        <v>96</v>
      </c>
      <c r="N46" s="128">
        <v>89</v>
      </c>
      <c r="O46" s="128">
        <v>111</v>
      </c>
      <c r="P46" s="128">
        <v>1105</v>
      </c>
      <c r="Q46" s="130">
        <v>43</v>
      </c>
      <c r="R46" s="7">
        <v>34</v>
      </c>
    </row>
    <row r="47" spans="1:18" s="7" customFormat="1" ht="11.4" customHeight="1" x14ac:dyDescent="0.2">
      <c r="A47" s="5">
        <v>35</v>
      </c>
      <c r="B47" s="485" t="s">
        <v>530</v>
      </c>
      <c r="C47" s="128">
        <v>808</v>
      </c>
      <c r="D47" s="128">
        <v>796</v>
      </c>
      <c r="E47" s="128">
        <v>22</v>
      </c>
      <c r="F47" s="128">
        <v>28</v>
      </c>
      <c r="G47" s="128">
        <v>30</v>
      </c>
      <c r="H47" s="128">
        <v>19</v>
      </c>
      <c r="I47" s="7">
        <v>23</v>
      </c>
      <c r="J47" s="16">
        <v>27</v>
      </c>
      <c r="K47" s="128">
        <v>22</v>
      </c>
      <c r="L47" s="128">
        <v>13</v>
      </c>
      <c r="M47" s="128">
        <v>16</v>
      </c>
      <c r="N47" s="128">
        <v>26</v>
      </c>
      <c r="O47" s="128">
        <v>26</v>
      </c>
      <c r="P47" s="128">
        <v>542</v>
      </c>
      <c r="Q47" s="130">
        <v>12</v>
      </c>
      <c r="R47" s="7">
        <v>35</v>
      </c>
    </row>
    <row r="48" spans="1:18" s="7" customFormat="1" ht="11.4" customHeight="1" x14ac:dyDescent="0.2">
      <c r="B48" s="485"/>
      <c r="C48" s="128"/>
      <c r="D48" s="128"/>
      <c r="E48" s="128"/>
      <c r="F48" s="128"/>
      <c r="G48" s="128"/>
      <c r="H48" s="128"/>
      <c r="J48" s="16"/>
      <c r="K48" s="128"/>
      <c r="L48" s="128"/>
      <c r="M48" s="128"/>
      <c r="N48" s="128"/>
      <c r="O48" s="128"/>
      <c r="P48" s="128"/>
      <c r="Q48" s="130"/>
    </row>
    <row r="49" spans="1:18" s="7" customFormat="1" ht="11.4" customHeight="1" x14ac:dyDescent="0.2">
      <c r="A49" s="5">
        <v>36</v>
      </c>
      <c r="B49" s="485" t="s">
        <v>529</v>
      </c>
      <c r="C49" s="128">
        <v>107239</v>
      </c>
      <c r="D49" s="128">
        <v>105769</v>
      </c>
      <c r="E49" s="128">
        <v>7569</v>
      </c>
      <c r="F49" s="128">
        <v>12934</v>
      </c>
      <c r="G49" s="128">
        <v>12066</v>
      </c>
      <c r="H49" s="128">
        <v>11838</v>
      </c>
      <c r="I49" s="7">
        <v>10647</v>
      </c>
      <c r="J49" s="16">
        <v>9041</v>
      </c>
      <c r="K49" s="128">
        <v>7533</v>
      </c>
      <c r="L49" s="128">
        <v>6025</v>
      </c>
      <c r="M49" s="128">
        <v>4726</v>
      </c>
      <c r="N49" s="128">
        <v>4331</v>
      </c>
      <c r="O49" s="128">
        <v>3587</v>
      </c>
      <c r="P49" s="128">
        <v>15359</v>
      </c>
      <c r="Q49" s="130">
        <v>1470</v>
      </c>
      <c r="R49" s="7">
        <v>36</v>
      </c>
    </row>
    <row r="50" spans="1:18" s="7" customFormat="1" ht="11.4" customHeight="1" x14ac:dyDescent="0.2">
      <c r="A50" s="5">
        <v>37</v>
      </c>
      <c r="B50" s="485" t="s">
        <v>466</v>
      </c>
      <c r="C50" s="128">
        <v>37687</v>
      </c>
      <c r="D50" s="128">
        <v>37204</v>
      </c>
      <c r="E50" s="128">
        <v>5333</v>
      </c>
      <c r="F50" s="128">
        <v>9988</v>
      </c>
      <c r="G50" s="128">
        <v>7792</v>
      </c>
      <c r="H50" s="128">
        <v>4861</v>
      </c>
      <c r="I50" s="7">
        <v>2945</v>
      </c>
      <c r="J50" s="16">
        <v>1823</v>
      </c>
      <c r="K50" s="128">
        <v>1222</v>
      </c>
      <c r="L50" s="128">
        <v>785</v>
      </c>
      <c r="M50" s="128">
        <v>559</v>
      </c>
      <c r="N50" s="128">
        <v>427</v>
      </c>
      <c r="O50" s="128">
        <v>318</v>
      </c>
      <c r="P50" s="128">
        <v>1118</v>
      </c>
      <c r="Q50" s="130">
        <v>483</v>
      </c>
      <c r="R50" s="7">
        <v>37</v>
      </c>
    </row>
    <row r="51" spans="1:18" s="7" customFormat="1" ht="11.4" customHeight="1" x14ac:dyDescent="0.2">
      <c r="A51" s="5">
        <v>38</v>
      </c>
      <c r="B51" s="485" t="s">
        <v>467</v>
      </c>
      <c r="C51" s="128">
        <v>40098</v>
      </c>
      <c r="D51" s="128">
        <v>39569</v>
      </c>
      <c r="E51" s="128">
        <v>1526</v>
      </c>
      <c r="F51" s="128">
        <v>2182</v>
      </c>
      <c r="G51" s="128">
        <v>3332</v>
      </c>
      <c r="H51" s="128">
        <v>5597</v>
      </c>
      <c r="I51" s="7">
        <v>5981</v>
      </c>
      <c r="J51" s="16">
        <v>5199</v>
      </c>
      <c r="K51" s="128">
        <v>4022</v>
      </c>
      <c r="L51" s="128">
        <v>2961</v>
      </c>
      <c r="M51" s="128">
        <v>2088</v>
      </c>
      <c r="N51" s="128">
        <v>1753</v>
      </c>
      <c r="O51" s="128">
        <v>1350</v>
      </c>
      <c r="P51" s="128">
        <v>3544</v>
      </c>
      <c r="Q51" s="130">
        <v>529</v>
      </c>
      <c r="R51" s="7">
        <v>38</v>
      </c>
    </row>
    <row r="52" spans="1:18" s="7" customFormat="1" ht="11.4" customHeight="1" x14ac:dyDescent="0.2">
      <c r="A52" s="5">
        <v>39</v>
      </c>
      <c r="B52" s="485" t="s">
        <v>468</v>
      </c>
      <c r="C52" s="128">
        <v>20542</v>
      </c>
      <c r="D52" s="128">
        <v>20232</v>
      </c>
      <c r="E52" s="128">
        <v>514</v>
      </c>
      <c r="F52" s="128">
        <v>579</v>
      </c>
      <c r="G52" s="128">
        <v>716</v>
      </c>
      <c r="H52" s="128">
        <v>1131</v>
      </c>
      <c r="I52" s="7">
        <v>1435</v>
      </c>
      <c r="J52" s="16">
        <v>1669</v>
      </c>
      <c r="K52" s="128">
        <v>1841</v>
      </c>
      <c r="L52" s="128">
        <v>1784</v>
      </c>
      <c r="M52" s="128">
        <v>1590</v>
      </c>
      <c r="N52" s="128">
        <v>1571</v>
      </c>
      <c r="O52" s="128">
        <v>1381</v>
      </c>
      <c r="P52" s="128">
        <v>5986</v>
      </c>
      <c r="Q52" s="130">
        <v>310</v>
      </c>
      <c r="R52" s="7">
        <v>39</v>
      </c>
    </row>
    <row r="53" spans="1:18" s="7" customFormat="1" ht="11.4" customHeight="1" x14ac:dyDescent="0.2">
      <c r="A53" s="5">
        <v>40</v>
      </c>
      <c r="B53" s="485" t="s">
        <v>469</v>
      </c>
      <c r="C53" s="128">
        <v>6237</v>
      </c>
      <c r="D53" s="128">
        <v>6144</v>
      </c>
      <c r="E53" s="128">
        <v>129</v>
      </c>
      <c r="F53" s="128">
        <v>123</v>
      </c>
      <c r="G53" s="128">
        <v>152</v>
      </c>
      <c r="H53" s="128">
        <v>173</v>
      </c>
      <c r="I53" s="7">
        <v>219</v>
      </c>
      <c r="J53" s="16">
        <v>272</v>
      </c>
      <c r="K53" s="128">
        <v>357</v>
      </c>
      <c r="L53" s="128">
        <v>397</v>
      </c>
      <c r="M53" s="128">
        <v>377</v>
      </c>
      <c r="N53" s="128">
        <v>465</v>
      </c>
      <c r="O53" s="128">
        <v>401</v>
      </c>
      <c r="P53" s="128">
        <v>3072</v>
      </c>
      <c r="Q53" s="130">
        <v>93</v>
      </c>
      <c r="R53" s="7">
        <v>40</v>
      </c>
    </row>
    <row r="54" spans="1:18" s="7" customFormat="1" ht="11.4" customHeight="1" x14ac:dyDescent="0.2">
      <c r="A54" s="5">
        <v>41</v>
      </c>
      <c r="B54" s="485" t="s">
        <v>471</v>
      </c>
      <c r="C54" s="128">
        <v>1862</v>
      </c>
      <c r="D54" s="128">
        <v>1819</v>
      </c>
      <c r="E54" s="128">
        <v>44</v>
      </c>
      <c r="F54" s="128">
        <v>31</v>
      </c>
      <c r="G54" s="128">
        <v>44</v>
      </c>
      <c r="H54" s="128">
        <v>53</v>
      </c>
      <c r="I54" s="7">
        <v>43</v>
      </c>
      <c r="J54" s="16">
        <v>52</v>
      </c>
      <c r="K54" s="128">
        <v>69</v>
      </c>
      <c r="L54" s="128">
        <v>85</v>
      </c>
      <c r="M54" s="128">
        <v>96</v>
      </c>
      <c r="N54" s="128">
        <v>89</v>
      </c>
      <c r="O54" s="128">
        <v>110</v>
      </c>
      <c r="P54" s="128">
        <v>1101</v>
      </c>
      <c r="Q54" s="130">
        <v>43</v>
      </c>
      <c r="R54" s="7">
        <v>41</v>
      </c>
    </row>
    <row r="55" spans="1:18" s="7" customFormat="1" ht="11.4" customHeight="1" x14ac:dyDescent="0.2">
      <c r="A55" s="5">
        <v>42</v>
      </c>
      <c r="B55" s="485" t="s">
        <v>530</v>
      </c>
      <c r="C55" s="128">
        <v>799</v>
      </c>
      <c r="D55" s="128">
        <v>787</v>
      </c>
      <c r="E55" s="128">
        <v>22</v>
      </c>
      <c r="F55" s="128">
        <v>28</v>
      </c>
      <c r="G55" s="128">
        <v>30</v>
      </c>
      <c r="H55" s="128">
        <v>19</v>
      </c>
      <c r="I55" s="7">
        <v>23</v>
      </c>
      <c r="J55" s="16">
        <v>26</v>
      </c>
      <c r="K55" s="128">
        <v>22</v>
      </c>
      <c r="L55" s="128">
        <v>13</v>
      </c>
      <c r="M55" s="128">
        <v>16</v>
      </c>
      <c r="N55" s="128">
        <v>26</v>
      </c>
      <c r="O55" s="128">
        <v>26</v>
      </c>
      <c r="P55" s="128">
        <v>534</v>
      </c>
      <c r="Q55" s="130">
        <v>12</v>
      </c>
      <c r="R55" s="7">
        <v>42</v>
      </c>
    </row>
    <row r="56" spans="1:18" s="7" customFormat="1" ht="11.4" customHeight="1" x14ac:dyDescent="0.2">
      <c r="A56" s="5"/>
      <c r="B56" s="485"/>
      <c r="C56" s="137"/>
      <c r="D56" s="137"/>
      <c r="E56" s="137"/>
      <c r="F56" s="137"/>
      <c r="G56" s="137"/>
      <c r="H56" s="137"/>
      <c r="I56" s="137"/>
      <c r="J56" s="137"/>
      <c r="K56" s="137"/>
      <c r="L56" s="137"/>
      <c r="M56" s="137"/>
      <c r="N56" s="137"/>
      <c r="O56" s="137"/>
      <c r="P56" s="137"/>
      <c r="Q56" s="137"/>
    </row>
    <row r="57" spans="1:18" s="7" customFormat="1" ht="6" customHeight="1" x14ac:dyDescent="0.25">
      <c r="A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</row>
    <row r="58" spans="1:18" s="7" customFormat="1" x14ac:dyDescent="0.25">
      <c r="A58" s="5"/>
      <c r="B58" s="237" t="s">
        <v>706</v>
      </c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</row>
    <row r="59" spans="1:18" s="7" customFormat="1" x14ac:dyDescent="0.25">
      <c r="A59" s="5"/>
      <c r="B59" s="237" t="s">
        <v>708</v>
      </c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</row>
  </sheetData>
  <mergeCells count="6">
    <mergeCell ref="A6:A7"/>
    <mergeCell ref="R6:R7"/>
    <mergeCell ref="B6:B7"/>
    <mergeCell ref="C6:C7"/>
    <mergeCell ref="D6:P6"/>
    <mergeCell ref="Q6:Q7"/>
  </mergeCells>
  <hyperlinks>
    <hyperlink ref="A4" location="'Spis tablic  List of tables'!A1" display="Powrót do spisu tablic" xr:uid="{CF2265BF-2956-42D2-99E8-574A4994EBBA}"/>
    <hyperlink ref="A5" location="'Spis tablic  List of tables'!A1" display="Return to list of tables" xr:uid="{2A64DA2F-CE5B-4306-BA5B-9871BE9C0BAA}"/>
  </hyperlinks>
  <pageMargins left="0.74803149606299213" right="0.74803149606299213" top="0.59055118110236227" bottom="0.59055118110236227" header="0.51181102362204722" footer="0.51181102362204722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Arkusz18"/>
  <dimension ref="A2:Q57"/>
  <sheetViews>
    <sheetView workbookViewId="0">
      <pane ySplit="6" topLeftCell="A7" activePane="bottomLeft" state="frozen"/>
      <selection activeCell="A5" sqref="A5:XFD5"/>
      <selection pane="bottomLeft" activeCell="D19" sqref="D19"/>
    </sheetView>
  </sheetViews>
  <sheetFormatPr defaultColWidth="9.109375" defaultRowHeight="12" x14ac:dyDescent="0.2"/>
  <cols>
    <col min="1" max="1" width="13.5546875" style="264" customWidth="1"/>
    <col min="2" max="2" width="6.109375" style="264" customWidth="1"/>
    <col min="3" max="3" width="9" style="42" customWidth="1"/>
    <col min="4" max="4" width="11.109375" style="42" customWidth="1"/>
    <col min="5" max="5" width="13" style="42" customWidth="1"/>
    <col min="6" max="7" width="11.109375" style="42" customWidth="1"/>
    <col min="8" max="8" width="13" style="42" customWidth="1"/>
    <col min="9" max="9" width="9.109375" style="46"/>
    <col min="10" max="16384" width="9.109375" style="42"/>
  </cols>
  <sheetData>
    <row r="2" spans="1:15" ht="15.75" customHeight="1" x14ac:dyDescent="0.2">
      <c r="A2" s="679" t="s">
        <v>690</v>
      </c>
      <c r="B2" s="680"/>
      <c r="C2" s="680"/>
      <c r="D2" s="680"/>
      <c r="E2" s="680"/>
      <c r="F2" s="680"/>
      <c r="G2" s="680"/>
      <c r="H2" s="680"/>
    </row>
    <row r="3" spans="1:15" ht="15.75" customHeight="1" x14ac:dyDescent="0.2">
      <c r="A3" s="706" t="s">
        <v>802</v>
      </c>
      <c r="B3" s="722"/>
      <c r="C3" s="722"/>
      <c r="D3" s="722"/>
      <c r="E3" s="722"/>
      <c r="F3" s="722"/>
      <c r="G3" s="722"/>
      <c r="H3" s="722"/>
    </row>
    <row r="4" spans="1:15" s="2" customFormat="1" ht="13.2" x14ac:dyDescent="0.25">
      <c r="A4" s="635" t="s">
        <v>646</v>
      </c>
      <c r="B4" s="587"/>
      <c r="I4" s="52"/>
    </row>
    <row r="5" spans="1:15" s="2" customFormat="1" ht="13.2" x14ac:dyDescent="0.25">
      <c r="A5" s="589" t="s">
        <v>647</v>
      </c>
      <c r="B5" s="588"/>
      <c r="I5" s="52"/>
    </row>
    <row r="6" spans="1:15" ht="72" x14ac:dyDescent="0.2">
      <c r="A6" s="723" t="s">
        <v>214</v>
      </c>
      <c r="B6" s="724"/>
      <c r="C6" s="56" t="s">
        <v>215</v>
      </c>
      <c r="D6" s="540" t="s">
        <v>216</v>
      </c>
      <c r="E6" s="540" t="s">
        <v>217</v>
      </c>
      <c r="F6" s="540" t="s">
        <v>218</v>
      </c>
      <c r="G6" s="231" t="s">
        <v>219</v>
      </c>
      <c r="H6" s="590" t="s">
        <v>220</v>
      </c>
    </row>
    <row r="7" spans="1:15" ht="6.75" customHeight="1" x14ac:dyDescent="0.2">
      <c r="A7" s="233"/>
      <c r="B7" s="233"/>
      <c r="C7" s="44"/>
      <c r="D7" s="234"/>
      <c r="E7" s="234"/>
      <c r="F7" s="234"/>
      <c r="G7" s="235"/>
      <c r="H7" s="234"/>
    </row>
    <row r="8" spans="1:15" x14ac:dyDescent="0.2">
      <c r="A8" s="233"/>
      <c r="B8" s="700" t="s">
        <v>376</v>
      </c>
      <c r="C8" s="700"/>
      <c r="D8" s="700"/>
      <c r="E8" s="700"/>
      <c r="F8" s="700"/>
      <c r="G8" s="700"/>
      <c r="H8" s="700"/>
    </row>
    <row r="9" spans="1:15" ht="6.75" customHeight="1" x14ac:dyDescent="0.2">
      <c r="A9" s="233"/>
      <c r="B9" s="44"/>
      <c r="C9" s="44"/>
      <c r="D9" s="44"/>
      <c r="E9" s="44"/>
      <c r="F9" s="44"/>
      <c r="G9" s="44"/>
      <c r="H9" s="44"/>
    </row>
    <row r="10" spans="1:15" ht="12.75" customHeight="1" x14ac:dyDescent="0.2">
      <c r="A10" s="276" t="s">
        <v>88</v>
      </c>
      <c r="B10" s="277">
        <v>1980</v>
      </c>
      <c r="C10" s="278">
        <v>701553</v>
      </c>
      <c r="D10" s="117">
        <v>39282</v>
      </c>
      <c r="E10" s="43">
        <v>255535</v>
      </c>
      <c r="F10" s="117">
        <v>199125</v>
      </c>
      <c r="G10" s="117" t="s">
        <v>78</v>
      </c>
      <c r="H10" s="278">
        <v>207389</v>
      </c>
      <c r="J10" s="45"/>
      <c r="K10" s="45"/>
      <c r="L10" s="45"/>
      <c r="M10" s="45"/>
      <c r="N10" s="45"/>
      <c r="O10" s="45"/>
    </row>
    <row r="11" spans="1:15" ht="12.75" customHeight="1" x14ac:dyDescent="0.2">
      <c r="A11" s="450" t="s">
        <v>89</v>
      </c>
      <c r="B11" s="277">
        <v>1990</v>
      </c>
      <c r="C11" s="278">
        <v>551660</v>
      </c>
      <c r="D11" s="117">
        <v>33849</v>
      </c>
      <c r="E11" s="278">
        <v>219923</v>
      </c>
      <c r="F11" s="117">
        <v>198206</v>
      </c>
      <c r="G11" s="117" t="s">
        <v>78</v>
      </c>
      <c r="H11" s="278">
        <v>99256</v>
      </c>
      <c r="K11" s="47"/>
    </row>
    <row r="12" spans="1:15" ht="12.75" customHeight="1" x14ac:dyDescent="0.2">
      <c r="A12" s="278"/>
      <c r="B12" s="277">
        <v>2000</v>
      </c>
      <c r="C12" s="278">
        <v>380476</v>
      </c>
      <c r="D12" s="117">
        <v>50010</v>
      </c>
      <c r="E12" s="278">
        <v>151408</v>
      </c>
      <c r="F12" s="117">
        <v>124378</v>
      </c>
      <c r="G12" s="117" t="s">
        <v>78</v>
      </c>
      <c r="H12" s="278">
        <v>54030</v>
      </c>
      <c r="K12" s="45"/>
    </row>
    <row r="13" spans="1:15" ht="12.75" customHeight="1" x14ac:dyDescent="0.2">
      <c r="A13" s="279"/>
      <c r="B13" s="277">
        <v>2010</v>
      </c>
      <c r="C13" s="280">
        <v>415030</v>
      </c>
      <c r="D13" s="281">
        <v>168088</v>
      </c>
      <c r="E13" s="282">
        <v>147910</v>
      </c>
      <c r="F13" s="281">
        <v>62358</v>
      </c>
      <c r="G13" s="281">
        <v>12691</v>
      </c>
      <c r="H13" s="283">
        <v>23481</v>
      </c>
      <c r="I13" s="282"/>
      <c r="K13" s="47"/>
    </row>
    <row r="14" spans="1:15" ht="13.5" customHeight="1" x14ac:dyDescent="0.25">
      <c r="A14" s="279"/>
      <c r="B14" s="277">
        <v>2020</v>
      </c>
      <c r="C14" s="400">
        <v>356540</v>
      </c>
      <c r="D14" s="405">
        <v>174729</v>
      </c>
      <c r="E14" s="612">
        <v>110412</v>
      </c>
      <c r="F14" s="400">
        <v>30706</v>
      </c>
      <c r="G14" s="405">
        <v>10159</v>
      </c>
      <c r="H14" s="286">
        <v>8578</v>
      </c>
      <c r="I14" s="282"/>
      <c r="K14" s="47"/>
    </row>
    <row r="15" spans="1:15" s="293" customFormat="1" ht="13.2" x14ac:dyDescent="0.25">
      <c r="A15" s="279"/>
      <c r="B15" s="287">
        <v>2021</v>
      </c>
      <c r="C15" s="410">
        <v>332731</v>
      </c>
      <c r="D15" s="412">
        <v>165897</v>
      </c>
      <c r="E15" s="288">
        <v>99648</v>
      </c>
      <c r="F15" s="410">
        <v>27290</v>
      </c>
      <c r="G15" s="412">
        <v>8739</v>
      </c>
      <c r="H15" s="289">
        <v>8477</v>
      </c>
      <c r="I15" s="282"/>
      <c r="J15" s="290"/>
      <c r="K15" s="291"/>
      <c r="L15" s="292"/>
      <c r="M15" s="292"/>
      <c r="N15" s="292"/>
    </row>
    <row r="16" spans="1:15" ht="6.75" customHeight="1" x14ac:dyDescent="0.2">
      <c r="A16" s="278"/>
      <c r="B16" s="277"/>
      <c r="C16" s="233"/>
      <c r="D16" s="294"/>
      <c r="E16" s="233"/>
      <c r="F16" s="294"/>
      <c r="G16" s="294"/>
      <c r="H16" s="233"/>
      <c r="J16" s="290"/>
      <c r="K16" s="295"/>
      <c r="L16" s="295"/>
      <c r="M16" s="295"/>
      <c r="N16" s="295"/>
    </row>
    <row r="17" spans="1:17" ht="12.75" customHeight="1" x14ac:dyDescent="0.2">
      <c r="A17" s="296" t="s">
        <v>114</v>
      </c>
      <c r="B17" s="277">
        <v>1980</v>
      </c>
      <c r="C17" s="48">
        <v>386615</v>
      </c>
      <c r="D17" s="297">
        <v>33842</v>
      </c>
      <c r="E17" s="298">
        <v>174847</v>
      </c>
      <c r="F17" s="297">
        <v>104240</v>
      </c>
      <c r="G17" s="297" t="s">
        <v>78</v>
      </c>
      <c r="H17" s="48">
        <v>73544</v>
      </c>
      <c r="J17" s="290"/>
      <c r="K17" s="290"/>
      <c r="L17" s="290"/>
      <c r="M17" s="290"/>
      <c r="N17" s="290"/>
      <c r="O17" s="290"/>
      <c r="P17" s="290"/>
      <c r="Q17" s="290"/>
    </row>
    <row r="18" spans="1:17" ht="12.75" customHeight="1" x14ac:dyDescent="0.2">
      <c r="A18" s="441" t="s">
        <v>167</v>
      </c>
      <c r="B18" s="277">
        <v>1990</v>
      </c>
      <c r="C18" s="48">
        <v>294579</v>
      </c>
      <c r="D18" s="297">
        <v>27942</v>
      </c>
      <c r="E18" s="48">
        <v>137018</v>
      </c>
      <c r="F18" s="297">
        <v>89329</v>
      </c>
      <c r="G18" s="297" t="s">
        <v>78</v>
      </c>
      <c r="H18" s="48">
        <v>40014</v>
      </c>
      <c r="J18" s="290"/>
      <c r="K18" s="295"/>
      <c r="L18" s="295"/>
      <c r="M18" s="295"/>
      <c r="N18" s="295"/>
    </row>
    <row r="19" spans="1:17" ht="12.75" customHeight="1" x14ac:dyDescent="0.2">
      <c r="A19" s="278"/>
      <c r="B19" s="277">
        <v>2000</v>
      </c>
      <c r="C19" s="48">
        <v>209453</v>
      </c>
      <c r="D19" s="297">
        <v>39471</v>
      </c>
      <c r="E19" s="48">
        <v>90978</v>
      </c>
      <c r="F19" s="297">
        <v>53309</v>
      </c>
      <c r="G19" s="297" t="s">
        <v>78</v>
      </c>
      <c r="H19" s="48">
        <v>25226</v>
      </c>
      <c r="J19" s="290"/>
      <c r="K19" s="295"/>
      <c r="L19" s="295"/>
      <c r="M19" s="295"/>
      <c r="N19" s="295"/>
    </row>
    <row r="20" spans="1:17" ht="12.75" customHeight="1" x14ac:dyDescent="0.2">
      <c r="A20" s="278"/>
      <c r="B20" s="277">
        <v>2010</v>
      </c>
      <c r="C20" s="299">
        <v>242900</v>
      </c>
      <c r="D20" s="300">
        <v>119817</v>
      </c>
      <c r="E20" s="301">
        <v>78367</v>
      </c>
      <c r="F20" s="300">
        <v>26094</v>
      </c>
      <c r="G20" s="300">
        <v>6362</v>
      </c>
      <c r="H20" s="299">
        <v>11929</v>
      </c>
      <c r="I20" s="282"/>
      <c r="J20" s="290"/>
      <c r="K20" s="295"/>
      <c r="L20" s="295"/>
      <c r="M20" s="295"/>
      <c r="N20" s="295"/>
    </row>
    <row r="21" spans="1:17" ht="13.5" customHeight="1" x14ac:dyDescent="0.25">
      <c r="A21" s="278"/>
      <c r="B21" s="277">
        <v>2020</v>
      </c>
      <c r="C21" s="400">
        <v>208865</v>
      </c>
      <c r="D21" s="405">
        <v>113701</v>
      </c>
      <c r="E21" s="613">
        <v>55548</v>
      </c>
      <c r="F21" s="405">
        <v>13367</v>
      </c>
      <c r="G21" s="400">
        <v>5740</v>
      </c>
      <c r="H21" s="614">
        <v>5236</v>
      </c>
      <c r="I21" s="282"/>
      <c r="J21" s="290"/>
      <c r="K21" s="295"/>
      <c r="L21" s="295"/>
      <c r="M21" s="295"/>
      <c r="N21" s="295"/>
    </row>
    <row r="22" spans="1:17" s="293" customFormat="1" ht="13.2" x14ac:dyDescent="0.25">
      <c r="A22" s="302"/>
      <c r="B22" s="287">
        <v>2021</v>
      </c>
      <c r="C22" s="410">
        <v>195023</v>
      </c>
      <c r="D22" s="412">
        <v>107524</v>
      </c>
      <c r="E22" s="49">
        <v>49800</v>
      </c>
      <c r="F22" s="412">
        <v>11832</v>
      </c>
      <c r="G22" s="410">
        <v>4860</v>
      </c>
      <c r="H22" s="413">
        <v>5202</v>
      </c>
      <c r="I22" s="282"/>
      <c r="J22" s="310"/>
      <c r="K22" s="292"/>
      <c r="L22" s="292"/>
      <c r="M22" s="292"/>
      <c r="N22" s="292"/>
    </row>
    <row r="23" spans="1:17" ht="6.75" customHeight="1" x14ac:dyDescent="0.2">
      <c r="A23" s="278"/>
      <c r="B23" s="277"/>
      <c r="C23" s="233"/>
      <c r="D23" s="294"/>
      <c r="E23" s="233"/>
      <c r="F23" s="294"/>
      <c r="G23" s="294"/>
      <c r="H23" s="233"/>
      <c r="J23" s="290"/>
      <c r="K23" s="295"/>
      <c r="L23" s="295"/>
      <c r="M23" s="295"/>
      <c r="N23" s="295"/>
    </row>
    <row r="24" spans="1:17" ht="12.75" customHeight="1" x14ac:dyDescent="0.2">
      <c r="A24" s="296" t="s">
        <v>115</v>
      </c>
      <c r="B24" s="277">
        <v>1980</v>
      </c>
      <c r="C24" s="48">
        <v>314938</v>
      </c>
      <c r="D24" s="297">
        <v>5440</v>
      </c>
      <c r="E24" s="298">
        <v>80688</v>
      </c>
      <c r="F24" s="297">
        <v>94885</v>
      </c>
      <c r="G24" s="297" t="s">
        <v>78</v>
      </c>
      <c r="H24" s="48">
        <v>133845</v>
      </c>
      <c r="J24" s="290"/>
      <c r="K24" s="295"/>
      <c r="L24" s="295"/>
      <c r="M24" s="295"/>
      <c r="N24" s="295"/>
    </row>
    <row r="25" spans="1:17" ht="12.75" customHeight="1" x14ac:dyDescent="0.2">
      <c r="A25" s="441" t="s">
        <v>169</v>
      </c>
      <c r="B25" s="277">
        <v>1990</v>
      </c>
      <c r="C25" s="48">
        <v>257081</v>
      </c>
      <c r="D25" s="297">
        <v>5907</v>
      </c>
      <c r="E25" s="48">
        <v>82905</v>
      </c>
      <c r="F25" s="297">
        <v>108877</v>
      </c>
      <c r="G25" s="297" t="s">
        <v>78</v>
      </c>
      <c r="H25" s="48">
        <v>59242</v>
      </c>
      <c r="J25" s="290"/>
      <c r="K25" s="295"/>
      <c r="L25" s="295"/>
      <c r="M25" s="295"/>
      <c r="N25" s="295"/>
    </row>
    <row r="26" spans="1:17" ht="12.75" customHeight="1" x14ac:dyDescent="0.2">
      <c r="A26" s="46"/>
      <c r="B26" s="277">
        <v>2000</v>
      </c>
      <c r="C26" s="48">
        <v>171023</v>
      </c>
      <c r="D26" s="297">
        <v>10539</v>
      </c>
      <c r="E26" s="48">
        <v>60430</v>
      </c>
      <c r="F26" s="297">
        <v>71069</v>
      </c>
      <c r="G26" s="297" t="s">
        <v>78</v>
      </c>
      <c r="H26" s="48">
        <v>28804</v>
      </c>
      <c r="J26" s="290"/>
      <c r="K26" s="295"/>
      <c r="L26" s="295"/>
      <c r="M26" s="295"/>
      <c r="N26" s="295"/>
    </row>
    <row r="27" spans="1:17" ht="12.75" customHeight="1" x14ac:dyDescent="0.2">
      <c r="A27" s="46"/>
      <c r="B27" s="277">
        <v>2010</v>
      </c>
      <c r="C27" s="303">
        <v>172130</v>
      </c>
      <c r="D27" s="300">
        <v>48271</v>
      </c>
      <c r="E27" s="301">
        <v>69543</v>
      </c>
      <c r="F27" s="300">
        <v>36264</v>
      </c>
      <c r="G27" s="300">
        <v>6329</v>
      </c>
      <c r="H27" s="299">
        <v>11552</v>
      </c>
      <c r="I27" s="282"/>
      <c r="J27" s="290"/>
      <c r="K27" s="295"/>
      <c r="L27" s="295"/>
      <c r="M27" s="295"/>
      <c r="N27" s="295"/>
    </row>
    <row r="28" spans="1:17" ht="12.75" customHeight="1" x14ac:dyDescent="0.25">
      <c r="A28" s="46"/>
      <c r="B28" s="277">
        <v>2020</v>
      </c>
      <c r="C28" s="399">
        <v>147675</v>
      </c>
      <c r="D28" s="404">
        <v>61028</v>
      </c>
      <c r="E28" s="285">
        <v>54864</v>
      </c>
      <c r="F28" s="400">
        <v>17339</v>
      </c>
      <c r="G28" s="405">
        <v>4419</v>
      </c>
      <c r="H28" s="284">
        <v>3342</v>
      </c>
      <c r="I28" s="282"/>
      <c r="J28" s="290"/>
      <c r="K28" s="295"/>
      <c r="L28" s="295"/>
      <c r="M28" s="295"/>
      <c r="N28" s="295"/>
    </row>
    <row r="29" spans="1:17" s="293" customFormat="1" ht="13.2" x14ac:dyDescent="0.25">
      <c r="A29" s="304"/>
      <c r="B29" s="287">
        <v>2021</v>
      </c>
      <c r="C29" s="419">
        <v>137708</v>
      </c>
      <c r="D29" s="411">
        <v>58373</v>
      </c>
      <c r="E29" s="306">
        <v>49848</v>
      </c>
      <c r="F29" s="410">
        <v>15458</v>
      </c>
      <c r="G29" s="412">
        <v>3879</v>
      </c>
      <c r="H29" s="305">
        <v>3275</v>
      </c>
      <c r="I29" s="282"/>
      <c r="J29" s="290"/>
      <c r="K29" s="292"/>
      <c r="L29" s="292"/>
      <c r="M29" s="292"/>
      <c r="N29" s="292"/>
    </row>
    <row r="30" spans="1:17" ht="6.75" customHeight="1" x14ac:dyDescent="0.2">
      <c r="A30" s="46"/>
      <c r="B30" s="277"/>
      <c r="C30" s="299"/>
      <c r="D30" s="299"/>
      <c r="E30" s="299"/>
      <c r="F30" s="299"/>
      <c r="G30" s="299"/>
      <c r="H30" s="299"/>
      <c r="I30" s="283"/>
      <c r="J30" s="299"/>
      <c r="K30" s="295"/>
      <c r="L30" s="295"/>
      <c r="M30" s="295"/>
      <c r="N30" s="295"/>
    </row>
    <row r="31" spans="1:17" ht="14.25" customHeight="1" x14ac:dyDescent="0.2">
      <c r="A31" s="233"/>
      <c r="B31" s="725" t="s">
        <v>379</v>
      </c>
      <c r="C31" s="725"/>
      <c r="D31" s="725"/>
      <c r="E31" s="725"/>
      <c r="F31" s="725"/>
      <c r="G31" s="725"/>
      <c r="H31" s="725"/>
      <c r="J31" s="295"/>
      <c r="K31" s="295"/>
      <c r="L31" s="295"/>
      <c r="M31" s="295"/>
      <c r="N31" s="295"/>
    </row>
    <row r="32" spans="1:17" ht="6.75" customHeight="1" x14ac:dyDescent="0.2">
      <c r="A32" s="233"/>
      <c r="B32" s="233"/>
      <c r="C32" s="233"/>
      <c r="D32" s="233"/>
      <c r="E32" s="233"/>
      <c r="F32" s="233"/>
      <c r="G32" s="233"/>
      <c r="H32" s="233"/>
      <c r="J32" s="295"/>
      <c r="K32" s="295"/>
      <c r="L32" s="295"/>
      <c r="M32" s="295"/>
      <c r="N32" s="295"/>
    </row>
    <row r="33" spans="1:14" ht="12.75" customHeight="1" x14ac:dyDescent="0.2">
      <c r="A33" s="276" t="s">
        <v>90</v>
      </c>
      <c r="B33" s="277">
        <v>1980</v>
      </c>
      <c r="C33" s="307">
        <v>100</v>
      </c>
      <c r="D33" s="308">
        <v>5.6</v>
      </c>
      <c r="E33" s="307">
        <v>36.4</v>
      </c>
      <c r="F33" s="308">
        <v>28.4</v>
      </c>
      <c r="G33" s="48" t="s">
        <v>78</v>
      </c>
      <c r="H33" s="309">
        <v>29.6</v>
      </c>
      <c r="J33" s="310"/>
      <c r="K33" s="295"/>
      <c r="L33" s="295"/>
      <c r="M33" s="295"/>
      <c r="N33" s="295"/>
    </row>
    <row r="34" spans="1:14" ht="12.75" customHeight="1" x14ac:dyDescent="0.2">
      <c r="A34" s="450" t="s">
        <v>89</v>
      </c>
      <c r="B34" s="277">
        <v>1990</v>
      </c>
      <c r="C34" s="307">
        <v>100</v>
      </c>
      <c r="D34" s="308">
        <v>6.1</v>
      </c>
      <c r="E34" s="307">
        <v>39.9</v>
      </c>
      <c r="F34" s="308">
        <v>35.9</v>
      </c>
      <c r="G34" s="48" t="s">
        <v>78</v>
      </c>
      <c r="H34" s="309">
        <v>18</v>
      </c>
      <c r="J34" s="311"/>
    </row>
    <row r="35" spans="1:14" ht="12.75" customHeight="1" x14ac:dyDescent="0.2">
      <c r="A35" s="278"/>
      <c r="B35" s="277">
        <v>2000</v>
      </c>
      <c r="C35" s="307">
        <v>100</v>
      </c>
      <c r="D35" s="308">
        <v>13.1</v>
      </c>
      <c r="E35" s="307">
        <v>39.799999999999997</v>
      </c>
      <c r="F35" s="308">
        <v>32.700000000000003</v>
      </c>
      <c r="G35" s="48" t="s">
        <v>78</v>
      </c>
      <c r="H35" s="309">
        <v>14.2</v>
      </c>
      <c r="J35" s="311"/>
    </row>
    <row r="36" spans="1:14" ht="12.75" customHeight="1" x14ac:dyDescent="0.2">
      <c r="A36" s="278"/>
      <c r="B36" s="277">
        <v>2010</v>
      </c>
      <c r="C36" s="307">
        <v>100</v>
      </c>
      <c r="D36" s="308">
        <v>40.5</v>
      </c>
      <c r="E36" s="307">
        <v>35.6</v>
      </c>
      <c r="F36" s="308">
        <v>15</v>
      </c>
      <c r="G36" s="307">
        <v>3.1</v>
      </c>
      <c r="H36" s="309">
        <v>5.7</v>
      </c>
      <c r="J36" s="311"/>
    </row>
    <row r="37" spans="1:14" x14ac:dyDescent="0.2">
      <c r="A37" s="278"/>
      <c r="B37" s="277">
        <v>2020</v>
      </c>
      <c r="C37" s="615">
        <v>100</v>
      </c>
      <c r="D37" s="616">
        <v>49</v>
      </c>
      <c r="E37" s="616">
        <v>31</v>
      </c>
      <c r="F37" s="616">
        <v>8.6</v>
      </c>
      <c r="G37" s="616">
        <v>2.8</v>
      </c>
      <c r="H37" s="617">
        <v>2.4</v>
      </c>
      <c r="J37" s="311"/>
    </row>
    <row r="38" spans="1:14" s="293" customFormat="1" ht="12.6" x14ac:dyDescent="0.25">
      <c r="A38" s="302"/>
      <c r="B38" s="287">
        <v>2021</v>
      </c>
      <c r="C38" s="312">
        <v>100</v>
      </c>
      <c r="D38" s="313">
        <v>49.9</v>
      </c>
      <c r="E38" s="313">
        <v>29.9</v>
      </c>
      <c r="F38" s="313">
        <v>8.1999999999999993</v>
      </c>
      <c r="G38" s="313">
        <v>2.6</v>
      </c>
      <c r="H38" s="314">
        <v>2.5</v>
      </c>
      <c r="I38" s="304"/>
      <c r="J38" s="315"/>
    </row>
    <row r="39" spans="1:14" s="293" customFormat="1" ht="6.75" customHeight="1" x14ac:dyDescent="0.25">
      <c r="A39" s="302"/>
      <c r="B39" s="287"/>
      <c r="C39" s="316"/>
      <c r="D39" s="317"/>
      <c r="E39" s="316"/>
      <c r="F39" s="317"/>
      <c r="G39" s="316"/>
      <c r="H39" s="318"/>
      <c r="I39" s="304"/>
      <c r="J39" s="315"/>
    </row>
    <row r="40" spans="1:14" ht="12.75" customHeight="1" x14ac:dyDescent="0.2">
      <c r="A40" s="296" t="s">
        <v>116</v>
      </c>
      <c r="B40" s="277">
        <v>1980</v>
      </c>
      <c r="C40" s="307">
        <v>100</v>
      </c>
      <c r="D40" s="308">
        <v>8.8000000000000007</v>
      </c>
      <c r="E40" s="307">
        <v>45.2</v>
      </c>
      <c r="F40" s="308">
        <v>27</v>
      </c>
      <c r="G40" s="48" t="s">
        <v>78</v>
      </c>
      <c r="H40" s="309">
        <v>19</v>
      </c>
      <c r="J40" s="311"/>
    </row>
    <row r="41" spans="1:14" ht="12.75" customHeight="1" x14ac:dyDescent="0.2">
      <c r="A41" s="441" t="s">
        <v>165</v>
      </c>
      <c r="B41" s="277">
        <v>1990</v>
      </c>
      <c r="C41" s="307">
        <v>100</v>
      </c>
      <c r="D41" s="308">
        <v>9.5</v>
      </c>
      <c r="E41" s="307">
        <v>46.5</v>
      </c>
      <c r="F41" s="308">
        <v>30.3</v>
      </c>
      <c r="G41" s="48" t="s">
        <v>78</v>
      </c>
      <c r="H41" s="309">
        <v>13.6</v>
      </c>
      <c r="J41" s="311"/>
    </row>
    <row r="42" spans="1:14" ht="12.75" customHeight="1" x14ac:dyDescent="0.2">
      <c r="A42" s="42"/>
      <c r="B42" s="277">
        <v>2000</v>
      </c>
      <c r="C42" s="307">
        <v>100</v>
      </c>
      <c r="D42" s="308">
        <v>18.8</v>
      </c>
      <c r="E42" s="307">
        <v>43.4</v>
      </c>
      <c r="F42" s="308">
        <v>25.5</v>
      </c>
      <c r="G42" s="48" t="s">
        <v>78</v>
      </c>
      <c r="H42" s="309">
        <v>12</v>
      </c>
      <c r="J42" s="311"/>
    </row>
    <row r="43" spans="1:14" ht="12.75" customHeight="1" x14ac:dyDescent="0.2">
      <c r="A43" s="278"/>
      <c r="B43" s="277">
        <v>2010</v>
      </c>
      <c r="C43" s="307">
        <v>100</v>
      </c>
      <c r="D43" s="308">
        <v>49.3</v>
      </c>
      <c r="E43" s="307">
        <v>32.299999999999997</v>
      </c>
      <c r="F43" s="308">
        <v>10.7</v>
      </c>
      <c r="G43" s="307">
        <v>2.6</v>
      </c>
      <c r="H43" s="309">
        <v>4.9000000000000004</v>
      </c>
      <c r="J43" s="311"/>
    </row>
    <row r="44" spans="1:14" x14ac:dyDescent="0.2">
      <c r="A44" s="278"/>
      <c r="B44" s="277">
        <v>2020</v>
      </c>
      <c r="C44" s="615">
        <v>100</v>
      </c>
      <c r="D44" s="308">
        <v>54.4</v>
      </c>
      <c r="E44" s="308">
        <v>26.6</v>
      </c>
      <c r="F44" s="308">
        <v>6.4</v>
      </c>
      <c r="G44" s="308">
        <v>2.7</v>
      </c>
      <c r="H44" s="309">
        <v>2.5</v>
      </c>
      <c r="J44" s="311"/>
    </row>
    <row r="45" spans="1:14" ht="12.6" x14ac:dyDescent="0.25">
      <c r="A45" s="278"/>
      <c r="B45" s="287">
        <v>2021</v>
      </c>
      <c r="C45" s="312">
        <v>100</v>
      </c>
      <c r="D45" s="313">
        <v>55.1</v>
      </c>
      <c r="E45" s="313">
        <v>25.5</v>
      </c>
      <c r="F45" s="313">
        <v>6.1</v>
      </c>
      <c r="G45" s="313">
        <v>2.5</v>
      </c>
      <c r="H45" s="314">
        <v>2.7</v>
      </c>
      <c r="J45" s="311"/>
    </row>
    <row r="46" spans="1:14" ht="6.75" customHeight="1" x14ac:dyDescent="0.2">
      <c r="A46" s="278"/>
      <c r="B46" s="287"/>
      <c r="C46" s="318"/>
      <c r="D46" s="317"/>
      <c r="E46" s="316"/>
      <c r="F46" s="317"/>
      <c r="G46" s="316"/>
      <c r="H46" s="318"/>
      <c r="J46" s="311"/>
    </row>
    <row r="47" spans="1:14" s="293" customFormat="1" ht="12.75" customHeight="1" x14ac:dyDescent="0.25">
      <c r="A47" s="296" t="s">
        <v>117</v>
      </c>
      <c r="B47" s="277">
        <v>1980</v>
      </c>
      <c r="C47" s="307">
        <v>100</v>
      </c>
      <c r="D47" s="308">
        <v>1.7</v>
      </c>
      <c r="E47" s="307">
        <v>25.6</v>
      </c>
      <c r="F47" s="308">
        <v>30.1</v>
      </c>
      <c r="G47" s="48" t="s">
        <v>78</v>
      </c>
      <c r="H47" s="309">
        <v>42.5</v>
      </c>
      <c r="I47" s="304"/>
      <c r="J47" s="315"/>
    </row>
    <row r="48" spans="1:14" ht="12.75" customHeight="1" x14ac:dyDescent="0.2">
      <c r="A48" s="441" t="s">
        <v>166</v>
      </c>
      <c r="B48" s="277">
        <v>1990</v>
      </c>
      <c r="C48" s="307">
        <v>100</v>
      </c>
      <c r="D48" s="308">
        <v>2.2999999999999998</v>
      </c>
      <c r="E48" s="307">
        <v>32.200000000000003</v>
      </c>
      <c r="F48" s="308">
        <v>42.4</v>
      </c>
      <c r="G48" s="48" t="s">
        <v>78</v>
      </c>
      <c r="H48" s="309">
        <v>23</v>
      </c>
      <c r="J48" s="311"/>
    </row>
    <row r="49" spans="1:10" ht="12.75" customHeight="1" x14ac:dyDescent="0.2">
      <c r="A49" s="278"/>
      <c r="B49" s="277">
        <v>2000</v>
      </c>
      <c r="C49" s="307">
        <v>100</v>
      </c>
      <c r="D49" s="308">
        <v>6.2</v>
      </c>
      <c r="E49" s="307">
        <v>35.299999999999997</v>
      </c>
      <c r="F49" s="308">
        <v>41.6</v>
      </c>
      <c r="G49" s="48" t="s">
        <v>78</v>
      </c>
      <c r="H49" s="309">
        <v>16.8</v>
      </c>
      <c r="J49" s="311"/>
    </row>
    <row r="50" spans="1:10" ht="12.75" customHeight="1" x14ac:dyDescent="0.2">
      <c r="A50" s="42"/>
      <c r="B50" s="277">
        <v>2010</v>
      </c>
      <c r="C50" s="307">
        <v>100</v>
      </c>
      <c r="D50" s="308">
        <v>28</v>
      </c>
      <c r="E50" s="307">
        <v>40.4</v>
      </c>
      <c r="F50" s="308">
        <v>21.1</v>
      </c>
      <c r="G50" s="307">
        <v>3.7</v>
      </c>
      <c r="H50" s="309">
        <v>6.7</v>
      </c>
      <c r="J50" s="311"/>
    </row>
    <row r="51" spans="1:10" x14ac:dyDescent="0.2">
      <c r="A51" s="42"/>
      <c r="B51" s="277">
        <v>2020</v>
      </c>
      <c r="C51" s="615">
        <v>100</v>
      </c>
      <c r="D51" s="308">
        <v>41.3</v>
      </c>
      <c r="E51" s="308">
        <v>37.200000000000003</v>
      </c>
      <c r="F51" s="308">
        <v>11.7</v>
      </c>
      <c r="G51" s="308">
        <v>3</v>
      </c>
      <c r="H51" s="309">
        <v>2.2999999999999998</v>
      </c>
      <c r="J51" s="311"/>
    </row>
    <row r="52" spans="1:10" ht="12.6" x14ac:dyDescent="0.25">
      <c r="A52" s="46"/>
      <c r="B52" s="287">
        <v>2021</v>
      </c>
      <c r="C52" s="312">
        <v>100</v>
      </c>
      <c r="D52" s="313">
        <v>42.4</v>
      </c>
      <c r="E52" s="313">
        <v>36.200000000000003</v>
      </c>
      <c r="F52" s="313">
        <v>11.2</v>
      </c>
      <c r="G52" s="313">
        <v>2.8</v>
      </c>
      <c r="H52" s="314">
        <v>2.4</v>
      </c>
      <c r="J52" s="311"/>
    </row>
    <row r="53" spans="1:10" s="293" customFormat="1" ht="12.75" customHeight="1" x14ac:dyDescent="0.25">
      <c r="A53" s="304"/>
      <c r="B53" s="233"/>
      <c r="C53" s="44"/>
      <c r="D53" s="234"/>
      <c r="E53" s="234"/>
      <c r="F53" s="234"/>
      <c r="G53" s="235"/>
      <c r="H53" s="234"/>
      <c r="I53" s="304"/>
      <c r="J53" s="315"/>
    </row>
    <row r="54" spans="1:10" x14ac:dyDescent="0.2">
      <c r="A54" s="719" t="s">
        <v>472</v>
      </c>
      <c r="B54" s="719"/>
      <c r="C54" s="719"/>
      <c r="D54" s="719"/>
      <c r="E54" s="719"/>
      <c r="F54" s="719"/>
      <c r="G54" s="719"/>
      <c r="H54" s="719"/>
    </row>
    <row r="55" spans="1:10" ht="12.75" customHeight="1" x14ac:dyDescent="0.2">
      <c r="A55" s="719"/>
      <c r="B55" s="719"/>
      <c r="C55" s="719"/>
      <c r="D55" s="719"/>
      <c r="E55" s="719"/>
      <c r="F55" s="719"/>
      <c r="G55" s="719"/>
      <c r="H55" s="719"/>
    </row>
    <row r="56" spans="1:10" x14ac:dyDescent="0.2">
      <c r="A56" s="720" t="s">
        <v>473</v>
      </c>
      <c r="B56" s="721"/>
      <c r="C56" s="721"/>
      <c r="D56" s="721"/>
      <c r="E56" s="721"/>
      <c r="F56" s="721"/>
      <c r="G56" s="721"/>
      <c r="H56" s="721"/>
    </row>
    <row r="57" spans="1:10" x14ac:dyDescent="0.2">
      <c r="A57" s="721"/>
      <c r="B57" s="721"/>
      <c r="C57" s="721"/>
      <c r="D57" s="721"/>
      <c r="E57" s="721"/>
      <c r="F57" s="721"/>
      <c r="G57" s="721"/>
      <c r="H57" s="721"/>
    </row>
  </sheetData>
  <mergeCells count="7">
    <mergeCell ref="A54:H55"/>
    <mergeCell ref="A56:H57"/>
    <mergeCell ref="A2:H2"/>
    <mergeCell ref="A3:H3"/>
    <mergeCell ref="A6:B6"/>
    <mergeCell ref="B8:H8"/>
    <mergeCell ref="B31:H31"/>
  </mergeCells>
  <hyperlinks>
    <hyperlink ref="A4" location="'Spis tablic  List of tables'!A1" display="Powrót do spisu tablic" xr:uid="{2A6FCEAA-3971-4DE8-BEF8-2F14DDEA1444}"/>
    <hyperlink ref="A5" location="'Spis tablic  List of tables'!A1" display="Return to list of tables" xr:uid="{36DA1727-546D-41B0-A7B9-E58219E438F7}"/>
  </hyperlinks>
  <pageMargins left="0.59055118110236227" right="0.59055118110236227" top="0.78740157480314965" bottom="0.78740157480314965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Arkusz1"/>
  <dimension ref="A1:L73"/>
  <sheetViews>
    <sheetView workbookViewId="0">
      <pane ySplit="7" topLeftCell="A8" activePane="bottomLeft" state="frozen"/>
      <selection activeCell="A4" sqref="A4"/>
      <selection pane="bottomLeft" activeCell="A4" sqref="A4"/>
    </sheetView>
  </sheetViews>
  <sheetFormatPr defaultColWidth="9.109375" defaultRowHeight="12" x14ac:dyDescent="0.25"/>
  <cols>
    <col min="1" max="1" width="16.5546875" style="7" customWidth="1"/>
    <col min="2" max="2" width="5.44140625" style="8" customWidth="1"/>
    <col min="3" max="3" width="9.109375" style="5"/>
    <col min="4" max="4" width="8.44140625" style="5" customWidth="1"/>
    <col min="5" max="5" width="11" style="5" customWidth="1"/>
    <col min="6" max="6" width="10.109375" style="5" customWidth="1"/>
    <col min="7" max="7" width="8.33203125" style="5" customWidth="1"/>
    <col min="8" max="8" width="12.6640625" style="6" customWidth="1"/>
    <col min="9" max="9" width="15.44140625" style="6" customWidth="1"/>
    <col min="10" max="16384" width="9.109375" style="5"/>
  </cols>
  <sheetData>
    <row r="1" spans="1:12" x14ac:dyDescent="0.25">
      <c r="B1" s="585"/>
    </row>
    <row r="2" spans="1:12" ht="21" customHeight="1" x14ac:dyDescent="0.25">
      <c r="A2" s="3" t="s">
        <v>686</v>
      </c>
      <c r="B2" s="4"/>
    </row>
    <row r="3" spans="1:12" ht="21" customHeight="1" x14ac:dyDescent="0.25">
      <c r="A3" s="438" t="s">
        <v>685</v>
      </c>
      <c r="B3" s="433"/>
    </row>
    <row r="4" spans="1:12" s="2" customFormat="1" ht="13.2" x14ac:dyDescent="0.25">
      <c r="A4" s="635" t="s">
        <v>646</v>
      </c>
      <c r="B4" s="587"/>
      <c r="E4" s="635"/>
      <c r="G4" s="635"/>
    </row>
    <row r="5" spans="1:12" s="2" customFormat="1" ht="13.2" x14ac:dyDescent="0.25">
      <c r="A5" s="589" t="s">
        <v>647</v>
      </c>
      <c r="B5" s="588"/>
    </row>
    <row r="6" spans="1:12" ht="16.5" customHeight="1" x14ac:dyDescent="0.25">
      <c r="A6" s="657" t="s">
        <v>131</v>
      </c>
      <c r="B6" s="658"/>
      <c r="C6" s="653" t="s">
        <v>132</v>
      </c>
      <c r="D6" s="654" t="s">
        <v>135</v>
      </c>
      <c r="E6" s="654"/>
      <c r="F6" s="654"/>
      <c r="G6" s="655" t="s">
        <v>134</v>
      </c>
      <c r="H6" s="649" t="s">
        <v>136</v>
      </c>
      <c r="I6" s="649" t="s">
        <v>573</v>
      </c>
    </row>
    <row r="7" spans="1:12" ht="89.25" customHeight="1" x14ac:dyDescent="0.25">
      <c r="A7" s="659"/>
      <c r="B7" s="660"/>
      <c r="C7" s="653"/>
      <c r="D7" s="11" t="s">
        <v>133</v>
      </c>
      <c r="E7" s="579" t="s">
        <v>572</v>
      </c>
      <c r="F7" s="579" t="s">
        <v>571</v>
      </c>
      <c r="G7" s="656"/>
      <c r="H7" s="650"/>
      <c r="I7" s="650"/>
    </row>
    <row r="8" spans="1:12" ht="23.25" customHeight="1" x14ac:dyDescent="0.25">
      <c r="A8" s="651" t="s">
        <v>371</v>
      </c>
      <c r="B8" s="651"/>
      <c r="C8" s="651"/>
      <c r="D8" s="651"/>
      <c r="E8" s="651"/>
      <c r="F8" s="651"/>
      <c r="G8" s="651"/>
      <c r="H8" s="651"/>
      <c r="I8" s="651"/>
    </row>
    <row r="9" spans="1:12" ht="17.25" customHeight="1" x14ac:dyDescent="0.25">
      <c r="A9" s="14" t="s">
        <v>70</v>
      </c>
      <c r="B9" s="15">
        <v>1980</v>
      </c>
      <c r="C9" s="16">
        <v>701553</v>
      </c>
      <c r="D9" s="7">
        <v>695759</v>
      </c>
      <c r="E9" s="16">
        <v>662556</v>
      </c>
      <c r="F9" s="7">
        <v>33203</v>
      </c>
      <c r="G9" s="16">
        <v>5794</v>
      </c>
      <c r="H9" s="17">
        <v>99.2</v>
      </c>
      <c r="I9" s="18">
        <v>4.8</v>
      </c>
    </row>
    <row r="10" spans="1:12" ht="17.25" customHeight="1" x14ac:dyDescent="0.25">
      <c r="A10" s="427" t="s">
        <v>71</v>
      </c>
      <c r="B10" s="15">
        <v>1990</v>
      </c>
      <c r="C10" s="16">
        <v>551660</v>
      </c>
      <c r="D10" s="7">
        <v>547720</v>
      </c>
      <c r="E10" s="16">
        <v>513685</v>
      </c>
      <c r="F10" s="7">
        <v>34035</v>
      </c>
      <c r="G10" s="16">
        <v>3940</v>
      </c>
      <c r="H10" s="17">
        <v>99.3</v>
      </c>
      <c r="I10" s="18">
        <v>6.2</v>
      </c>
    </row>
    <row r="11" spans="1:12" ht="17.25" customHeight="1" x14ac:dyDescent="0.25">
      <c r="A11" s="19"/>
      <c r="B11" s="15">
        <v>2000</v>
      </c>
      <c r="C11" s="16">
        <v>380476</v>
      </c>
      <c r="D11" s="7">
        <v>378348</v>
      </c>
      <c r="E11" s="16">
        <v>332451</v>
      </c>
      <c r="F11" s="7">
        <v>45897</v>
      </c>
      <c r="G11" s="16">
        <v>2128</v>
      </c>
      <c r="H11" s="17">
        <v>99.4</v>
      </c>
      <c r="I11" s="18">
        <v>12.1</v>
      </c>
    </row>
    <row r="12" spans="1:12" ht="17.25" customHeight="1" x14ac:dyDescent="0.25">
      <c r="A12" s="19"/>
      <c r="B12" s="8">
        <v>2010</v>
      </c>
      <c r="C12" s="20">
        <v>415030</v>
      </c>
      <c r="D12" s="21">
        <v>413300</v>
      </c>
      <c r="E12" s="20">
        <v>328215</v>
      </c>
      <c r="F12" s="21">
        <v>85085</v>
      </c>
      <c r="G12" s="20">
        <v>1730</v>
      </c>
      <c r="H12" s="17">
        <v>99.6</v>
      </c>
      <c r="I12" s="18">
        <v>20.6</v>
      </c>
    </row>
    <row r="13" spans="1:12" ht="17.25" customHeight="1" x14ac:dyDescent="0.25">
      <c r="A13" s="22"/>
      <c r="B13" s="631">
        <v>2020</v>
      </c>
      <c r="C13" s="16">
        <v>356540</v>
      </c>
      <c r="D13" s="5">
        <v>355309</v>
      </c>
      <c r="E13" s="16">
        <v>261616</v>
      </c>
      <c r="F13" s="5">
        <v>93693</v>
      </c>
      <c r="G13" s="16">
        <v>1231</v>
      </c>
      <c r="H13" s="6">
        <v>99.7</v>
      </c>
      <c r="I13" s="18">
        <v>26.4</v>
      </c>
      <c r="K13" s="398"/>
      <c r="L13" s="398"/>
    </row>
    <row r="14" spans="1:12" s="25" customFormat="1" ht="17.25" customHeight="1" x14ac:dyDescent="0.25">
      <c r="A14" s="23"/>
      <c r="B14" s="13">
        <v>2021</v>
      </c>
      <c r="C14" s="24">
        <v>332731</v>
      </c>
      <c r="D14" s="25">
        <v>331511</v>
      </c>
      <c r="E14" s="24">
        <v>243004</v>
      </c>
      <c r="F14" s="25">
        <v>88507</v>
      </c>
      <c r="G14" s="24">
        <v>1220</v>
      </c>
      <c r="H14" s="26">
        <v>99.6</v>
      </c>
      <c r="I14" s="27">
        <v>26.7</v>
      </c>
    </row>
    <row r="15" spans="1:12" ht="12" customHeight="1" x14ac:dyDescent="0.25">
      <c r="A15" s="19"/>
      <c r="B15" s="15"/>
      <c r="C15" s="24"/>
      <c r="D15" s="1"/>
      <c r="E15" s="24"/>
      <c r="F15" s="1"/>
      <c r="G15" s="24"/>
      <c r="H15" s="1"/>
      <c r="I15" s="28"/>
    </row>
    <row r="16" spans="1:12" ht="17.25" customHeight="1" x14ac:dyDescent="0.25">
      <c r="A16" s="29" t="s">
        <v>72</v>
      </c>
      <c r="B16" s="15">
        <v>1980</v>
      </c>
      <c r="C16" s="16">
        <v>360202</v>
      </c>
      <c r="D16" s="7">
        <v>357117</v>
      </c>
      <c r="E16" s="16">
        <v>340073</v>
      </c>
      <c r="F16" s="7">
        <v>17044</v>
      </c>
      <c r="G16" s="16">
        <v>3085</v>
      </c>
      <c r="H16" s="17">
        <v>99.1</v>
      </c>
      <c r="I16" s="18">
        <v>4.8</v>
      </c>
    </row>
    <row r="17" spans="1:11" ht="17.25" customHeight="1" x14ac:dyDescent="0.25">
      <c r="A17" s="428" t="s">
        <v>137</v>
      </c>
      <c r="B17" s="15">
        <v>1990</v>
      </c>
      <c r="C17" s="16">
        <v>283723</v>
      </c>
      <c r="D17" s="7">
        <v>281664</v>
      </c>
      <c r="E17" s="16">
        <v>264163</v>
      </c>
      <c r="F17" s="7">
        <v>17501</v>
      </c>
      <c r="G17" s="16">
        <v>2059</v>
      </c>
      <c r="H17" s="17">
        <v>99.3</v>
      </c>
      <c r="I17" s="18">
        <v>6.2</v>
      </c>
    </row>
    <row r="18" spans="1:11" ht="17.25" customHeight="1" x14ac:dyDescent="0.25">
      <c r="A18" s="19"/>
      <c r="B18" s="15">
        <v>2000</v>
      </c>
      <c r="C18" s="16">
        <v>195953</v>
      </c>
      <c r="D18" s="7">
        <v>194824</v>
      </c>
      <c r="E18" s="16">
        <v>171331</v>
      </c>
      <c r="F18" s="7">
        <v>23493</v>
      </c>
      <c r="G18" s="16">
        <v>1129</v>
      </c>
      <c r="H18" s="17">
        <v>99.4</v>
      </c>
      <c r="I18" s="18">
        <v>12.1</v>
      </c>
    </row>
    <row r="19" spans="1:11" ht="17.25" customHeight="1" x14ac:dyDescent="0.25">
      <c r="A19" s="19"/>
      <c r="B19" s="8">
        <v>2010</v>
      </c>
      <c r="C19" s="20">
        <v>215324</v>
      </c>
      <c r="D19" s="30">
        <v>214428</v>
      </c>
      <c r="E19" s="20">
        <v>170474</v>
      </c>
      <c r="F19" s="30">
        <v>43954</v>
      </c>
      <c r="G19" s="20">
        <v>896</v>
      </c>
      <c r="H19" s="17">
        <v>99.6</v>
      </c>
      <c r="I19" s="18">
        <v>20.5</v>
      </c>
    </row>
    <row r="20" spans="1:11" s="25" customFormat="1" ht="17.25" customHeight="1" x14ac:dyDescent="0.25">
      <c r="A20" s="23"/>
      <c r="B20" s="631">
        <v>2020</v>
      </c>
      <c r="C20" s="16">
        <v>182932</v>
      </c>
      <c r="D20" s="5">
        <v>182300</v>
      </c>
      <c r="E20" s="16">
        <v>134072</v>
      </c>
      <c r="F20" s="5">
        <v>48228</v>
      </c>
      <c r="G20" s="16">
        <v>632</v>
      </c>
      <c r="H20" s="6">
        <v>99.7</v>
      </c>
      <c r="I20" s="18">
        <v>26.5</v>
      </c>
    </row>
    <row r="21" spans="1:11" s="25" customFormat="1" ht="17.25" customHeight="1" x14ac:dyDescent="0.25">
      <c r="A21" s="23"/>
      <c r="B21" s="13">
        <v>2021</v>
      </c>
      <c r="C21" s="24">
        <v>170792</v>
      </c>
      <c r="D21" s="25">
        <v>170136</v>
      </c>
      <c r="E21" s="24">
        <v>124687</v>
      </c>
      <c r="F21" s="25">
        <v>45449</v>
      </c>
      <c r="G21" s="24">
        <v>656</v>
      </c>
      <c r="H21" s="26">
        <v>99.6</v>
      </c>
      <c r="I21" s="27">
        <v>26.7</v>
      </c>
      <c r="K21" s="398"/>
    </row>
    <row r="22" spans="1:11" ht="12" customHeight="1" x14ac:dyDescent="0.25">
      <c r="A22" s="19"/>
      <c r="B22" s="15"/>
      <c r="C22" s="16"/>
      <c r="D22" s="7"/>
      <c r="E22" s="16"/>
      <c r="F22" s="7"/>
      <c r="G22" s="16"/>
      <c r="H22" s="17"/>
      <c r="I22" s="18" t="s">
        <v>83</v>
      </c>
    </row>
    <row r="23" spans="1:11" ht="17.25" customHeight="1" x14ac:dyDescent="0.25">
      <c r="A23" s="29" t="s">
        <v>104</v>
      </c>
      <c r="B23" s="15">
        <v>1980</v>
      </c>
      <c r="C23" s="16">
        <v>341351</v>
      </c>
      <c r="D23" s="7">
        <v>338642</v>
      </c>
      <c r="E23" s="16">
        <v>322483</v>
      </c>
      <c r="F23" s="7">
        <v>16159</v>
      </c>
      <c r="G23" s="16">
        <v>2709</v>
      </c>
      <c r="H23" s="17">
        <v>99.2</v>
      </c>
      <c r="I23" s="18">
        <v>4.8</v>
      </c>
    </row>
    <row r="24" spans="1:11" ht="17.25" customHeight="1" x14ac:dyDescent="0.25">
      <c r="A24" s="428" t="s">
        <v>138</v>
      </c>
      <c r="B24" s="15">
        <v>1990</v>
      </c>
      <c r="C24" s="16">
        <v>267937</v>
      </c>
      <c r="D24" s="7">
        <v>266056</v>
      </c>
      <c r="E24" s="16">
        <v>249522</v>
      </c>
      <c r="F24" s="7">
        <v>16534</v>
      </c>
      <c r="G24" s="16">
        <v>1881</v>
      </c>
      <c r="H24" s="17">
        <v>99.3</v>
      </c>
      <c r="I24" s="18">
        <v>6.2</v>
      </c>
    </row>
    <row r="25" spans="1:11" ht="17.25" customHeight="1" x14ac:dyDescent="0.25">
      <c r="A25" s="19"/>
      <c r="B25" s="15">
        <v>2000</v>
      </c>
      <c r="C25" s="16">
        <v>184523</v>
      </c>
      <c r="D25" s="7">
        <v>183524</v>
      </c>
      <c r="E25" s="16">
        <v>161120</v>
      </c>
      <c r="F25" s="7">
        <v>22404</v>
      </c>
      <c r="G25" s="16">
        <v>999</v>
      </c>
      <c r="H25" s="17">
        <v>99.5</v>
      </c>
      <c r="I25" s="18">
        <v>12.2</v>
      </c>
    </row>
    <row r="26" spans="1:11" ht="17.25" customHeight="1" x14ac:dyDescent="0.25">
      <c r="A26" s="19"/>
      <c r="B26" s="8">
        <v>2010</v>
      </c>
      <c r="C26" s="20">
        <v>199706</v>
      </c>
      <c r="D26" s="21">
        <v>198872</v>
      </c>
      <c r="E26" s="16">
        <v>157741</v>
      </c>
      <c r="F26" s="21">
        <v>41131</v>
      </c>
      <c r="G26" s="20">
        <v>834</v>
      </c>
      <c r="H26" s="17">
        <v>99.6</v>
      </c>
      <c r="I26" s="18">
        <v>20.7</v>
      </c>
    </row>
    <row r="27" spans="1:11" ht="17.25" customHeight="1" x14ac:dyDescent="0.25">
      <c r="A27" s="22"/>
      <c r="B27" s="600">
        <v>2020</v>
      </c>
      <c r="C27" s="38">
        <v>173608</v>
      </c>
      <c r="D27" s="16">
        <v>173009</v>
      </c>
      <c r="E27" s="5">
        <v>127544</v>
      </c>
      <c r="F27" s="16">
        <v>45465</v>
      </c>
      <c r="G27" s="5">
        <v>599</v>
      </c>
      <c r="H27" s="35">
        <v>99.7</v>
      </c>
      <c r="I27" s="18">
        <v>26.3</v>
      </c>
    </row>
    <row r="28" spans="1:11" s="25" customFormat="1" ht="17.25" customHeight="1" x14ac:dyDescent="0.25">
      <c r="A28" s="23"/>
      <c r="B28" s="13">
        <v>2021</v>
      </c>
      <c r="C28" s="28">
        <v>161939</v>
      </c>
      <c r="D28" s="24">
        <v>161375</v>
      </c>
      <c r="E28" s="25">
        <v>118317</v>
      </c>
      <c r="F28" s="24">
        <f>D28-E28</f>
        <v>43058</v>
      </c>
      <c r="G28" s="25">
        <f>C28-D28</f>
        <v>564</v>
      </c>
      <c r="H28" s="34">
        <f>D28/C28*100</f>
        <v>99.7</v>
      </c>
      <c r="I28" s="27">
        <f>F28/D28*100</f>
        <v>26.7</v>
      </c>
      <c r="K28" s="398"/>
    </row>
    <row r="29" spans="1:11" ht="23.25" customHeight="1" x14ac:dyDescent="0.25">
      <c r="A29" s="652" t="s">
        <v>372</v>
      </c>
      <c r="B29" s="652"/>
      <c r="C29" s="652"/>
      <c r="D29" s="652"/>
      <c r="E29" s="652"/>
      <c r="F29" s="652"/>
      <c r="G29" s="652"/>
      <c r="H29" s="652"/>
      <c r="I29" s="652"/>
    </row>
    <row r="30" spans="1:11" ht="17.25" customHeight="1" x14ac:dyDescent="0.25">
      <c r="A30" s="14" t="s">
        <v>76</v>
      </c>
      <c r="B30" s="15">
        <v>1980</v>
      </c>
      <c r="C30" s="16">
        <v>386615</v>
      </c>
      <c r="D30" s="7">
        <v>383387</v>
      </c>
      <c r="E30" s="16">
        <v>363344</v>
      </c>
      <c r="F30" s="7">
        <v>20043</v>
      </c>
      <c r="G30" s="16">
        <v>3228</v>
      </c>
      <c r="H30" s="35">
        <v>99.2</v>
      </c>
      <c r="I30" s="17">
        <v>5.2</v>
      </c>
      <c r="K30" s="6"/>
    </row>
    <row r="31" spans="1:11" ht="17.25" customHeight="1" x14ac:dyDescent="0.25">
      <c r="A31" s="427" t="s">
        <v>74</v>
      </c>
      <c r="B31" s="15">
        <v>1990</v>
      </c>
      <c r="C31" s="16">
        <v>294579</v>
      </c>
      <c r="D31" s="7">
        <v>292490</v>
      </c>
      <c r="E31" s="16">
        <v>269698</v>
      </c>
      <c r="F31" s="7">
        <v>22792</v>
      </c>
      <c r="G31" s="16">
        <v>2089</v>
      </c>
      <c r="H31" s="35">
        <v>99.3</v>
      </c>
      <c r="I31" s="17">
        <v>7.8</v>
      </c>
      <c r="K31" s="6"/>
    </row>
    <row r="32" spans="1:11" ht="17.25" customHeight="1" x14ac:dyDescent="0.25">
      <c r="A32" s="29"/>
      <c r="B32" s="15">
        <v>2000</v>
      </c>
      <c r="C32" s="16">
        <v>209453</v>
      </c>
      <c r="D32" s="7">
        <v>208328</v>
      </c>
      <c r="E32" s="16">
        <v>177420</v>
      </c>
      <c r="F32" s="7">
        <v>30908</v>
      </c>
      <c r="G32" s="16">
        <v>1125</v>
      </c>
      <c r="H32" s="35">
        <v>99.5</v>
      </c>
      <c r="I32" s="17">
        <v>14.8</v>
      </c>
      <c r="K32" s="6"/>
    </row>
    <row r="33" spans="1:11" ht="17.25" customHeight="1" x14ac:dyDescent="0.25">
      <c r="A33" s="29"/>
      <c r="B33" s="8">
        <v>2010</v>
      </c>
      <c r="C33" s="20">
        <v>242900</v>
      </c>
      <c r="D33" s="21">
        <v>241920</v>
      </c>
      <c r="E33" s="20">
        <v>186033</v>
      </c>
      <c r="F33" s="21">
        <v>55887</v>
      </c>
      <c r="G33" s="20">
        <v>980</v>
      </c>
      <c r="H33" s="35">
        <v>99.6</v>
      </c>
      <c r="I33" s="6">
        <v>23.1</v>
      </c>
      <c r="K33" s="6"/>
    </row>
    <row r="34" spans="1:11" ht="17.25" customHeight="1" x14ac:dyDescent="0.25">
      <c r="A34" s="36"/>
      <c r="B34" s="600">
        <v>2020</v>
      </c>
      <c r="C34" s="38">
        <v>208865</v>
      </c>
      <c r="D34" s="16">
        <v>208135</v>
      </c>
      <c r="E34" s="5">
        <v>146481</v>
      </c>
      <c r="F34" s="16">
        <v>61654</v>
      </c>
      <c r="G34" s="5">
        <v>730</v>
      </c>
      <c r="H34" s="35">
        <v>99.7</v>
      </c>
      <c r="I34" s="18">
        <v>29.6</v>
      </c>
      <c r="K34" s="6"/>
    </row>
    <row r="35" spans="1:11" s="25" customFormat="1" ht="17.25" customHeight="1" x14ac:dyDescent="0.25">
      <c r="A35" s="37"/>
      <c r="B35" s="13">
        <v>2021</v>
      </c>
      <c r="C35" s="28">
        <v>195023</v>
      </c>
      <c r="D35" s="24">
        <v>194319</v>
      </c>
      <c r="E35" s="25">
        <v>135765</v>
      </c>
      <c r="F35" s="24">
        <v>58554</v>
      </c>
      <c r="G35" s="25">
        <v>704</v>
      </c>
      <c r="H35" s="34">
        <v>99.6</v>
      </c>
      <c r="I35" s="27">
        <v>30.1</v>
      </c>
    </row>
    <row r="36" spans="1:11" s="25" customFormat="1" ht="12" customHeight="1" x14ac:dyDescent="0.25">
      <c r="A36" s="37"/>
      <c r="B36" s="13"/>
      <c r="C36" s="28"/>
      <c r="D36" s="24"/>
      <c r="E36" s="1"/>
      <c r="F36" s="24"/>
      <c r="G36" s="1"/>
      <c r="H36" s="34"/>
      <c r="I36" s="26"/>
    </row>
    <row r="37" spans="1:11" ht="17.25" customHeight="1" x14ac:dyDescent="0.25">
      <c r="A37" s="29" t="s">
        <v>77</v>
      </c>
      <c r="B37" s="15">
        <v>1980</v>
      </c>
      <c r="C37" s="38">
        <v>198378</v>
      </c>
      <c r="D37" s="16">
        <v>196678</v>
      </c>
      <c r="E37" s="7">
        <v>186399</v>
      </c>
      <c r="F37" s="16">
        <v>10279</v>
      </c>
      <c r="G37" s="7">
        <v>1700</v>
      </c>
      <c r="H37" s="35">
        <v>99.1</v>
      </c>
      <c r="I37" s="17">
        <v>5.2</v>
      </c>
    </row>
    <row r="38" spans="1:11" ht="17.25" customHeight="1" x14ac:dyDescent="0.25">
      <c r="A38" s="428" t="s">
        <v>139</v>
      </c>
      <c r="B38" s="15">
        <v>1990</v>
      </c>
      <c r="C38" s="38">
        <v>151785</v>
      </c>
      <c r="D38" s="16">
        <v>150700</v>
      </c>
      <c r="E38" s="7">
        <v>138988</v>
      </c>
      <c r="F38" s="16">
        <v>11712</v>
      </c>
      <c r="G38" s="7">
        <v>1085</v>
      </c>
      <c r="H38" s="35">
        <v>99.3</v>
      </c>
      <c r="I38" s="17">
        <v>7.8</v>
      </c>
    </row>
    <row r="39" spans="1:11" ht="17.25" customHeight="1" x14ac:dyDescent="0.25">
      <c r="A39" s="29"/>
      <c r="B39" s="15">
        <v>2000</v>
      </c>
      <c r="C39" s="38">
        <v>108183</v>
      </c>
      <c r="D39" s="16">
        <v>107590</v>
      </c>
      <c r="E39" s="7">
        <v>91664</v>
      </c>
      <c r="F39" s="16">
        <v>15926</v>
      </c>
      <c r="G39" s="7">
        <v>593</v>
      </c>
      <c r="H39" s="35">
        <v>99.5</v>
      </c>
      <c r="I39" s="17">
        <v>14.8</v>
      </c>
    </row>
    <row r="40" spans="1:11" ht="17.25" customHeight="1" x14ac:dyDescent="0.25">
      <c r="A40" s="29"/>
      <c r="B40" s="8">
        <v>2010</v>
      </c>
      <c r="C40" s="39">
        <v>125775</v>
      </c>
      <c r="D40" s="20">
        <v>125291</v>
      </c>
      <c r="E40" s="30">
        <v>96457</v>
      </c>
      <c r="F40" s="20">
        <v>28834</v>
      </c>
      <c r="G40" s="30">
        <v>484</v>
      </c>
      <c r="H40" s="35">
        <v>99.6</v>
      </c>
      <c r="I40" s="6">
        <v>23</v>
      </c>
    </row>
    <row r="41" spans="1:11" ht="17.25" customHeight="1" x14ac:dyDescent="0.25">
      <c r="A41" s="36"/>
      <c r="B41" s="600">
        <v>2020</v>
      </c>
      <c r="C41" s="38">
        <v>107064</v>
      </c>
      <c r="D41" s="16">
        <v>106695</v>
      </c>
      <c r="E41" s="5">
        <v>74976</v>
      </c>
      <c r="F41" s="16">
        <v>31719</v>
      </c>
      <c r="G41" s="5">
        <v>369</v>
      </c>
      <c r="H41" s="35">
        <v>99.7</v>
      </c>
      <c r="I41" s="18">
        <v>29.7</v>
      </c>
    </row>
    <row r="42" spans="1:11" s="25" customFormat="1" ht="17.25" customHeight="1" x14ac:dyDescent="0.25">
      <c r="A42" s="37"/>
      <c r="B42" s="13">
        <v>2021</v>
      </c>
      <c r="C42" s="28">
        <v>100074</v>
      </c>
      <c r="D42" s="24">
        <v>99691</v>
      </c>
      <c r="E42" s="25">
        <v>69707</v>
      </c>
      <c r="F42" s="24">
        <v>29984</v>
      </c>
      <c r="G42" s="25">
        <v>383</v>
      </c>
      <c r="H42" s="34">
        <v>99.6</v>
      </c>
      <c r="I42" s="27">
        <v>30.1</v>
      </c>
      <c r="K42" s="398"/>
    </row>
    <row r="43" spans="1:11" ht="12" customHeight="1" x14ac:dyDescent="0.25">
      <c r="A43" s="29"/>
      <c r="B43" s="15"/>
      <c r="C43" s="38"/>
      <c r="D43" s="16"/>
      <c r="E43" s="7"/>
      <c r="F43" s="16"/>
      <c r="G43" s="7"/>
      <c r="H43" s="35"/>
    </row>
    <row r="44" spans="1:11" ht="17.25" customHeight="1" x14ac:dyDescent="0.25">
      <c r="A44" s="29" t="s">
        <v>105</v>
      </c>
      <c r="B44" s="15">
        <v>1980</v>
      </c>
      <c r="C44" s="38">
        <v>188237</v>
      </c>
      <c r="D44" s="16">
        <v>186709</v>
      </c>
      <c r="E44" s="7">
        <v>176945</v>
      </c>
      <c r="F44" s="16">
        <v>9764</v>
      </c>
      <c r="G44" s="7">
        <v>1528</v>
      </c>
      <c r="H44" s="35">
        <v>99.2</v>
      </c>
      <c r="I44" s="6">
        <v>5.2</v>
      </c>
    </row>
    <row r="45" spans="1:11" ht="17.25" customHeight="1" x14ac:dyDescent="0.25">
      <c r="A45" s="428" t="s">
        <v>140</v>
      </c>
      <c r="B45" s="15">
        <v>1990</v>
      </c>
      <c r="C45" s="38">
        <v>142794</v>
      </c>
      <c r="D45" s="16">
        <v>141790</v>
      </c>
      <c r="E45" s="7">
        <v>130710</v>
      </c>
      <c r="F45" s="16">
        <v>11080</v>
      </c>
      <c r="G45" s="7">
        <v>1004</v>
      </c>
      <c r="H45" s="35">
        <v>99.3</v>
      </c>
      <c r="I45" s="6">
        <v>7.8</v>
      </c>
    </row>
    <row r="46" spans="1:11" ht="17.25" customHeight="1" x14ac:dyDescent="0.25">
      <c r="A46" s="29"/>
      <c r="B46" s="15">
        <v>2000</v>
      </c>
      <c r="C46" s="38">
        <v>101270</v>
      </c>
      <c r="D46" s="16">
        <v>100738</v>
      </c>
      <c r="E46" s="7">
        <v>85756</v>
      </c>
      <c r="F46" s="16">
        <v>14982</v>
      </c>
      <c r="G46" s="7">
        <v>532</v>
      </c>
      <c r="H46" s="35">
        <v>99.5</v>
      </c>
      <c r="I46" s="6">
        <v>14.9</v>
      </c>
    </row>
    <row r="47" spans="1:11" ht="17.25" customHeight="1" x14ac:dyDescent="0.25">
      <c r="A47" s="19"/>
      <c r="B47" s="8">
        <v>2010</v>
      </c>
      <c r="C47" s="39">
        <v>117125</v>
      </c>
      <c r="D47" s="20">
        <v>116629</v>
      </c>
      <c r="E47" s="30">
        <v>89576</v>
      </c>
      <c r="F47" s="20">
        <v>27053</v>
      </c>
      <c r="G47" s="30">
        <v>496</v>
      </c>
      <c r="H47" s="35">
        <v>99.6</v>
      </c>
      <c r="I47" s="6">
        <v>23.2</v>
      </c>
    </row>
    <row r="48" spans="1:11" ht="17.25" customHeight="1" x14ac:dyDescent="0.25">
      <c r="A48" s="22"/>
      <c r="B48" s="600">
        <v>2020</v>
      </c>
      <c r="C48" s="38">
        <v>101801</v>
      </c>
      <c r="D48" s="16">
        <v>101440</v>
      </c>
      <c r="E48" s="5">
        <v>71505</v>
      </c>
      <c r="F48" s="16">
        <v>29935</v>
      </c>
      <c r="G48" s="5">
        <v>361</v>
      </c>
      <c r="H48" s="35">
        <v>99.6</v>
      </c>
      <c r="I48" s="18">
        <v>29.5</v>
      </c>
    </row>
    <row r="49" spans="1:11" s="25" customFormat="1" ht="17.25" customHeight="1" x14ac:dyDescent="0.25">
      <c r="A49" s="23"/>
      <c r="B49" s="13">
        <v>2021</v>
      </c>
      <c r="C49" s="28">
        <v>94949</v>
      </c>
      <c r="D49" s="24">
        <v>94628</v>
      </c>
      <c r="E49" s="25">
        <v>66058</v>
      </c>
      <c r="F49" s="24">
        <v>28570</v>
      </c>
      <c r="G49" s="25">
        <v>321</v>
      </c>
      <c r="H49" s="34">
        <v>99.7</v>
      </c>
      <c r="I49" s="27">
        <v>30.2</v>
      </c>
      <c r="K49" s="398"/>
    </row>
    <row r="50" spans="1:11" ht="23.25" customHeight="1" x14ac:dyDescent="0.25">
      <c r="A50" s="648" t="s">
        <v>373</v>
      </c>
      <c r="B50" s="648"/>
      <c r="C50" s="648"/>
      <c r="D50" s="648"/>
      <c r="E50" s="648"/>
      <c r="F50" s="648"/>
      <c r="G50" s="648"/>
      <c r="H50" s="648"/>
      <c r="I50" s="648"/>
    </row>
    <row r="51" spans="1:11" ht="17.25" customHeight="1" x14ac:dyDescent="0.25">
      <c r="A51" s="14" t="s">
        <v>73</v>
      </c>
      <c r="B51" s="15">
        <v>1980</v>
      </c>
      <c r="C51" s="16">
        <v>314938</v>
      </c>
      <c r="D51" s="7">
        <v>312372</v>
      </c>
      <c r="E51" s="16">
        <v>299212</v>
      </c>
      <c r="F51" s="7">
        <v>13160</v>
      </c>
      <c r="G51" s="16">
        <v>2566</v>
      </c>
      <c r="H51" s="35">
        <v>99.2</v>
      </c>
      <c r="I51" s="6">
        <v>4.2</v>
      </c>
    </row>
    <row r="52" spans="1:11" ht="17.25" customHeight="1" x14ac:dyDescent="0.25">
      <c r="A52" s="427" t="s">
        <v>74</v>
      </c>
      <c r="B52" s="15">
        <v>1990</v>
      </c>
      <c r="C52" s="16">
        <v>257081</v>
      </c>
      <c r="D52" s="7">
        <v>255230</v>
      </c>
      <c r="E52" s="16">
        <v>243987</v>
      </c>
      <c r="F52" s="7">
        <v>11243</v>
      </c>
      <c r="G52" s="16">
        <v>1851</v>
      </c>
      <c r="H52" s="35">
        <v>99.3</v>
      </c>
      <c r="I52" s="6">
        <v>4.4000000000000004</v>
      </c>
    </row>
    <row r="53" spans="1:11" ht="17.25" customHeight="1" x14ac:dyDescent="0.25">
      <c r="A53" s="29"/>
      <c r="B53" s="15">
        <v>2000</v>
      </c>
      <c r="C53" s="16">
        <v>171023</v>
      </c>
      <c r="D53" s="7">
        <v>170020</v>
      </c>
      <c r="E53" s="16">
        <v>155031</v>
      </c>
      <c r="F53" s="7">
        <v>14989</v>
      </c>
      <c r="G53" s="16">
        <v>1003</v>
      </c>
      <c r="H53" s="35">
        <v>99.4</v>
      </c>
      <c r="I53" s="6">
        <v>8.8000000000000007</v>
      </c>
    </row>
    <row r="54" spans="1:11" ht="17.25" customHeight="1" x14ac:dyDescent="0.25">
      <c r="A54" s="29"/>
      <c r="B54" s="8">
        <v>2010</v>
      </c>
      <c r="C54" s="20">
        <v>172130</v>
      </c>
      <c r="D54" s="21">
        <v>171380</v>
      </c>
      <c r="E54" s="20">
        <v>142182</v>
      </c>
      <c r="F54" s="21">
        <v>29198</v>
      </c>
      <c r="G54" s="20">
        <v>750</v>
      </c>
      <c r="H54" s="35">
        <v>99.6</v>
      </c>
      <c r="I54" s="6">
        <v>17</v>
      </c>
    </row>
    <row r="55" spans="1:11" ht="17.25" customHeight="1" x14ac:dyDescent="0.25">
      <c r="A55" s="36"/>
      <c r="B55" s="620">
        <v>2020</v>
      </c>
      <c r="C55" s="38">
        <v>147675</v>
      </c>
      <c r="D55" s="16">
        <v>147174</v>
      </c>
      <c r="E55" s="5">
        <v>115135</v>
      </c>
      <c r="F55" s="16">
        <v>32039</v>
      </c>
      <c r="G55" s="5">
        <v>501</v>
      </c>
      <c r="H55" s="35">
        <v>99.7</v>
      </c>
      <c r="I55" s="18">
        <v>21.8</v>
      </c>
    </row>
    <row r="56" spans="1:11" s="25" customFormat="1" ht="17.25" customHeight="1" x14ac:dyDescent="0.25">
      <c r="A56" s="37"/>
      <c r="B56" s="13">
        <v>2021</v>
      </c>
      <c r="C56" s="28">
        <v>137708</v>
      </c>
      <c r="D56" s="24">
        <v>137192</v>
      </c>
      <c r="E56" s="25">
        <v>107239</v>
      </c>
      <c r="F56" s="24">
        <v>29953</v>
      </c>
      <c r="G56" s="25">
        <v>516</v>
      </c>
      <c r="H56" s="34">
        <v>99.6</v>
      </c>
      <c r="I56" s="27">
        <v>21.8</v>
      </c>
    </row>
    <row r="57" spans="1:11" ht="12" customHeight="1" x14ac:dyDescent="0.25">
      <c r="A57" s="29"/>
      <c r="B57" s="15"/>
      <c r="C57" s="28"/>
      <c r="D57" s="24"/>
      <c r="E57" s="1"/>
      <c r="F57" s="24"/>
      <c r="G57" s="1"/>
      <c r="H57" s="24"/>
      <c r="I57" s="1"/>
    </row>
    <row r="58" spans="1:11" ht="17.25" customHeight="1" x14ac:dyDescent="0.25">
      <c r="A58" s="29" t="s">
        <v>75</v>
      </c>
      <c r="B58" s="15">
        <v>1980</v>
      </c>
      <c r="C58" s="38">
        <v>161824</v>
      </c>
      <c r="D58" s="16">
        <v>160439</v>
      </c>
      <c r="E58" s="7">
        <v>153674</v>
      </c>
      <c r="F58" s="16">
        <v>6765</v>
      </c>
      <c r="G58" s="7">
        <v>1385</v>
      </c>
      <c r="H58" s="35">
        <v>99.1</v>
      </c>
      <c r="I58" s="6">
        <v>4.2</v>
      </c>
    </row>
    <row r="59" spans="1:11" ht="17.25" customHeight="1" x14ac:dyDescent="0.25">
      <c r="A59" s="428" t="s">
        <v>137</v>
      </c>
      <c r="B59" s="15">
        <v>1990</v>
      </c>
      <c r="C59" s="38">
        <v>131938</v>
      </c>
      <c r="D59" s="16">
        <v>130964</v>
      </c>
      <c r="E59" s="7">
        <v>125175</v>
      </c>
      <c r="F59" s="16">
        <v>5789</v>
      </c>
      <c r="G59" s="7">
        <v>974</v>
      </c>
      <c r="H59" s="35">
        <v>99.3</v>
      </c>
      <c r="I59" s="6">
        <v>4.4000000000000004</v>
      </c>
    </row>
    <row r="60" spans="1:11" ht="17.25" customHeight="1" x14ac:dyDescent="0.25">
      <c r="A60" s="29"/>
      <c r="B60" s="15">
        <v>2000</v>
      </c>
      <c r="C60" s="38">
        <v>87770</v>
      </c>
      <c r="D60" s="16">
        <v>87234</v>
      </c>
      <c r="E60" s="7">
        <v>79667</v>
      </c>
      <c r="F60" s="16">
        <v>7567</v>
      </c>
      <c r="G60" s="7">
        <v>536</v>
      </c>
      <c r="H60" s="35">
        <v>99.4</v>
      </c>
      <c r="I60" s="6">
        <v>8.6999999999999993</v>
      </c>
    </row>
    <row r="61" spans="1:11" ht="17.25" customHeight="1" x14ac:dyDescent="0.25">
      <c r="A61" s="29"/>
      <c r="B61" s="8">
        <v>2010</v>
      </c>
      <c r="C61" s="39">
        <v>89549</v>
      </c>
      <c r="D61" s="20">
        <v>89137</v>
      </c>
      <c r="E61" s="30">
        <v>74017</v>
      </c>
      <c r="F61" s="20">
        <v>15120</v>
      </c>
      <c r="G61" s="30">
        <v>412</v>
      </c>
      <c r="H61" s="35">
        <v>99.5</v>
      </c>
      <c r="I61" s="6">
        <v>17</v>
      </c>
    </row>
    <row r="62" spans="1:11" ht="17.25" customHeight="1" x14ac:dyDescent="0.25">
      <c r="A62" s="36"/>
      <c r="B62" s="600">
        <v>2020</v>
      </c>
      <c r="C62" s="38">
        <v>75868</v>
      </c>
      <c r="D62" s="16">
        <v>75605</v>
      </c>
      <c r="E62" s="5">
        <v>59096</v>
      </c>
      <c r="F62" s="16">
        <v>16509</v>
      </c>
      <c r="G62" s="5">
        <v>263</v>
      </c>
      <c r="H62" s="35">
        <v>99.7</v>
      </c>
      <c r="I62" s="18">
        <v>21.8</v>
      </c>
    </row>
    <row r="63" spans="1:11" s="25" customFormat="1" ht="17.25" customHeight="1" x14ac:dyDescent="0.25">
      <c r="A63" s="37"/>
      <c r="B63" s="13">
        <v>2021</v>
      </c>
      <c r="C63" s="28">
        <v>70718</v>
      </c>
      <c r="D63" s="24">
        <v>70445</v>
      </c>
      <c r="E63" s="25">
        <v>54980</v>
      </c>
      <c r="F63" s="24">
        <v>15465</v>
      </c>
      <c r="G63" s="25">
        <v>273</v>
      </c>
      <c r="H63" s="34">
        <v>99.6</v>
      </c>
      <c r="I63" s="27">
        <v>22</v>
      </c>
      <c r="K63" s="398"/>
    </row>
    <row r="64" spans="1:11" ht="12" customHeight="1" x14ac:dyDescent="0.25">
      <c r="A64" s="29"/>
      <c r="B64" s="15"/>
      <c r="C64" s="38"/>
      <c r="D64" s="16"/>
      <c r="E64" s="7"/>
      <c r="F64" s="16"/>
      <c r="G64" s="7"/>
      <c r="H64" s="35"/>
    </row>
    <row r="65" spans="1:11" ht="17.25" customHeight="1" x14ac:dyDescent="0.25">
      <c r="A65" s="29" t="s">
        <v>106</v>
      </c>
      <c r="B65" s="15">
        <v>1980</v>
      </c>
      <c r="C65" s="38">
        <v>153114</v>
      </c>
      <c r="D65" s="16">
        <v>151933</v>
      </c>
      <c r="E65" s="7">
        <v>145538</v>
      </c>
      <c r="F65" s="16">
        <v>6395</v>
      </c>
      <c r="G65" s="7">
        <v>1181</v>
      </c>
      <c r="H65" s="35">
        <v>99.2</v>
      </c>
      <c r="I65" s="6">
        <v>4.2</v>
      </c>
    </row>
    <row r="66" spans="1:11" ht="17.25" customHeight="1" x14ac:dyDescent="0.25">
      <c r="A66" s="428" t="s">
        <v>141</v>
      </c>
      <c r="B66" s="15">
        <v>1990</v>
      </c>
      <c r="C66" s="38">
        <v>125143</v>
      </c>
      <c r="D66" s="16">
        <v>124266</v>
      </c>
      <c r="E66" s="7">
        <v>118812</v>
      </c>
      <c r="F66" s="16">
        <v>5454</v>
      </c>
      <c r="G66" s="7">
        <v>877</v>
      </c>
      <c r="H66" s="35">
        <v>99.3</v>
      </c>
      <c r="I66" s="6">
        <v>4.4000000000000004</v>
      </c>
    </row>
    <row r="67" spans="1:11" ht="17.25" customHeight="1" x14ac:dyDescent="0.25">
      <c r="A67" s="19"/>
      <c r="B67" s="15">
        <v>2000</v>
      </c>
      <c r="C67" s="38">
        <v>83253</v>
      </c>
      <c r="D67" s="16">
        <v>82786</v>
      </c>
      <c r="E67" s="7">
        <v>75364</v>
      </c>
      <c r="F67" s="16">
        <v>7422</v>
      </c>
      <c r="G67" s="7">
        <v>467</v>
      </c>
      <c r="H67" s="35">
        <v>99.4</v>
      </c>
      <c r="I67" s="6">
        <v>9</v>
      </c>
    </row>
    <row r="68" spans="1:11" ht="17.25" customHeight="1" x14ac:dyDescent="0.25">
      <c r="A68" s="19"/>
      <c r="B68" s="8">
        <v>2010</v>
      </c>
      <c r="C68" s="39">
        <v>82581</v>
      </c>
      <c r="D68" s="20">
        <v>82243</v>
      </c>
      <c r="E68" s="30">
        <v>68165</v>
      </c>
      <c r="F68" s="20">
        <v>14078</v>
      </c>
      <c r="G68" s="30">
        <v>338</v>
      </c>
      <c r="H68" s="35">
        <v>99.6</v>
      </c>
      <c r="I68" s="6">
        <v>17.100000000000001</v>
      </c>
    </row>
    <row r="69" spans="1:11" ht="17.25" customHeight="1" x14ac:dyDescent="0.25">
      <c r="A69" s="22"/>
      <c r="B69" s="620">
        <v>2020</v>
      </c>
      <c r="C69" s="38">
        <v>71807</v>
      </c>
      <c r="D69" s="16">
        <v>71569</v>
      </c>
      <c r="E69" s="5">
        <v>56039</v>
      </c>
      <c r="F69" s="16">
        <v>15530</v>
      </c>
      <c r="G69" s="5">
        <v>238</v>
      </c>
      <c r="H69" s="35">
        <v>99.7</v>
      </c>
      <c r="I69" s="18">
        <v>21.7</v>
      </c>
    </row>
    <row r="70" spans="1:11" s="25" customFormat="1" ht="17.25" customHeight="1" x14ac:dyDescent="0.25">
      <c r="A70" s="23"/>
      <c r="B70" s="13">
        <v>2021</v>
      </c>
      <c r="C70" s="28">
        <v>66990</v>
      </c>
      <c r="D70" s="24">
        <v>66747</v>
      </c>
      <c r="E70" s="25">
        <v>52259</v>
      </c>
      <c r="F70" s="24">
        <v>14488</v>
      </c>
      <c r="G70" s="25">
        <v>243</v>
      </c>
      <c r="H70" s="34">
        <v>99.6</v>
      </c>
      <c r="I70" s="27">
        <v>21.7</v>
      </c>
      <c r="K70" s="398"/>
    </row>
    <row r="72" spans="1:11" ht="14.4" x14ac:dyDescent="0.2">
      <c r="A72" s="645" t="s">
        <v>711</v>
      </c>
      <c r="B72" s="645"/>
      <c r="C72" s="645"/>
      <c r="D72" s="645"/>
      <c r="E72" s="645"/>
      <c r="F72" s="645"/>
      <c r="G72" s="645"/>
      <c r="H72" s="645"/>
      <c r="I72" s="645"/>
      <c r="J72" s="398"/>
    </row>
    <row r="73" spans="1:11" ht="14.4" x14ac:dyDescent="0.2">
      <c r="A73" s="646" t="s">
        <v>712</v>
      </c>
      <c r="B73" s="647"/>
      <c r="C73" s="647"/>
      <c r="D73" s="647"/>
      <c r="E73" s="647"/>
      <c r="F73" s="647"/>
      <c r="G73" s="647"/>
      <c r="H73" s="647"/>
      <c r="I73" s="647"/>
    </row>
  </sheetData>
  <mergeCells count="11">
    <mergeCell ref="A72:I72"/>
    <mergeCell ref="A73:I73"/>
    <mergeCell ref="A50:I50"/>
    <mergeCell ref="H6:H7"/>
    <mergeCell ref="I6:I7"/>
    <mergeCell ref="A8:I8"/>
    <mergeCell ref="A29:I29"/>
    <mergeCell ref="C6:C7"/>
    <mergeCell ref="D6:F6"/>
    <mergeCell ref="G6:G7"/>
    <mergeCell ref="A6:B7"/>
  </mergeCells>
  <phoneticPr fontId="2" type="noConversion"/>
  <hyperlinks>
    <hyperlink ref="A4" location="'Spis tablic  List of tables'!A1" display="Powrót do spisu tablic" xr:uid="{16733704-F14B-4385-874A-059D367A0339}"/>
    <hyperlink ref="A5" location="'Spis tablic  List of tables'!A1" display="Return to list of tables" xr:uid="{00000000-0004-0000-0100-000000000000}"/>
  </hyperlinks>
  <pageMargins left="0.59055118110236227" right="0.59055118110236227" top="0.98425196850393704" bottom="0.78740157480314965" header="0.51181102362204722" footer="0.19685039370078741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2:I64"/>
  <sheetViews>
    <sheetView workbookViewId="0">
      <pane ySplit="7" topLeftCell="A8" activePane="bottomLeft" state="frozen"/>
      <selection activeCell="A5" sqref="A5:XFD5"/>
      <selection pane="bottomLeft" activeCell="D23" sqref="D23"/>
    </sheetView>
  </sheetViews>
  <sheetFormatPr defaultColWidth="9.109375" defaultRowHeight="12" x14ac:dyDescent="0.2"/>
  <cols>
    <col min="1" max="1" width="21.88671875" style="42" customWidth="1"/>
    <col min="2" max="3" width="9.109375" style="42"/>
    <col min="4" max="4" width="10.44140625" style="42" customWidth="1"/>
    <col min="5" max="5" width="9.109375" style="42"/>
    <col min="6" max="6" width="10.88671875" style="42" customWidth="1"/>
    <col min="7" max="7" width="11.44140625" style="42" customWidth="1"/>
    <col min="8" max="8" width="12.33203125" style="42" customWidth="1"/>
    <col min="9" max="16384" width="9.109375" style="42"/>
  </cols>
  <sheetData>
    <row r="2" spans="1:9" ht="18" customHeight="1" x14ac:dyDescent="0.2">
      <c r="A2" s="679" t="s">
        <v>803</v>
      </c>
      <c r="B2" s="680"/>
      <c r="C2" s="680"/>
      <c r="D2" s="680"/>
      <c r="E2" s="680"/>
      <c r="F2" s="680"/>
      <c r="G2" s="680"/>
      <c r="H2" s="680"/>
      <c r="I2" s="680"/>
    </row>
    <row r="3" spans="1:9" ht="14.4" x14ac:dyDescent="0.2">
      <c r="A3" s="442" t="s">
        <v>804</v>
      </c>
    </row>
    <row r="4" spans="1:9" s="2" customFormat="1" ht="13.2" x14ac:dyDescent="0.25">
      <c r="A4" s="635" t="s">
        <v>646</v>
      </c>
      <c r="B4" s="587"/>
    </row>
    <row r="5" spans="1:9" s="2" customFormat="1" ht="13.2" x14ac:dyDescent="0.25">
      <c r="A5" s="589" t="s">
        <v>647</v>
      </c>
      <c r="B5" s="588"/>
    </row>
    <row r="6" spans="1:9" ht="20.25" customHeight="1" x14ac:dyDescent="0.2">
      <c r="A6" s="726" t="s">
        <v>221</v>
      </c>
      <c r="B6" s="684" t="s">
        <v>222</v>
      </c>
      <c r="C6" s="688" t="s">
        <v>223</v>
      </c>
      <c r="D6" s="703"/>
      <c r="E6" s="703"/>
      <c r="F6" s="703"/>
      <c r="G6" s="703"/>
      <c r="H6" s="703"/>
    </row>
    <row r="7" spans="1:9" ht="72" x14ac:dyDescent="0.2">
      <c r="A7" s="727"/>
      <c r="B7" s="686"/>
      <c r="C7" s="230" t="s">
        <v>224</v>
      </c>
      <c r="D7" s="230" t="s">
        <v>225</v>
      </c>
      <c r="E7" s="230" t="s">
        <v>226</v>
      </c>
      <c r="F7" s="230" t="s">
        <v>227</v>
      </c>
      <c r="G7" s="231" t="s">
        <v>228</v>
      </c>
      <c r="H7" s="232" t="s">
        <v>370</v>
      </c>
    </row>
    <row r="8" spans="1:9" ht="12.75" customHeight="1" x14ac:dyDescent="0.2">
      <c r="A8" s="266"/>
      <c r="B8" s="418"/>
      <c r="C8" s="418"/>
      <c r="D8" s="418"/>
      <c r="E8" s="418"/>
      <c r="F8" s="418"/>
      <c r="G8" s="418"/>
      <c r="H8" s="418"/>
    </row>
    <row r="9" spans="1:9" s="229" customFormat="1" ht="12.75" customHeight="1" x14ac:dyDescent="0.25">
      <c r="A9" s="267" t="s">
        <v>229</v>
      </c>
      <c r="B9" s="157">
        <v>331511</v>
      </c>
      <c r="C9" s="156">
        <v>165436</v>
      </c>
      <c r="D9" s="486">
        <v>2438</v>
      </c>
      <c r="E9" s="156">
        <v>96827</v>
      </c>
      <c r="F9" s="155">
        <v>27137</v>
      </c>
      <c r="G9" s="156">
        <v>8674</v>
      </c>
      <c r="H9" s="258">
        <v>8404</v>
      </c>
      <c r="I9" s="237"/>
    </row>
    <row r="10" spans="1:9" ht="12.75" customHeight="1" x14ac:dyDescent="0.2">
      <c r="A10" s="269" t="s">
        <v>1</v>
      </c>
      <c r="B10" s="47">
        <v>24431</v>
      </c>
      <c r="C10" s="69">
        <v>10195</v>
      </c>
      <c r="D10" s="110">
        <v>157</v>
      </c>
      <c r="E10" s="69">
        <v>5818</v>
      </c>
      <c r="F10" s="110">
        <v>1798</v>
      </c>
      <c r="G10" s="69">
        <v>702</v>
      </c>
      <c r="H10" s="272">
        <v>778</v>
      </c>
    </row>
    <row r="11" spans="1:9" ht="12.75" customHeight="1" x14ac:dyDescent="0.2">
      <c r="A11" s="269" t="s">
        <v>2</v>
      </c>
      <c r="B11" s="47">
        <v>16709</v>
      </c>
      <c r="C11" s="69">
        <v>7182</v>
      </c>
      <c r="D11" s="110">
        <v>69</v>
      </c>
      <c r="E11" s="69">
        <v>5862</v>
      </c>
      <c r="F11" s="110">
        <v>2090</v>
      </c>
      <c r="G11" s="69">
        <v>941</v>
      </c>
      <c r="H11" s="272">
        <v>487</v>
      </c>
    </row>
    <row r="12" spans="1:9" ht="12.75" customHeight="1" x14ac:dyDescent="0.2">
      <c r="A12" s="269" t="s">
        <v>3</v>
      </c>
      <c r="B12" s="47">
        <v>16641</v>
      </c>
      <c r="C12" s="69">
        <v>8963</v>
      </c>
      <c r="D12" s="110">
        <v>107</v>
      </c>
      <c r="E12" s="69">
        <v>5472</v>
      </c>
      <c r="F12" s="110">
        <v>1131</v>
      </c>
      <c r="G12" s="69">
        <v>388</v>
      </c>
      <c r="H12" s="110">
        <v>349</v>
      </c>
    </row>
    <row r="13" spans="1:9" ht="12.75" customHeight="1" x14ac:dyDescent="0.2">
      <c r="A13" s="269" t="s">
        <v>4</v>
      </c>
      <c r="B13" s="47">
        <v>7925</v>
      </c>
      <c r="C13" s="69">
        <v>2946</v>
      </c>
      <c r="D13" s="110">
        <v>43</v>
      </c>
      <c r="E13" s="69">
        <v>2925</v>
      </c>
      <c r="F13" s="110">
        <v>976</v>
      </c>
      <c r="G13" s="69">
        <v>333</v>
      </c>
      <c r="H13" s="272">
        <v>342</v>
      </c>
    </row>
    <row r="14" spans="1:9" ht="12.75" customHeight="1" x14ac:dyDescent="0.2">
      <c r="A14" s="269" t="s">
        <v>5</v>
      </c>
      <c r="B14" s="47">
        <v>19567</v>
      </c>
      <c r="C14" s="69">
        <v>10557</v>
      </c>
      <c r="D14" s="110">
        <v>149</v>
      </c>
      <c r="E14" s="69">
        <v>6213</v>
      </c>
      <c r="F14" s="110">
        <v>1331</v>
      </c>
      <c r="G14" s="69">
        <v>466</v>
      </c>
      <c r="H14" s="272">
        <v>620</v>
      </c>
    </row>
    <row r="15" spans="1:9" ht="12.75" customHeight="1" x14ac:dyDescent="0.2">
      <c r="A15" s="269" t="s">
        <v>6</v>
      </c>
      <c r="B15" s="47">
        <v>33285</v>
      </c>
      <c r="C15" s="69">
        <v>18563</v>
      </c>
      <c r="D15" s="110">
        <v>196</v>
      </c>
      <c r="E15" s="69">
        <v>9988</v>
      </c>
      <c r="F15" s="110">
        <v>2871</v>
      </c>
      <c r="G15" s="69">
        <v>436</v>
      </c>
      <c r="H15" s="272">
        <v>380</v>
      </c>
    </row>
    <row r="16" spans="1:9" ht="12.75" customHeight="1" x14ac:dyDescent="0.2">
      <c r="A16" s="269" t="s">
        <v>7</v>
      </c>
      <c r="B16" s="47">
        <v>53938</v>
      </c>
      <c r="C16" s="69">
        <v>33198</v>
      </c>
      <c r="D16" s="110">
        <v>338</v>
      </c>
      <c r="E16" s="69">
        <v>12602</v>
      </c>
      <c r="F16" s="110">
        <v>2293</v>
      </c>
      <c r="G16" s="69">
        <v>863</v>
      </c>
      <c r="H16" s="272">
        <v>1060</v>
      </c>
    </row>
    <row r="17" spans="1:9" ht="12.75" customHeight="1" x14ac:dyDescent="0.2">
      <c r="A17" s="269" t="s">
        <v>8</v>
      </c>
      <c r="B17" s="47">
        <v>7285</v>
      </c>
      <c r="C17" s="69">
        <v>3318</v>
      </c>
      <c r="D17" s="110">
        <v>49</v>
      </c>
      <c r="E17" s="69">
        <v>2292</v>
      </c>
      <c r="F17" s="110">
        <v>862</v>
      </c>
      <c r="G17" s="69">
        <v>204</v>
      </c>
      <c r="H17" s="272">
        <v>206</v>
      </c>
    </row>
    <row r="18" spans="1:9" ht="12.75" customHeight="1" x14ac:dyDescent="0.2">
      <c r="A18" s="269" t="s">
        <v>9</v>
      </c>
      <c r="B18" s="47">
        <v>17929</v>
      </c>
      <c r="C18" s="69">
        <v>9547</v>
      </c>
      <c r="D18" s="110">
        <v>166</v>
      </c>
      <c r="E18" s="69">
        <v>6186</v>
      </c>
      <c r="F18" s="110">
        <v>1302</v>
      </c>
      <c r="G18" s="69">
        <v>294</v>
      </c>
      <c r="H18" s="272">
        <v>213</v>
      </c>
    </row>
    <row r="19" spans="1:9" ht="12.75" customHeight="1" x14ac:dyDescent="0.2">
      <c r="A19" s="269" t="s">
        <v>10</v>
      </c>
      <c r="B19" s="47">
        <v>10112</v>
      </c>
      <c r="C19" s="69">
        <v>5944</v>
      </c>
      <c r="D19" s="110">
        <v>106</v>
      </c>
      <c r="E19" s="69">
        <v>2966</v>
      </c>
      <c r="F19" s="110">
        <v>592</v>
      </c>
      <c r="G19" s="69">
        <v>270</v>
      </c>
      <c r="H19" s="272">
        <v>200</v>
      </c>
    </row>
    <row r="20" spans="1:9" ht="12.75" customHeight="1" x14ac:dyDescent="0.2">
      <c r="A20" s="269" t="s">
        <v>11</v>
      </c>
      <c r="B20" s="47">
        <v>23335</v>
      </c>
      <c r="C20" s="69">
        <v>11870</v>
      </c>
      <c r="D20" s="110">
        <v>184</v>
      </c>
      <c r="E20" s="69">
        <v>6930</v>
      </c>
      <c r="F20" s="110">
        <v>2462</v>
      </c>
      <c r="G20" s="69">
        <v>729</v>
      </c>
      <c r="H20" s="272">
        <v>812</v>
      </c>
    </row>
    <row r="21" spans="1:9" ht="12.75" customHeight="1" x14ac:dyDescent="0.2">
      <c r="A21" s="269" t="s">
        <v>12</v>
      </c>
      <c r="B21" s="47">
        <v>34736</v>
      </c>
      <c r="C21" s="69">
        <v>16898</v>
      </c>
      <c r="D21" s="110">
        <v>263</v>
      </c>
      <c r="E21" s="69">
        <v>10563</v>
      </c>
      <c r="F21" s="110">
        <v>3103</v>
      </c>
      <c r="G21" s="69">
        <v>913</v>
      </c>
      <c r="H21" s="272">
        <v>1174</v>
      </c>
    </row>
    <row r="22" spans="1:9" ht="12.75" customHeight="1" x14ac:dyDescent="0.2">
      <c r="A22" s="269" t="s">
        <v>13</v>
      </c>
      <c r="B22" s="47">
        <v>8717</v>
      </c>
      <c r="C22" s="69">
        <v>4623</v>
      </c>
      <c r="D22" s="110">
        <v>236</v>
      </c>
      <c r="E22" s="69">
        <v>2830</v>
      </c>
      <c r="F22" s="110">
        <v>664</v>
      </c>
      <c r="G22" s="69">
        <v>176</v>
      </c>
      <c r="H22" s="272">
        <v>138</v>
      </c>
    </row>
    <row r="23" spans="1:9" ht="12.75" customHeight="1" x14ac:dyDescent="0.2">
      <c r="A23" s="269" t="s">
        <v>14</v>
      </c>
      <c r="B23" s="47">
        <v>10539</v>
      </c>
      <c r="C23" s="69">
        <v>3818</v>
      </c>
      <c r="D23" s="110">
        <v>135</v>
      </c>
      <c r="E23" s="69">
        <v>3425</v>
      </c>
      <c r="F23" s="110">
        <v>1005</v>
      </c>
      <c r="G23" s="69">
        <v>588</v>
      </c>
      <c r="H23" s="272">
        <v>487</v>
      </c>
    </row>
    <row r="24" spans="1:9" ht="12.75" customHeight="1" x14ac:dyDescent="0.2">
      <c r="A24" s="269" t="s">
        <v>15</v>
      </c>
      <c r="B24" s="47">
        <v>33512</v>
      </c>
      <c r="C24" s="69">
        <v>13006</v>
      </c>
      <c r="D24" s="110">
        <v>179</v>
      </c>
      <c r="E24" s="69">
        <v>9629</v>
      </c>
      <c r="F24" s="110">
        <v>3637</v>
      </c>
      <c r="G24" s="69">
        <v>839</v>
      </c>
      <c r="H24" s="272">
        <v>576</v>
      </c>
    </row>
    <row r="25" spans="1:9" ht="12.75" customHeight="1" x14ac:dyDescent="0.2">
      <c r="A25" s="269" t="s">
        <v>16</v>
      </c>
      <c r="B25" s="47">
        <v>12850</v>
      </c>
      <c r="C25" s="69">
        <v>4808</v>
      </c>
      <c r="D25" s="110">
        <v>61</v>
      </c>
      <c r="E25" s="69">
        <v>3126</v>
      </c>
      <c r="F25" s="110">
        <v>1020</v>
      </c>
      <c r="G25" s="69">
        <v>532</v>
      </c>
      <c r="H25" s="272">
        <v>582</v>
      </c>
    </row>
    <row r="26" spans="1:9" ht="12.75" customHeight="1" x14ac:dyDescent="0.2">
      <c r="A26" s="269"/>
      <c r="B26" s="626"/>
      <c r="C26" s="626"/>
      <c r="D26" s="626"/>
      <c r="E26" s="626"/>
      <c r="F26" s="626"/>
      <c r="G26" s="626"/>
      <c r="H26" s="626"/>
    </row>
    <row r="27" spans="1:9" s="229" customFormat="1" ht="12.75" customHeight="1" x14ac:dyDescent="0.25">
      <c r="A27" s="267" t="s">
        <v>230</v>
      </c>
      <c r="B27" s="274">
        <v>194319</v>
      </c>
      <c r="C27" s="156">
        <v>107228</v>
      </c>
      <c r="D27" s="155">
        <v>1425</v>
      </c>
      <c r="E27" s="156">
        <v>48173</v>
      </c>
      <c r="F27" s="155">
        <v>11764</v>
      </c>
      <c r="G27" s="156">
        <v>4820</v>
      </c>
      <c r="H27" s="625">
        <v>5154</v>
      </c>
      <c r="I27" s="237"/>
    </row>
    <row r="28" spans="1:9" ht="12.75" customHeight="1" x14ac:dyDescent="0.2">
      <c r="A28" s="269" t="s">
        <v>1</v>
      </c>
      <c r="B28" s="47">
        <v>16603</v>
      </c>
      <c r="C28" s="69">
        <v>7313</v>
      </c>
      <c r="D28" s="110">
        <v>97</v>
      </c>
      <c r="E28" s="69">
        <v>3472</v>
      </c>
      <c r="F28" s="110">
        <v>971</v>
      </c>
      <c r="G28" s="69">
        <v>455</v>
      </c>
      <c r="H28" s="272">
        <v>518</v>
      </c>
    </row>
    <row r="29" spans="1:9" ht="12.75" customHeight="1" x14ac:dyDescent="0.2">
      <c r="A29" s="269" t="s">
        <v>2</v>
      </c>
      <c r="B29" s="47">
        <v>9394</v>
      </c>
      <c r="C29" s="69">
        <v>4470</v>
      </c>
      <c r="D29" s="110">
        <v>40</v>
      </c>
      <c r="E29" s="69">
        <v>3036</v>
      </c>
      <c r="F29" s="110">
        <v>981</v>
      </c>
      <c r="G29" s="69">
        <v>540</v>
      </c>
      <c r="H29" s="272">
        <v>273</v>
      </c>
    </row>
    <row r="30" spans="1:9" ht="12.75" customHeight="1" x14ac:dyDescent="0.2">
      <c r="A30" s="269" t="s">
        <v>3</v>
      </c>
      <c r="B30" s="47">
        <v>7680</v>
      </c>
      <c r="C30" s="69">
        <v>4901</v>
      </c>
      <c r="D30" s="110">
        <v>45</v>
      </c>
      <c r="E30" s="69">
        <v>1975</v>
      </c>
      <c r="F30" s="110">
        <v>336</v>
      </c>
      <c r="G30" s="69">
        <v>150</v>
      </c>
      <c r="H30" s="272">
        <v>141</v>
      </c>
    </row>
    <row r="31" spans="1:9" ht="12.75" customHeight="1" x14ac:dyDescent="0.2">
      <c r="A31" s="269" t="s">
        <v>4</v>
      </c>
      <c r="B31" s="47">
        <v>5079</v>
      </c>
      <c r="C31" s="69">
        <v>2091</v>
      </c>
      <c r="D31" s="110">
        <v>35</v>
      </c>
      <c r="E31" s="69">
        <v>1795</v>
      </c>
      <c r="F31" s="110">
        <v>508</v>
      </c>
      <c r="G31" s="69">
        <v>196</v>
      </c>
      <c r="H31" s="30">
        <v>188</v>
      </c>
    </row>
    <row r="32" spans="1:9" ht="12.75" customHeight="1" x14ac:dyDescent="0.2">
      <c r="A32" s="269" t="s">
        <v>5</v>
      </c>
      <c r="B32" s="47">
        <v>11749</v>
      </c>
      <c r="C32" s="69">
        <v>6952</v>
      </c>
      <c r="D32" s="110">
        <v>91</v>
      </c>
      <c r="E32" s="69">
        <v>3220</v>
      </c>
      <c r="F32" s="110">
        <v>598</v>
      </c>
      <c r="G32" s="69">
        <v>294</v>
      </c>
      <c r="H32" s="272">
        <v>453</v>
      </c>
    </row>
    <row r="33" spans="1:9" ht="12.75" customHeight="1" x14ac:dyDescent="0.2">
      <c r="A33" s="269" t="s">
        <v>6</v>
      </c>
      <c r="B33" s="47">
        <v>15699</v>
      </c>
      <c r="C33" s="69">
        <v>10493</v>
      </c>
      <c r="D33" s="110">
        <v>81</v>
      </c>
      <c r="E33" s="69">
        <v>3406</v>
      </c>
      <c r="F33" s="110">
        <v>725</v>
      </c>
      <c r="G33" s="69">
        <v>199</v>
      </c>
      <c r="H33" s="272">
        <v>194</v>
      </c>
    </row>
    <row r="34" spans="1:9" ht="12.75" customHeight="1" x14ac:dyDescent="0.2">
      <c r="A34" s="269" t="s">
        <v>7</v>
      </c>
      <c r="B34" s="47">
        <v>35668</v>
      </c>
      <c r="C34" s="69">
        <v>24209</v>
      </c>
      <c r="D34" s="110">
        <v>231</v>
      </c>
      <c r="E34" s="69">
        <v>6574</v>
      </c>
      <c r="F34" s="110">
        <v>969</v>
      </c>
      <c r="G34" s="69">
        <v>450</v>
      </c>
      <c r="H34" s="272">
        <v>648</v>
      </c>
    </row>
    <row r="35" spans="1:9" ht="12.75" customHeight="1" x14ac:dyDescent="0.2">
      <c r="A35" s="269" t="s">
        <v>8</v>
      </c>
      <c r="B35" s="47">
        <v>3721</v>
      </c>
      <c r="C35" s="69">
        <v>1855</v>
      </c>
      <c r="D35" s="110">
        <v>29</v>
      </c>
      <c r="E35" s="69">
        <v>1060</v>
      </c>
      <c r="F35" s="110">
        <v>343</v>
      </c>
      <c r="G35" s="69">
        <v>115</v>
      </c>
      <c r="H35" s="272">
        <v>116</v>
      </c>
    </row>
    <row r="36" spans="1:9" ht="12.75" customHeight="1" x14ac:dyDescent="0.2">
      <c r="A36" s="135" t="s">
        <v>9</v>
      </c>
      <c r="B36" s="47">
        <v>6852</v>
      </c>
      <c r="C36" s="69">
        <v>4400</v>
      </c>
      <c r="D36" s="110">
        <v>72</v>
      </c>
      <c r="E36" s="69">
        <v>1816</v>
      </c>
      <c r="F36" s="110">
        <v>316</v>
      </c>
      <c r="G36" s="69">
        <v>82</v>
      </c>
      <c r="H36" s="30">
        <v>77</v>
      </c>
    </row>
    <row r="37" spans="1:9" ht="12.75" customHeight="1" x14ac:dyDescent="0.2">
      <c r="A37" s="135" t="s">
        <v>10</v>
      </c>
      <c r="B37" s="47">
        <v>6498</v>
      </c>
      <c r="C37" s="69">
        <v>4153</v>
      </c>
      <c r="D37" s="110">
        <v>78</v>
      </c>
      <c r="E37" s="69">
        <v>1659</v>
      </c>
      <c r="F37" s="110">
        <v>311</v>
      </c>
      <c r="G37" s="69">
        <v>160</v>
      </c>
      <c r="H37" s="30">
        <v>118</v>
      </c>
    </row>
    <row r="38" spans="1:9" ht="12.75" customHeight="1" x14ac:dyDescent="0.2">
      <c r="A38" s="135" t="s">
        <v>11</v>
      </c>
      <c r="B38" s="47">
        <v>13911</v>
      </c>
      <c r="C38" s="69">
        <v>8252</v>
      </c>
      <c r="D38" s="110">
        <v>115</v>
      </c>
      <c r="E38" s="69">
        <v>3531</v>
      </c>
      <c r="F38" s="110">
        <v>987</v>
      </c>
      <c r="G38" s="69">
        <v>377</v>
      </c>
      <c r="H38" s="30">
        <v>462</v>
      </c>
    </row>
    <row r="39" spans="1:9" ht="12.75" customHeight="1" x14ac:dyDescent="0.2">
      <c r="A39" s="135" t="s">
        <v>12</v>
      </c>
      <c r="B39" s="47">
        <v>25895</v>
      </c>
      <c r="C39" s="69">
        <v>12617</v>
      </c>
      <c r="D39" s="110">
        <v>184</v>
      </c>
      <c r="E39" s="69">
        <v>7602</v>
      </c>
      <c r="F39" s="110">
        <v>2197</v>
      </c>
      <c r="G39" s="69">
        <v>774</v>
      </c>
      <c r="H39" s="30">
        <v>1057</v>
      </c>
    </row>
    <row r="40" spans="1:9" x14ac:dyDescent="0.2">
      <c r="A40" s="135" t="s">
        <v>13</v>
      </c>
      <c r="B40" s="47">
        <v>3688</v>
      </c>
      <c r="C40" s="69">
        <v>2265</v>
      </c>
      <c r="D40" s="110">
        <v>98</v>
      </c>
      <c r="E40" s="69">
        <v>987</v>
      </c>
      <c r="F40" s="110">
        <v>175</v>
      </c>
      <c r="G40" s="69">
        <v>79</v>
      </c>
      <c r="H40" s="30">
        <v>58</v>
      </c>
    </row>
    <row r="41" spans="1:9" x14ac:dyDescent="0.2">
      <c r="A41" s="135" t="s">
        <v>14</v>
      </c>
      <c r="B41" s="47">
        <v>6187</v>
      </c>
      <c r="C41" s="69">
        <v>2628</v>
      </c>
      <c r="D41" s="110">
        <v>97</v>
      </c>
      <c r="E41" s="69">
        <v>1867</v>
      </c>
      <c r="F41" s="110">
        <v>435</v>
      </c>
      <c r="G41" s="69">
        <v>277</v>
      </c>
      <c r="H41" s="30">
        <v>236</v>
      </c>
    </row>
    <row r="42" spans="1:9" x14ac:dyDescent="0.2">
      <c r="A42" s="135" t="s">
        <v>15</v>
      </c>
      <c r="B42" s="47">
        <v>17000</v>
      </c>
      <c r="C42" s="69">
        <v>7013</v>
      </c>
      <c r="D42" s="110">
        <v>92</v>
      </c>
      <c r="E42" s="69">
        <v>4311</v>
      </c>
      <c r="F42" s="110">
        <v>1418</v>
      </c>
      <c r="G42" s="69">
        <v>411</v>
      </c>
      <c r="H42" s="30">
        <v>289</v>
      </c>
    </row>
    <row r="43" spans="1:9" x14ac:dyDescent="0.2">
      <c r="A43" s="135" t="s">
        <v>16</v>
      </c>
      <c r="B43" s="47">
        <v>8695</v>
      </c>
      <c r="C43" s="69">
        <v>3616</v>
      </c>
      <c r="D43" s="110">
        <v>40</v>
      </c>
      <c r="E43" s="69">
        <v>1862</v>
      </c>
      <c r="F43" s="110">
        <v>494</v>
      </c>
      <c r="G43" s="69">
        <v>261</v>
      </c>
      <c r="H43" s="30">
        <v>326</v>
      </c>
    </row>
    <row r="44" spans="1:9" x14ac:dyDescent="0.2">
      <c r="A44" s="135"/>
      <c r="B44" s="384"/>
      <c r="C44" s="384"/>
      <c r="D44" s="384"/>
      <c r="E44" s="384"/>
      <c r="F44" s="384"/>
      <c r="G44" s="384"/>
      <c r="H44" s="384"/>
      <c r="I44" s="46"/>
    </row>
    <row r="45" spans="1:9" ht="12.6" x14ac:dyDescent="0.25">
      <c r="A45" s="136" t="s">
        <v>231</v>
      </c>
      <c r="B45" s="486">
        <v>137192</v>
      </c>
      <c r="C45" s="156">
        <v>58208</v>
      </c>
      <c r="D45" s="155">
        <v>1013</v>
      </c>
      <c r="E45" s="156">
        <v>48654</v>
      </c>
      <c r="F45" s="155">
        <v>15373</v>
      </c>
      <c r="G45" s="156">
        <v>3854</v>
      </c>
      <c r="H45" s="349">
        <v>3250</v>
      </c>
      <c r="I45" s="46"/>
    </row>
    <row r="46" spans="1:9" x14ac:dyDescent="0.2">
      <c r="A46" s="135" t="s">
        <v>1</v>
      </c>
      <c r="B46" s="47">
        <v>7828</v>
      </c>
      <c r="C46" s="69">
        <v>2882</v>
      </c>
      <c r="D46" s="110">
        <v>60</v>
      </c>
      <c r="E46" s="69">
        <v>2346</v>
      </c>
      <c r="F46" s="110">
        <v>827</v>
      </c>
      <c r="G46" s="69">
        <v>247</v>
      </c>
      <c r="H46" s="30">
        <v>260</v>
      </c>
    </row>
    <row r="47" spans="1:9" x14ac:dyDescent="0.2">
      <c r="A47" s="135" t="s">
        <v>2</v>
      </c>
      <c r="B47" s="47">
        <v>7315</v>
      </c>
      <c r="C47" s="69">
        <v>2712</v>
      </c>
      <c r="D47" s="110">
        <v>29</v>
      </c>
      <c r="E47" s="69">
        <v>2826</v>
      </c>
      <c r="F47" s="110">
        <v>1109</v>
      </c>
      <c r="G47" s="69">
        <v>401</v>
      </c>
      <c r="H47" s="30">
        <v>214</v>
      </c>
    </row>
    <row r="48" spans="1:9" x14ac:dyDescent="0.2">
      <c r="A48" s="135" t="s">
        <v>3</v>
      </c>
      <c r="B48" s="47">
        <v>8961</v>
      </c>
      <c r="C48" s="69">
        <v>4062</v>
      </c>
      <c r="D48" s="110">
        <v>62</v>
      </c>
      <c r="E48" s="69">
        <v>3497</v>
      </c>
      <c r="F48" s="110">
        <v>795</v>
      </c>
      <c r="G48" s="69">
        <v>238</v>
      </c>
      <c r="H48" s="30">
        <v>208</v>
      </c>
    </row>
    <row r="49" spans="1:8" x14ac:dyDescent="0.2">
      <c r="A49" s="135" t="s">
        <v>4</v>
      </c>
      <c r="B49" s="47">
        <v>2846</v>
      </c>
      <c r="C49" s="69">
        <v>855</v>
      </c>
      <c r="D49" s="110">
        <v>8</v>
      </c>
      <c r="E49" s="69">
        <v>1130</v>
      </c>
      <c r="F49" s="110">
        <v>468</v>
      </c>
      <c r="G49" s="69">
        <v>137</v>
      </c>
      <c r="H49" s="46">
        <v>154</v>
      </c>
    </row>
    <row r="50" spans="1:8" x14ac:dyDescent="0.2">
      <c r="A50" s="135" t="s">
        <v>5</v>
      </c>
      <c r="B50" s="47">
        <v>7818</v>
      </c>
      <c r="C50" s="69">
        <v>3605</v>
      </c>
      <c r="D50" s="110">
        <v>58</v>
      </c>
      <c r="E50" s="69">
        <v>2993</v>
      </c>
      <c r="F50" s="110">
        <v>733</v>
      </c>
      <c r="G50" s="69">
        <v>172</v>
      </c>
      <c r="H50" s="30">
        <v>167</v>
      </c>
    </row>
    <row r="51" spans="1:8" x14ac:dyDescent="0.2">
      <c r="A51" s="135" t="s">
        <v>6</v>
      </c>
      <c r="B51" s="47">
        <v>17586</v>
      </c>
      <c r="C51" s="69">
        <v>8070</v>
      </c>
      <c r="D51" s="110">
        <v>115</v>
      </c>
      <c r="E51" s="69">
        <v>6582</v>
      </c>
      <c r="F51" s="110">
        <v>2146</v>
      </c>
      <c r="G51" s="69">
        <v>237</v>
      </c>
      <c r="H51" s="30">
        <v>186</v>
      </c>
    </row>
    <row r="52" spans="1:8" x14ac:dyDescent="0.2">
      <c r="A52" s="135" t="s">
        <v>7</v>
      </c>
      <c r="B52" s="47">
        <v>18270</v>
      </c>
      <c r="C52" s="69">
        <v>8989</v>
      </c>
      <c r="D52" s="110">
        <v>107</v>
      </c>
      <c r="E52" s="69">
        <v>6028</v>
      </c>
      <c r="F52" s="110">
        <v>1324</v>
      </c>
      <c r="G52" s="69">
        <v>413</v>
      </c>
      <c r="H52" s="30">
        <v>412</v>
      </c>
    </row>
    <row r="53" spans="1:8" x14ac:dyDescent="0.2">
      <c r="A53" s="135" t="s">
        <v>8</v>
      </c>
      <c r="B53" s="47">
        <v>3564</v>
      </c>
      <c r="C53" s="69">
        <v>1463</v>
      </c>
      <c r="D53" s="110">
        <v>20</v>
      </c>
      <c r="E53" s="69">
        <v>1232</v>
      </c>
      <c r="F53" s="110">
        <v>519</v>
      </c>
      <c r="G53" s="69">
        <v>89</v>
      </c>
      <c r="H53" s="30">
        <v>90</v>
      </c>
    </row>
    <row r="54" spans="1:8" x14ac:dyDescent="0.2">
      <c r="A54" s="135" t="s">
        <v>9</v>
      </c>
      <c r="B54" s="47">
        <v>11077</v>
      </c>
      <c r="C54" s="69">
        <v>5147</v>
      </c>
      <c r="D54" s="110">
        <v>94</v>
      </c>
      <c r="E54" s="69">
        <v>4370</v>
      </c>
      <c r="F54" s="110">
        <v>986</v>
      </c>
      <c r="G54" s="69">
        <v>212</v>
      </c>
      <c r="H54" s="30">
        <v>136</v>
      </c>
    </row>
    <row r="55" spans="1:8" x14ac:dyDescent="0.2">
      <c r="A55" s="135" t="s">
        <v>10</v>
      </c>
      <c r="B55" s="47">
        <v>3614</v>
      </c>
      <c r="C55" s="69">
        <v>1791</v>
      </c>
      <c r="D55" s="110">
        <v>28</v>
      </c>
      <c r="E55" s="69">
        <v>1307</v>
      </c>
      <c r="F55" s="110">
        <v>281</v>
      </c>
      <c r="G55" s="69">
        <v>110</v>
      </c>
      <c r="H55" s="30">
        <v>82</v>
      </c>
    </row>
    <row r="56" spans="1:8" x14ac:dyDescent="0.2">
      <c r="A56" s="135" t="s">
        <v>11</v>
      </c>
      <c r="B56" s="42">
        <v>9424</v>
      </c>
      <c r="C56" s="69">
        <v>3618</v>
      </c>
      <c r="D56" s="110">
        <v>69</v>
      </c>
      <c r="E56" s="69">
        <v>3399</v>
      </c>
      <c r="F56" s="110">
        <v>1475</v>
      </c>
      <c r="G56" s="69">
        <v>352</v>
      </c>
      <c r="H56" s="42">
        <v>350</v>
      </c>
    </row>
    <row r="57" spans="1:8" x14ac:dyDescent="0.2">
      <c r="A57" s="135" t="s">
        <v>12</v>
      </c>
      <c r="B57" s="47">
        <v>8841</v>
      </c>
      <c r="C57" s="69">
        <v>4281</v>
      </c>
      <c r="D57" s="110">
        <v>79</v>
      </c>
      <c r="E57" s="69">
        <v>2961</v>
      </c>
      <c r="F57" s="110">
        <v>906</v>
      </c>
      <c r="G57" s="69">
        <v>139</v>
      </c>
      <c r="H57" s="30">
        <v>117</v>
      </c>
    </row>
    <row r="58" spans="1:8" x14ac:dyDescent="0.2">
      <c r="A58" s="135" t="s">
        <v>13</v>
      </c>
      <c r="B58" s="47">
        <v>5029</v>
      </c>
      <c r="C58" s="69">
        <v>2358</v>
      </c>
      <c r="D58" s="110">
        <v>138</v>
      </c>
      <c r="E58" s="69">
        <v>1843</v>
      </c>
      <c r="F58" s="110">
        <v>489</v>
      </c>
      <c r="G58" s="69">
        <v>97</v>
      </c>
      <c r="H58" s="30">
        <v>80</v>
      </c>
    </row>
    <row r="59" spans="1:8" x14ac:dyDescent="0.2">
      <c r="A59" s="135" t="s">
        <v>14</v>
      </c>
      <c r="B59" s="47">
        <v>4352</v>
      </c>
      <c r="C59" s="69">
        <v>1190</v>
      </c>
      <c r="D59" s="110">
        <v>38</v>
      </c>
      <c r="E59" s="69">
        <v>1558</v>
      </c>
      <c r="F59" s="110">
        <v>570</v>
      </c>
      <c r="G59" s="69">
        <v>311</v>
      </c>
      <c r="H59" s="30">
        <v>251</v>
      </c>
    </row>
    <row r="60" spans="1:8" x14ac:dyDescent="0.2">
      <c r="A60" s="135" t="s">
        <v>15</v>
      </c>
      <c r="B60" s="47">
        <v>16512</v>
      </c>
      <c r="C60" s="69">
        <v>5993</v>
      </c>
      <c r="D60" s="110">
        <v>87</v>
      </c>
      <c r="E60" s="69">
        <v>5318</v>
      </c>
      <c r="F60" s="110">
        <v>2219</v>
      </c>
      <c r="G60" s="69">
        <v>428</v>
      </c>
      <c r="H60" s="30">
        <v>287</v>
      </c>
    </row>
    <row r="61" spans="1:8" x14ac:dyDescent="0.2">
      <c r="A61" s="135" t="s">
        <v>16</v>
      </c>
      <c r="B61" s="47">
        <v>4155</v>
      </c>
      <c r="C61" s="69">
        <v>1192</v>
      </c>
      <c r="D61" s="110">
        <v>21</v>
      </c>
      <c r="E61" s="69">
        <v>1264</v>
      </c>
      <c r="F61" s="110">
        <v>526</v>
      </c>
      <c r="G61" s="69">
        <v>271</v>
      </c>
      <c r="H61" s="30">
        <v>256</v>
      </c>
    </row>
    <row r="62" spans="1:8" x14ac:dyDescent="0.2">
      <c r="A62" s="52"/>
      <c r="B62" s="2"/>
      <c r="C62" s="2"/>
      <c r="D62" s="2"/>
      <c r="E62" s="2"/>
      <c r="F62" s="2"/>
      <c r="G62" s="2"/>
      <c r="H62" s="2"/>
    </row>
    <row r="63" spans="1:8" x14ac:dyDescent="0.2">
      <c r="A63" s="275" t="s">
        <v>98</v>
      </c>
      <c r="B63" s="275"/>
      <c r="C63" s="275"/>
      <c r="D63" s="275"/>
      <c r="E63" s="275"/>
      <c r="F63" s="275"/>
      <c r="G63" s="275"/>
      <c r="H63" s="275"/>
    </row>
    <row r="64" spans="1:8" x14ac:dyDescent="0.2">
      <c r="A64" s="443" t="s">
        <v>99</v>
      </c>
      <c r="B64" s="275"/>
      <c r="C64" s="275"/>
      <c r="D64" s="275"/>
      <c r="E64" s="275"/>
      <c r="F64" s="275"/>
      <c r="G64" s="275"/>
      <c r="H64" s="275"/>
    </row>
  </sheetData>
  <mergeCells count="4">
    <mergeCell ref="A2:I2"/>
    <mergeCell ref="A6:A7"/>
    <mergeCell ref="B6:B7"/>
    <mergeCell ref="C6:H6"/>
  </mergeCells>
  <hyperlinks>
    <hyperlink ref="A4" location="'Spis tablic  List of tables'!A1" display="Powrót do spisu tablic" xr:uid="{3F19DA46-8E2E-4290-A7E3-E93F93377718}"/>
    <hyperlink ref="A5" location="'Spis tablic  List of tables'!A1" display="Return to list of tables" xr:uid="{60754F03-FDE1-4677-99C1-4F57C5DEC487}"/>
  </hyperlinks>
  <pageMargins left="0.7" right="0.7" top="0.75" bottom="0.75" header="0.3" footer="0.3"/>
  <pageSetup paperSize="9" orientation="portrait" verticalDpi="599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Arkusz20"/>
  <dimension ref="A2:P64"/>
  <sheetViews>
    <sheetView workbookViewId="0">
      <pane ySplit="7" topLeftCell="A8" activePane="bottomLeft" state="frozen"/>
      <selection activeCell="A5" sqref="A5:XFD5"/>
      <selection pane="bottomLeft" activeCell="B19" sqref="B19"/>
    </sheetView>
  </sheetViews>
  <sheetFormatPr defaultColWidth="9.109375" defaultRowHeight="12" x14ac:dyDescent="0.25"/>
  <cols>
    <col min="1" max="1" width="36.109375" style="40" customWidth="1"/>
    <col min="2" max="8" width="7.88671875" style="5" customWidth="1"/>
    <col min="9" max="9" width="9.109375" style="5" customWidth="1"/>
    <col min="10" max="16384" width="9.109375" style="5"/>
  </cols>
  <sheetData>
    <row r="2" spans="1:16" ht="18" customHeight="1" x14ac:dyDescent="0.25">
      <c r="A2" s="728" t="s">
        <v>805</v>
      </c>
      <c r="B2" s="708"/>
      <c r="C2" s="708"/>
      <c r="D2" s="708"/>
      <c r="E2" s="708"/>
      <c r="F2" s="708"/>
      <c r="G2" s="708"/>
      <c r="H2" s="708"/>
      <c r="I2" s="708"/>
    </row>
    <row r="3" spans="1:16" ht="14.4" x14ac:dyDescent="0.25">
      <c r="A3" s="487" t="s">
        <v>806</v>
      </c>
    </row>
    <row r="4" spans="1:16" s="2" customFormat="1" ht="13.2" x14ac:dyDescent="0.25">
      <c r="A4" s="635" t="s">
        <v>646</v>
      </c>
      <c r="B4" s="587"/>
    </row>
    <row r="5" spans="1:16" s="2" customFormat="1" ht="13.2" x14ac:dyDescent="0.25">
      <c r="A5" s="589" t="s">
        <v>647</v>
      </c>
      <c r="B5" s="588"/>
    </row>
    <row r="6" spans="1:16" ht="22.5" customHeight="1" x14ac:dyDescent="0.25">
      <c r="A6" s="729" t="s">
        <v>232</v>
      </c>
      <c r="B6" s="662" t="s">
        <v>222</v>
      </c>
      <c r="C6" s="675" t="s">
        <v>233</v>
      </c>
      <c r="D6" s="693"/>
      <c r="E6" s="693"/>
      <c r="F6" s="693"/>
      <c r="G6" s="693"/>
      <c r="H6" s="693"/>
      <c r="I6" s="693"/>
    </row>
    <row r="7" spans="1:16" ht="54" customHeight="1" x14ac:dyDescent="0.25">
      <c r="A7" s="730"/>
      <c r="B7" s="678"/>
      <c r="C7" s="53" t="s">
        <v>205</v>
      </c>
      <c r="D7" s="11" t="s">
        <v>599</v>
      </c>
      <c r="E7" s="11" t="s">
        <v>600</v>
      </c>
      <c r="F7" s="11" t="s">
        <v>601</v>
      </c>
      <c r="G7" s="11" t="s">
        <v>602</v>
      </c>
      <c r="H7" s="11" t="s">
        <v>603</v>
      </c>
      <c r="I7" s="54" t="s">
        <v>234</v>
      </c>
    </row>
    <row r="8" spans="1:16" x14ac:dyDescent="0.25">
      <c r="A8" s="257"/>
      <c r="B8" s="15"/>
      <c r="C8" s="15"/>
      <c r="D8" s="15"/>
      <c r="E8" s="15"/>
      <c r="F8" s="15"/>
      <c r="G8" s="15"/>
      <c r="H8" s="15"/>
      <c r="I8" s="15"/>
    </row>
    <row r="9" spans="1:16" x14ac:dyDescent="0.25">
      <c r="A9" s="715" t="s">
        <v>391</v>
      </c>
      <c r="B9" s="715"/>
      <c r="C9" s="715"/>
      <c r="D9" s="715"/>
      <c r="E9" s="715"/>
      <c r="F9" s="715"/>
      <c r="G9" s="715"/>
      <c r="H9" s="715"/>
      <c r="I9" s="715"/>
    </row>
    <row r="10" spans="1:16" x14ac:dyDescent="0.25">
      <c r="A10" s="257"/>
      <c r="B10" s="15"/>
      <c r="C10" s="15"/>
      <c r="D10" s="15"/>
      <c r="E10" s="15"/>
      <c r="F10" s="15"/>
      <c r="G10" s="15"/>
      <c r="H10" s="15"/>
      <c r="I10" s="15"/>
    </row>
    <row r="11" spans="1:16" s="151" customFormat="1" ht="16.95" customHeight="1" x14ac:dyDescent="0.25">
      <c r="A11" s="118" t="s">
        <v>235</v>
      </c>
      <c r="B11" s="125">
        <v>331511</v>
      </c>
      <c r="C11" s="125">
        <v>5937</v>
      </c>
      <c r="D11" s="125">
        <v>38054</v>
      </c>
      <c r="E11" s="125">
        <v>105800</v>
      </c>
      <c r="F11" s="125">
        <v>112339</v>
      </c>
      <c r="G11" s="125">
        <v>57027</v>
      </c>
      <c r="H11" s="125">
        <v>11780</v>
      </c>
      <c r="I11" s="126">
        <v>574</v>
      </c>
      <c r="K11" s="258"/>
      <c r="L11" s="258"/>
      <c r="M11" s="258"/>
      <c r="N11" s="258"/>
      <c r="O11" s="258"/>
      <c r="P11" s="258"/>
    </row>
    <row r="12" spans="1:16" s="151" customFormat="1" ht="16.95" customHeight="1" x14ac:dyDescent="0.25">
      <c r="A12" s="116" t="s">
        <v>236</v>
      </c>
      <c r="B12" s="128">
        <v>165436</v>
      </c>
      <c r="C12" s="134" t="s">
        <v>598</v>
      </c>
      <c r="D12" s="128">
        <v>4705</v>
      </c>
      <c r="E12" s="128">
        <v>50538</v>
      </c>
      <c r="F12" s="128">
        <v>69785</v>
      </c>
      <c r="G12" s="128">
        <v>33999</v>
      </c>
      <c r="H12" s="128">
        <v>6134</v>
      </c>
      <c r="I12" s="130">
        <v>275</v>
      </c>
      <c r="K12" s="258"/>
      <c r="L12" s="258"/>
      <c r="M12" s="258"/>
      <c r="N12" s="258"/>
      <c r="O12" s="258"/>
      <c r="P12" s="258"/>
    </row>
    <row r="13" spans="1:16" s="151" customFormat="1" ht="16.95" customHeight="1" x14ac:dyDescent="0.25">
      <c r="A13" s="116" t="s">
        <v>606</v>
      </c>
      <c r="B13" s="128">
        <v>2438</v>
      </c>
      <c r="C13" s="128" t="s">
        <v>598</v>
      </c>
      <c r="D13" s="128">
        <v>299</v>
      </c>
      <c r="E13" s="128">
        <v>795</v>
      </c>
      <c r="F13" s="128">
        <v>787</v>
      </c>
      <c r="G13" s="128">
        <v>463</v>
      </c>
      <c r="H13" s="128">
        <v>90</v>
      </c>
      <c r="I13" s="130">
        <v>4</v>
      </c>
      <c r="K13" s="258"/>
      <c r="L13" s="258"/>
      <c r="M13" s="258"/>
      <c r="N13" s="258"/>
      <c r="O13" s="258"/>
      <c r="P13" s="258"/>
    </row>
    <row r="14" spans="1:16" s="151" customFormat="1" ht="16.95" customHeight="1" x14ac:dyDescent="0.25">
      <c r="A14" s="116" t="s">
        <v>237</v>
      </c>
      <c r="B14" s="128">
        <v>96827</v>
      </c>
      <c r="C14" s="128">
        <v>810</v>
      </c>
      <c r="D14" s="128">
        <v>18888</v>
      </c>
      <c r="E14" s="128">
        <v>35373</v>
      </c>
      <c r="F14" s="128">
        <v>25815</v>
      </c>
      <c r="G14" s="128">
        <v>12980</v>
      </c>
      <c r="H14" s="128">
        <v>2822</v>
      </c>
      <c r="I14" s="130">
        <v>139</v>
      </c>
      <c r="K14" s="258"/>
      <c r="L14" s="258"/>
      <c r="M14" s="258"/>
      <c r="N14" s="258"/>
      <c r="O14" s="258"/>
      <c r="P14" s="258"/>
    </row>
    <row r="15" spans="1:16" s="151" customFormat="1" ht="17.25" customHeight="1" x14ac:dyDescent="0.25">
      <c r="A15" s="116" t="s">
        <v>238</v>
      </c>
      <c r="B15" s="128">
        <v>27137</v>
      </c>
      <c r="C15" s="128">
        <v>786</v>
      </c>
      <c r="D15" s="128">
        <v>6463</v>
      </c>
      <c r="E15" s="128">
        <v>8415</v>
      </c>
      <c r="F15" s="128">
        <v>5686</v>
      </c>
      <c r="G15" s="128">
        <v>4228</v>
      </c>
      <c r="H15" s="128">
        <v>1471</v>
      </c>
      <c r="I15" s="130">
        <v>88</v>
      </c>
      <c r="K15" s="258"/>
      <c r="L15" s="258"/>
      <c r="M15" s="258"/>
      <c r="N15" s="258"/>
      <c r="O15" s="258"/>
      <c r="P15" s="258"/>
    </row>
    <row r="16" spans="1:16" s="151" customFormat="1" ht="16.95" customHeight="1" x14ac:dyDescent="0.25">
      <c r="A16" s="116" t="s">
        <v>239</v>
      </c>
      <c r="B16" s="128">
        <v>8674</v>
      </c>
      <c r="C16" s="128">
        <v>2264</v>
      </c>
      <c r="D16" s="128">
        <v>3033</v>
      </c>
      <c r="E16" s="128">
        <v>1963</v>
      </c>
      <c r="F16" s="133">
        <v>1311</v>
      </c>
      <c r="G16" s="133">
        <v>103</v>
      </c>
      <c r="H16" s="133" t="s">
        <v>598</v>
      </c>
      <c r="I16" s="129" t="s">
        <v>598</v>
      </c>
      <c r="K16" s="258"/>
      <c r="L16" s="258"/>
      <c r="M16" s="258"/>
      <c r="N16" s="258"/>
      <c r="O16" s="258"/>
      <c r="P16" s="258"/>
    </row>
    <row r="17" spans="1:16" s="151" customFormat="1" ht="16.95" customHeight="1" x14ac:dyDescent="0.25">
      <c r="A17" s="116" t="s">
        <v>240</v>
      </c>
      <c r="B17" s="128">
        <v>8098</v>
      </c>
      <c r="C17" s="128">
        <v>1568</v>
      </c>
      <c r="D17" s="128">
        <v>1996</v>
      </c>
      <c r="E17" s="128">
        <v>1700</v>
      </c>
      <c r="F17" s="128">
        <v>1261</v>
      </c>
      <c r="G17" s="128">
        <v>1165</v>
      </c>
      <c r="H17" s="128">
        <v>386</v>
      </c>
      <c r="I17" s="130">
        <v>22</v>
      </c>
      <c r="K17" s="258"/>
      <c r="L17" s="258"/>
      <c r="M17" s="258"/>
      <c r="N17" s="258"/>
      <c r="O17" s="258"/>
      <c r="P17" s="258"/>
    </row>
    <row r="18" spans="1:16" s="151" customFormat="1" ht="16.95" customHeight="1" x14ac:dyDescent="0.25">
      <c r="A18" s="116" t="s">
        <v>241</v>
      </c>
      <c r="B18" s="128">
        <v>306</v>
      </c>
      <c r="C18" s="128">
        <v>70</v>
      </c>
      <c r="D18" s="128">
        <v>57</v>
      </c>
      <c r="E18" s="128">
        <v>63</v>
      </c>
      <c r="F18" s="128">
        <v>48</v>
      </c>
      <c r="G18" s="128">
        <v>56</v>
      </c>
      <c r="H18" s="128">
        <v>12</v>
      </c>
      <c r="I18" s="129" t="s">
        <v>598</v>
      </c>
    </row>
    <row r="19" spans="1:16" s="151" customFormat="1" ht="16.95" customHeight="1" x14ac:dyDescent="0.25">
      <c r="A19" s="118" t="s">
        <v>242</v>
      </c>
      <c r="B19" s="125">
        <v>194319</v>
      </c>
      <c r="C19" s="125">
        <v>3328</v>
      </c>
      <c r="D19" s="125">
        <v>19237</v>
      </c>
      <c r="E19" s="125">
        <v>58225</v>
      </c>
      <c r="F19" s="125">
        <v>69383</v>
      </c>
      <c r="G19" s="125">
        <v>36343</v>
      </c>
      <c r="H19" s="125">
        <v>7440</v>
      </c>
      <c r="I19" s="126">
        <v>363</v>
      </c>
    </row>
    <row r="20" spans="1:16" s="151" customFormat="1" ht="16.95" customHeight="1" x14ac:dyDescent="0.25">
      <c r="A20" s="116" t="s">
        <v>236</v>
      </c>
      <c r="B20" s="128">
        <v>107228</v>
      </c>
      <c r="C20" s="134" t="s">
        <v>598</v>
      </c>
      <c r="D20" s="128">
        <v>2479</v>
      </c>
      <c r="E20" s="128">
        <v>30171</v>
      </c>
      <c r="F20" s="128">
        <v>46435</v>
      </c>
      <c r="G20" s="128">
        <v>23606</v>
      </c>
      <c r="H20" s="128">
        <v>4339</v>
      </c>
      <c r="I20" s="130">
        <v>198</v>
      </c>
    </row>
    <row r="21" spans="1:16" s="151" customFormat="1" ht="16.95" customHeight="1" x14ac:dyDescent="0.25">
      <c r="A21" s="116" t="s">
        <v>606</v>
      </c>
      <c r="B21" s="128">
        <v>1425</v>
      </c>
      <c r="C21" s="128" t="s">
        <v>598</v>
      </c>
      <c r="D21" s="128">
        <v>148</v>
      </c>
      <c r="E21" s="128">
        <v>424</v>
      </c>
      <c r="F21" s="128">
        <v>482</v>
      </c>
      <c r="G21" s="128">
        <v>308</v>
      </c>
      <c r="H21" s="128">
        <v>60</v>
      </c>
      <c r="I21" s="130">
        <v>3</v>
      </c>
    </row>
    <row r="22" spans="1:16" s="151" customFormat="1" ht="16.95" customHeight="1" x14ac:dyDescent="0.25">
      <c r="A22" s="116" t="s">
        <v>237</v>
      </c>
      <c r="B22" s="128">
        <v>48173</v>
      </c>
      <c r="C22" s="128">
        <v>441</v>
      </c>
      <c r="D22" s="128">
        <v>9039</v>
      </c>
      <c r="E22" s="128">
        <v>17224</v>
      </c>
      <c r="F22" s="128">
        <v>13002</v>
      </c>
      <c r="G22" s="128">
        <v>6836</v>
      </c>
      <c r="H22" s="128">
        <v>1551</v>
      </c>
      <c r="I22" s="130">
        <v>80</v>
      </c>
    </row>
    <row r="23" spans="1:16" s="151" customFormat="1" ht="16.95" customHeight="1" x14ac:dyDescent="0.25">
      <c r="A23" s="116" t="s">
        <v>238</v>
      </c>
      <c r="B23" s="128">
        <v>11764</v>
      </c>
      <c r="C23" s="128">
        <v>350</v>
      </c>
      <c r="D23" s="128">
        <v>2751</v>
      </c>
      <c r="E23" s="128">
        <v>3452</v>
      </c>
      <c r="F23" s="128">
        <v>2498</v>
      </c>
      <c r="G23" s="128">
        <v>1973</v>
      </c>
      <c r="H23" s="128">
        <v>697</v>
      </c>
      <c r="I23" s="130">
        <v>43</v>
      </c>
    </row>
    <row r="24" spans="1:16" s="151" customFormat="1" ht="16.95" customHeight="1" x14ac:dyDescent="0.25">
      <c r="A24" s="116" t="s">
        <v>239</v>
      </c>
      <c r="B24" s="128">
        <v>4820</v>
      </c>
      <c r="C24" s="128">
        <v>1221</v>
      </c>
      <c r="D24" s="128">
        <v>1789</v>
      </c>
      <c r="E24" s="128">
        <v>1073</v>
      </c>
      <c r="F24" s="133">
        <v>683</v>
      </c>
      <c r="G24" s="133">
        <v>54</v>
      </c>
      <c r="H24" s="133" t="s">
        <v>598</v>
      </c>
      <c r="I24" s="129" t="s">
        <v>598</v>
      </c>
    </row>
    <row r="25" spans="1:16" s="151" customFormat="1" ht="16.95" customHeight="1" x14ac:dyDescent="0.25">
      <c r="A25" s="116" t="s">
        <v>240</v>
      </c>
      <c r="B25" s="128">
        <v>4962</v>
      </c>
      <c r="C25" s="128">
        <v>971</v>
      </c>
      <c r="D25" s="128">
        <v>1330</v>
      </c>
      <c r="E25" s="128">
        <v>1089</v>
      </c>
      <c r="F25" s="128">
        <v>759</v>
      </c>
      <c r="G25" s="128">
        <v>619</v>
      </c>
      <c r="H25" s="128">
        <v>186</v>
      </c>
      <c r="I25" s="130">
        <v>8</v>
      </c>
    </row>
    <row r="26" spans="1:16" s="151" customFormat="1" ht="16.95" customHeight="1" x14ac:dyDescent="0.25">
      <c r="A26" s="116" t="s">
        <v>241</v>
      </c>
      <c r="B26" s="128">
        <v>192</v>
      </c>
      <c r="C26" s="128">
        <v>51</v>
      </c>
      <c r="D26" s="128">
        <v>33</v>
      </c>
      <c r="E26" s="128">
        <v>42</v>
      </c>
      <c r="F26" s="128">
        <v>32</v>
      </c>
      <c r="G26" s="128">
        <v>28</v>
      </c>
      <c r="H26" s="128">
        <v>6</v>
      </c>
      <c r="I26" s="129" t="s">
        <v>598</v>
      </c>
    </row>
    <row r="27" spans="1:16" s="151" customFormat="1" ht="16.95" customHeight="1" x14ac:dyDescent="0.25">
      <c r="A27" s="118" t="s">
        <v>243</v>
      </c>
      <c r="B27" s="125">
        <v>137192</v>
      </c>
      <c r="C27" s="125">
        <v>2609</v>
      </c>
      <c r="D27" s="125">
        <v>18817</v>
      </c>
      <c r="E27" s="125">
        <v>47575</v>
      </c>
      <c r="F27" s="125">
        <v>42956</v>
      </c>
      <c r="G27" s="125">
        <v>20684</v>
      </c>
      <c r="H27" s="125">
        <v>4340</v>
      </c>
      <c r="I27" s="126">
        <v>211</v>
      </c>
    </row>
    <row r="28" spans="1:16" s="151" customFormat="1" ht="16.95" customHeight="1" x14ac:dyDescent="0.25">
      <c r="A28" s="116" t="s">
        <v>236</v>
      </c>
      <c r="B28" s="128">
        <v>58208</v>
      </c>
      <c r="C28" s="134" t="s">
        <v>598</v>
      </c>
      <c r="D28" s="128">
        <v>2226</v>
      </c>
      <c r="E28" s="128">
        <v>20367</v>
      </c>
      <c r="F28" s="128">
        <v>23350</v>
      </c>
      <c r="G28" s="128">
        <v>10393</v>
      </c>
      <c r="H28" s="128">
        <v>1795</v>
      </c>
      <c r="I28" s="130">
        <v>77</v>
      </c>
    </row>
    <row r="29" spans="1:16" s="151" customFormat="1" ht="16.95" customHeight="1" x14ac:dyDescent="0.25">
      <c r="A29" s="116" t="s">
        <v>606</v>
      </c>
      <c r="B29" s="128">
        <v>1013</v>
      </c>
      <c r="C29" s="128" t="s">
        <v>598</v>
      </c>
      <c r="D29" s="128">
        <v>151</v>
      </c>
      <c r="E29" s="128">
        <v>371</v>
      </c>
      <c r="F29" s="128">
        <v>305</v>
      </c>
      <c r="G29" s="128">
        <v>155</v>
      </c>
      <c r="H29" s="128">
        <v>30</v>
      </c>
      <c r="I29" s="130">
        <v>1</v>
      </c>
    </row>
    <row r="30" spans="1:16" s="151" customFormat="1" ht="16.95" customHeight="1" x14ac:dyDescent="0.25">
      <c r="A30" s="116" t="s">
        <v>237</v>
      </c>
      <c r="B30" s="128">
        <v>48654</v>
      </c>
      <c r="C30" s="128">
        <v>369</v>
      </c>
      <c r="D30" s="128">
        <v>9849</v>
      </c>
      <c r="E30" s="128">
        <v>18149</v>
      </c>
      <c r="F30" s="128">
        <v>12813</v>
      </c>
      <c r="G30" s="128">
        <v>6144</v>
      </c>
      <c r="H30" s="128">
        <v>1271</v>
      </c>
      <c r="I30" s="130">
        <v>59</v>
      </c>
    </row>
    <row r="31" spans="1:16" s="151" customFormat="1" ht="16.95" customHeight="1" x14ac:dyDescent="0.25">
      <c r="A31" s="116" t="s">
        <v>238</v>
      </c>
      <c r="B31" s="128">
        <v>15373</v>
      </c>
      <c r="C31" s="128">
        <v>436</v>
      </c>
      <c r="D31" s="128">
        <v>3712</v>
      </c>
      <c r="E31" s="128">
        <v>4963</v>
      </c>
      <c r="F31" s="128">
        <v>3188</v>
      </c>
      <c r="G31" s="128">
        <v>2255</v>
      </c>
      <c r="H31" s="128">
        <v>774</v>
      </c>
      <c r="I31" s="130">
        <v>45</v>
      </c>
    </row>
    <row r="32" spans="1:16" s="151" customFormat="1" ht="16.95" customHeight="1" x14ac:dyDescent="0.25">
      <c r="A32" s="116" t="s">
        <v>239</v>
      </c>
      <c r="B32" s="128">
        <v>3854</v>
      </c>
      <c r="C32" s="128">
        <v>1043</v>
      </c>
      <c r="D32" s="128">
        <v>1244</v>
      </c>
      <c r="E32" s="128">
        <v>890</v>
      </c>
      <c r="F32" s="133">
        <v>628</v>
      </c>
      <c r="G32" s="133">
        <v>49</v>
      </c>
      <c r="H32" s="133" t="s">
        <v>598</v>
      </c>
      <c r="I32" s="129" t="s">
        <v>598</v>
      </c>
    </row>
    <row r="33" spans="1:9" s="151" customFormat="1" ht="16.95" customHeight="1" x14ac:dyDescent="0.25">
      <c r="A33" s="116" t="s">
        <v>240</v>
      </c>
      <c r="B33" s="128">
        <v>3136</v>
      </c>
      <c r="C33" s="128">
        <v>597</v>
      </c>
      <c r="D33" s="128">
        <v>666</v>
      </c>
      <c r="E33" s="128">
        <v>611</v>
      </c>
      <c r="F33" s="128">
        <v>502</v>
      </c>
      <c r="G33" s="128">
        <v>546</v>
      </c>
      <c r="H33" s="128">
        <v>200</v>
      </c>
      <c r="I33" s="130">
        <v>14</v>
      </c>
    </row>
    <row r="34" spans="1:9" s="151" customFormat="1" ht="16.95" customHeight="1" x14ac:dyDescent="0.25">
      <c r="A34" s="116" t="s">
        <v>241</v>
      </c>
      <c r="B34" s="128">
        <v>114</v>
      </c>
      <c r="C34" s="128">
        <v>19</v>
      </c>
      <c r="D34" s="128">
        <v>24</v>
      </c>
      <c r="E34" s="128">
        <v>21</v>
      </c>
      <c r="F34" s="128">
        <v>16</v>
      </c>
      <c r="G34" s="128">
        <v>28</v>
      </c>
      <c r="H34" s="128">
        <v>6</v>
      </c>
      <c r="I34" s="129" t="s">
        <v>598</v>
      </c>
    </row>
    <row r="35" spans="1:9" s="151" customFormat="1" x14ac:dyDescent="0.25">
      <c r="A35" s="259"/>
      <c r="B35" s="137"/>
      <c r="C35" s="137"/>
      <c r="D35" s="137"/>
      <c r="E35" s="137"/>
      <c r="F35" s="137"/>
      <c r="G35" s="137"/>
      <c r="H35" s="137"/>
      <c r="I35" s="138"/>
    </row>
    <row r="36" spans="1:9" s="260" customFormat="1" ht="14.4" x14ac:dyDescent="0.25">
      <c r="A36" s="715" t="s">
        <v>584</v>
      </c>
      <c r="B36" s="715"/>
      <c r="C36" s="715"/>
      <c r="D36" s="715"/>
      <c r="E36" s="715"/>
      <c r="F36" s="715"/>
      <c r="G36" s="715"/>
      <c r="H36" s="715"/>
      <c r="I36" s="715"/>
    </row>
    <row r="37" spans="1:9" s="260" customFormat="1" ht="12.6" x14ac:dyDescent="0.25">
      <c r="A37" s="261"/>
      <c r="B37" s="261"/>
      <c r="C37" s="261"/>
      <c r="D37" s="261"/>
      <c r="E37" s="261"/>
      <c r="F37" s="261"/>
      <c r="G37" s="261"/>
      <c r="H37" s="261"/>
      <c r="I37" s="261"/>
    </row>
    <row r="38" spans="1:9" s="260" customFormat="1" ht="16.95" customHeight="1" x14ac:dyDescent="0.25">
      <c r="A38" s="118" t="s">
        <v>235</v>
      </c>
      <c r="B38" s="262">
        <v>243004</v>
      </c>
      <c r="C38" s="152">
        <v>803</v>
      </c>
      <c r="D38" s="262">
        <v>17404</v>
      </c>
      <c r="E38" s="152">
        <v>80573</v>
      </c>
      <c r="F38" s="262">
        <v>91296</v>
      </c>
      <c r="G38" s="152">
        <v>44022</v>
      </c>
      <c r="H38" s="152">
        <v>8493</v>
      </c>
      <c r="I38" s="262">
        <v>413</v>
      </c>
    </row>
    <row r="39" spans="1:9" s="260" customFormat="1" ht="16.95" customHeight="1" x14ac:dyDescent="0.25">
      <c r="A39" s="116" t="s">
        <v>236</v>
      </c>
      <c r="B39" s="103">
        <v>140499</v>
      </c>
      <c r="C39" s="102" t="s">
        <v>598</v>
      </c>
      <c r="D39" s="103">
        <v>3227</v>
      </c>
      <c r="E39" s="102">
        <v>43603</v>
      </c>
      <c r="F39" s="103">
        <v>60786</v>
      </c>
      <c r="G39" s="102">
        <v>27985</v>
      </c>
      <c r="H39" s="102">
        <v>4690</v>
      </c>
      <c r="I39" s="103">
        <v>208</v>
      </c>
    </row>
    <row r="40" spans="1:9" s="260" customFormat="1" ht="16.95" customHeight="1" x14ac:dyDescent="0.25">
      <c r="A40" s="116" t="s">
        <v>606</v>
      </c>
      <c r="B40" s="103">
        <v>1763</v>
      </c>
      <c r="C40" s="102" t="s">
        <v>598</v>
      </c>
      <c r="D40" s="103">
        <v>142</v>
      </c>
      <c r="E40" s="102">
        <v>593</v>
      </c>
      <c r="F40" s="103">
        <v>612</v>
      </c>
      <c r="G40" s="102">
        <v>344</v>
      </c>
      <c r="H40" s="102">
        <v>68</v>
      </c>
      <c r="I40" s="103">
        <v>4</v>
      </c>
    </row>
    <row r="41" spans="1:9" s="260" customFormat="1" ht="16.95" customHeight="1" x14ac:dyDescent="0.25">
      <c r="A41" s="116" t="s">
        <v>237</v>
      </c>
      <c r="B41" s="103">
        <v>65295</v>
      </c>
      <c r="C41" s="102">
        <v>176</v>
      </c>
      <c r="D41" s="103">
        <v>9239</v>
      </c>
      <c r="E41" s="102">
        <v>25108</v>
      </c>
      <c r="F41" s="103">
        <v>19323</v>
      </c>
      <c r="G41" s="102">
        <v>9374</v>
      </c>
      <c r="H41" s="102">
        <v>1976</v>
      </c>
      <c r="I41" s="103">
        <v>99</v>
      </c>
    </row>
    <row r="42" spans="1:9" s="260" customFormat="1" ht="16.95" customHeight="1" x14ac:dyDescent="0.25">
      <c r="A42" s="116" t="s">
        <v>238</v>
      </c>
      <c r="B42" s="103">
        <v>15669</v>
      </c>
      <c r="C42" s="102">
        <v>134</v>
      </c>
      <c r="D42" s="103">
        <v>2634</v>
      </c>
      <c r="E42" s="102">
        <v>5234</v>
      </c>
      <c r="F42" s="103">
        <v>3786</v>
      </c>
      <c r="G42" s="102">
        <v>2830</v>
      </c>
      <c r="H42" s="102">
        <v>987</v>
      </c>
      <c r="I42" s="103">
        <v>64</v>
      </c>
    </row>
    <row r="43" spans="1:9" s="260" customFormat="1" ht="16.95" customHeight="1" x14ac:dyDescent="0.25">
      <c r="A43" s="116" t="s">
        <v>239</v>
      </c>
      <c r="B43" s="103">
        <v>2750</v>
      </c>
      <c r="C43" s="102">
        <v>291</v>
      </c>
      <c r="D43" s="103">
        <v>800</v>
      </c>
      <c r="E43" s="102">
        <v>886</v>
      </c>
      <c r="F43" s="103">
        <v>711</v>
      </c>
      <c r="G43" s="102">
        <v>62</v>
      </c>
      <c r="H43" s="102" t="s">
        <v>598</v>
      </c>
      <c r="I43" s="103" t="s">
        <v>598</v>
      </c>
    </row>
    <row r="44" spans="1:9" s="260" customFormat="1" ht="16.95" customHeight="1" x14ac:dyDescent="0.25">
      <c r="A44" s="116" t="s">
        <v>240</v>
      </c>
      <c r="B44" s="103">
        <v>2903</v>
      </c>
      <c r="C44" s="102">
        <v>159</v>
      </c>
      <c r="D44" s="103">
        <v>526</v>
      </c>
      <c r="E44" s="102">
        <v>692</v>
      </c>
      <c r="F44" s="103">
        <v>655</v>
      </c>
      <c r="G44" s="102">
        <v>639</v>
      </c>
      <c r="H44" s="102">
        <v>219</v>
      </c>
      <c r="I44" s="103">
        <v>13</v>
      </c>
    </row>
    <row r="45" spans="1:9" s="260" customFormat="1" ht="16.95" customHeight="1" x14ac:dyDescent="0.25">
      <c r="A45" s="116" t="s">
        <v>241</v>
      </c>
      <c r="B45" s="103">
        <v>113</v>
      </c>
      <c r="C45" s="102">
        <v>6</v>
      </c>
      <c r="D45" s="103">
        <v>20</v>
      </c>
      <c r="E45" s="102">
        <v>24</v>
      </c>
      <c r="F45" s="103">
        <v>24</v>
      </c>
      <c r="G45" s="102">
        <v>30</v>
      </c>
      <c r="H45" s="102">
        <v>9</v>
      </c>
      <c r="I45" s="103" t="s">
        <v>807</v>
      </c>
    </row>
    <row r="46" spans="1:9" s="260" customFormat="1" ht="16.95" customHeight="1" x14ac:dyDescent="0.25">
      <c r="A46" s="118" t="s">
        <v>244</v>
      </c>
      <c r="B46" s="238">
        <v>135765</v>
      </c>
      <c r="C46" s="125">
        <v>337</v>
      </c>
      <c r="D46" s="238">
        <v>7220</v>
      </c>
      <c r="E46" s="125">
        <v>41672</v>
      </c>
      <c r="F46" s="238">
        <v>54411</v>
      </c>
      <c r="G46" s="125">
        <v>26799</v>
      </c>
      <c r="H46" s="125">
        <v>5080</v>
      </c>
      <c r="I46" s="263">
        <v>246</v>
      </c>
    </row>
    <row r="47" spans="1:9" s="260" customFormat="1" ht="16.95" customHeight="1" x14ac:dyDescent="0.25">
      <c r="A47" s="116" t="s">
        <v>236</v>
      </c>
      <c r="B47" s="137">
        <v>88602</v>
      </c>
      <c r="C47" s="128" t="s">
        <v>598</v>
      </c>
      <c r="D47" s="137">
        <v>1566</v>
      </c>
      <c r="E47" s="128">
        <v>25265</v>
      </c>
      <c r="F47" s="137">
        <v>39563</v>
      </c>
      <c r="G47" s="128">
        <v>18869</v>
      </c>
      <c r="H47" s="128">
        <v>3193</v>
      </c>
      <c r="I47" s="138">
        <v>146</v>
      </c>
    </row>
    <row r="48" spans="1:9" s="260" customFormat="1" ht="16.95" customHeight="1" x14ac:dyDescent="0.25">
      <c r="A48" s="116" t="s">
        <v>606</v>
      </c>
      <c r="B48" s="137">
        <v>970</v>
      </c>
      <c r="C48" s="128" t="s">
        <v>598</v>
      </c>
      <c r="D48" s="137">
        <v>65</v>
      </c>
      <c r="E48" s="128">
        <v>290</v>
      </c>
      <c r="F48" s="137">
        <v>354</v>
      </c>
      <c r="G48" s="128">
        <v>212</v>
      </c>
      <c r="H48" s="128">
        <v>46</v>
      </c>
      <c r="I48" s="138">
        <v>3</v>
      </c>
    </row>
    <row r="49" spans="1:10" s="260" customFormat="1" ht="16.95" customHeight="1" x14ac:dyDescent="0.25">
      <c r="A49" s="116" t="s">
        <v>237</v>
      </c>
      <c r="B49" s="137">
        <v>28552</v>
      </c>
      <c r="C49" s="128">
        <v>73</v>
      </c>
      <c r="D49" s="137">
        <v>3618</v>
      </c>
      <c r="E49" s="128">
        <v>10709</v>
      </c>
      <c r="F49" s="137">
        <v>8735</v>
      </c>
      <c r="G49" s="128">
        <v>4403</v>
      </c>
      <c r="H49" s="128">
        <v>964</v>
      </c>
      <c r="I49" s="138">
        <v>50</v>
      </c>
    </row>
    <row r="50" spans="1:10" s="260" customFormat="1" ht="16.95" customHeight="1" x14ac:dyDescent="0.25">
      <c r="A50" s="116" t="s">
        <v>238</v>
      </c>
      <c r="B50" s="137">
        <v>5601</v>
      </c>
      <c r="C50" s="128">
        <v>48</v>
      </c>
      <c r="D50" s="137">
        <v>852</v>
      </c>
      <c r="E50" s="128">
        <v>1788</v>
      </c>
      <c r="F50" s="137">
        <v>1373</v>
      </c>
      <c r="G50" s="128">
        <v>1100</v>
      </c>
      <c r="H50" s="128">
        <v>412</v>
      </c>
      <c r="I50" s="138">
        <v>28</v>
      </c>
    </row>
    <row r="51" spans="1:10" s="260" customFormat="1" ht="16.95" customHeight="1" x14ac:dyDescent="0.25">
      <c r="A51" s="116" t="s">
        <v>239</v>
      </c>
      <c r="B51" s="137">
        <v>1240</v>
      </c>
      <c r="C51" s="128">
        <v>130</v>
      </c>
      <c r="D51" s="137">
        <v>373</v>
      </c>
      <c r="E51" s="128">
        <v>397</v>
      </c>
      <c r="F51" s="137">
        <v>316</v>
      </c>
      <c r="G51" s="128">
        <v>24</v>
      </c>
      <c r="H51" s="128" t="s">
        <v>598</v>
      </c>
      <c r="I51" s="138" t="s">
        <v>598</v>
      </c>
    </row>
    <row r="52" spans="1:10" s="260" customFormat="1" ht="16.95" customHeight="1" x14ac:dyDescent="0.25">
      <c r="A52" s="116" t="s">
        <v>240</v>
      </c>
      <c r="B52" s="137">
        <v>1424</v>
      </c>
      <c r="C52" s="128">
        <v>70</v>
      </c>
      <c r="D52" s="137">
        <v>278</v>
      </c>
      <c r="E52" s="128">
        <v>359</v>
      </c>
      <c r="F52" s="137">
        <v>327</v>
      </c>
      <c r="G52" s="128">
        <v>293</v>
      </c>
      <c r="H52" s="128">
        <v>92</v>
      </c>
      <c r="I52" s="138">
        <v>5</v>
      </c>
    </row>
    <row r="53" spans="1:10" s="260" customFormat="1" ht="16.95" customHeight="1" x14ac:dyDescent="0.25">
      <c r="A53" s="116" t="s">
        <v>241</v>
      </c>
      <c r="B53" s="137">
        <v>50</v>
      </c>
      <c r="C53" s="128">
        <v>2</v>
      </c>
      <c r="D53" s="137">
        <v>9</v>
      </c>
      <c r="E53" s="128">
        <v>12</v>
      </c>
      <c r="F53" s="137">
        <v>12</v>
      </c>
      <c r="G53" s="128">
        <v>11</v>
      </c>
      <c r="H53" s="128">
        <v>4</v>
      </c>
      <c r="I53" s="138" t="s">
        <v>598</v>
      </c>
    </row>
    <row r="54" spans="1:10" s="260" customFormat="1" ht="16.95" customHeight="1" x14ac:dyDescent="0.25">
      <c r="A54" s="118" t="s">
        <v>243</v>
      </c>
      <c r="B54" s="238">
        <v>107239</v>
      </c>
      <c r="C54" s="125">
        <v>466</v>
      </c>
      <c r="D54" s="238">
        <v>10184</v>
      </c>
      <c r="E54" s="125">
        <v>38901</v>
      </c>
      <c r="F54" s="238">
        <v>36885</v>
      </c>
      <c r="G54" s="125">
        <v>17223</v>
      </c>
      <c r="H54" s="125">
        <v>3413</v>
      </c>
      <c r="I54" s="263">
        <v>167</v>
      </c>
    </row>
    <row r="55" spans="1:10" s="260" customFormat="1" ht="16.95" customHeight="1" x14ac:dyDescent="0.25">
      <c r="A55" s="116" t="s">
        <v>236</v>
      </c>
      <c r="B55" s="137">
        <v>51897</v>
      </c>
      <c r="C55" s="128" t="s">
        <v>598</v>
      </c>
      <c r="D55" s="137">
        <v>1661</v>
      </c>
      <c r="E55" s="128">
        <v>18338</v>
      </c>
      <c r="F55" s="137">
        <v>21223</v>
      </c>
      <c r="G55" s="128">
        <v>9116</v>
      </c>
      <c r="H55" s="128">
        <v>1497</v>
      </c>
      <c r="I55" s="138">
        <v>62</v>
      </c>
    </row>
    <row r="56" spans="1:10" s="260" customFormat="1" ht="16.95" customHeight="1" x14ac:dyDescent="0.25">
      <c r="A56" s="116" t="s">
        <v>606</v>
      </c>
      <c r="B56" s="137">
        <v>793</v>
      </c>
      <c r="C56" s="128" t="s">
        <v>598</v>
      </c>
      <c r="D56" s="137">
        <v>77</v>
      </c>
      <c r="E56" s="128">
        <v>303</v>
      </c>
      <c r="F56" s="137">
        <v>258</v>
      </c>
      <c r="G56" s="128">
        <v>132</v>
      </c>
      <c r="H56" s="128">
        <v>22</v>
      </c>
      <c r="I56" s="138">
        <v>1</v>
      </c>
    </row>
    <row r="57" spans="1:10" s="260" customFormat="1" ht="16.95" customHeight="1" x14ac:dyDescent="0.25">
      <c r="A57" s="116" t="s">
        <v>237</v>
      </c>
      <c r="B57" s="137">
        <v>36743</v>
      </c>
      <c r="C57" s="128">
        <v>103</v>
      </c>
      <c r="D57" s="137">
        <v>5621</v>
      </c>
      <c r="E57" s="128">
        <v>14399</v>
      </c>
      <c r="F57" s="137">
        <v>10588</v>
      </c>
      <c r="G57" s="128">
        <v>4971</v>
      </c>
      <c r="H57" s="128">
        <v>1012</v>
      </c>
      <c r="I57" s="138">
        <v>49</v>
      </c>
    </row>
    <row r="58" spans="1:10" s="260" customFormat="1" ht="16.95" customHeight="1" x14ac:dyDescent="0.25">
      <c r="A58" s="116" t="s">
        <v>238</v>
      </c>
      <c r="B58" s="137">
        <v>10068</v>
      </c>
      <c r="C58" s="128">
        <v>86</v>
      </c>
      <c r="D58" s="137">
        <v>1782</v>
      </c>
      <c r="E58" s="128">
        <v>3446</v>
      </c>
      <c r="F58" s="137">
        <v>2413</v>
      </c>
      <c r="G58" s="128">
        <v>1730</v>
      </c>
      <c r="H58" s="128">
        <v>575</v>
      </c>
      <c r="I58" s="138">
        <v>36</v>
      </c>
    </row>
    <row r="59" spans="1:10" s="260" customFormat="1" ht="16.95" customHeight="1" x14ac:dyDescent="0.25">
      <c r="A59" s="116" t="s">
        <v>239</v>
      </c>
      <c r="B59" s="137">
        <v>1510</v>
      </c>
      <c r="C59" s="128">
        <v>161</v>
      </c>
      <c r="D59" s="137">
        <v>427</v>
      </c>
      <c r="E59" s="128">
        <v>489</v>
      </c>
      <c r="F59" s="137">
        <v>395</v>
      </c>
      <c r="G59" s="128">
        <v>38</v>
      </c>
      <c r="H59" s="128" t="s">
        <v>598</v>
      </c>
      <c r="I59" s="138" t="s">
        <v>598</v>
      </c>
    </row>
    <row r="60" spans="1:10" s="260" customFormat="1" ht="16.95" customHeight="1" x14ac:dyDescent="0.25">
      <c r="A60" s="116" t="s">
        <v>240</v>
      </c>
      <c r="B60" s="137">
        <v>1479</v>
      </c>
      <c r="C60" s="128">
        <v>89</v>
      </c>
      <c r="D60" s="137">
        <v>248</v>
      </c>
      <c r="E60" s="128">
        <v>333</v>
      </c>
      <c r="F60" s="137">
        <v>328</v>
      </c>
      <c r="G60" s="128">
        <v>346</v>
      </c>
      <c r="H60" s="128">
        <v>127</v>
      </c>
      <c r="I60" s="138">
        <v>8</v>
      </c>
    </row>
    <row r="61" spans="1:10" s="260" customFormat="1" ht="16.95" customHeight="1" x14ac:dyDescent="0.25">
      <c r="A61" s="116" t="s">
        <v>241</v>
      </c>
      <c r="B61" s="137">
        <v>63</v>
      </c>
      <c r="C61" s="128">
        <v>4</v>
      </c>
      <c r="D61" s="137">
        <v>11</v>
      </c>
      <c r="E61" s="128">
        <v>12</v>
      </c>
      <c r="F61" s="137">
        <v>12</v>
      </c>
      <c r="G61" s="128">
        <v>19</v>
      </c>
      <c r="H61" s="128">
        <v>5</v>
      </c>
      <c r="I61" s="138" t="s">
        <v>598</v>
      </c>
    </row>
    <row r="62" spans="1:10" x14ac:dyDescent="0.25">
      <c r="A62" s="240"/>
      <c r="B62" s="137"/>
      <c r="C62" s="137"/>
      <c r="D62" s="137"/>
      <c r="E62" s="137"/>
      <c r="F62" s="137"/>
      <c r="G62" s="137"/>
      <c r="H62" s="137"/>
      <c r="I62" s="138"/>
    </row>
    <row r="63" spans="1:10" s="42" customFormat="1" x14ac:dyDescent="0.2">
      <c r="A63" s="264" t="s">
        <v>101</v>
      </c>
      <c r="J63" s="46"/>
    </row>
    <row r="64" spans="1:10" s="42" customFormat="1" x14ac:dyDescent="0.2">
      <c r="A64" s="443" t="s">
        <v>100</v>
      </c>
      <c r="B64" s="443"/>
      <c r="C64" s="443"/>
      <c r="D64" s="443"/>
      <c r="E64" s="443"/>
      <c r="F64" s="443"/>
      <c r="G64" s="443"/>
      <c r="H64" s="443"/>
      <c r="I64" s="443"/>
      <c r="J64" s="265"/>
    </row>
  </sheetData>
  <mergeCells count="6">
    <mergeCell ref="A36:I36"/>
    <mergeCell ref="A2:I2"/>
    <mergeCell ref="A6:A7"/>
    <mergeCell ref="B6:B7"/>
    <mergeCell ref="C6:I6"/>
    <mergeCell ref="A9:I9"/>
  </mergeCells>
  <phoneticPr fontId="0" type="noConversion"/>
  <hyperlinks>
    <hyperlink ref="A4" location="'Spis tablic  List of tables'!A1" display="Powrót do spisu tablic" xr:uid="{FE9BF1DC-2EEE-4EB3-8CE9-F5591F337F8A}"/>
    <hyperlink ref="A5" location="'Spis tablic  List of tables'!A1" display="Return to list of tables" xr:uid="{82578D4B-3F3A-44F7-9684-4B63C0914EF9}"/>
  </hyperlinks>
  <pageMargins left="0.35433070866141736" right="0.35433070866141736" top="0.78740157480314965" bottom="0.78740157480314965" header="0.51181102362204722" footer="0.51181102362204722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2:L70"/>
  <sheetViews>
    <sheetView workbookViewId="0">
      <pane ySplit="7" topLeftCell="A29" activePane="bottomLeft" state="frozen"/>
      <selection activeCell="A5" sqref="A5:XFD5"/>
      <selection pane="bottomLeft" activeCell="N29" sqref="N29"/>
    </sheetView>
  </sheetViews>
  <sheetFormatPr defaultRowHeight="13.2" x14ac:dyDescent="0.25"/>
  <cols>
    <col min="1" max="1" width="25" style="555" customWidth="1"/>
    <col min="2" max="4" width="7.109375" style="543" customWidth="1"/>
    <col min="5" max="6" width="5.88671875" style="543" customWidth="1"/>
    <col min="7" max="9" width="5.6640625" style="543" customWidth="1"/>
    <col min="10" max="10" width="6.5546875" style="543" customWidth="1"/>
    <col min="11" max="11" width="10.109375" style="543" customWidth="1"/>
    <col min="12" max="12" width="9.109375" style="415"/>
    <col min="13" max="256" width="9.109375" style="543"/>
    <col min="257" max="257" width="25" style="543" customWidth="1"/>
    <col min="258" max="260" width="7.109375" style="543" customWidth="1"/>
    <col min="261" max="262" width="5.88671875" style="543" customWidth="1"/>
    <col min="263" max="266" width="5.6640625" style="543" customWidth="1"/>
    <col min="267" max="267" width="10.109375" style="543" customWidth="1"/>
    <col min="268" max="512" width="9.109375" style="543"/>
    <col min="513" max="513" width="25" style="543" customWidth="1"/>
    <col min="514" max="516" width="7.109375" style="543" customWidth="1"/>
    <col min="517" max="518" width="5.88671875" style="543" customWidth="1"/>
    <col min="519" max="522" width="5.6640625" style="543" customWidth="1"/>
    <col min="523" max="523" width="10.109375" style="543" customWidth="1"/>
    <col min="524" max="768" width="9.109375" style="543"/>
    <col min="769" max="769" width="25" style="543" customWidth="1"/>
    <col min="770" max="772" width="7.109375" style="543" customWidth="1"/>
    <col min="773" max="774" width="5.88671875" style="543" customWidth="1"/>
    <col min="775" max="778" width="5.6640625" style="543" customWidth="1"/>
    <col min="779" max="779" width="10.109375" style="543" customWidth="1"/>
    <col min="780" max="1024" width="9.109375" style="543"/>
    <col min="1025" max="1025" width="25" style="543" customWidth="1"/>
    <col min="1026" max="1028" width="7.109375" style="543" customWidth="1"/>
    <col min="1029" max="1030" width="5.88671875" style="543" customWidth="1"/>
    <col min="1031" max="1034" width="5.6640625" style="543" customWidth="1"/>
    <col min="1035" max="1035" width="10.109375" style="543" customWidth="1"/>
    <col min="1036" max="1280" width="9.109375" style="543"/>
    <col min="1281" max="1281" width="25" style="543" customWidth="1"/>
    <col min="1282" max="1284" width="7.109375" style="543" customWidth="1"/>
    <col min="1285" max="1286" width="5.88671875" style="543" customWidth="1"/>
    <col min="1287" max="1290" width="5.6640625" style="543" customWidth="1"/>
    <col min="1291" max="1291" width="10.109375" style="543" customWidth="1"/>
    <col min="1292" max="1536" width="9.109375" style="543"/>
    <col min="1537" max="1537" width="25" style="543" customWidth="1"/>
    <col min="1538" max="1540" width="7.109375" style="543" customWidth="1"/>
    <col min="1541" max="1542" width="5.88671875" style="543" customWidth="1"/>
    <col min="1543" max="1546" width="5.6640625" style="543" customWidth="1"/>
    <col min="1547" max="1547" width="10.109375" style="543" customWidth="1"/>
    <col min="1548" max="1792" width="9.109375" style="543"/>
    <col min="1793" max="1793" width="25" style="543" customWidth="1"/>
    <col min="1794" max="1796" width="7.109375" style="543" customWidth="1"/>
    <col min="1797" max="1798" width="5.88671875" style="543" customWidth="1"/>
    <col min="1799" max="1802" width="5.6640625" style="543" customWidth="1"/>
    <col min="1803" max="1803" width="10.109375" style="543" customWidth="1"/>
    <col min="1804" max="2048" width="9.109375" style="543"/>
    <col min="2049" max="2049" width="25" style="543" customWidth="1"/>
    <col min="2050" max="2052" width="7.109375" style="543" customWidth="1"/>
    <col min="2053" max="2054" width="5.88671875" style="543" customWidth="1"/>
    <col min="2055" max="2058" width="5.6640625" style="543" customWidth="1"/>
    <col min="2059" max="2059" width="10.109375" style="543" customWidth="1"/>
    <col min="2060" max="2304" width="9.109375" style="543"/>
    <col min="2305" max="2305" width="25" style="543" customWidth="1"/>
    <col min="2306" max="2308" width="7.109375" style="543" customWidth="1"/>
    <col min="2309" max="2310" width="5.88671875" style="543" customWidth="1"/>
    <col min="2311" max="2314" width="5.6640625" style="543" customWidth="1"/>
    <col min="2315" max="2315" width="10.109375" style="543" customWidth="1"/>
    <col min="2316" max="2560" width="9.109375" style="543"/>
    <col min="2561" max="2561" width="25" style="543" customWidth="1"/>
    <col min="2562" max="2564" width="7.109375" style="543" customWidth="1"/>
    <col min="2565" max="2566" width="5.88671875" style="543" customWidth="1"/>
    <col min="2567" max="2570" width="5.6640625" style="543" customWidth="1"/>
    <col min="2571" max="2571" width="10.109375" style="543" customWidth="1"/>
    <col min="2572" max="2816" width="9.109375" style="543"/>
    <col min="2817" max="2817" width="25" style="543" customWidth="1"/>
    <col min="2818" max="2820" width="7.109375" style="543" customWidth="1"/>
    <col min="2821" max="2822" width="5.88671875" style="543" customWidth="1"/>
    <col min="2823" max="2826" width="5.6640625" style="543" customWidth="1"/>
    <col min="2827" max="2827" width="10.109375" style="543" customWidth="1"/>
    <col min="2828" max="3072" width="9.109375" style="543"/>
    <col min="3073" max="3073" width="25" style="543" customWidth="1"/>
    <col min="3074" max="3076" width="7.109375" style="543" customWidth="1"/>
    <col min="3077" max="3078" width="5.88671875" style="543" customWidth="1"/>
    <col min="3079" max="3082" width="5.6640625" style="543" customWidth="1"/>
    <col min="3083" max="3083" width="10.109375" style="543" customWidth="1"/>
    <col min="3084" max="3328" width="9.109375" style="543"/>
    <col min="3329" max="3329" width="25" style="543" customWidth="1"/>
    <col min="3330" max="3332" width="7.109375" style="543" customWidth="1"/>
    <col min="3333" max="3334" width="5.88671875" style="543" customWidth="1"/>
    <col min="3335" max="3338" width="5.6640625" style="543" customWidth="1"/>
    <col min="3339" max="3339" width="10.109375" style="543" customWidth="1"/>
    <col min="3340" max="3584" width="9.109375" style="543"/>
    <col min="3585" max="3585" width="25" style="543" customWidth="1"/>
    <col min="3586" max="3588" width="7.109375" style="543" customWidth="1"/>
    <col min="3589" max="3590" width="5.88671875" style="543" customWidth="1"/>
    <col min="3591" max="3594" width="5.6640625" style="543" customWidth="1"/>
    <col min="3595" max="3595" width="10.109375" style="543" customWidth="1"/>
    <col min="3596" max="3840" width="9.109375" style="543"/>
    <col min="3841" max="3841" width="25" style="543" customWidth="1"/>
    <col min="3842" max="3844" width="7.109375" style="543" customWidth="1"/>
    <col min="3845" max="3846" width="5.88671875" style="543" customWidth="1"/>
    <col min="3847" max="3850" width="5.6640625" style="543" customWidth="1"/>
    <col min="3851" max="3851" width="10.109375" style="543" customWidth="1"/>
    <col min="3852" max="4096" width="9.109375" style="543"/>
    <col min="4097" max="4097" width="25" style="543" customWidth="1"/>
    <col min="4098" max="4100" width="7.109375" style="543" customWidth="1"/>
    <col min="4101" max="4102" width="5.88671875" style="543" customWidth="1"/>
    <col min="4103" max="4106" width="5.6640625" style="543" customWidth="1"/>
    <col min="4107" max="4107" width="10.109375" style="543" customWidth="1"/>
    <col min="4108" max="4352" width="9.109375" style="543"/>
    <col min="4353" max="4353" width="25" style="543" customWidth="1"/>
    <col min="4354" max="4356" width="7.109375" style="543" customWidth="1"/>
    <col min="4357" max="4358" width="5.88671875" style="543" customWidth="1"/>
    <col min="4359" max="4362" width="5.6640625" style="543" customWidth="1"/>
    <col min="4363" max="4363" width="10.109375" style="543" customWidth="1"/>
    <col min="4364" max="4608" width="9.109375" style="543"/>
    <col min="4609" max="4609" width="25" style="543" customWidth="1"/>
    <col min="4610" max="4612" width="7.109375" style="543" customWidth="1"/>
    <col min="4613" max="4614" width="5.88671875" style="543" customWidth="1"/>
    <col min="4615" max="4618" width="5.6640625" style="543" customWidth="1"/>
    <col min="4619" max="4619" width="10.109375" style="543" customWidth="1"/>
    <col min="4620" max="4864" width="9.109375" style="543"/>
    <col min="4865" max="4865" width="25" style="543" customWidth="1"/>
    <col min="4866" max="4868" width="7.109375" style="543" customWidth="1"/>
    <col min="4869" max="4870" width="5.88671875" style="543" customWidth="1"/>
    <col min="4871" max="4874" width="5.6640625" style="543" customWidth="1"/>
    <col min="4875" max="4875" width="10.109375" style="543" customWidth="1"/>
    <col min="4876" max="5120" width="9.109375" style="543"/>
    <col min="5121" max="5121" width="25" style="543" customWidth="1"/>
    <col min="5122" max="5124" width="7.109375" style="543" customWidth="1"/>
    <col min="5125" max="5126" width="5.88671875" style="543" customWidth="1"/>
    <col min="5127" max="5130" width="5.6640625" style="543" customWidth="1"/>
    <col min="5131" max="5131" width="10.109375" style="543" customWidth="1"/>
    <col min="5132" max="5376" width="9.109375" style="543"/>
    <col min="5377" max="5377" width="25" style="543" customWidth="1"/>
    <col min="5378" max="5380" width="7.109375" style="543" customWidth="1"/>
    <col min="5381" max="5382" width="5.88671875" style="543" customWidth="1"/>
    <col min="5383" max="5386" width="5.6640625" style="543" customWidth="1"/>
    <col min="5387" max="5387" width="10.109375" style="543" customWidth="1"/>
    <col min="5388" max="5632" width="9.109375" style="543"/>
    <col min="5633" max="5633" width="25" style="543" customWidth="1"/>
    <col min="5634" max="5636" width="7.109375" style="543" customWidth="1"/>
    <col min="5637" max="5638" width="5.88671875" style="543" customWidth="1"/>
    <col min="5639" max="5642" width="5.6640625" style="543" customWidth="1"/>
    <col min="5643" max="5643" width="10.109375" style="543" customWidth="1"/>
    <col min="5644" max="5888" width="9.109375" style="543"/>
    <col min="5889" max="5889" width="25" style="543" customWidth="1"/>
    <col min="5890" max="5892" width="7.109375" style="543" customWidth="1"/>
    <col min="5893" max="5894" width="5.88671875" style="543" customWidth="1"/>
    <col min="5895" max="5898" width="5.6640625" style="543" customWidth="1"/>
    <col min="5899" max="5899" width="10.109375" style="543" customWidth="1"/>
    <col min="5900" max="6144" width="9.109375" style="543"/>
    <col min="6145" max="6145" width="25" style="543" customWidth="1"/>
    <col min="6146" max="6148" width="7.109375" style="543" customWidth="1"/>
    <col min="6149" max="6150" width="5.88671875" style="543" customWidth="1"/>
    <col min="6151" max="6154" width="5.6640625" style="543" customWidth="1"/>
    <col min="6155" max="6155" width="10.109375" style="543" customWidth="1"/>
    <col min="6156" max="6400" width="9.109375" style="543"/>
    <col min="6401" max="6401" width="25" style="543" customWidth="1"/>
    <col min="6402" max="6404" width="7.109375" style="543" customWidth="1"/>
    <col min="6405" max="6406" width="5.88671875" style="543" customWidth="1"/>
    <col min="6407" max="6410" width="5.6640625" style="543" customWidth="1"/>
    <col min="6411" max="6411" width="10.109375" style="543" customWidth="1"/>
    <col min="6412" max="6656" width="9.109375" style="543"/>
    <col min="6657" max="6657" width="25" style="543" customWidth="1"/>
    <col min="6658" max="6660" width="7.109375" style="543" customWidth="1"/>
    <col min="6661" max="6662" width="5.88671875" style="543" customWidth="1"/>
    <col min="6663" max="6666" width="5.6640625" style="543" customWidth="1"/>
    <col min="6667" max="6667" width="10.109375" style="543" customWidth="1"/>
    <col min="6668" max="6912" width="9.109375" style="543"/>
    <col min="6913" max="6913" width="25" style="543" customWidth="1"/>
    <col min="6914" max="6916" width="7.109375" style="543" customWidth="1"/>
    <col min="6917" max="6918" width="5.88671875" style="543" customWidth="1"/>
    <col min="6919" max="6922" width="5.6640625" style="543" customWidth="1"/>
    <col min="6923" max="6923" width="10.109375" style="543" customWidth="1"/>
    <col min="6924" max="7168" width="9.109375" style="543"/>
    <col min="7169" max="7169" width="25" style="543" customWidth="1"/>
    <col min="7170" max="7172" width="7.109375" style="543" customWidth="1"/>
    <col min="7173" max="7174" width="5.88671875" style="543" customWidth="1"/>
    <col min="7175" max="7178" width="5.6640625" style="543" customWidth="1"/>
    <col min="7179" max="7179" width="10.109375" style="543" customWidth="1"/>
    <col min="7180" max="7424" width="9.109375" style="543"/>
    <col min="7425" max="7425" width="25" style="543" customWidth="1"/>
    <col min="7426" max="7428" width="7.109375" style="543" customWidth="1"/>
    <col min="7429" max="7430" width="5.88671875" style="543" customWidth="1"/>
    <col min="7431" max="7434" width="5.6640625" style="543" customWidth="1"/>
    <col min="7435" max="7435" width="10.109375" style="543" customWidth="1"/>
    <col min="7436" max="7680" width="9.109375" style="543"/>
    <col min="7681" max="7681" width="25" style="543" customWidth="1"/>
    <col min="7682" max="7684" width="7.109375" style="543" customWidth="1"/>
    <col min="7685" max="7686" width="5.88671875" style="543" customWidth="1"/>
    <col min="7687" max="7690" width="5.6640625" style="543" customWidth="1"/>
    <col min="7691" max="7691" width="10.109375" style="543" customWidth="1"/>
    <col min="7692" max="7936" width="9.109375" style="543"/>
    <col min="7937" max="7937" width="25" style="543" customWidth="1"/>
    <col min="7938" max="7940" width="7.109375" style="543" customWidth="1"/>
    <col min="7941" max="7942" width="5.88671875" style="543" customWidth="1"/>
    <col min="7943" max="7946" width="5.6640625" style="543" customWidth="1"/>
    <col min="7947" max="7947" width="10.109375" style="543" customWidth="1"/>
    <col min="7948" max="8192" width="9.109375" style="543"/>
    <col min="8193" max="8193" width="25" style="543" customWidth="1"/>
    <col min="8194" max="8196" width="7.109375" style="543" customWidth="1"/>
    <col min="8197" max="8198" width="5.88671875" style="543" customWidth="1"/>
    <col min="8199" max="8202" width="5.6640625" style="543" customWidth="1"/>
    <col min="8203" max="8203" width="10.109375" style="543" customWidth="1"/>
    <col min="8204" max="8448" width="9.109375" style="543"/>
    <col min="8449" max="8449" width="25" style="543" customWidth="1"/>
    <col min="8450" max="8452" width="7.109375" style="543" customWidth="1"/>
    <col min="8453" max="8454" width="5.88671875" style="543" customWidth="1"/>
    <col min="8455" max="8458" width="5.6640625" style="543" customWidth="1"/>
    <col min="8459" max="8459" width="10.109375" style="543" customWidth="1"/>
    <col min="8460" max="8704" width="9.109375" style="543"/>
    <col min="8705" max="8705" width="25" style="543" customWidth="1"/>
    <col min="8706" max="8708" width="7.109375" style="543" customWidth="1"/>
    <col min="8709" max="8710" width="5.88671875" style="543" customWidth="1"/>
    <col min="8711" max="8714" width="5.6640625" style="543" customWidth="1"/>
    <col min="8715" max="8715" width="10.109375" style="543" customWidth="1"/>
    <col min="8716" max="8960" width="9.109375" style="543"/>
    <col min="8961" max="8961" width="25" style="543" customWidth="1"/>
    <col min="8962" max="8964" width="7.109375" style="543" customWidth="1"/>
    <col min="8965" max="8966" width="5.88671875" style="543" customWidth="1"/>
    <col min="8967" max="8970" width="5.6640625" style="543" customWidth="1"/>
    <col min="8971" max="8971" width="10.109375" style="543" customWidth="1"/>
    <col min="8972" max="9216" width="9.109375" style="543"/>
    <col min="9217" max="9217" width="25" style="543" customWidth="1"/>
    <col min="9218" max="9220" width="7.109375" style="543" customWidth="1"/>
    <col min="9221" max="9222" width="5.88671875" style="543" customWidth="1"/>
    <col min="9223" max="9226" width="5.6640625" style="543" customWidth="1"/>
    <col min="9227" max="9227" width="10.109375" style="543" customWidth="1"/>
    <col min="9228" max="9472" width="9.109375" style="543"/>
    <col min="9473" max="9473" width="25" style="543" customWidth="1"/>
    <col min="9474" max="9476" width="7.109375" style="543" customWidth="1"/>
    <col min="9477" max="9478" width="5.88671875" style="543" customWidth="1"/>
    <col min="9479" max="9482" width="5.6640625" style="543" customWidth="1"/>
    <col min="9483" max="9483" width="10.109375" style="543" customWidth="1"/>
    <col min="9484" max="9728" width="9.109375" style="543"/>
    <col min="9729" max="9729" width="25" style="543" customWidth="1"/>
    <col min="9730" max="9732" width="7.109375" style="543" customWidth="1"/>
    <col min="9733" max="9734" width="5.88671875" style="543" customWidth="1"/>
    <col min="9735" max="9738" width="5.6640625" style="543" customWidth="1"/>
    <col min="9739" max="9739" width="10.109375" style="543" customWidth="1"/>
    <col min="9740" max="9984" width="9.109375" style="543"/>
    <col min="9985" max="9985" width="25" style="543" customWidth="1"/>
    <col min="9986" max="9988" width="7.109375" style="543" customWidth="1"/>
    <col min="9989" max="9990" width="5.88671875" style="543" customWidth="1"/>
    <col min="9991" max="9994" width="5.6640625" style="543" customWidth="1"/>
    <col min="9995" max="9995" width="10.109375" style="543" customWidth="1"/>
    <col min="9996" max="10240" width="9.109375" style="543"/>
    <col min="10241" max="10241" width="25" style="543" customWidth="1"/>
    <col min="10242" max="10244" width="7.109375" style="543" customWidth="1"/>
    <col min="10245" max="10246" width="5.88671875" style="543" customWidth="1"/>
    <col min="10247" max="10250" width="5.6640625" style="543" customWidth="1"/>
    <col min="10251" max="10251" width="10.109375" style="543" customWidth="1"/>
    <col min="10252" max="10496" width="9.109375" style="543"/>
    <col min="10497" max="10497" width="25" style="543" customWidth="1"/>
    <col min="10498" max="10500" width="7.109375" style="543" customWidth="1"/>
    <col min="10501" max="10502" width="5.88671875" style="543" customWidth="1"/>
    <col min="10503" max="10506" width="5.6640625" style="543" customWidth="1"/>
    <col min="10507" max="10507" width="10.109375" style="543" customWidth="1"/>
    <col min="10508" max="10752" width="9.109375" style="543"/>
    <col min="10753" max="10753" width="25" style="543" customWidth="1"/>
    <col min="10754" max="10756" width="7.109375" style="543" customWidth="1"/>
    <col min="10757" max="10758" width="5.88671875" style="543" customWidth="1"/>
    <col min="10759" max="10762" width="5.6640625" style="543" customWidth="1"/>
    <col min="10763" max="10763" width="10.109375" style="543" customWidth="1"/>
    <col min="10764" max="11008" width="9.109375" style="543"/>
    <col min="11009" max="11009" width="25" style="543" customWidth="1"/>
    <col min="11010" max="11012" width="7.109375" style="543" customWidth="1"/>
    <col min="11013" max="11014" width="5.88671875" style="543" customWidth="1"/>
    <col min="11015" max="11018" width="5.6640625" style="543" customWidth="1"/>
    <col min="11019" max="11019" width="10.109375" style="543" customWidth="1"/>
    <col min="11020" max="11264" width="9.109375" style="543"/>
    <col min="11265" max="11265" width="25" style="543" customWidth="1"/>
    <col min="11266" max="11268" width="7.109375" style="543" customWidth="1"/>
    <col min="11269" max="11270" width="5.88671875" style="543" customWidth="1"/>
    <col min="11271" max="11274" width="5.6640625" style="543" customWidth="1"/>
    <col min="11275" max="11275" width="10.109375" style="543" customWidth="1"/>
    <col min="11276" max="11520" width="9.109375" style="543"/>
    <col min="11521" max="11521" width="25" style="543" customWidth="1"/>
    <col min="11522" max="11524" width="7.109375" style="543" customWidth="1"/>
    <col min="11525" max="11526" width="5.88671875" style="543" customWidth="1"/>
    <col min="11527" max="11530" width="5.6640625" style="543" customWidth="1"/>
    <col min="11531" max="11531" width="10.109375" style="543" customWidth="1"/>
    <col min="11532" max="11776" width="9.109375" style="543"/>
    <col min="11777" max="11777" width="25" style="543" customWidth="1"/>
    <col min="11778" max="11780" width="7.109375" style="543" customWidth="1"/>
    <col min="11781" max="11782" width="5.88671875" style="543" customWidth="1"/>
    <col min="11783" max="11786" width="5.6640625" style="543" customWidth="1"/>
    <col min="11787" max="11787" width="10.109375" style="543" customWidth="1"/>
    <col min="11788" max="12032" width="9.109375" style="543"/>
    <col min="12033" max="12033" width="25" style="543" customWidth="1"/>
    <col min="12034" max="12036" width="7.109375" style="543" customWidth="1"/>
    <col min="12037" max="12038" width="5.88671875" style="543" customWidth="1"/>
    <col min="12039" max="12042" width="5.6640625" style="543" customWidth="1"/>
    <col min="12043" max="12043" width="10.109375" style="543" customWidth="1"/>
    <col min="12044" max="12288" width="9.109375" style="543"/>
    <col min="12289" max="12289" width="25" style="543" customWidth="1"/>
    <col min="12290" max="12292" width="7.109375" style="543" customWidth="1"/>
    <col min="12293" max="12294" width="5.88671875" style="543" customWidth="1"/>
    <col min="12295" max="12298" width="5.6640625" style="543" customWidth="1"/>
    <col min="12299" max="12299" width="10.109375" style="543" customWidth="1"/>
    <col min="12300" max="12544" width="9.109375" style="543"/>
    <col min="12545" max="12545" width="25" style="543" customWidth="1"/>
    <col min="12546" max="12548" width="7.109375" style="543" customWidth="1"/>
    <col min="12549" max="12550" width="5.88671875" style="543" customWidth="1"/>
    <col min="12551" max="12554" width="5.6640625" style="543" customWidth="1"/>
    <col min="12555" max="12555" width="10.109375" style="543" customWidth="1"/>
    <col min="12556" max="12800" width="9.109375" style="543"/>
    <col min="12801" max="12801" width="25" style="543" customWidth="1"/>
    <col min="12802" max="12804" width="7.109375" style="543" customWidth="1"/>
    <col min="12805" max="12806" width="5.88671875" style="543" customWidth="1"/>
    <col min="12807" max="12810" width="5.6640625" style="543" customWidth="1"/>
    <col min="12811" max="12811" width="10.109375" style="543" customWidth="1"/>
    <col min="12812" max="13056" width="9.109375" style="543"/>
    <col min="13057" max="13057" width="25" style="543" customWidth="1"/>
    <col min="13058" max="13060" width="7.109375" style="543" customWidth="1"/>
    <col min="13061" max="13062" width="5.88671875" style="543" customWidth="1"/>
    <col min="13063" max="13066" width="5.6640625" style="543" customWidth="1"/>
    <col min="13067" max="13067" width="10.109375" style="543" customWidth="1"/>
    <col min="13068" max="13312" width="9.109375" style="543"/>
    <col min="13313" max="13313" width="25" style="543" customWidth="1"/>
    <col min="13314" max="13316" width="7.109375" style="543" customWidth="1"/>
    <col min="13317" max="13318" width="5.88671875" style="543" customWidth="1"/>
    <col min="13319" max="13322" width="5.6640625" style="543" customWidth="1"/>
    <col min="13323" max="13323" width="10.109375" style="543" customWidth="1"/>
    <col min="13324" max="13568" width="9.109375" style="543"/>
    <col min="13569" max="13569" width="25" style="543" customWidth="1"/>
    <col min="13570" max="13572" width="7.109375" style="543" customWidth="1"/>
    <col min="13573" max="13574" width="5.88671875" style="543" customWidth="1"/>
    <col min="13575" max="13578" width="5.6640625" style="543" customWidth="1"/>
    <col min="13579" max="13579" width="10.109375" style="543" customWidth="1"/>
    <col min="13580" max="13824" width="9.109375" style="543"/>
    <col min="13825" max="13825" width="25" style="543" customWidth="1"/>
    <col min="13826" max="13828" width="7.109375" style="543" customWidth="1"/>
    <col min="13829" max="13830" width="5.88671875" style="543" customWidth="1"/>
    <col min="13831" max="13834" width="5.6640625" style="543" customWidth="1"/>
    <col min="13835" max="13835" width="10.109375" style="543" customWidth="1"/>
    <col min="13836" max="14080" width="9.109375" style="543"/>
    <col min="14081" max="14081" width="25" style="543" customWidth="1"/>
    <col min="14082" max="14084" width="7.109375" style="543" customWidth="1"/>
    <col min="14085" max="14086" width="5.88671875" style="543" customWidth="1"/>
    <col min="14087" max="14090" width="5.6640625" style="543" customWidth="1"/>
    <col min="14091" max="14091" width="10.109375" style="543" customWidth="1"/>
    <col min="14092" max="14336" width="9.109375" style="543"/>
    <col min="14337" max="14337" width="25" style="543" customWidth="1"/>
    <col min="14338" max="14340" width="7.109375" style="543" customWidth="1"/>
    <col min="14341" max="14342" width="5.88671875" style="543" customWidth="1"/>
    <col min="14343" max="14346" width="5.6640625" style="543" customWidth="1"/>
    <col min="14347" max="14347" width="10.109375" style="543" customWidth="1"/>
    <col min="14348" max="14592" width="9.109375" style="543"/>
    <col min="14593" max="14593" width="25" style="543" customWidth="1"/>
    <col min="14594" max="14596" width="7.109375" style="543" customWidth="1"/>
    <col min="14597" max="14598" width="5.88671875" style="543" customWidth="1"/>
    <col min="14599" max="14602" width="5.6640625" style="543" customWidth="1"/>
    <col min="14603" max="14603" width="10.109375" style="543" customWidth="1"/>
    <col min="14604" max="14848" width="9.109375" style="543"/>
    <col min="14849" max="14849" width="25" style="543" customWidth="1"/>
    <col min="14850" max="14852" width="7.109375" style="543" customWidth="1"/>
    <col min="14853" max="14854" width="5.88671875" style="543" customWidth="1"/>
    <col min="14855" max="14858" width="5.6640625" style="543" customWidth="1"/>
    <col min="14859" max="14859" width="10.109375" style="543" customWidth="1"/>
    <col min="14860" max="15104" width="9.109375" style="543"/>
    <col min="15105" max="15105" width="25" style="543" customWidth="1"/>
    <col min="15106" max="15108" width="7.109375" style="543" customWidth="1"/>
    <col min="15109" max="15110" width="5.88671875" style="543" customWidth="1"/>
    <col min="15111" max="15114" width="5.6640625" style="543" customWidth="1"/>
    <col min="15115" max="15115" width="10.109375" style="543" customWidth="1"/>
    <col min="15116" max="15360" width="9.109375" style="543"/>
    <col min="15361" max="15361" width="25" style="543" customWidth="1"/>
    <col min="15362" max="15364" width="7.109375" style="543" customWidth="1"/>
    <col min="15365" max="15366" width="5.88671875" style="543" customWidth="1"/>
    <col min="15367" max="15370" width="5.6640625" style="543" customWidth="1"/>
    <col min="15371" max="15371" width="10.109375" style="543" customWidth="1"/>
    <col min="15372" max="15616" width="9.109375" style="543"/>
    <col min="15617" max="15617" width="25" style="543" customWidth="1"/>
    <col min="15618" max="15620" width="7.109375" style="543" customWidth="1"/>
    <col min="15621" max="15622" width="5.88671875" style="543" customWidth="1"/>
    <col min="15623" max="15626" width="5.6640625" style="543" customWidth="1"/>
    <col min="15627" max="15627" width="10.109375" style="543" customWidth="1"/>
    <col min="15628" max="15872" width="9.109375" style="543"/>
    <col min="15873" max="15873" width="25" style="543" customWidth="1"/>
    <col min="15874" max="15876" width="7.109375" style="543" customWidth="1"/>
    <col min="15877" max="15878" width="5.88671875" style="543" customWidth="1"/>
    <col min="15879" max="15882" width="5.6640625" style="543" customWidth="1"/>
    <col min="15883" max="15883" width="10.109375" style="543" customWidth="1"/>
    <col min="15884" max="16128" width="9.109375" style="543"/>
    <col min="16129" max="16129" width="25" style="543" customWidth="1"/>
    <col min="16130" max="16132" width="7.109375" style="543" customWidth="1"/>
    <col min="16133" max="16134" width="5.88671875" style="543" customWidth="1"/>
    <col min="16135" max="16138" width="5.6640625" style="543" customWidth="1"/>
    <col min="16139" max="16139" width="10.109375" style="543" customWidth="1"/>
    <col min="16140" max="16384" width="9.109375" style="543"/>
  </cols>
  <sheetData>
    <row r="2" spans="1:12" ht="32.4" customHeight="1" x14ac:dyDescent="0.25">
      <c r="A2" s="708" t="s">
        <v>808</v>
      </c>
      <c r="B2" s="708"/>
      <c r="C2" s="708"/>
      <c r="D2" s="708"/>
      <c r="E2" s="708"/>
      <c r="F2" s="708"/>
      <c r="G2" s="708"/>
      <c r="H2" s="708"/>
      <c r="I2" s="708"/>
      <c r="J2" s="708"/>
      <c r="K2" s="708"/>
    </row>
    <row r="3" spans="1:12" ht="14.25" customHeight="1" x14ac:dyDescent="0.25">
      <c r="A3" s="487" t="s">
        <v>839</v>
      </c>
    </row>
    <row r="4" spans="1:12" s="2" customFormat="1" x14ac:dyDescent="0.25">
      <c r="A4" s="635" t="s">
        <v>646</v>
      </c>
      <c r="B4" s="587"/>
    </row>
    <row r="5" spans="1:12" s="2" customFormat="1" x14ac:dyDescent="0.25">
      <c r="A5" s="589" t="s">
        <v>647</v>
      </c>
      <c r="B5" s="588"/>
    </row>
    <row r="6" spans="1:12" ht="20.25" customHeight="1" x14ac:dyDescent="0.25">
      <c r="A6" s="734" t="s">
        <v>535</v>
      </c>
      <c r="B6" s="653" t="s">
        <v>536</v>
      </c>
      <c r="C6" s="654" t="s">
        <v>537</v>
      </c>
      <c r="D6" s="654"/>
      <c r="E6" s="654"/>
      <c r="F6" s="654"/>
      <c r="G6" s="654"/>
      <c r="H6" s="654"/>
      <c r="I6" s="654"/>
      <c r="J6" s="654"/>
      <c r="K6" s="655" t="s">
        <v>538</v>
      </c>
    </row>
    <row r="7" spans="1:12" ht="63.75" customHeight="1" x14ac:dyDescent="0.25">
      <c r="A7" s="735"/>
      <c r="B7" s="654"/>
      <c r="C7" s="503">
        <v>1</v>
      </c>
      <c r="D7" s="503">
        <v>2</v>
      </c>
      <c r="E7" s="503">
        <v>3</v>
      </c>
      <c r="F7" s="503">
        <v>4</v>
      </c>
      <c r="G7" s="503">
        <v>5</v>
      </c>
      <c r="H7" s="503">
        <v>6</v>
      </c>
      <c r="I7" s="503">
        <v>7</v>
      </c>
      <c r="J7" s="502" t="s">
        <v>539</v>
      </c>
      <c r="K7" s="661"/>
    </row>
    <row r="8" spans="1:12" ht="9" customHeight="1" x14ac:dyDescent="0.25">
      <c r="A8" s="544"/>
      <c r="B8" s="545"/>
      <c r="C8" s="545"/>
      <c r="D8" s="545"/>
      <c r="E8" s="545"/>
      <c r="F8" s="545"/>
      <c r="G8" s="545"/>
      <c r="H8" s="545"/>
      <c r="I8" s="545"/>
      <c r="J8" s="546"/>
      <c r="K8" s="546"/>
    </row>
    <row r="9" spans="1:12" ht="13.2" customHeight="1" x14ac:dyDescent="0.25">
      <c r="A9" s="715" t="s">
        <v>540</v>
      </c>
      <c r="B9" s="736"/>
      <c r="C9" s="736"/>
      <c r="D9" s="736"/>
      <c r="E9" s="736"/>
      <c r="F9" s="736"/>
      <c r="G9" s="736"/>
      <c r="H9" s="736"/>
      <c r="I9" s="736"/>
      <c r="J9" s="736"/>
      <c r="K9" s="736"/>
    </row>
    <row r="10" spans="1:12" x14ac:dyDescent="0.25">
      <c r="A10" s="547"/>
      <c r="B10" s="573"/>
      <c r="C10" s="573"/>
      <c r="D10" s="573"/>
      <c r="E10" s="573"/>
      <c r="F10" s="573"/>
      <c r="G10" s="573"/>
      <c r="H10" s="573"/>
      <c r="I10" s="573"/>
      <c r="J10" s="573"/>
      <c r="K10" s="573"/>
    </row>
    <row r="11" spans="1:12" s="550" customFormat="1" ht="15.75" customHeight="1" x14ac:dyDescent="0.25">
      <c r="A11" s="122" t="s">
        <v>491</v>
      </c>
      <c r="B11" s="152">
        <v>332731</v>
      </c>
      <c r="C11" s="152">
        <v>146435</v>
      </c>
      <c r="D11" s="152">
        <v>113784</v>
      </c>
      <c r="E11" s="152">
        <v>50779</v>
      </c>
      <c r="F11" s="152">
        <v>14698</v>
      </c>
      <c r="G11" s="152">
        <v>4654</v>
      </c>
      <c r="H11" s="152">
        <v>1263</v>
      </c>
      <c r="I11" s="152">
        <v>575</v>
      </c>
      <c r="J11" s="152">
        <v>404</v>
      </c>
      <c r="K11" s="247">
        <v>1.9</v>
      </c>
      <c r="L11" s="549"/>
    </row>
    <row r="12" spans="1:12" ht="15.75" customHeight="1" x14ac:dyDescent="0.25">
      <c r="A12" s="557" t="s">
        <v>558</v>
      </c>
      <c r="B12" s="102">
        <v>165897</v>
      </c>
      <c r="C12" s="102">
        <v>75188</v>
      </c>
      <c r="D12" s="102">
        <v>61126</v>
      </c>
      <c r="E12" s="102">
        <v>23180</v>
      </c>
      <c r="F12" s="102">
        <v>4939</v>
      </c>
      <c r="G12" s="102">
        <v>1114</v>
      </c>
      <c r="H12" s="102">
        <v>209</v>
      </c>
      <c r="I12" s="102">
        <v>76</v>
      </c>
      <c r="J12" s="102">
        <v>37</v>
      </c>
      <c r="K12" s="245">
        <v>1.8</v>
      </c>
    </row>
    <row r="13" spans="1:12" ht="15.75" customHeight="1" x14ac:dyDescent="0.25">
      <c r="A13" s="557" t="s">
        <v>559</v>
      </c>
      <c r="B13" s="102">
        <v>2450</v>
      </c>
      <c r="C13" s="102">
        <v>1081</v>
      </c>
      <c r="D13" s="102">
        <v>803</v>
      </c>
      <c r="E13" s="102">
        <v>399</v>
      </c>
      <c r="F13" s="102">
        <v>130</v>
      </c>
      <c r="G13" s="102">
        <v>31</v>
      </c>
      <c r="H13" s="102">
        <v>3</v>
      </c>
      <c r="I13" s="102">
        <v>3</v>
      </c>
      <c r="J13" s="102" t="s">
        <v>598</v>
      </c>
      <c r="K13" s="245">
        <v>1.9</v>
      </c>
    </row>
    <row r="14" spans="1:12" ht="15.75" customHeight="1" x14ac:dyDescent="0.25">
      <c r="A14" s="557" t="s">
        <v>560</v>
      </c>
      <c r="B14" s="102">
        <v>97198</v>
      </c>
      <c r="C14" s="102">
        <v>40893</v>
      </c>
      <c r="D14" s="102">
        <v>33827</v>
      </c>
      <c r="E14" s="102">
        <v>16009</v>
      </c>
      <c r="F14" s="102">
        <v>4677</v>
      </c>
      <c r="G14" s="102">
        <v>1287</v>
      </c>
      <c r="H14" s="102">
        <v>281</v>
      </c>
      <c r="I14" s="102">
        <v>116</v>
      </c>
      <c r="J14" s="102">
        <v>76</v>
      </c>
      <c r="K14" s="245">
        <v>1.9</v>
      </c>
    </row>
    <row r="15" spans="1:12" ht="24" x14ac:dyDescent="0.25">
      <c r="A15" s="558" t="s">
        <v>561</v>
      </c>
      <c r="B15" s="102">
        <v>27290</v>
      </c>
      <c r="C15" s="102">
        <v>8717</v>
      </c>
      <c r="D15" s="102">
        <v>8522</v>
      </c>
      <c r="E15" s="102">
        <v>5659</v>
      </c>
      <c r="F15" s="102">
        <v>2629</v>
      </c>
      <c r="G15" s="102">
        <v>1085</v>
      </c>
      <c r="H15" s="102">
        <v>390</v>
      </c>
      <c r="I15" s="102">
        <v>166</v>
      </c>
      <c r="J15" s="102">
        <v>112</v>
      </c>
      <c r="K15" s="245">
        <v>2.2999999999999998</v>
      </c>
    </row>
    <row r="16" spans="1:12" x14ac:dyDescent="0.25">
      <c r="A16" s="240" t="s">
        <v>562</v>
      </c>
      <c r="B16" s="102">
        <v>8739</v>
      </c>
      <c r="C16" s="102">
        <v>3690</v>
      </c>
      <c r="D16" s="102">
        <v>2363</v>
      </c>
      <c r="E16" s="102">
        <v>1418</v>
      </c>
      <c r="F16" s="102">
        <v>730</v>
      </c>
      <c r="G16" s="102">
        <v>339</v>
      </c>
      <c r="H16" s="102">
        <v>108</v>
      </c>
      <c r="I16" s="556">
        <v>54</v>
      </c>
      <c r="J16" s="556">
        <v>30</v>
      </c>
      <c r="K16" s="245">
        <v>2.1</v>
      </c>
    </row>
    <row r="17" spans="1:12" ht="15.75" customHeight="1" x14ac:dyDescent="0.25">
      <c r="A17" s="557" t="s">
        <v>563</v>
      </c>
      <c r="B17" s="102">
        <v>8170</v>
      </c>
      <c r="C17" s="102">
        <v>2704</v>
      </c>
      <c r="D17" s="102">
        <v>1929</v>
      </c>
      <c r="E17" s="102">
        <v>1532</v>
      </c>
      <c r="F17" s="102">
        <v>875</v>
      </c>
      <c r="G17" s="102">
        <v>596</v>
      </c>
      <c r="H17" s="102">
        <v>245</v>
      </c>
      <c r="I17" s="102">
        <v>144</v>
      </c>
      <c r="J17" s="102">
        <v>136</v>
      </c>
      <c r="K17" s="245">
        <v>2.6</v>
      </c>
    </row>
    <row r="18" spans="1:12" ht="24" x14ac:dyDescent="0.25">
      <c r="A18" s="558" t="s">
        <v>564</v>
      </c>
      <c r="B18" s="102">
        <v>307</v>
      </c>
      <c r="C18" s="102">
        <v>114</v>
      </c>
      <c r="D18" s="102">
        <v>71</v>
      </c>
      <c r="E18" s="102">
        <v>45</v>
      </c>
      <c r="F18" s="102">
        <v>40</v>
      </c>
      <c r="G18" s="102">
        <v>20</v>
      </c>
      <c r="H18" s="102">
        <v>3</v>
      </c>
      <c r="I18" s="102">
        <v>8</v>
      </c>
      <c r="J18" s="102">
        <v>6</v>
      </c>
      <c r="K18" s="245">
        <v>2.5</v>
      </c>
    </row>
    <row r="19" spans="1:12" x14ac:dyDescent="0.25">
      <c r="A19" s="558"/>
      <c r="B19" s="101"/>
      <c r="C19" s="101"/>
      <c r="D19" s="101"/>
      <c r="E19" s="101"/>
      <c r="F19" s="101"/>
      <c r="G19" s="101"/>
      <c r="H19" s="101"/>
      <c r="I19" s="101"/>
      <c r="J19" s="101"/>
      <c r="K19" s="245"/>
    </row>
    <row r="20" spans="1:12" s="550" customFormat="1" ht="15.75" customHeight="1" x14ac:dyDescent="0.25">
      <c r="A20" s="122" t="s">
        <v>541</v>
      </c>
      <c r="B20" s="152">
        <v>195023</v>
      </c>
      <c r="C20" s="152">
        <v>91161</v>
      </c>
      <c r="D20" s="152">
        <v>65849</v>
      </c>
      <c r="E20" s="152">
        <v>26958</v>
      </c>
      <c r="F20" s="152">
        <v>7354</v>
      </c>
      <c r="G20" s="152">
        <v>2387</v>
      </c>
      <c r="H20" s="152">
        <v>684</v>
      </c>
      <c r="I20" s="152">
        <v>325</v>
      </c>
      <c r="J20" s="152">
        <v>208</v>
      </c>
      <c r="K20" s="247">
        <v>1.8</v>
      </c>
      <c r="L20" s="549"/>
    </row>
    <row r="21" spans="1:12" ht="15.75" customHeight="1" x14ac:dyDescent="0.25">
      <c r="A21" s="557" t="s">
        <v>558</v>
      </c>
      <c r="B21" s="102">
        <v>107524</v>
      </c>
      <c r="C21" s="102">
        <v>51384</v>
      </c>
      <c r="D21" s="102">
        <v>38860</v>
      </c>
      <c r="E21" s="102">
        <v>13759</v>
      </c>
      <c r="F21" s="102">
        <v>2705</v>
      </c>
      <c r="G21" s="102">
        <v>600</v>
      </c>
      <c r="H21" s="102">
        <v>122</v>
      </c>
      <c r="I21" s="102">
        <v>52</v>
      </c>
      <c r="J21" s="102">
        <v>22</v>
      </c>
      <c r="K21" s="245">
        <v>1.7</v>
      </c>
    </row>
    <row r="22" spans="1:12" ht="15.75" customHeight="1" x14ac:dyDescent="0.25">
      <c r="A22" s="557" t="s">
        <v>559</v>
      </c>
      <c r="B22" s="102">
        <v>1434</v>
      </c>
      <c r="C22" s="102">
        <v>664</v>
      </c>
      <c r="D22" s="102">
        <v>450</v>
      </c>
      <c r="E22" s="102">
        <v>235</v>
      </c>
      <c r="F22" s="102">
        <v>65</v>
      </c>
      <c r="G22" s="102">
        <v>15</v>
      </c>
      <c r="H22" s="102">
        <v>2</v>
      </c>
      <c r="I22" s="102">
        <v>3</v>
      </c>
      <c r="J22" s="102" t="s">
        <v>598</v>
      </c>
      <c r="K22" s="245">
        <v>1.8</v>
      </c>
    </row>
    <row r="23" spans="1:12" ht="15.75" customHeight="1" x14ac:dyDescent="0.25">
      <c r="A23" s="557" t="s">
        <v>560</v>
      </c>
      <c r="B23" s="102">
        <v>48366</v>
      </c>
      <c r="C23" s="102">
        <v>21597</v>
      </c>
      <c r="D23" s="102">
        <v>16780</v>
      </c>
      <c r="E23" s="102">
        <v>7154</v>
      </c>
      <c r="F23" s="102">
        <v>2021</v>
      </c>
      <c r="G23" s="102">
        <v>572</v>
      </c>
      <c r="H23" s="102">
        <v>142</v>
      </c>
      <c r="I23" s="102">
        <v>49</v>
      </c>
      <c r="J23" s="102">
        <v>36</v>
      </c>
      <c r="K23" s="245">
        <v>1.8</v>
      </c>
    </row>
    <row r="24" spans="1:12" ht="24" x14ac:dyDescent="0.25">
      <c r="A24" s="558" t="s">
        <v>561</v>
      </c>
      <c r="B24" s="102">
        <v>11832</v>
      </c>
      <c r="C24" s="102">
        <v>3694</v>
      </c>
      <c r="D24" s="102">
        <v>3693</v>
      </c>
      <c r="E24" s="102">
        <v>2396</v>
      </c>
      <c r="F24" s="102">
        <v>1164</v>
      </c>
      <c r="G24" s="102">
        <v>532</v>
      </c>
      <c r="H24" s="102">
        <v>204</v>
      </c>
      <c r="I24" s="102">
        <v>93</v>
      </c>
      <c r="J24" s="102">
        <v>50</v>
      </c>
      <c r="K24" s="245">
        <v>2.4</v>
      </c>
    </row>
    <row r="25" spans="1:12" x14ac:dyDescent="0.25">
      <c r="A25" s="240" t="s">
        <v>562</v>
      </c>
      <c r="B25" s="102">
        <v>4860</v>
      </c>
      <c r="C25" s="102">
        <v>2050</v>
      </c>
      <c r="D25" s="102">
        <v>1335</v>
      </c>
      <c r="E25" s="102">
        <v>769</v>
      </c>
      <c r="F25" s="102">
        <v>402</v>
      </c>
      <c r="G25" s="102">
        <v>188</v>
      </c>
      <c r="H25" s="102">
        <v>58</v>
      </c>
      <c r="I25" s="556">
        <v>37</v>
      </c>
      <c r="J25" s="556">
        <v>17</v>
      </c>
      <c r="K25" s="245">
        <v>2.1</v>
      </c>
    </row>
    <row r="26" spans="1:12" ht="15.75" customHeight="1" x14ac:dyDescent="0.25">
      <c r="A26" s="557" t="s">
        <v>563</v>
      </c>
      <c r="B26" s="102">
        <v>5009</v>
      </c>
      <c r="C26" s="102">
        <v>1697</v>
      </c>
      <c r="D26" s="102">
        <v>1207</v>
      </c>
      <c r="E26" s="102">
        <v>922</v>
      </c>
      <c r="F26" s="102">
        <v>528</v>
      </c>
      <c r="G26" s="102">
        <v>355</v>
      </c>
      <c r="H26" s="102">
        <v>140</v>
      </c>
      <c r="I26" s="102">
        <v>82</v>
      </c>
      <c r="J26" s="102">
        <v>72</v>
      </c>
      <c r="K26" s="245">
        <v>2.6</v>
      </c>
    </row>
    <row r="27" spans="1:12" ht="24" x14ac:dyDescent="0.25">
      <c r="A27" s="558" t="s">
        <v>564</v>
      </c>
      <c r="B27" s="102">
        <v>193</v>
      </c>
      <c r="C27" s="102">
        <v>78</v>
      </c>
      <c r="D27" s="102">
        <v>42</v>
      </c>
      <c r="E27" s="102">
        <v>31</v>
      </c>
      <c r="F27" s="102">
        <v>22</v>
      </c>
      <c r="G27" s="102">
        <v>9</v>
      </c>
      <c r="H27" s="102">
        <v>2</v>
      </c>
      <c r="I27" s="102">
        <v>3</v>
      </c>
      <c r="J27" s="102">
        <v>6</v>
      </c>
      <c r="K27" s="245">
        <v>2.4</v>
      </c>
    </row>
    <row r="28" spans="1:12" x14ac:dyDescent="0.25">
      <c r="A28" s="558"/>
      <c r="B28" s="128"/>
      <c r="C28" s="128"/>
      <c r="D28" s="128"/>
      <c r="E28" s="128"/>
      <c r="F28" s="128"/>
      <c r="G28" s="128"/>
      <c r="H28" s="128"/>
      <c r="I28" s="128"/>
      <c r="J28" s="128"/>
      <c r="K28" s="245"/>
    </row>
    <row r="29" spans="1:12" s="550" customFormat="1" ht="15.75" customHeight="1" x14ac:dyDescent="0.25">
      <c r="A29" s="122" t="s">
        <v>542</v>
      </c>
      <c r="B29" s="152">
        <v>137708</v>
      </c>
      <c r="C29" s="152">
        <v>55274</v>
      </c>
      <c r="D29" s="152">
        <v>47935</v>
      </c>
      <c r="E29" s="152">
        <v>23821</v>
      </c>
      <c r="F29" s="152">
        <v>7344</v>
      </c>
      <c r="G29" s="152">
        <v>2267</v>
      </c>
      <c r="H29" s="152">
        <v>579</v>
      </c>
      <c r="I29" s="152">
        <v>250</v>
      </c>
      <c r="J29" s="152">
        <v>196</v>
      </c>
      <c r="K29" s="247">
        <v>2</v>
      </c>
      <c r="L29" s="549"/>
    </row>
    <row r="30" spans="1:12" ht="15.75" customHeight="1" x14ac:dyDescent="0.25">
      <c r="A30" s="557" t="s">
        <v>558</v>
      </c>
      <c r="B30" s="102">
        <v>58373</v>
      </c>
      <c r="C30" s="102">
        <v>23804</v>
      </c>
      <c r="D30" s="102">
        <v>22266</v>
      </c>
      <c r="E30" s="102">
        <v>9421</v>
      </c>
      <c r="F30" s="102">
        <v>2234</v>
      </c>
      <c r="G30" s="102">
        <v>514</v>
      </c>
      <c r="H30" s="102">
        <v>87</v>
      </c>
      <c r="I30" s="102">
        <v>24</v>
      </c>
      <c r="J30" s="102">
        <v>15</v>
      </c>
      <c r="K30" s="245">
        <v>1.9</v>
      </c>
    </row>
    <row r="31" spans="1:12" ht="15.75" customHeight="1" x14ac:dyDescent="0.25">
      <c r="A31" s="557" t="s">
        <v>559</v>
      </c>
      <c r="B31" s="102">
        <v>1016</v>
      </c>
      <c r="C31" s="102">
        <v>417</v>
      </c>
      <c r="D31" s="102">
        <v>353</v>
      </c>
      <c r="E31" s="102">
        <v>164</v>
      </c>
      <c r="F31" s="102">
        <v>65</v>
      </c>
      <c r="G31" s="102">
        <v>16</v>
      </c>
      <c r="H31" s="102">
        <v>1</v>
      </c>
      <c r="I31" s="102" t="s">
        <v>598</v>
      </c>
      <c r="J31" s="102" t="s">
        <v>598</v>
      </c>
      <c r="K31" s="245">
        <v>1.9</v>
      </c>
    </row>
    <row r="32" spans="1:12" ht="15.75" customHeight="1" x14ac:dyDescent="0.25">
      <c r="A32" s="557" t="s">
        <v>560</v>
      </c>
      <c r="B32" s="102">
        <v>48832</v>
      </c>
      <c r="C32" s="102">
        <v>19296</v>
      </c>
      <c r="D32" s="102">
        <v>17047</v>
      </c>
      <c r="E32" s="102">
        <v>8855</v>
      </c>
      <c r="F32" s="102">
        <v>2656</v>
      </c>
      <c r="G32" s="102">
        <v>715</v>
      </c>
      <c r="H32" s="102">
        <v>139</v>
      </c>
      <c r="I32" s="102">
        <v>67</v>
      </c>
      <c r="J32" s="102">
        <v>40</v>
      </c>
      <c r="K32" s="245">
        <v>2</v>
      </c>
    </row>
    <row r="33" spans="1:12" ht="24" x14ac:dyDescent="0.25">
      <c r="A33" s="558" t="s">
        <v>561</v>
      </c>
      <c r="B33" s="102">
        <v>15458</v>
      </c>
      <c r="C33" s="102">
        <v>5023</v>
      </c>
      <c r="D33" s="102">
        <v>4829</v>
      </c>
      <c r="E33" s="102">
        <v>3263</v>
      </c>
      <c r="F33" s="102">
        <v>1465</v>
      </c>
      <c r="G33" s="102">
        <v>553</v>
      </c>
      <c r="H33" s="102">
        <v>186</v>
      </c>
      <c r="I33" s="102">
        <v>73</v>
      </c>
      <c r="J33" s="102">
        <v>62</v>
      </c>
      <c r="K33" s="245">
        <v>2.2999999999999998</v>
      </c>
    </row>
    <row r="34" spans="1:12" x14ac:dyDescent="0.25">
      <c r="A34" s="240" t="s">
        <v>562</v>
      </c>
      <c r="B34" s="102">
        <v>3879</v>
      </c>
      <c r="C34" s="102">
        <v>1640</v>
      </c>
      <c r="D34" s="102">
        <v>1028</v>
      </c>
      <c r="E34" s="102">
        <v>649</v>
      </c>
      <c r="F34" s="102">
        <v>328</v>
      </c>
      <c r="G34" s="102">
        <v>151</v>
      </c>
      <c r="H34" s="102">
        <v>50</v>
      </c>
      <c r="I34" s="556">
        <v>17</v>
      </c>
      <c r="J34" s="556">
        <v>13</v>
      </c>
      <c r="K34" s="245">
        <v>2.1</v>
      </c>
    </row>
    <row r="35" spans="1:12" ht="15.75" customHeight="1" x14ac:dyDescent="0.25">
      <c r="A35" s="557" t="s">
        <v>563</v>
      </c>
      <c r="B35" s="102">
        <v>3161</v>
      </c>
      <c r="C35" s="102">
        <v>1007</v>
      </c>
      <c r="D35" s="102">
        <v>722</v>
      </c>
      <c r="E35" s="102">
        <v>610</v>
      </c>
      <c r="F35" s="102">
        <v>347</v>
      </c>
      <c r="G35" s="102">
        <v>241</v>
      </c>
      <c r="H35" s="102">
        <v>105</v>
      </c>
      <c r="I35" s="102">
        <v>62</v>
      </c>
      <c r="J35" s="102">
        <v>64</v>
      </c>
      <c r="K35" s="245">
        <v>2.7</v>
      </c>
    </row>
    <row r="36" spans="1:12" ht="24" x14ac:dyDescent="0.25">
      <c r="A36" s="558" t="s">
        <v>564</v>
      </c>
      <c r="B36" s="102">
        <v>114</v>
      </c>
      <c r="C36" s="102">
        <v>36</v>
      </c>
      <c r="D36" s="102">
        <v>29</v>
      </c>
      <c r="E36" s="102">
        <v>14</v>
      </c>
      <c r="F36" s="102">
        <v>18</v>
      </c>
      <c r="G36" s="102">
        <v>11</v>
      </c>
      <c r="H36" s="102">
        <v>1</v>
      </c>
      <c r="I36" s="102">
        <v>5</v>
      </c>
      <c r="J36" s="102" t="s">
        <v>598</v>
      </c>
      <c r="K36" s="245">
        <v>2.7</v>
      </c>
    </row>
    <row r="37" spans="1:12" ht="9" customHeight="1" x14ac:dyDescent="0.25">
      <c r="A37" s="552"/>
      <c r="B37" s="553"/>
      <c r="C37" s="553"/>
      <c r="D37" s="553"/>
      <c r="E37" s="553"/>
      <c r="F37" s="553"/>
      <c r="G37" s="553"/>
      <c r="H37" s="553"/>
      <c r="I37" s="553"/>
      <c r="J37" s="553"/>
      <c r="K37" s="554"/>
    </row>
    <row r="38" spans="1:12" x14ac:dyDescent="0.25">
      <c r="A38" s="715" t="s">
        <v>474</v>
      </c>
      <c r="B38" s="715"/>
      <c r="C38" s="715"/>
      <c r="D38" s="715"/>
      <c r="E38" s="715"/>
      <c r="F38" s="715"/>
      <c r="G38" s="715"/>
      <c r="H38" s="715"/>
      <c r="I38" s="715"/>
      <c r="J38" s="715"/>
      <c r="K38" s="715"/>
    </row>
    <row r="39" spans="1:12" ht="9" customHeight="1" x14ac:dyDescent="0.25">
      <c r="A39" s="547"/>
      <c r="B39" s="573"/>
      <c r="C39" s="573"/>
      <c r="D39" s="573"/>
      <c r="E39" s="573"/>
      <c r="F39" s="573"/>
      <c r="G39" s="573"/>
      <c r="H39" s="573"/>
      <c r="I39" s="573"/>
      <c r="J39" s="573"/>
      <c r="K39" s="548"/>
    </row>
    <row r="40" spans="1:12" s="550" customFormat="1" ht="15.75" customHeight="1" x14ac:dyDescent="0.25">
      <c r="A40" s="122" t="s">
        <v>527</v>
      </c>
      <c r="B40" s="152">
        <v>331511</v>
      </c>
      <c r="C40" s="152">
        <v>145911</v>
      </c>
      <c r="D40" s="152">
        <v>113419</v>
      </c>
      <c r="E40" s="152">
        <v>50584</v>
      </c>
      <c r="F40" s="152">
        <v>14619</v>
      </c>
      <c r="G40" s="152">
        <v>4624</v>
      </c>
      <c r="H40" s="152">
        <v>1249</v>
      </c>
      <c r="I40" s="152">
        <v>572</v>
      </c>
      <c r="J40" s="152">
        <v>397</v>
      </c>
      <c r="K40" s="247">
        <v>1.9</v>
      </c>
      <c r="L40" s="549"/>
    </row>
    <row r="41" spans="1:12" ht="15.75" customHeight="1" x14ac:dyDescent="0.25">
      <c r="A41" s="557" t="s">
        <v>558</v>
      </c>
      <c r="B41" s="102">
        <v>165436</v>
      </c>
      <c r="C41" s="102">
        <v>74954</v>
      </c>
      <c r="D41" s="102">
        <v>60968</v>
      </c>
      <c r="E41" s="102">
        <v>23128</v>
      </c>
      <c r="F41" s="102">
        <v>4923</v>
      </c>
      <c r="G41" s="102">
        <v>1113</v>
      </c>
      <c r="H41" s="102">
        <v>209</v>
      </c>
      <c r="I41" s="102">
        <v>76</v>
      </c>
      <c r="J41" s="102">
        <v>37</v>
      </c>
      <c r="K41" s="245">
        <v>1.8</v>
      </c>
    </row>
    <row r="42" spans="1:12" ht="15.75" customHeight="1" x14ac:dyDescent="0.25">
      <c r="A42" s="557" t="s">
        <v>559</v>
      </c>
      <c r="B42" s="102">
        <v>2438</v>
      </c>
      <c r="C42" s="102">
        <v>1075</v>
      </c>
      <c r="D42" s="102">
        <v>800</v>
      </c>
      <c r="E42" s="102">
        <v>398</v>
      </c>
      <c r="F42" s="102">
        <v>129</v>
      </c>
      <c r="G42" s="102">
        <v>30</v>
      </c>
      <c r="H42" s="102">
        <v>3</v>
      </c>
      <c r="I42" s="102">
        <v>3</v>
      </c>
      <c r="J42" s="102" t="s">
        <v>598</v>
      </c>
      <c r="K42" s="245">
        <v>1.9</v>
      </c>
    </row>
    <row r="43" spans="1:12" ht="15.75" customHeight="1" x14ac:dyDescent="0.25">
      <c r="A43" s="557" t="s">
        <v>560</v>
      </c>
      <c r="B43" s="102">
        <v>96827</v>
      </c>
      <c r="C43" s="102">
        <v>40748</v>
      </c>
      <c r="D43" s="102">
        <v>33707</v>
      </c>
      <c r="E43" s="102">
        <v>15937</v>
      </c>
      <c r="F43" s="102">
        <v>4651</v>
      </c>
      <c r="G43" s="102">
        <v>1283</v>
      </c>
      <c r="H43" s="102">
        <v>280</v>
      </c>
      <c r="I43" s="102">
        <v>115</v>
      </c>
      <c r="J43" s="102">
        <v>74</v>
      </c>
      <c r="K43" s="245">
        <v>1.9</v>
      </c>
    </row>
    <row r="44" spans="1:12" ht="24" x14ac:dyDescent="0.25">
      <c r="A44" s="558" t="s">
        <v>561</v>
      </c>
      <c r="B44" s="102">
        <v>27137</v>
      </c>
      <c r="C44" s="102">
        <v>8676</v>
      </c>
      <c r="D44" s="102">
        <v>8485</v>
      </c>
      <c r="E44" s="102">
        <v>5622</v>
      </c>
      <c r="F44" s="102">
        <v>2611</v>
      </c>
      <c r="G44" s="102">
        <v>1076</v>
      </c>
      <c r="H44" s="102">
        <v>382</v>
      </c>
      <c r="I44" s="102">
        <v>164</v>
      </c>
      <c r="J44" s="102">
        <v>111</v>
      </c>
      <c r="K44" s="245">
        <v>2.2999999999999998</v>
      </c>
    </row>
    <row r="45" spans="1:12" x14ac:dyDescent="0.25">
      <c r="A45" s="240" t="s">
        <v>562</v>
      </c>
      <c r="B45" s="102">
        <v>8674</v>
      </c>
      <c r="C45" s="102">
        <v>3669</v>
      </c>
      <c r="D45" s="102">
        <v>2342</v>
      </c>
      <c r="E45" s="102">
        <v>1405</v>
      </c>
      <c r="F45" s="102">
        <v>726</v>
      </c>
      <c r="G45" s="102">
        <v>336</v>
      </c>
      <c r="H45" s="102">
        <v>106</v>
      </c>
      <c r="I45" s="556">
        <v>54</v>
      </c>
      <c r="J45" s="556">
        <v>30</v>
      </c>
      <c r="K45" s="245">
        <v>2.1</v>
      </c>
    </row>
    <row r="46" spans="1:12" ht="15.75" customHeight="1" x14ac:dyDescent="0.25">
      <c r="A46" s="557" t="s">
        <v>563</v>
      </c>
      <c r="B46" s="102">
        <v>8098</v>
      </c>
      <c r="C46" s="102">
        <v>2679</v>
      </c>
      <c r="D46" s="102">
        <v>1918</v>
      </c>
      <c r="E46" s="102">
        <v>1521</v>
      </c>
      <c r="F46" s="102">
        <v>864</v>
      </c>
      <c r="G46" s="102">
        <v>587</v>
      </c>
      <c r="H46" s="102">
        <v>243</v>
      </c>
      <c r="I46" s="102">
        <v>144</v>
      </c>
      <c r="J46" s="102">
        <v>133</v>
      </c>
      <c r="K46" s="245">
        <v>2.6</v>
      </c>
    </row>
    <row r="47" spans="1:12" ht="24" x14ac:dyDescent="0.25">
      <c r="A47" s="558" t="s">
        <v>564</v>
      </c>
      <c r="B47" s="102">
        <v>306</v>
      </c>
      <c r="C47" s="102">
        <v>114</v>
      </c>
      <c r="D47" s="102">
        <v>71</v>
      </c>
      <c r="E47" s="102">
        <v>45</v>
      </c>
      <c r="F47" s="102">
        <v>40</v>
      </c>
      <c r="G47" s="102">
        <v>20</v>
      </c>
      <c r="H47" s="102">
        <v>3</v>
      </c>
      <c r="I47" s="102">
        <v>8</v>
      </c>
      <c r="J47" s="102">
        <v>5</v>
      </c>
      <c r="K47" s="245">
        <v>2.5</v>
      </c>
    </row>
    <row r="48" spans="1:12" x14ac:dyDescent="0.25">
      <c r="A48" s="559"/>
      <c r="B48" s="548"/>
      <c r="C48" s="548"/>
      <c r="D48" s="548"/>
      <c r="E48" s="548"/>
      <c r="F48" s="548"/>
      <c r="G48" s="548"/>
      <c r="H48" s="548"/>
      <c r="I48" s="548"/>
      <c r="J48" s="548"/>
      <c r="K48" s="548"/>
    </row>
    <row r="49" spans="1:12" s="550" customFormat="1" ht="15.75" customHeight="1" x14ac:dyDescent="0.25">
      <c r="A49" s="122" t="s">
        <v>541</v>
      </c>
      <c r="B49" s="574">
        <v>194319</v>
      </c>
      <c r="C49" s="152">
        <v>90833</v>
      </c>
      <c r="D49" s="152">
        <v>65642</v>
      </c>
      <c r="E49" s="152">
        <v>26860</v>
      </c>
      <c r="F49" s="152">
        <v>7315</v>
      </c>
      <c r="G49" s="152">
        <v>2369</v>
      </c>
      <c r="H49" s="152">
        <v>678</v>
      </c>
      <c r="I49" s="152">
        <v>323</v>
      </c>
      <c r="J49" s="152">
        <v>204</v>
      </c>
      <c r="K49" s="247">
        <v>1.8</v>
      </c>
      <c r="L49" s="549"/>
    </row>
    <row r="50" spans="1:12" ht="15.75" customHeight="1" x14ac:dyDescent="0.25">
      <c r="A50" s="557" t="s">
        <v>558</v>
      </c>
      <c r="B50" s="575">
        <v>107228</v>
      </c>
      <c r="C50" s="102">
        <v>51227</v>
      </c>
      <c r="D50" s="102">
        <v>38761</v>
      </c>
      <c r="E50" s="102">
        <v>13730</v>
      </c>
      <c r="F50" s="102">
        <v>2695</v>
      </c>
      <c r="G50" s="102">
        <v>599</v>
      </c>
      <c r="H50" s="102">
        <v>122</v>
      </c>
      <c r="I50" s="102">
        <v>52</v>
      </c>
      <c r="J50" s="102">
        <v>22</v>
      </c>
      <c r="K50" s="245">
        <v>1.7</v>
      </c>
    </row>
    <row r="51" spans="1:12" ht="15.75" customHeight="1" x14ac:dyDescent="0.25">
      <c r="A51" s="557" t="s">
        <v>559</v>
      </c>
      <c r="B51" s="575">
        <v>1425</v>
      </c>
      <c r="C51" s="102">
        <v>659</v>
      </c>
      <c r="D51" s="102">
        <v>447</v>
      </c>
      <c r="E51" s="102">
        <v>235</v>
      </c>
      <c r="F51" s="102">
        <v>65</v>
      </c>
      <c r="G51" s="102">
        <v>14</v>
      </c>
      <c r="H51" s="102">
        <v>2</v>
      </c>
      <c r="I51" s="102">
        <v>3</v>
      </c>
      <c r="J51" s="102" t="s">
        <v>598</v>
      </c>
      <c r="K51" s="245">
        <v>1.8</v>
      </c>
    </row>
    <row r="52" spans="1:12" ht="15.75" customHeight="1" x14ac:dyDescent="0.25">
      <c r="A52" s="557" t="s">
        <v>560</v>
      </c>
      <c r="B52" s="575">
        <v>48173</v>
      </c>
      <c r="C52" s="102">
        <v>21513</v>
      </c>
      <c r="D52" s="102">
        <v>16713</v>
      </c>
      <c r="E52" s="102">
        <v>7125</v>
      </c>
      <c r="F52" s="102">
        <v>2012</v>
      </c>
      <c r="G52" s="102">
        <v>569</v>
      </c>
      <c r="H52" s="102">
        <v>142</v>
      </c>
      <c r="I52" s="102">
        <v>49</v>
      </c>
      <c r="J52" s="102">
        <v>35</v>
      </c>
      <c r="K52" s="245">
        <v>1.8</v>
      </c>
    </row>
    <row r="53" spans="1:12" ht="24" x14ac:dyDescent="0.25">
      <c r="A53" s="558" t="s">
        <v>561</v>
      </c>
      <c r="B53" s="575">
        <v>11764</v>
      </c>
      <c r="C53" s="102">
        <v>3679</v>
      </c>
      <c r="D53" s="102">
        <v>3681</v>
      </c>
      <c r="E53" s="102">
        <v>2376</v>
      </c>
      <c r="F53" s="102">
        <v>1155</v>
      </c>
      <c r="G53" s="102">
        <v>526</v>
      </c>
      <c r="H53" s="102">
        <v>200</v>
      </c>
      <c r="I53" s="102">
        <v>91</v>
      </c>
      <c r="J53" s="102">
        <v>50</v>
      </c>
      <c r="K53" s="245">
        <v>2.4</v>
      </c>
    </row>
    <row r="54" spans="1:12" x14ac:dyDescent="0.25">
      <c r="A54" s="240" t="s">
        <v>562</v>
      </c>
      <c r="B54" s="575">
        <v>4820</v>
      </c>
      <c r="C54" s="102">
        <v>2034</v>
      </c>
      <c r="D54" s="102">
        <v>1323</v>
      </c>
      <c r="E54" s="102">
        <v>761</v>
      </c>
      <c r="F54" s="102">
        <v>400</v>
      </c>
      <c r="G54" s="102">
        <v>186</v>
      </c>
      <c r="H54" s="102">
        <v>58</v>
      </c>
      <c r="I54" s="556">
        <v>37</v>
      </c>
      <c r="J54" s="556">
        <v>17</v>
      </c>
      <c r="K54" s="245">
        <v>2.1</v>
      </c>
    </row>
    <row r="55" spans="1:12" ht="15.75" customHeight="1" x14ac:dyDescent="0.25">
      <c r="A55" s="557" t="s">
        <v>563</v>
      </c>
      <c r="B55" s="575">
        <v>4962</v>
      </c>
      <c r="C55" s="102">
        <v>1679</v>
      </c>
      <c r="D55" s="102">
        <v>1202</v>
      </c>
      <c r="E55" s="102">
        <v>914</v>
      </c>
      <c r="F55" s="102">
        <v>519</v>
      </c>
      <c r="G55" s="102">
        <v>352</v>
      </c>
      <c r="H55" s="102">
        <v>138</v>
      </c>
      <c r="I55" s="102">
        <v>82</v>
      </c>
      <c r="J55" s="102">
        <v>70</v>
      </c>
      <c r="K55" s="245">
        <v>2.6</v>
      </c>
    </row>
    <row r="56" spans="1:12" ht="24" x14ac:dyDescent="0.25">
      <c r="A56" s="558" t="s">
        <v>564</v>
      </c>
      <c r="B56" s="575">
        <v>192</v>
      </c>
      <c r="C56" s="102">
        <v>78</v>
      </c>
      <c r="D56" s="102">
        <v>42</v>
      </c>
      <c r="E56" s="102">
        <v>31</v>
      </c>
      <c r="F56" s="102">
        <v>22</v>
      </c>
      <c r="G56" s="102">
        <v>9</v>
      </c>
      <c r="H56" s="102">
        <v>2</v>
      </c>
      <c r="I56" s="102">
        <v>3</v>
      </c>
      <c r="J56" s="102">
        <v>5</v>
      </c>
      <c r="K56" s="245">
        <v>2.4</v>
      </c>
    </row>
    <row r="57" spans="1:12" x14ac:dyDescent="0.25">
      <c r="A57" s="40"/>
      <c r="B57" s="256"/>
      <c r="C57" s="101"/>
      <c r="D57" s="101"/>
      <c r="E57" s="101"/>
      <c r="F57" s="101"/>
      <c r="G57" s="101"/>
      <c r="H57" s="101"/>
      <c r="I57" s="101"/>
      <c r="J57" s="101"/>
      <c r="K57" s="18"/>
    </row>
    <row r="58" spans="1:12" s="550" customFormat="1" ht="15.75" customHeight="1" x14ac:dyDescent="0.25">
      <c r="A58" s="122" t="s">
        <v>542</v>
      </c>
      <c r="B58" s="574">
        <v>137192</v>
      </c>
      <c r="C58" s="152">
        <v>55078</v>
      </c>
      <c r="D58" s="152">
        <v>47777</v>
      </c>
      <c r="E58" s="152">
        <v>23724</v>
      </c>
      <c r="F58" s="152">
        <v>7304</v>
      </c>
      <c r="G58" s="152">
        <v>2255</v>
      </c>
      <c r="H58" s="152">
        <v>571</v>
      </c>
      <c r="I58" s="152">
        <v>249</v>
      </c>
      <c r="J58" s="152">
        <v>193</v>
      </c>
      <c r="K58" s="247">
        <v>2</v>
      </c>
      <c r="L58" s="549"/>
    </row>
    <row r="59" spans="1:12" ht="15.75" customHeight="1" x14ac:dyDescent="0.25">
      <c r="A59" s="557" t="s">
        <v>558</v>
      </c>
      <c r="B59" s="575">
        <v>58208</v>
      </c>
      <c r="C59" s="102">
        <v>23727</v>
      </c>
      <c r="D59" s="102">
        <v>22207</v>
      </c>
      <c r="E59" s="102">
        <v>9398</v>
      </c>
      <c r="F59" s="102">
        <v>2228</v>
      </c>
      <c r="G59" s="102">
        <v>514</v>
      </c>
      <c r="H59" s="102">
        <v>87</v>
      </c>
      <c r="I59" s="102">
        <v>24</v>
      </c>
      <c r="J59" s="102">
        <v>15</v>
      </c>
      <c r="K59" s="245">
        <v>1.9</v>
      </c>
    </row>
    <row r="60" spans="1:12" ht="15.75" customHeight="1" x14ac:dyDescent="0.25">
      <c r="A60" s="557" t="s">
        <v>559</v>
      </c>
      <c r="B60" s="575">
        <v>1013</v>
      </c>
      <c r="C60" s="102">
        <v>416</v>
      </c>
      <c r="D60" s="102">
        <v>353</v>
      </c>
      <c r="E60" s="102">
        <v>163</v>
      </c>
      <c r="F60" s="102">
        <v>64</v>
      </c>
      <c r="G60" s="102">
        <v>16</v>
      </c>
      <c r="H60" s="102">
        <v>1</v>
      </c>
      <c r="I60" s="102" t="s">
        <v>598</v>
      </c>
      <c r="J60" s="102" t="s">
        <v>598</v>
      </c>
      <c r="K60" s="245">
        <v>1.9</v>
      </c>
    </row>
    <row r="61" spans="1:12" ht="15.75" customHeight="1" x14ac:dyDescent="0.25">
      <c r="A61" s="557" t="s">
        <v>560</v>
      </c>
      <c r="B61" s="575">
        <v>48654</v>
      </c>
      <c r="C61" s="102">
        <v>19235</v>
      </c>
      <c r="D61" s="102">
        <v>16994</v>
      </c>
      <c r="E61" s="102">
        <v>8812</v>
      </c>
      <c r="F61" s="102">
        <v>2639</v>
      </c>
      <c r="G61" s="102">
        <v>714</v>
      </c>
      <c r="H61" s="102">
        <v>138</v>
      </c>
      <c r="I61" s="102">
        <v>66</v>
      </c>
      <c r="J61" s="102">
        <v>39</v>
      </c>
      <c r="K61" s="245">
        <v>2</v>
      </c>
    </row>
    <row r="62" spans="1:12" ht="24" x14ac:dyDescent="0.25">
      <c r="A62" s="558" t="s">
        <v>561</v>
      </c>
      <c r="B62" s="575">
        <v>15373</v>
      </c>
      <c r="C62" s="102">
        <v>4997</v>
      </c>
      <c r="D62" s="102">
        <v>4804</v>
      </c>
      <c r="E62" s="102">
        <v>3246</v>
      </c>
      <c r="F62" s="102">
        <v>1456</v>
      </c>
      <c r="G62" s="102">
        <v>550</v>
      </c>
      <c r="H62" s="102">
        <v>182</v>
      </c>
      <c r="I62" s="102">
        <v>73</v>
      </c>
      <c r="J62" s="102">
        <v>61</v>
      </c>
      <c r="K62" s="245">
        <v>2.2999999999999998</v>
      </c>
    </row>
    <row r="63" spans="1:12" x14ac:dyDescent="0.25">
      <c r="A63" s="240" t="s">
        <v>562</v>
      </c>
      <c r="B63" s="575">
        <v>3854</v>
      </c>
      <c r="C63" s="102">
        <v>1635</v>
      </c>
      <c r="D63" s="102">
        <v>1019</v>
      </c>
      <c r="E63" s="102">
        <v>644</v>
      </c>
      <c r="F63" s="102">
        <v>326</v>
      </c>
      <c r="G63" s="102">
        <v>150</v>
      </c>
      <c r="H63" s="102">
        <v>48</v>
      </c>
      <c r="I63" s="556">
        <v>17</v>
      </c>
      <c r="J63" s="556">
        <v>13</v>
      </c>
      <c r="K63" s="245">
        <v>2.1</v>
      </c>
    </row>
    <row r="64" spans="1:12" ht="15.75" customHeight="1" x14ac:dyDescent="0.25">
      <c r="A64" s="557" t="s">
        <v>563</v>
      </c>
      <c r="B64" s="575">
        <v>3136</v>
      </c>
      <c r="C64" s="102">
        <v>1000</v>
      </c>
      <c r="D64" s="102">
        <v>716</v>
      </c>
      <c r="E64" s="102">
        <v>607</v>
      </c>
      <c r="F64" s="102">
        <v>345</v>
      </c>
      <c r="G64" s="102">
        <v>235</v>
      </c>
      <c r="H64" s="102">
        <v>105</v>
      </c>
      <c r="I64" s="102">
        <v>62</v>
      </c>
      <c r="J64" s="102">
        <v>63</v>
      </c>
      <c r="K64" s="245">
        <v>2.7</v>
      </c>
    </row>
    <row r="65" spans="1:11" ht="24" x14ac:dyDescent="0.25">
      <c r="A65" s="558" t="s">
        <v>564</v>
      </c>
      <c r="B65" s="575">
        <v>114</v>
      </c>
      <c r="C65" s="102">
        <v>36</v>
      </c>
      <c r="D65" s="102">
        <v>29</v>
      </c>
      <c r="E65" s="102">
        <v>14</v>
      </c>
      <c r="F65" s="102">
        <v>18</v>
      </c>
      <c r="G65" s="102">
        <v>11</v>
      </c>
      <c r="H65" s="102">
        <v>1</v>
      </c>
      <c r="I65" s="102">
        <v>5</v>
      </c>
      <c r="J65" s="102" t="s">
        <v>598</v>
      </c>
      <c r="K65" s="245">
        <v>2.7</v>
      </c>
    </row>
    <row r="67" spans="1:11" ht="46.95" customHeight="1" x14ac:dyDescent="0.25">
      <c r="A67" s="731" t="s">
        <v>475</v>
      </c>
      <c r="B67" s="731"/>
      <c r="C67" s="731"/>
      <c r="D67" s="731"/>
      <c r="E67" s="731"/>
      <c r="F67" s="731"/>
      <c r="G67" s="731"/>
      <c r="H67" s="731"/>
      <c r="I67" s="731"/>
      <c r="J67" s="731"/>
      <c r="K67" s="731"/>
    </row>
    <row r="68" spans="1:11" ht="37.200000000000003" customHeight="1" x14ac:dyDescent="0.25">
      <c r="A68" s="732" t="s">
        <v>702</v>
      </c>
      <c r="B68" s="733"/>
      <c r="C68" s="733"/>
      <c r="D68" s="733"/>
      <c r="E68" s="733"/>
      <c r="F68" s="733"/>
      <c r="G68" s="733"/>
      <c r="H68" s="733"/>
      <c r="I68" s="733"/>
      <c r="J68" s="733"/>
      <c r="K68" s="733"/>
    </row>
    <row r="70" spans="1:11" x14ac:dyDescent="0.25">
      <c r="A70" s="551"/>
    </row>
  </sheetData>
  <mergeCells count="9">
    <mergeCell ref="A38:K38"/>
    <mergeCell ref="A67:K67"/>
    <mergeCell ref="A68:K68"/>
    <mergeCell ref="A2:K2"/>
    <mergeCell ref="A6:A7"/>
    <mergeCell ref="B6:B7"/>
    <mergeCell ref="C6:J6"/>
    <mergeCell ref="K6:K7"/>
    <mergeCell ref="A9:K9"/>
  </mergeCells>
  <hyperlinks>
    <hyperlink ref="A4" location="'Spis tablic  List of tables'!A1" display="Powrót do spisu tablic" xr:uid="{8452BDF9-AD21-4419-B3A4-46584FAE90D9}"/>
    <hyperlink ref="A5" location="'Spis tablic  List of tables'!A1" display="Return to list of tables" xr:uid="{ECDD1EA7-52BC-4652-82D8-807D59BA5157}"/>
  </hyperlinks>
  <pageMargins left="0.39370078740157483" right="0.39370078740157483" top="0.78740157480314965" bottom="0.78740157480314965" header="0.51181102362204722" footer="0.51181102362204722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2:K53"/>
  <sheetViews>
    <sheetView workbookViewId="0">
      <selection activeCell="J28" sqref="J28"/>
    </sheetView>
  </sheetViews>
  <sheetFormatPr defaultRowHeight="12" x14ac:dyDescent="0.25"/>
  <cols>
    <col min="1" max="1" width="26.5546875" style="241" customWidth="1"/>
    <col min="2" max="10" width="8.33203125" style="229" customWidth="1"/>
    <col min="11" max="11" width="9.109375" style="237"/>
    <col min="12" max="256" width="9.109375" style="229"/>
    <col min="257" max="257" width="26.5546875" style="229" customWidth="1"/>
    <col min="258" max="266" width="8.33203125" style="229" customWidth="1"/>
    <col min="267" max="512" width="9.109375" style="229"/>
    <col min="513" max="513" width="26.5546875" style="229" customWidth="1"/>
    <col min="514" max="522" width="8.33203125" style="229" customWidth="1"/>
    <col min="523" max="768" width="9.109375" style="229"/>
    <col min="769" max="769" width="26.5546875" style="229" customWidth="1"/>
    <col min="770" max="778" width="8.33203125" style="229" customWidth="1"/>
    <col min="779" max="1024" width="9.109375" style="229"/>
    <col min="1025" max="1025" width="26.5546875" style="229" customWidth="1"/>
    <col min="1026" max="1034" width="8.33203125" style="229" customWidth="1"/>
    <col min="1035" max="1280" width="9.109375" style="229"/>
    <col min="1281" max="1281" width="26.5546875" style="229" customWidth="1"/>
    <col min="1282" max="1290" width="8.33203125" style="229" customWidth="1"/>
    <col min="1291" max="1536" width="9.109375" style="229"/>
    <col min="1537" max="1537" width="26.5546875" style="229" customWidth="1"/>
    <col min="1538" max="1546" width="8.33203125" style="229" customWidth="1"/>
    <col min="1547" max="1792" width="9.109375" style="229"/>
    <col min="1793" max="1793" width="26.5546875" style="229" customWidth="1"/>
    <col min="1794" max="1802" width="8.33203125" style="229" customWidth="1"/>
    <col min="1803" max="2048" width="9.109375" style="229"/>
    <col min="2049" max="2049" width="26.5546875" style="229" customWidth="1"/>
    <col min="2050" max="2058" width="8.33203125" style="229" customWidth="1"/>
    <col min="2059" max="2304" width="9.109375" style="229"/>
    <col min="2305" max="2305" width="26.5546875" style="229" customWidth="1"/>
    <col min="2306" max="2314" width="8.33203125" style="229" customWidth="1"/>
    <col min="2315" max="2560" width="9.109375" style="229"/>
    <col min="2561" max="2561" width="26.5546875" style="229" customWidth="1"/>
    <col min="2562" max="2570" width="8.33203125" style="229" customWidth="1"/>
    <col min="2571" max="2816" width="9.109375" style="229"/>
    <col min="2817" max="2817" width="26.5546875" style="229" customWidth="1"/>
    <col min="2818" max="2826" width="8.33203125" style="229" customWidth="1"/>
    <col min="2827" max="3072" width="9.109375" style="229"/>
    <col min="3073" max="3073" width="26.5546875" style="229" customWidth="1"/>
    <col min="3074" max="3082" width="8.33203125" style="229" customWidth="1"/>
    <col min="3083" max="3328" width="9.109375" style="229"/>
    <col min="3329" max="3329" width="26.5546875" style="229" customWidth="1"/>
    <col min="3330" max="3338" width="8.33203125" style="229" customWidth="1"/>
    <col min="3339" max="3584" width="9.109375" style="229"/>
    <col min="3585" max="3585" width="26.5546875" style="229" customWidth="1"/>
    <col min="3586" max="3594" width="8.33203125" style="229" customWidth="1"/>
    <col min="3595" max="3840" width="9.109375" style="229"/>
    <col min="3841" max="3841" width="26.5546875" style="229" customWidth="1"/>
    <col min="3842" max="3850" width="8.33203125" style="229" customWidth="1"/>
    <col min="3851" max="4096" width="9.109375" style="229"/>
    <col min="4097" max="4097" width="26.5546875" style="229" customWidth="1"/>
    <col min="4098" max="4106" width="8.33203125" style="229" customWidth="1"/>
    <col min="4107" max="4352" width="9.109375" style="229"/>
    <col min="4353" max="4353" width="26.5546875" style="229" customWidth="1"/>
    <col min="4354" max="4362" width="8.33203125" style="229" customWidth="1"/>
    <col min="4363" max="4608" width="9.109375" style="229"/>
    <col min="4609" max="4609" width="26.5546875" style="229" customWidth="1"/>
    <col min="4610" max="4618" width="8.33203125" style="229" customWidth="1"/>
    <col min="4619" max="4864" width="9.109375" style="229"/>
    <col min="4865" max="4865" width="26.5546875" style="229" customWidth="1"/>
    <col min="4866" max="4874" width="8.33203125" style="229" customWidth="1"/>
    <col min="4875" max="5120" width="9.109375" style="229"/>
    <col min="5121" max="5121" width="26.5546875" style="229" customWidth="1"/>
    <col min="5122" max="5130" width="8.33203125" style="229" customWidth="1"/>
    <col min="5131" max="5376" width="9.109375" style="229"/>
    <col min="5377" max="5377" width="26.5546875" style="229" customWidth="1"/>
    <col min="5378" max="5386" width="8.33203125" style="229" customWidth="1"/>
    <col min="5387" max="5632" width="9.109375" style="229"/>
    <col min="5633" max="5633" width="26.5546875" style="229" customWidth="1"/>
    <col min="5634" max="5642" width="8.33203125" style="229" customWidth="1"/>
    <col min="5643" max="5888" width="9.109375" style="229"/>
    <col min="5889" max="5889" width="26.5546875" style="229" customWidth="1"/>
    <col min="5890" max="5898" width="8.33203125" style="229" customWidth="1"/>
    <col min="5899" max="6144" width="9.109375" style="229"/>
    <col min="6145" max="6145" width="26.5546875" style="229" customWidth="1"/>
    <col min="6146" max="6154" width="8.33203125" style="229" customWidth="1"/>
    <col min="6155" max="6400" width="9.109375" style="229"/>
    <col min="6401" max="6401" width="26.5546875" style="229" customWidth="1"/>
    <col min="6402" max="6410" width="8.33203125" style="229" customWidth="1"/>
    <col min="6411" max="6656" width="9.109375" style="229"/>
    <col min="6657" max="6657" width="26.5546875" style="229" customWidth="1"/>
    <col min="6658" max="6666" width="8.33203125" style="229" customWidth="1"/>
    <col min="6667" max="6912" width="9.109375" style="229"/>
    <col min="6913" max="6913" width="26.5546875" style="229" customWidth="1"/>
    <col min="6914" max="6922" width="8.33203125" style="229" customWidth="1"/>
    <col min="6923" max="7168" width="9.109375" style="229"/>
    <col min="7169" max="7169" width="26.5546875" style="229" customWidth="1"/>
    <col min="7170" max="7178" width="8.33203125" style="229" customWidth="1"/>
    <col min="7179" max="7424" width="9.109375" style="229"/>
    <col min="7425" max="7425" width="26.5546875" style="229" customWidth="1"/>
    <col min="7426" max="7434" width="8.33203125" style="229" customWidth="1"/>
    <col min="7435" max="7680" width="9.109375" style="229"/>
    <col min="7681" max="7681" width="26.5546875" style="229" customWidth="1"/>
    <col min="7682" max="7690" width="8.33203125" style="229" customWidth="1"/>
    <col min="7691" max="7936" width="9.109375" style="229"/>
    <col min="7937" max="7937" width="26.5546875" style="229" customWidth="1"/>
    <col min="7938" max="7946" width="8.33203125" style="229" customWidth="1"/>
    <col min="7947" max="8192" width="9.109375" style="229"/>
    <col min="8193" max="8193" width="26.5546875" style="229" customWidth="1"/>
    <col min="8194" max="8202" width="8.33203125" style="229" customWidth="1"/>
    <col min="8203" max="8448" width="9.109375" style="229"/>
    <col min="8449" max="8449" width="26.5546875" style="229" customWidth="1"/>
    <col min="8450" max="8458" width="8.33203125" style="229" customWidth="1"/>
    <col min="8459" max="8704" width="9.109375" style="229"/>
    <col min="8705" max="8705" width="26.5546875" style="229" customWidth="1"/>
    <col min="8706" max="8714" width="8.33203125" style="229" customWidth="1"/>
    <col min="8715" max="8960" width="9.109375" style="229"/>
    <col min="8961" max="8961" width="26.5546875" style="229" customWidth="1"/>
    <col min="8962" max="8970" width="8.33203125" style="229" customWidth="1"/>
    <col min="8971" max="9216" width="9.109375" style="229"/>
    <col min="9217" max="9217" width="26.5546875" style="229" customWidth="1"/>
    <col min="9218" max="9226" width="8.33203125" style="229" customWidth="1"/>
    <col min="9227" max="9472" width="9.109375" style="229"/>
    <col min="9473" max="9473" width="26.5546875" style="229" customWidth="1"/>
    <col min="9474" max="9482" width="8.33203125" style="229" customWidth="1"/>
    <col min="9483" max="9728" width="9.109375" style="229"/>
    <col min="9729" max="9729" width="26.5546875" style="229" customWidth="1"/>
    <col min="9730" max="9738" width="8.33203125" style="229" customWidth="1"/>
    <col min="9739" max="9984" width="9.109375" style="229"/>
    <col min="9985" max="9985" width="26.5546875" style="229" customWidth="1"/>
    <col min="9986" max="9994" width="8.33203125" style="229" customWidth="1"/>
    <col min="9995" max="10240" width="9.109375" style="229"/>
    <col min="10241" max="10241" width="26.5546875" style="229" customWidth="1"/>
    <col min="10242" max="10250" width="8.33203125" style="229" customWidth="1"/>
    <col min="10251" max="10496" width="9.109375" style="229"/>
    <col min="10497" max="10497" width="26.5546875" style="229" customWidth="1"/>
    <col min="10498" max="10506" width="8.33203125" style="229" customWidth="1"/>
    <col min="10507" max="10752" width="9.109375" style="229"/>
    <col min="10753" max="10753" width="26.5546875" style="229" customWidth="1"/>
    <col min="10754" max="10762" width="8.33203125" style="229" customWidth="1"/>
    <col min="10763" max="11008" width="9.109375" style="229"/>
    <col min="11009" max="11009" width="26.5546875" style="229" customWidth="1"/>
    <col min="11010" max="11018" width="8.33203125" style="229" customWidth="1"/>
    <col min="11019" max="11264" width="9.109375" style="229"/>
    <col min="11265" max="11265" width="26.5546875" style="229" customWidth="1"/>
    <col min="11266" max="11274" width="8.33203125" style="229" customWidth="1"/>
    <col min="11275" max="11520" width="9.109375" style="229"/>
    <col min="11521" max="11521" width="26.5546875" style="229" customWidth="1"/>
    <col min="11522" max="11530" width="8.33203125" style="229" customWidth="1"/>
    <col min="11531" max="11776" width="9.109375" style="229"/>
    <col min="11777" max="11777" width="26.5546875" style="229" customWidth="1"/>
    <col min="11778" max="11786" width="8.33203125" style="229" customWidth="1"/>
    <col min="11787" max="12032" width="9.109375" style="229"/>
    <col min="12033" max="12033" width="26.5546875" style="229" customWidth="1"/>
    <col min="12034" max="12042" width="8.33203125" style="229" customWidth="1"/>
    <col min="12043" max="12288" width="9.109375" style="229"/>
    <col min="12289" max="12289" width="26.5546875" style="229" customWidth="1"/>
    <col min="12290" max="12298" width="8.33203125" style="229" customWidth="1"/>
    <col min="12299" max="12544" width="9.109375" style="229"/>
    <col min="12545" max="12545" width="26.5546875" style="229" customWidth="1"/>
    <col min="12546" max="12554" width="8.33203125" style="229" customWidth="1"/>
    <col min="12555" max="12800" width="9.109375" style="229"/>
    <col min="12801" max="12801" width="26.5546875" style="229" customWidth="1"/>
    <col min="12802" max="12810" width="8.33203125" style="229" customWidth="1"/>
    <col min="12811" max="13056" width="9.109375" style="229"/>
    <col min="13057" max="13057" width="26.5546875" style="229" customWidth="1"/>
    <col min="13058" max="13066" width="8.33203125" style="229" customWidth="1"/>
    <col min="13067" max="13312" width="9.109375" style="229"/>
    <col min="13313" max="13313" width="26.5546875" style="229" customWidth="1"/>
    <col min="13314" max="13322" width="8.33203125" style="229" customWidth="1"/>
    <col min="13323" max="13568" width="9.109375" style="229"/>
    <col min="13569" max="13569" width="26.5546875" style="229" customWidth="1"/>
    <col min="13570" max="13578" width="8.33203125" style="229" customWidth="1"/>
    <col min="13579" max="13824" width="9.109375" style="229"/>
    <col min="13825" max="13825" width="26.5546875" style="229" customWidth="1"/>
    <col min="13826" max="13834" width="8.33203125" style="229" customWidth="1"/>
    <col min="13835" max="14080" width="9.109375" style="229"/>
    <col min="14081" max="14081" width="26.5546875" style="229" customWidth="1"/>
    <col min="14082" max="14090" width="8.33203125" style="229" customWidth="1"/>
    <col min="14091" max="14336" width="9.109375" style="229"/>
    <col min="14337" max="14337" width="26.5546875" style="229" customWidth="1"/>
    <col min="14338" max="14346" width="8.33203125" style="229" customWidth="1"/>
    <col min="14347" max="14592" width="9.109375" style="229"/>
    <col min="14593" max="14593" width="26.5546875" style="229" customWidth="1"/>
    <col min="14594" max="14602" width="8.33203125" style="229" customWidth="1"/>
    <col min="14603" max="14848" width="9.109375" style="229"/>
    <col min="14849" max="14849" width="26.5546875" style="229" customWidth="1"/>
    <col min="14850" max="14858" width="8.33203125" style="229" customWidth="1"/>
    <col min="14859" max="15104" width="9.109375" style="229"/>
    <col min="15105" max="15105" width="26.5546875" style="229" customWidth="1"/>
    <col min="15106" max="15114" width="8.33203125" style="229" customWidth="1"/>
    <col min="15115" max="15360" width="9.109375" style="229"/>
    <col min="15361" max="15361" width="26.5546875" style="229" customWidth="1"/>
    <col min="15362" max="15370" width="8.33203125" style="229" customWidth="1"/>
    <col min="15371" max="15616" width="9.109375" style="229"/>
    <col min="15617" max="15617" width="26.5546875" style="229" customWidth="1"/>
    <col min="15618" max="15626" width="8.33203125" style="229" customWidth="1"/>
    <col min="15627" max="15872" width="9.109375" style="229"/>
    <col min="15873" max="15873" width="26.5546875" style="229" customWidth="1"/>
    <col min="15874" max="15882" width="8.33203125" style="229" customWidth="1"/>
    <col min="15883" max="16128" width="9.109375" style="229"/>
    <col min="16129" max="16129" width="26.5546875" style="229" customWidth="1"/>
    <col min="16130" max="16138" width="8.33203125" style="229" customWidth="1"/>
    <col min="16139" max="16384" width="9.109375" style="229"/>
  </cols>
  <sheetData>
    <row r="2" spans="1:10" s="237" customFormat="1" ht="33" customHeight="1" x14ac:dyDescent="0.25">
      <c r="A2" s="679" t="s">
        <v>809</v>
      </c>
      <c r="B2" s="680"/>
      <c r="C2" s="680"/>
      <c r="D2" s="680"/>
      <c r="E2" s="680"/>
      <c r="F2" s="680"/>
      <c r="G2" s="680"/>
      <c r="H2" s="680"/>
      <c r="I2" s="680"/>
      <c r="J2" s="680"/>
    </row>
    <row r="3" spans="1:10" s="237" customFormat="1" ht="16.5" customHeight="1" x14ac:dyDescent="0.25">
      <c r="A3" s="488" t="s">
        <v>810</v>
      </c>
      <c r="B3" s="229"/>
      <c r="C3" s="229"/>
      <c r="D3" s="229"/>
      <c r="E3" s="229"/>
      <c r="F3" s="229"/>
      <c r="G3" s="229"/>
      <c r="H3" s="229"/>
      <c r="I3" s="229"/>
      <c r="J3" s="229"/>
    </row>
    <row r="4" spans="1:10" s="2" customFormat="1" ht="13.2" x14ac:dyDescent="0.25">
      <c r="A4" s="635" t="s">
        <v>646</v>
      </c>
      <c r="B4" s="587"/>
    </row>
    <row r="5" spans="1:10" s="2" customFormat="1" ht="13.2" x14ac:dyDescent="0.25">
      <c r="A5" s="589" t="s">
        <v>647</v>
      </c>
      <c r="B5" s="588"/>
    </row>
    <row r="6" spans="1:10" s="237" customFormat="1" ht="20.25" customHeight="1" x14ac:dyDescent="0.25">
      <c r="A6" s="738" t="s">
        <v>535</v>
      </c>
      <c r="B6" s="687" t="s">
        <v>536</v>
      </c>
      <c r="C6" s="740" t="s">
        <v>544</v>
      </c>
      <c r="D6" s="740"/>
      <c r="E6" s="740"/>
      <c r="F6" s="740"/>
      <c r="G6" s="740"/>
      <c r="H6" s="740"/>
      <c r="I6" s="740"/>
      <c r="J6" s="741"/>
    </row>
    <row r="7" spans="1:10" s="237" customFormat="1" ht="49.5" customHeight="1" x14ac:dyDescent="0.25">
      <c r="A7" s="739"/>
      <c r="B7" s="740"/>
      <c r="C7" s="513">
        <v>1</v>
      </c>
      <c r="D7" s="513">
        <v>2</v>
      </c>
      <c r="E7" s="513">
        <v>3</v>
      </c>
      <c r="F7" s="513">
        <v>4</v>
      </c>
      <c r="G7" s="513">
        <v>5</v>
      </c>
      <c r="H7" s="513">
        <v>6</v>
      </c>
      <c r="I7" s="513">
        <v>7</v>
      </c>
      <c r="J7" s="511" t="s">
        <v>539</v>
      </c>
    </row>
    <row r="8" spans="1:10" s="237" customFormat="1" ht="6" customHeight="1" x14ac:dyDescent="0.25">
      <c r="A8" s="512"/>
      <c r="B8" s="242"/>
      <c r="C8" s="242"/>
      <c r="D8" s="242"/>
      <c r="E8" s="242"/>
      <c r="F8" s="242"/>
      <c r="G8" s="242"/>
      <c r="H8" s="242"/>
      <c r="I8" s="242"/>
      <c r="J8" s="242"/>
    </row>
    <row r="9" spans="1:10" s="237" customFormat="1" ht="15.6" customHeight="1" x14ac:dyDescent="0.25">
      <c r="A9" s="243" t="s">
        <v>545</v>
      </c>
      <c r="B9" s="35">
        <v>25.8</v>
      </c>
      <c r="C9" s="35">
        <v>22.7</v>
      </c>
      <c r="D9" s="35">
        <v>26.2</v>
      </c>
      <c r="E9" s="35">
        <v>29.5</v>
      </c>
      <c r="F9" s="35">
        <v>31.5</v>
      </c>
      <c r="G9" s="35">
        <v>33</v>
      </c>
      <c r="H9" s="35">
        <v>34.1</v>
      </c>
      <c r="I9" s="35">
        <v>35.200000000000003</v>
      </c>
      <c r="J9" s="18">
        <v>36.799999999999997</v>
      </c>
    </row>
    <row r="10" spans="1:10" s="237" customFormat="1" ht="15.6" customHeight="1" x14ac:dyDescent="0.25">
      <c r="A10" s="244">
        <v>2000</v>
      </c>
      <c r="B10" s="16">
        <v>26.1</v>
      </c>
      <c r="C10" s="16">
        <v>23.7</v>
      </c>
      <c r="D10" s="16">
        <v>27.1</v>
      </c>
      <c r="E10" s="16">
        <v>30.3</v>
      </c>
      <c r="F10" s="16">
        <v>32.6</v>
      </c>
      <c r="G10" s="16">
        <v>34.1</v>
      </c>
      <c r="H10" s="16">
        <v>35.1</v>
      </c>
      <c r="I10" s="16">
        <v>35.9</v>
      </c>
      <c r="J10" s="38">
        <v>37.5</v>
      </c>
    </row>
    <row r="11" spans="1:10" s="237" customFormat="1" ht="15.6" customHeight="1" x14ac:dyDescent="0.25">
      <c r="A11" s="244">
        <v>2010</v>
      </c>
      <c r="B11" s="35">
        <v>28.6</v>
      </c>
      <c r="C11" s="35">
        <v>26.6</v>
      </c>
      <c r="D11" s="35">
        <v>30.1</v>
      </c>
      <c r="E11" s="35">
        <v>32.5</v>
      </c>
      <c r="F11" s="35">
        <v>33.9</v>
      </c>
      <c r="G11" s="35">
        <v>35.299999999999997</v>
      </c>
      <c r="H11" s="35">
        <v>36</v>
      </c>
      <c r="I11" s="35">
        <v>37.1</v>
      </c>
      <c r="J11" s="18">
        <v>38.5</v>
      </c>
    </row>
    <row r="12" spans="1:10" s="237" customFormat="1" ht="15.6" customHeight="1" x14ac:dyDescent="0.25">
      <c r="A12" s="618">
        <v>2020</v>
      </c>
      <c r="B12" s="245">
        <v>30.5</v>
      </c>
      <c r="C12" s="189">
        <v>28.5</v>
      </c>
      <c r="D12" s="189">
        <v>31.2</v>
      </c>
      <c r="E12" s="189">
        <v>33.299999999999997</v>
      </c>
      <c r="F12" s="189">
        <v>34.700000000000003</v>
      </c>
      <c r="G12" s="189">
        <v>35.4</v>
      </c>
      <c r="H12" s="189">
        <v>36.4</v>
      </c>
      <c r="I12" s="189">
        <v>36.9</v>
      </c>
      <c r="J12" s="245">
        <v>38.700000000000003</v>
      </c>
    </row>
    <row r="13" spans="1:10" s="237" customFormat="1" ht="15.6" customHeight="1" x14ac:dyDescent="0.25">
      <c r="A13" s="246">
        <v>2021</v>
      </c>
      <c r="B13" s="247">
        <v>30.6</v>
      </c>
      <c r="C13" s="186">
        <v>28.7</v>
      </c>
      <c r="D13" s="186">
        <v>31.2</v>
      </c>
      <c r="E13" s="186">
        <v>33.1</v>
      </c>
      <c r="F13" s="186">
        <v>34.700000000000003</v>
      </c>
      <c r="G13" s="186">
        <v>35.700000000000003</v>
      </c>
      <c r="H13" s="186">
        <v>36.200000000000003</v>
      </c>
      <c r="I13" s="186">
        <v>36.6</v>
      </c>
      <c r="J13" s="247">
        <v>37.9</v>
      </c>
    </row>
    <row r="14" spans="1:10" s="237" customFormat="1" ht="15.6" customHeight="1" x14ac:dyDescent="0.25">
      <c r="A14" s="564" t="s">
        <v>546</v>
      </c>
      <c r="B14" s="18">
        <v>31.7</v>
      </c>
      <c r="C14" s="189">
        <v>30.1</v>
      </c>
      <c r="D14" s="189">
        <v>32.299999999999997</v>
      </c>
      <c r="E14" s="189">
        <v>34.299999999999997</v>
      </c>
      <c r="F14" s="189">
        <v>36</v>
      </c>
      <c r="G14" s="189">
        <v>37.200000000000003</v>
      </c>
      <c r="H14" s="189">
        <v>38.299999999999997</v>
      </c>
      <c r="I14" s="189">
        <v>38.799999999999997</v>
      </c>
      <c r="J14" s="245">
        <v>40.200000000000003</v>
      </c>
    </row>
    <row r="15" spans="1:10" ht="15.6" customHeight="1" x14ac:dyDescent="0.25">
      <c r="A15" s="564" t="s">
        <v>547</v>
      </c>
      <c r="B15" s="18">
        <v>30.7</v>
      </c>
      <c r="C15" s="189">
        <v>28.5</v>
      </c>
      <c r="D15" s="189">
        <v>31.2</v>
      </c>
      <c r="E15" s="189">
        <v>33.6</v>
      </c>
      <c r="F15" s="189">
        <v>36.200000000000003</v>
      </c>
      <c r="G15" s="189">
        <v>35.700000000000003</v>
      </c>
      <c r="H15" s="189">
        <v>31.5</v>
      </c>
      <c r="I15" s="189">
        <v>37.5</v>
      </c>
      <c r="J15" s="245" t="s">
        <v>598</v>
      </c>
    </row>
    <row r="16" spans="1:10" ht="15.6" customHeight="1" x14ac:dyDescent="0.25">
      <c r="A16" s="564" t="s">
        <v>548</v>
      </c>
      <c r="B16" s="18">
        <v>29</v>
      </c>
      <c r="C16" s="189">
        <v>26.6</v>
      </c>
      <c r="D16" s="189">
        <v>29.6</v>
      </c>
      <c r="E16" s="189">
        <v>32.200000000000003</v>
      </c>
      <c r="F16" s="189">
        <v>34.299999999999997</v>
      </c>
      <c r="G16" s="189">
        <v>35.700000000000003</v>
      </c>
      <c r="H16" s="189">
        <v>36.5</v>
      </c>
      <c r="I16" s="189">
        <v>37.1</v>
      </c>
      <c r="J16" s="245">
        <v>37.799999999999997</v>
      </c>
    </row>
    <row r="17" spans="1:11" ht="29.4" customHeight="1" x14ac:dyDescent="0.25">
      <c r="A17" s="565" t="s">
        <v>549</v>
      </c>
      <c r="B17" s="18">
        <v>28.7</v>
      </c>
      <c r="C17" s="189">
        <v>24.7</v>
      </c>
      <c r="D17" s="189">
        <v>28.2</v>
      </c>
      <c r="E17" s="189">
        <v>31.4</v>
      </c>
      <c r="F17" s="189">
        <v>34</v>
      </c>
      <c r="G17" s="189">
        <v>36</v>
      </c>
      <c r="H17" s="189">
        <v>36.6</v>
      </c>
      <c r="I17" s="189">
        <v>37.1</v>
      </c>
      <c r="J17" s="245">
        <v>39.200000000000003</v>
      </c>
    </row>
    <row r="18" spans="1:11" ht="29.4" customHeight="1" x14ac:dyDescent="0.25">
      <c r="A18" s="248" t="s">
        <v>550</v>
      </c>
      <c r="B18" s="17">
        <v>23</v>
      </c>
      <c r="C18" s="189">
        <v>19.8</v>
      </c>
      <c r="D18" s="189">
        <v>23.6</v>
      </c>
      <c r="E18" s="189">
        <v>26.9</v>
      </c>
      <c r="F18" s="189">
        <v>28.8</v>
      </c>
      <c r="G18" s="189">
        <v>30.3</v>
      </c>
      <c r="H18" s="189">
        <v>31.3</v>
      </c>
      <c r="I18" s="566">
        <v>31.4</v>
      </c>
      <c r="J18" s="567">
        <v>33.1</v>
      </c>
    </row>
    <row r="19" spans="1:11" ht="15.6" customHeight="1" x14ac:dyDescent="0.25">
      <c r="A19" s="249" t="s">
        <v>551</v>
      </c>
      <c r="B19" s="17">
        <v>26.3</v>
      </c>
      <c r="C19" s="189">
        <v>19.899999999999999</v>
      </c>
      <c r="D19" s="189">
        <v>25.2</v>
      </c>
      <c r="E19" s="189">
        <v>29</v>
      </c>
      <c r="F19" s="189">
        <v>31.9</v>
      </c>
      <c r="G19" s="189">
        <v>33.799999999999997</v>
      </c>
      <c r="H19" s="189">
        <v>35.700000000000003</v>
      </c>
      <c r="I19" s="189">
        <v>36.5</v>
      </c>
      <c r="J19" s="245">
        <v>38</v>
      </c>
    </row>
    <row r="20" spans="1:11" ht="29.4" customHeight="1" x14ac:dyDescent="0.25">
      <c r="A20" s="248" t="s">
        <v>552</v>
      </c>
      <c r="B20" s="17">
        <v>26.6</v>
      </c>
      <c r="C20" s="189">
        <v>19.8</v>
      </c>
      <c r="D20" s="189">
        <v>25.4</v>
      </c>
      <c r="E20" s="189">
        <v>31.1</v>
      </c>
      <c r="F20" s="189">
        <v>31</v>
      </c>
      <c r="G20" s="189">
        <v>36.200000000000003</v>
      </c>
      <c r="H20" s="189">
        <v>36.5</v>
      </c>
      <c r="I20" s="189">
        <v>36.5</v>
      </c>
      <c r="J20" s="245">
        <v>36.299999999999997</v>
      </c>
    </row>
    <row r="21" spans="1:11" ht="15.6" customHeight="1" x14ac:dyDescent="0.25">
      <c r="A21" s="248"/>
      <c r="B21" s="17"/>
      <c r="C21" s="189"/>
      <c r="D21" s="189"/>
      <c r="E21" s="189"/>
      <c r="F21" s="189"/>
      <c r="G21" s="189"/>
      <c r="H21" s="189"/>
      <c r="I21" s="189"/>
      <c r="J21" s="245"/>
    </row>
    <row r="22" spans="1:11" ht="15.6" customHeight="1" x14ac:dyDescent="0.25">
      <c r="A22" s="249" t="s">
        <v>811</v>
      </c>
      <c r="B22" s="35">
        <v>26.2</v>
      </c>
      <c r="C22" s="35">
        <v>23</v>
      </c>
      <c r="D22" s="35">
        <v>27.1</v>
      </c>
      <c r="E22" s="35">
        <v>30.7</v>
      </c>
      <c r="F22" s="35">
        <v>32.6</v>
      </c>
      <c r="G22" s="35">
        <v>33.799999999999997</v>
      </c>
      <c r="H22" s="35">
        <v>34.700000000000003</v>
      </c>
      <c r="I22" s="35">
        <v>35.5</v>
      </c>
      <c r="J22" s="18">
        <v>36.700000000000003</v>
      </c>
    </row>
    <row r="23" spans="1:11" s="252" customFormat="1" ht="15.6" customHeight="1" x14ac:dyDescent="0.25">
      <c r="A23" s="250">
        <v>2000</v>
      </c>
      <c r="B23" s="35">
        <v>26.4</v>
      </c>
      <c r="C23" s="35">
        <v>24.2</v>
      </c>
      <c r="D23" s="35">
        <v>27.9</v>
      </c>
      <c r="E23" s="35">
        <v>31.4</v>
      </c>
      <c r="F23" s="35">
        <v>33.700000000000003</v>
      </c>
      <c r="G23" s="35">
        <v>34.9</v>
      </c>
      <c r="H23" s="35">
        <v>35.6</v>
      </c>
      <c r="I23" s="35">
        <v>36.1</v>
      </c>
      <c r="J23" s="18">
        <v>37.9</v>
      </c>
      <c r="K23" s="251"/>
    </row>
    <row r="24" spans="1:11" ht="15.6" customHeight="1" x14ac:dyDescent="0.25">
      <c r="A24" s="250">
        <v>2010</v>
      </c>
      <c r="B24" s="35">
        <v>29.1</v>
      </c>
      <c r="C24" s="35">
        <v>27.3</v>
      </c>
      <c r="D24" s="35">
        <v>30.8</v>
      </c>
      <c r="E24" s="35">
        <v>33.1</v>
      </c>
      <c r="F24" s="35">
        <v>34.1</v>
      </c>
      <c r="G24" s="35">
        <v>35.1</v>
      </c>
      <c r="H24" s="35">
        <v>36</v>
      </c>
      <c r="I24" s="35">
        <v>36.700000000000003</v>
      </c>
      <c r="J24" s="18">
        <v>38.1</v>
      </c>
    </row>
    <row r="25" spans="1:11" ht="15.6" customHeight="1" x14ac:dyDescent="0.25">
      <c r="A25" s="619">
        <v>2020</v>
      </c>
      <c r="B25" s="253">
        <v>30.9</v>
      </c>
      <c r="C25" s="189">
        <v>29.2</v>
      </c>
      <c r="D25" s="253">
        <v>31.8</v>
      </c>
      <c r="E25" s="189">
        <v>33.700000000000003</v>
      </c>
      <c r="F25" s="253">
        <v>34.9</v>
      </c>
      <c r="G25" s="189">
        <v>35.1</v>
      </c>
      <c r="H25" s="253">
        <v>35.9</v>
      </c>
      <c r="I25" s="189">
        <v>36.700000000000003</v>
      </c>
      <c r="J25" s="253">
        <v>38.799999999999997</v>
      </c>
    </row>
    <row r="26" spans="1:11" ht="15.6" customHeight="1" x14ac:dyDescent="0.25">
      <c r="A26" s="568">
        <v>2021</v>
      </c>
      <c r="B26" s="254">
        <v>31</v>
      </c>
      <c r="C26" s="186">
        <v>29.4</v>
      </c>
      <c r="D26" s="254">
        <v>31.8</v>
      </c>
      <c r="E26" s="186">
        <v>33.6</v>
      </c>
      <c r="F26" s="254">
        <v>34.9</v>
      </c>
      <c r="G26" s="186">
        <v>35.6</v>
      </c>
      <c r="H26" s="254">
        <v>36.1</v>
      </c>
      <c r="I26" s="186">
        <v>36.4</v>
      </c>
      <c r="J26" s="254">
        <v>37.4</v>
      </c>
    </row>
    <row r="27" spans="1:11" ht="15.6" customHeight="1" x14ac:dyDescent="0.25">
      <c r="A27" s="564" t="s">
        <v>546</v>
      </c>
      <c r="B27" s="189">
        <v>32</v>
      </c>
      <c r="C27" s="189">
        <v>30.5</v>
      </c>
      <c r="D27" s="253">
        <v>32.799999999999997</v>
      </c>
      <c r="E27" s="189">
        <v>34.6</v>
      </c>
      <c r="F27" s="253">
        <v>36.4</v>
      </c>
      <c r="G27" s="189">
        <v>37.4</v>
      </c>
      <c r="H27" s="253">
        <v>38</v>
      </c>
      <c r="I27" s="189">
        <v>39.1</v>
      </c>
      <c r="J27" s="253">
        <v>41</v>
      </c>
    </row>
    <row r="28" spans="1:11" ht="15.6" customHeight="1" x14ac:dyDescent="0.25">
      <c r="A28" s="564" t="s">
        <v>547</v>
      </c>
      <c r="B28" s="189">
        <v>31.3</v>
      </c>
      <c r="C28" s="189">
        <v>29.2</v>
      </c>
      <c r="D28" s="253">
        <v>31.8</v>
      </c>
      <c r="E28" s="189">
        <v>34.200000000000003</v>
      </c>
      <c r="F28" s="253">
        <v>36.299999999999997</v>
      </c>
      <c r="G28" s="189">
        <v>35.700000000000003</v>
      </c>
      <c r="H28" s="253">
        <v>30</v>
      </c>
      <c r="I28" s="189">
        <v>37.5</v>
      </c>
      <c r="J28" s="253" t="s">
        <v>598</v>
      </c>
    </row>
    <row r="29" spans="1:11" ht="15.6" customHeight="1" x14ac:dyDescent="0.25">
      <c r="A29" s="564" t="s">
        <v>548</v>
      </c>
      <c r="B29" s="189">
        <v>29.2</v>
      </c>
      <c r="C29" s="189">
        <v>27</v>
      </c>
      <c r="D29" s="253">
        <v>30</v>
      </c>
      <c r="E29" s="189">
        <v>32.4</v>
      </c>
      <c r="F29" s="253">
        <v>34.6</v>
      </c>
      <c r="G29" s="189">
        <v>35.5</v>
      </c>
      <c r="H29" s="253">
        <v>36.700000000000003</v>
      </c>
      <c r="I29" s="189">
        <v>36.5</v>
      </c>
      <c r="J29" s="253">
        <v>37.4</v>
      </c>
    </row>
    <row r="30" spans="1:11" ht="29.4" customHeight="1" x14ac:dyDescent="0.25">
      <c r="A30" s="565" t="s">
        <v>549</v>
      </c>
      <c r="B30" s="189">
        <v>29</v>
      </c>
      <c r="C30" s="189">
        <v>24.8</v>
      </c>
      <c r="D30" s="253">
        <v>28.5</v>
      </c>
      <c r="E30" s="189">
        <v>31.7</v>
      </c>
      <c r="F30" s="253">
        <v>33.799999999999997</v>
      </c>
      <c r="G30" s="189">
        <v>36</v>
      </c>
      <c r="H30" s="253">
        <v>36.200000000000003</v>
      </c>
      <c r="I30" s="189">
        <v>36.5</v>
      </c>
      <c r="J30" s="253">
        <v>38.799999999999997</v>
      </c>
    </row>
    <row r="31" spans="1:11" s="252" customFormat="1" ht="29.4" customHeight="1" x14ac:dyDescent="0.25">
      <c r="A31" s="248" t="s">
        <v>550</v>
      </c>
      <c r="B31" s="253">
        <v>23</v>
      </c>
      <c r="C31" s="189">
        <v>19.899999999999999</v>
      </c>
      <c r="D31" s="253">
        <v>23.5</v>
      </c>
      <c r="E31" s="189">
        <v>26.4</v>
      </c>
      <c r="F31" s="253">
        <v>28.5</v>
      </c>
      <c r="G31" s="189">
        <v>30.3</v>
      </c>
      <c r="H31" s="253">
        <v>31.6</v>
      </c>
      <c r="I31" s="189">
        <v>31.3</v>
      </c>
      <c r="J31" s="253">
        <v>33.299999999999997</v>
      </c>
      <c r="K31" s="251"/>
    </row>
    <row r="32" spans="1:11" ht="15.6" customHeight="1" x14ac:dyDescent="0.25">
      <c r="A32" s="249" t="s">
        <v>551</v>
      </c>
      <c r="B32" s="253">
        <v>25.7</v>
      </c>
      <c r="C32" s="189">
        <v>20.100000000000001</v>
      </c>
      <c r="D32" s="253">
        <v>24.8</v>
      </c>
      <c r="E32" s="189">
        <v>28.3</v>
      </c>
      <c r="F32" s="253">
        <v>31.4</v>
      </c>
      <c r="G32" s="189">
        <v>33.200000000000003</v>
      </c>
      <c r="H32" s="253">
        <v>34.700000000000003</v>
      </c>
      <c r="I32" s="189">
        <v>36.6</v>
      </c>
      <c r="J32" s="253">
        <v>37.4</v>
      </c>
    </row>
    <row r="33" spans="1:11" ht="29.4" customHeight="1" x14ac:dyDescent="0.25">
      <c r="A33" s="248" t="s">
        <v>552</v>
      </c>
      <c r="B33" s="253">
        <v>25.9</v>
      </c>
      <c r="C33" s="189">
        <v>19.7</v>
      </c>
      <c r="D33" s="253">
        <v>24</v>
      </c>
      <c r="E33" s="189">
        <v>31.6</v>
      </c>
      <c r="F33" s="253">
        <v>28</v>
      </c>
      <c r="G33" s="189">
        <v>36.799999999999997</v>
      </c>
      <c r="H33" s="253">
        <v>36</v>
      </c>
      <c r="I33" s="189">
        <v>36.5</v>
      </c>
      <c r="J33" s="253">
        <v>36.299999999999997</v>
      </c>
    </row>
    <row r="34" spans="1:11" ht="15.6" customHeight="1" x14ac:dyDescent="0.25">
      <c r="A34" s="248"/>
      <c r="B34" s="253"/>
      <c r="C34" s="189"/>
      <c r="D34" s="253"/>
      <c r="E34" s="189"/>
      <c r="F34" s="253"/>
      <c r="G34" s="189"/>
      <c r="H34" s="253"/>
      <c r="I34" s="189"/>
      <c r="J34" s="253"/>
    </row>
    <row r="35" spans="1:11" ht="15.6" customHeight="1" x14ac:dyDescent="0.25">
      <c r="A35" s="249" t="s">
        <v>812</v>
      </c>
      <c r="B35" s="35">
        <v>25.4</v>
      </c>
      <c r="C35" s="35">
        <v>22.3</v>
      </c>
      <c r="D35" s="35">
        <v>25.2</v>
      </c>
      <c r="E35" s="35">
        <v>28.3</v>
      </c>
      <c r="F35" s="35">
        <v>30.8</v>
      </c>
      <c r="G35" s="35">
        <v>32.6</v>
      </c>
      <c r="H35" s="35">
        <v>33.799999999999997</v>
      </c>
      <c r="I35" s="35">
        <v>35</v>
      </c>
      <c r="J35" s="18">
        <v>36.799999999999997</v>
      </c>
    </row>
    <row r="36" spans="1:11" ht="15.6" customHeight="1" x14ac:dyDescent="0.25">
      <c r="A36" s="250">
        <v>2000</v>
      </c>
      <c r="B36" s="35">
        <v>25.9</v>
      </c>
      <c r="C36" s="35">
        <v>23.1</v>
      </c>
      <c r="D36" s="35">
        <v>26.3</v>
      </c>
      <c r="E36" s="35">
        <v>29.4</v>
      </c>
      <c r="F36" s="35">
        <v>32</v>
      </c>
      <c r="G36" s="35">
        <v>33.700000000000003</v>
      </c>
      <c r="H36" s="35">
        <v>34.9</v>
      </c>
      <c r="I36" s="35">
        <v>35.799999999999997</v>
      </c>
      <c r="J36" s="18">
        <v>37.4</v>
      </c>
    </row>
    <row r="37" spans="1:11" ht="15.6" customHeight="1" x14ac:dyDescent="0.25">
      <c r="A37" s="250">
        <v>2010</v>
      </c>
      <c r="B37" s="255">
        <v>27.7</v>
      </c>
      <c r="C37" s="35">
        <v>25.5</v>
      </c>
      <c r="D37" s="35">
        <v>28.9</v>
      </c>
      <c r="E37" s="35">
        <v>31.8</v>
      </c>
      <c r="F37" s="35">
        <v>33.700000000000003</v>
      </c>
      <c r="G37" s="35">
        <v>35.299999999999997</v>
      </c>
      <c r="H37" s="35">
        <v>36.1</v>
      </c>
      <c r="I37" s="35">
        <v>37.200000000000003</v>
      </c>
      <c r="J37" s="18">
        <v>38.700000000000003</v>
      </c>
    </row>
    <row r="38" spans="1:11" s="252" customFormat="1" ht="15.6" customHeight="1" x14ac:dyDescent="0.25">
      <c r="A38" s="619">
        <v>2020</v>
      </c>
      <c r="B38" s="253">
        <v>29.8</v>
      </c>
      <c r="C38" s="189">
        <v>27.4</v>
      </c>
      <c r="D38" s="253">
        <v>30.3</v>
      </c>
      <c r="E38" s="189">
        <v>32.799999999999997</v>
      </c>
      <c r="F38" s="253">
        <v>34.4</v>
      </c>
      <c r="G38" s="189">
        <v>35.700000000000003</v>
      </c>
      <c r="H38" s="253">
        <v>37</v>
      </c>
      <c r="I38" s="189">
        <v>37.200000000000003</v>
      </c>
      <c r="J38" s="253">
        <v>38.5</v>
      </c>
      <c r="K38" s="251"/>
    </row>
    <row r="39" spans="1:11" s="252" customFormat="1" ht="15.6" customHeight="1" x14ac:dyDescent="0.25">
      <c r="A39" s="568">
        <v>2021</v>
      </c>
      <c r="B39" s="254">
        <v>30</v>
      </c>
      <c r="C39" s="186">
        <v>27.6</v>
      </c>
      <c r="D39" s="254">
        <v>30.4</v>
      </c>
      <c r="E39" s="186">
        <v>32.6</v>
      </c>
      <c r="F39" s="254">
        <v>34.5</v>
      </c>
      <c r="G39" s="186">
        <v>35.700000000000003</v>
      </c>
      <c r="H39" s="254">
        <v>36.299999999999997</v>
      </c>
      <c r="I39" s="186">
        <v>37.1</v>
      </c>
      <c r="J39" s="254">
        <v>38.5</v>
      </c>
      <c r="K39" s="251"/>
    </row>
    <row r="40" spans="1:11" ht="15.6" customHeight="1" x14ac:dyDescent="0.25">
      <c r="A40" s="564" t="s">
        <v>546</v>
      </c>
      <c r="B40" s="189">
        <v>31.2</v>
      </c>
      <c r="C40" s="189">
        <v>29.2</v>
      </c>
      <c r="D40" s="253">
        <v>31.6</v>
      </c>
      <c r="E40" s="189">
        <v>33.799999999999997</v>
      </c>
      <c r="F40" s="253">
        <v>35.6</v>
      </c>
      <c r="G40" s="189">
        <v>36.9</v>
      </c>
      <c r="H40" s="253">
        <v>38.700000000000003</v>
      </c>
      <c r="I40" s="189">
        <v>37.5</v>
      </c>
      <c r="J40" s="253">
        <v>39.799999999999997</v>
      </c>
    </row>
    <row r="41" spans="1:11" ht="15.6" customHeight="1" x14ac:dyDescent="0.25">
      <c r="A41" s="564" t="s">
        <v>547</v>
      </c>
      <c r="B41" s="189">
        <v>29.8</v>
      </c>
      <c r="C41" s="189">
        <v>27.5</v>
      </c>
      <c r="D41" s="253">
        <v>30.2</v>
      </c>
      <c r="E41" s="189">
        <v>32.5</v>
      </c>
      <c r="F41" s="253">
        <v>36</v>
      </c>
      <c r="G41" s="189">
        <v>35.700000000000003</v>
      </c>
      <c r="H41" s="253">
        <v>31.5</v>
      </c>
      <c r="I41" s="189" t="s">
        <v>598</v>
      </c>
      <c r="J41" s="253" t="s">
        <v>598</v>
      </c>
    </row>
    <row r="42" spans="1:11" ht="15.6" customHeight="1" x14ac:dyDescent="0.25">
      <c r="A42" s="564" t="s">
        <v>548</v>
      </c>
      <c r="B42" s="189">
        <v>28.9</v>
      </c>
      <c r="C42" s="189">
        <v>26.2</v>
      </c>
      <c r="D42" s="253">
        <v>29.3</v>
      </c>
      <c r="E42" s="189">
        <v>31.9</v>
      </c>
      <c r="F42" s="253">
        <v>34.200000000000003</v>
      </c>
      <c r="G42" s="189">
        <v>35.799999999999997</v>
      </c>
      <c r="H42" s="253">
        <v>35.9</v>
      </c>
      <c r="I42" s="189">
        <v>37.6</v>
      </c>
      <c r="J42" s="253">
        <v>38.4</v>
      </c>
    </row>
    <row r="43" spans="1:11" ht="29.4" customHeight="1" x14ac:dyDescent="0.25">
      <c r="A43" s="565" t="s">
        <v>549</v>
      </c>
      <c r="B43" s="189">
        <v>28.5</v>
      </c>
      <c r="C43" s="189">
        <v>24.7</v>
      </c>
      <c r="D43" s="253">
        <v>28</v>
      </c>
      <c r="E43" s="189">
        <v>31.2</v>
      </c>
      <c r="F43" s="253">
        <v>34.200000000000003</v>
      </c>
      <c r="G43" s="189">
        <v>36.1</v>
      </c>
      <c r="H43" s="253">
        <v>37</v>
      </c>
      <c r="I43" s="189">
        <v>37.799999999999997</v>
      </c>
      <c r="J43" s="253">
        <v>39.6</v>
      </c>
    </row>
    <row r="44" spans="1:11" ht="29.4" customHeight="1" x14ac:dyDescent="0.25">
      <c r="A44" s="248" t="s">
        <v>550</v>
      </c>
      <c r="B44" s="253">
        <v>23.1</v>
      </c>
      <c r="C44" s="189">
        <v>19.7</v>
      </c>
      <c r="D44" s="253">
        <v>23.8</v>
      </c>
      <c r="E44" s="189">
        <v>27.4</v>
      </c>
      <c r="F44" s="253">
        <v>29.2</v>
      </c>
      <c r="G44" s="189">
        <v>30.4</v>
      </c>
      <c r="H44" s="253">
        <v>30.8</v>
      </c>
      <c r="I44" s="189">
        <v>31.5</v>
      </c>
      <c r="J44" s="253">
        <v>32.9</v>
      </c>
    </row>
    <row r="45" spans="1:11" ht="15.6" customHeight="1" x14ac:dyDescent="0.25">
      <c r="A45" s="249" t="s">
        <v>551</v>
      </c>
      <c r="B45" s="253">
        <v>27.4</v>
      </c>
      <c r="C45" s="189">
        <v>19.600000000000001</v>
      </c>
      <c r="D45" s="253">
        <v>26</v>
      </c>
      <c r="E45" s="189">
        <v>30</v>
      </c>
      <c r="F45" s="253">
        <v>33.1</v>
      </c>
      <c r="G45" s="189">
        <v>34.700000000000003</v>
      </c>
      <c r="H45" s="253">
        <v>36.1</v>
      </c>
      <c r="I45" s="189">
        <v>36.4</v>
      </c>
      <c r="J45" s="253">
        <v>38.5</v>
      </c>
    </row>
    <row r="46" spans="1:11" ht="24" x14ac:dyDescent="0.25">
      <c r="A46" s="248" t="s">
        <v>552</v>
      </c>
      <c r="B46" s="253">
        <v>28</v>
      </c>
      <c r="C46" s="189">
        <v>20</v>
      </c>
      <c r="D46" s="253">
        <v>26.4</v>
      </c>
      <c r="E46" s="189">
        <v>27</v>
      </c>
      <c r="F46" s="253">
        <v>34</v>
      </c>
      <c r="G46" s="189">
        <v>35.799999999999997</v>
      </c>
      <c r="H46" s="253">
        <v>38.5</v>
      </c>
      <c r="I46" s="189">
        <v>36.5</v>
      </c>
      <c r="J46" s="253" t="s">
        <v>598</v>
      </c>
    </row>
    <row r="48" spans="1:11" s="237" customFormat="1" ht="24.75" customHeight="1" x14ac:dyDescent="0.25">
      <c r="A48" s="742" t="s">
        <v>92</v>
      </c>
      <c r="B48" s="742"/>
      <c r="C48" s="742"/>
      <c r="D48" s="742"/>
      <c r="E48" s="742"/>
      <c r="F48" s="742"/>
      <c r="G48" s="742"/>
      <c r="H48" s="742"/>
      <c r="I48" s="742"/>
      <c r="J48" s="742"/>
    </row>
    <row r="49" spans="1:10" s="237" customFormat="1" x14ac:dyDescent="0.25">
      <c r="A49" s="742" t="s">
        <v>543</v>
      </c>
      <c r="B49" s="742"/>
      <c r="C49" s="742"/>
      <c r="D49" s="742"/>
      <c r="E49" s="742"/>
      <c r="F49" s="742"/>
      <c r="G49" s="742"/>
      <c r="H49" s="742"/>
      <c r="I49" s="742"/>
      <c r="J49" s="742"/>
    </row>
    <row r="50" spans="1:10" s="237" customFormat="1" ht="24.75" customHeight="1" x14ac:dyDescent="0.25">
      <c r="A50" s="737" t="s">
        <v>91</v>
      </c>
      <c r="B50" s="737"/>
      <c r="C50" s="737"/>
      <c r="D50" s="737"/>
      <c r="E50" s="737"/>
      <c r="F50" s="737"/>
      <c r="G50" s="737"/>
      <c r="H50" s="737"/>
      <c r="I50" s="737"/>
      <c r="J50" s="737"/>
    </row>
    <row r="51" spans="1:10" s="237" customFormat="1" x14ac:dyDescent="0.25">
      <c r="A51" s="720" t="s">
        <v>703</v>
      </c>
      <c r="B51" s="720"/>
      <c r="C51" s="720"/>
      <c r="D51" s="720"/>
      <c r="E51" s="720"/>
      <c r="F51" s="720"/>
      <c r="G51" s="720"/>
      <c r="H51" s="720"/>
      <c r="I51" s="720"/>
      <c r="J51" s="720"/>
    </row>
    <row r="52" spans="1:10" s="237" customFormat="1" hidden="1" x14ac:dyDescent="0.25">
      <c r="A52" s="720"/>
      <c r="B52" s="720"/>
      <c r="C52" s="720"/>
      <c r="D52" s="720"/>
      <c r="E52" s="720"/>
      <c r="F52" s="720"/>
      <c r="G52" s="720"/>
      <c r="H52" s="720"/>
      <c r="I52" s="720"/>
      <c r="J52" s="720"/>
    </row>
    <row r="53" spans="1:10" x14ac:dyDescent="0.2">
      <c r="A53" s="603"/>
    </row>
  </sheetData>
  <mergeCells count="8">
    <mergeCell ref="A50:J50"/>
    <mergeCell ref="A51:J52"/>
    <mergeCell ref="A2:J2"/>
    <mergeCell ref="A6:A7"/>
    <mergeCell ref="B6:B7"/>
    <mergeCell ref="C6:J6"/>
    <mergeCell ref="A48:J48"/>
    <mergeCell ref="A49:J49"/>
  </mergeCells>
  <hyperlinks>
    <hyperlink ref="A4" location="'Spis tablic  List of tables'!A1" display="Powrót do spisu tablic" xr:uid="{5FB93476-EA37-463B-AD19-6ED5F91E8E4F}"/>
    <hyperlink ref="A5" location="'Spis tablic  List of tables'!A1" display="Return to list of tables" xr:uid="{3132CA3B-6A30-46EF-8C80-0397FAAAB0E4}"/>
  </hyperlinks>
  <pageMargins left="0.23622047244094491" right="0.23622047244094491" top="0.74803149606299213" bottom="0" header="0.31496062992125984" footer="0.31496062992125984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Arkusz22"/>
  <dimension ref="A2:I63"/>
  <sheetViews>
    <sheetView zoomScaleNormal="100" workbookViewId="0">
      <pane ySplit="7" topLeftCell="A44" activePane="bottomLeft" state="frozen"/>
      <selection activeCell="A5" sqref="A5:XFD5"/>
      <selection pane="bottomLeft" activeCell="N52" sqref="N52"/>
    </sheetView>
  </sheetViews>
  <sheetFormatPr defaultColWidth="9.109375" defaultRowHeight="12" x14ac:dyDescent="0.25"/>
  <cols>
    <col min="1" max="1" width="28.33203125" style="40" customWidth="1"/>
    <col min="2" max="8" width="12.33203125" style="5" customWidth="1"/>
    <col min="9" max="16384" width="9.109375" style="5"/>
  </cols>
  <sheetData>
    <row r="2" spans="1:8" ht="18.600000000000001" customHeight="1" x14ac:dyDescent="0.25">
      <c r="A2" s="728" t="s">
        <v>813</v>
      </c>
      <c r="B2" s="708"/>
      <c r="C2" s="708"/>
      <c r="D2" s="708"/>
      <c r="E2" s="708"/>
      <c r="F2" s="708"/>
      <c r="G2" s="708"/>
      <c r="H2" s="708"/>
    </row>
    <row r="3" spans="1:8" ht="18.600000000000001" customHeight="1" x14ac:dyDescent="0.25">
      <c r="A3" s="711" t="s">
        <v>814</v>
      </c>
      <c r="B3" s="712"/>
      <c r="C3" s="712"/>
      <c r="D3" s="712"/>
      <c r="E3" s="712"/>
      <c r="F3" s="712"/>
      <c r="G3" s="712"/>
      <c r="H3" s="712"/>
    </row>
    <row r="4" spans="1:8" s="2" customFormat="1" ht="13.2" x14ac:dyDescent="0.25">
      <c r="A4" s="635" t="s">
        <v>646</v>
      </c>
      <c r="B4" s="587"/>
    </row>
    <row r="5" spans="1:8" s="2" customFormat="1" ht="13.2" x14ac:dyDescent="0.25">
      <c r="A5" s="589" t="s">
        <v>647</v>
      </c>
      <c r="B5" s="588"/>
    </row>
    <row r="6" spans="1:8" s="229" customFormat="1" ht="18.600000000000001" customHeight="1" x14ac:dyDescent="0.25">
      <c r="A6" s="743" t="s">
        <v>247</v>
      </c>
      <c r="B6" s="684" t="s">
        <v>215</v>
      </c>
      <c r="C6" s="688" t="s">
        <v>246</v>
      </c>
      <c r="D6" s="703"/>
      <c r="E6" s="703"/>
      <c r="F6" s="703"/>
      <c r="G6" s="703"/>
      <c r="H6" s="703"/>
    </row>
    <row r="7" spans="1:8" s="229" customFormat="1" ht="84" x14ac:dyDescent="0.25">
      <c r="A7" s="744"/>
      <c r="B7" s="686"/>
      <c r="C7" s="230" t="s">
        <v>248</v>
      </c>
      <c r="D7" s="230" t="s">
        <v>225</v>
      </c>
      <c r="E7" s="230" t="s">
        <v>249</v>
      </c>
      <c r="F7" s="230" t="s">
        <v>250</v>
      </c>
      <c r="G7" s="231" t="s">
        <v>228</v>
      </c>
      <c r="H7" s="232" t="s">
        <v>251</v>
      </c>
    </row>
    <row r="8" spans="1:8" s="229" customFormat="1" ht="6.75" customHeight="1" x14ac:dyDescent="0.25">
      <c r="A8" s="233"/>
      <c r="B8" s="44"/>
      <c r="C8" s="234"/>
      <c r="D8" s="234"/>
      <c r="E8" s="234"/>
      <c r="F8" s="234"/>
      <c r="G8" s="235"/>
      <c r="H8" s="234"/>
    </row>
    <row r="9" spans="1:8" s="229" customFormat="1" x14ac:dyDescent="0.25">
      <c r="A9" s="700" t="s">
        <v>586</v>
      </c>
      <c r="B9" s="700"/>
      <c r="C9" s="700"/>
      <c r="D9" s="700"/>
      <c r="E9" s="700"/>
      <c r="F9" s="700"/>
      <c r="G9" s="700"/>
      <c r="H9" s="700"/>
    </row>
    <row r="10" spans="1:8" s="229" customFormat="1" ht="6.75" customHeight="1" x14ac:dyDescent="0.25">
      <c r="A10" s="236"/>
      <c r="B10" s="236"/>
      <c r="C10" s="236"/>
      <c r="D10" s="236"/>
      <c r="E10" s="236"/>
      <c r="F10" s="236"/>
      <c r="G10" s="236"/>
      <c r="H10" s="236"/>
    </row>
    <row r="11" spans="1:8" s="229" customFormat="1" ht="12.6" x14ac:dyDescent="0.25">
      <c r="A11" s="118" t="s">
        <v>208</v>
      </c>
      <c r="B11" s="125">
        <v>243004</v>
      </c>
      <c r="C11" s="125">
        <v>91493</v>
      </c>
      <c r="D11" s="125">
        <v>1263</v>
      </c>
      <c r="E11" s="125">
        <v>79593</v>
      </c>
      <c r="F11" s="125">
        <v>32149</v>
      </c>
      <c r="G11" s="125">
        <v>2499</v>
      </c>
      <c r="H11" s="126">
        <v>4474</v>
      </c>
    </row>
    <row r="12" spans="1:8" s="229" customFormat="1" x14ac:dyDescent="0.25">
      <c r="A12" s="116" t="s">
        <v>236</v>
      </c>
      <c r="B12" s="128">
        <v>140499</v>
      </c>
      <c r="C12" s="128">
        <v>81605</v>
      </c>
      <c r="D12" s="128">
        <v>687</v>
      </c>
      <c r="E12" s="128">
        <v>37180</v>
      </c>
      <c r="F12" s="128">
        <v>7522</v>
      </c>
      <c r="G12" s="128">
        <v>314</v>
      </c>
      <c r="H12" s="130">
        <v>643</v>
      </c>
    </row>
    <row r="13" spans="1:8" s="229" customFormat="1" x14ac:dyDescent="0.25">
      <c r="A13" s="116" t="s">
        <v>252</v>
      </c>
      <c r="B13" s="128">
        <v>1763</v>
      </c>
      <c r="C13" s="128">
        <v>430</v>
      </c>
      <c r="D13" s="128">
        <v>332</v>
      </c>
      <c r="E13" s="128">
        <v>561</v>
      </c>
      <c r="F13" s="128">
        <v>306</v>
      </c>
      <c r="G13" s="128">
        <v>27</v>
      </c>
      <c r="H13" s="130">
        <v>29</v>
      </c>
    </row>
    <row r="14" spans="1:8" s="229" customFormat="1" x14ac:dyDescent="0.25">
      <c r="A14" s="116" t="s">
        <v>253</v>
      </c>
      <c r="B14" s="128">
        <v>65295</v>
      </c>
      <c r="C14" s="128">
        <v>8510</v>
      </c>
      <c r="D14" s="128">
        <v>180</v>
      </c>
      <c r="E14" s="128">
        <v>36672</v>
      </c>
      <c r="F14" s="128">
        <v>13392</v>
      </c>
      <c r="G14" s="128">
        <v>936</v>
      </c>
      <c r="H14" s="130">
        <v>1630</v>
      </c>
    </row>
    <row r="15" spans="1:8" s="229" customFormat="1" ht="24" x14ac:dyDescent="0.25">
      <c r="A15" s="116" t="s">
        <v>254</v>
      </c>
      <c r="B15" s="128">
        <v>15669</v>
      </c>
      <c r="C15" s="128">
        <v>651</v>
      </c>
      <c r="D15" s="128">
        <v>47</v>
      </c>
      <c r="E15" s="128">
        <v>3997</v>
      </c>
      <c r="F15" s="128">
        <v>8765</v>
      </c>
      <c r="G15" s="128">
        <v>448</v>
      </c>
      <c r="H15" s="130">
        <v>938</v>
      </c>
    </row>
    <row r="16" spans="1:8" s="229" customFormat="1" x14ac:dyDescent="0.25">
      <c r="A16" s="116" t="s">
        <v>239</v>
      </c>
      <c r="B16" s="128">
        <v>2750</v>
      </c>
      <c r="C16" s="128">
        <v>58</v>
      </c>
      <c r="D16" s="128">
        <v>10</v>
      </c>
      <c r="E16" s="128">
        <v>583</v>
      </c>
      <c r="F16" s="128">
        <v>1029</v>
      </c>
      <c r="G16" s="128">
        <v>662</v>
      </c>
      <c r="H16" s="130">
        <v>220</v>
      </c>
    </row>
    <row r="17" spans="1:9" s="229" customFormat="1" ht="42" customHeight="1" x14ac:dyDescent="0.25">
      <c r="A17" s="116" t="s">
        <v>255</v>
      </c>
      <c r="B17" s="128">
        <v>3016</v>
      </c>
      <c r="C17" s="128">
        <v>64</v>
      </c>
      <c r="D17" s="128">
        <v>5</v>
      </c>
      <c r="E17" s="128">
        <v>502</v>
      </c>
      <c r="F17" s="128">
        <v>1069</v>
      </c>
      <c r="G17" s="128">
        <v>109</v>
      </c>
      <c r="H17" s="130">
        <v>997</v>
      </c>
    </row>
    <row r="18" spans="1:9" s="229" customFormat="1" x14ac:dyDescent="0.25">
      <c r="A18" s="116"/>
      <c r="B18" s="128"/>
      <c r="C18" s="128"/>
      <c r="D18" s="128"/>
      <c r="E18" s="128"/>
      <c r="F18" s="128"/>
      <c r="G18" s="128"/>
      <c r="H18" s="130"/>
    </row>
    <row r="19" spans="1:9" s="229" customFormat="1" ht="12.6" x14ac:dyDescent="0.25">
      <c r="A19" s="118" t="s">
        <v>212</v>
      </c>
      <c r="B19" s="125">
        <v>135765</v>
      </c>
      <c r="C19" s="125">
        <v>62609</v>
      </c>
      <c r="D19" s="125">
        <v>713</v>
      </c>
      <c r="E19" s="125">
        <v>37735</v>
      </c>
      <c r="F19" s="125">
        <v>11306</v>
      </c>
      <c r="G19" s="125">
        <v>1090</v>
      </c>
      <c r="H19" s="126">
        <v>1972</v>
      </c>
      <c r="I19" s="237"/>
    </row>
    <row r="20" spans="1:9" s="229" customFormat="1" x14ac:dyDescent="0.25">
      <c r="A20" s="116" t="s">
        <v>236</v>
      </c>
      <c r="B20" s="128">
        <v>88602</v>
      </c>
      <c r="C20" s="128">
        <v>56983</v>
      </c>
      <c r="D20" s="128">
        <v>425</v>
      </c>
      <c r="E20" s="128">
        <v>19232</v>
      </c>
      <c r="F20" s="128">
        <v>2891</v>
      </c>
      <c r="G20" s="128">
        <v>149</v>
      </c>
      <c r="H20" s="130">
        <v>303</v>
      </c>
    </row>
    <row r="21" spans="1:9" s="229" customFormat="1" x14ac:dyDescent="0.25">
      <c r="A21" s="116" t="s">
        <v>252</v>
      </c>
      <c r="B21" s="128">
        <v>970</v>
      </c>
      <c r="C21" s="128">
        <v>303</v>
      </c>
      <c r="D21" s="128">
        <v>160</v>
      </c>
      <c r="E21" s="128">
        <v>300</v>
      </c>
      <c r="F21" s="128">
        <v>128</v>
      </c>
      <c r="G21" s="128">
        <v>14</v>
      </c>
      <c r="H21" s="130">
        <v>18</v>
      </c>
    </row>
    <row r="22" spans="1:9" s="229" customFormat="1" x14ac:dyDescent="0.25">
      <c r="A22" s="116" t="s">
        <v>253</v>
      </c>
      <c r="B22" s="128">
        <v>28552</v>
      </c>
      <c r="C22" s="128">
        <v>4858</v>
      </c>
      <c r="D22" s="128">
        <v>98</v>
      </c>
      <c r="E22" s="128">
        <v>16202</v>
      </c>
      <c r="F22" s="128">
        <v>4395</v>
      </c>
      <c r="G22" s="128">
        <v>374</v>
      </c>
      <c r="H22" s="130">
        <v>678</v>
      </c>
    </row>
    <row r="23" spans="1:9" s="229" customFormat="1" ht="24" x14ac:dyDescent="0.25">
      <c r="A23" s="116" t="s">
        <v>254</v>
      </c>
      <c r="B23" s="128">
        <v>5601</v>
      </c>
      <c r="C23" s="128">
        <v>274</v>
      </c>
      <c r="D23" s="128">
        <v>21</v>
      </c>
      <c r="E23" s="128">
        <v>1451</v>
      </c>
      <c r="F23" s="128">
        <v>2961</v>
      </c>
      <c r="G23" s="128">
        <v>163</v>
      </c>
      <c r="H23" s="130">
        <v>383</v>
      </c>
    </row>
    <row r="24" spans="1:9" s="229" customFormat="1" x14ac:dyDescent="0.25">
      <c r="A24" s="116" t="s">
        <v>239</v>
      </c>
      <c r="B24" s="128">
        <v>1240</v>
      </c>
      <c r="C24" s="128">
        <v>31</v>
      </c>
      <c r="D24" s="128">
        <v>5</v>
      </c>
      <c r="E24" s="128">
        <v>246</v>
      </c>
      <c r="F24" s="128">
        <v>422</v>
      </c>
      <c r="G24" s="128">
        <v>333</v>
      </c>
      <c r="H24" s="130">
        <v>102</v>
      </c>
    </row>
    <row r="25" spans="1:9" s="229" customFormat="1" ht="39" customHeight="1" x14ac:dyDescent="0.25">
      <c r="A25" s="116" t="s">
        <v>255</v>
      </c>
      <c r="B25" s="128">
        <v>1474</v>
      </c>
      <c r="C25" s="128">
        <v>38</v>
      </c>
      <c r="D25" s="128">
        <v>4</v>
      </c>
      <c r="E25" s="128">
        <v>263</v>
      </c>
      <c r="F25" s="128">
        <v>485</v>
      </c>
      <c r="G25" s="128">
        <v>55</v>
      </c>
      <c r="H25" s="130">
        <v>481</v>
      </c>
    </row>
    <row r="26" spans="1:9" s="229" customFormat="1" x14ac:dyDescent="0.25">
      <c r="A26" s="116"/>
      <c r="B26" s="137"/>
      <c r="C26" s="128"/>
      <c r="D26" s="137"/>
      <c r="E26" s="128"/>
      <c r="F26" s="137"/>
      <c r="G26" s="128"/>
      <c r="H26" s="130"/>
    </row>
    <row r="27" spans="1:9" s="229" customFormat="1" ht="12.6" x14ac:dyDescent="0.25">
      <c r="A27" s="119" t="s">
        <v>256</v>
      </c>
      <c r="B27" s="238">
        <v>107239</v>
      </c>
      <c r="C27" s="125">
        <v>28884</v>
      </c>
      <c r="D27" s="238">
        <v>550</v>
      </c>
      <c r="E27" s="125">
        <v>41858</v>
      </c>
      <c r="F27" s="238">
        <v>20843</v>
      </c>
      <c r="G27" s="239">
        <v>1409</v>
      </c>
      <c r="H27" s="126">
        <v>2502</v>
      </c>
    </row>
    <row r="28" spans="1:9" s="229" customFormat="1" x14ac:dyDescent="0.25">
      <c r="A28" s="116" t="s">
        <v>236</v>
      </c>
      <c r="B28" s="137">
        <v>51897</v>
      </c>
      <c r="C28" s="128">
        <v>24622</v>
      </c>
      <c r="D28" s="137">
        <v>262</v>
      </c>
      <c r="E28" s="128">
        <v>17948</v>
      </c>
      <c r="F28" s="137">
        <v>4631</v>
      </c>
      <c r="G28" s="133">
        <v>165</v>
      </c>
      <c r="H28" s="130">
        <v>340</v>
      </c>
    </row>
    <row r="29" spans="1:9" s="229" customFormat="1" x14ac:dyDescent="0.25">
      <c r="A29" s="116" t="s">
        <v>252</v>
      </c>
      <c r="B29" s="137">
        <v>793</v>
      </c>
      <c r="C29" s="128">
        <v>127</v>
      </c>
      <c r="D29" s="137">
        <v>172</v>
      </c>
      <c r="E29" s="128">
        <v>261</v>
      </c>
      <c r="F29" s="137">
        <v>178</v>
      </c>
      <c r="G29" s="133">
        <v>13</v>
      </c>
      <c r="H29" s="130">
        <v>11</v>
      </c>
    </row>
    <row r="30" spans="1:9" s="229" customFormat="1" x14ac:dyDescent="0.25">
      <c r="A30" s="116" t="s">
        <v>253</v>
      </c>
      <c r="B30" s="137">
        <v>36743</v>
      </c>
      <c r="C30" s="128">
        <v>3652</v>
      </c>
      <c r="D30" s="137">
        <v>82</v>
      </c>
      <c r="E30" s="128">
        <v>20470</v>
      </c>
      <c r="F30" s="137">
        <v>8997</v>
      </c>
      <c r="G30" s="133">
        <v>562</v>
      </c>
      <c r="H30" s="130">
        <v>952</v>
      </c>
    </row>
    <row r="31" spans="1:9" s="229" customFormat="1" ht="24" x14ac:dyDescent="0.25">
      <c r="A31" s="116" t="s">
        <v>254</v>
      </c>
      <c r="B31" s="137">
        <v>10068</v>
      </c>
      <c r="C31" s="128">
        <v>377</v>
      </c>
      <c r="D31" s="137">
        <v>26</v>
      </c>
      <c r="E31" s="128">
        <v>2546</v>
      </c>
      <c r="F31" s="137">
        <v>5804</v>
      </c>
      <c r="G31" s="133">
        <v>285</v>
      </c>
      <c r="H31" s="130">
        <v>555</v>
      </c>
    </row>
    <row r="32" spans="1:9" s="229" customFormat="1" x14ac:dyDescent="0.25">
      <c r="A32" s="116" t="s">
        <v>239</v>
      </c>
      <c r="B32" s="137">
        <v>1510</v>
      </c>
      <c r="C32" s="128">
        <v>27</v>
      </c>
      <c r="D32" s="137">
        <v>5</v>
      </c>
      <c r="E32" s="128">
        <v>337</v>
      </c>
      <c r="F32" s="137">
        <v>607</v>
      </c>
      <c r="G32" s="133">
        <v>329</v>
      </c>
      <c r="H32" s="130">
        <v>118</v>
      </c>
    </row>
    <row r="33" spans="1:8" s="229" customFormat="1" ht="44.25" customHeight="1" x14ac:dyDescent="0.25">
      <c r="A33" s="116" t="s">
        <v>255</v>
      </c>
      <c r="B33" s="137">
        <v>1542</v>
      </c>
      <c r="C33" s="130">
        <v>26</v>
      </c>
      <c r="D33" s="130">
        <v>1</v>
      </c>
      <c r="E33" s="130">
        <v>239</v>
      </c>
      <c r="F33" s="130">
        <v>584</v>
      </c>
      <c r="G33" s="130">
        <v>54</v>
      </c>
      <c r="H33" s="130">
        <v>516</v>
      </c>
    </row>
    <row r="34" spans="1:8" s="229" customFormat="1" ht="6.75" customHeight="1" x14ac:dyDescent="0.25">
      <c r="A34" s="240"/>
    </row>
    <row r="35" spans="1:8" s="229" customFormat="1" x14ac:dyDescent="0.25">
      <c r="A35" s="700" t="s">
        <v>587</v>
      </c>
      <c r="B35" s="700"/>
      <c r="C35" s="700"/>
      <c r="D35" s="700"/>
      <c r="E35" s="700"/>
      <c r="F35" s="700"/>
      <c r="G35" s="700"/>
      <c r="H35" s="700"/>
    </row>
    <row r="36" spans="1:8" s="229" customFormat="1" ht="6.75" customHeight="1" x14ac:dyDescent="0.25">
      <c r="A36" s="236"/>
      <c r="B36" s="236"/>
      <c r="C36" s="236"/>
      <c r="D36" s="236"/>
      <c r="E36" s="236"/>
      <c r="F36" s="236"/>
      <c r="G36" s="236"/>
      <c r="H36" s="236"/>
    </row>
    <row r="37" spans="1:8" s="229" customFormat="1" ht="12.6" x14ac:dyDescent="0.25">
      <c r="A37" s="118" t="s">
        <v>208</v>
      </c>
      <c r="B37" s="238">
        <v>88507</v>
      </c>
      <c r="C37" s="125">
        <v>14119</v>
      </c>
      <c r="D37" s="238">
        <v>304</v>
      </c>
      <c r="E37" s="125">
        <v>24930</v>
      </c>
      <c r="F37" s="238">
        <v>15071</v>
      </c>
      <c r="G37" s="239">
        <v>2969</v>
      </c>
      <c r="H37" s="126">
        <v>3778</v>
      </c>
    </row>
    <row r="38" spans="1:8" s="229" customFormat="1" x14ac:dyDescent="0.25">
      <c r="A38" s="116" t="s">
        <v>236</v>
      </c>
      <c r="B38" s="137">
        <v>24937</v>
      </c>
      <c r="C38" s="128">
        <v>11081</v>
      </c>
      <c r="D38" s="137">
        <v>130</v>
      </c>
      <c r="E38" s="128">
        <v>6971</v>
      </c>
      <c r="F38" s="137">
        <v>1678</v>
      </c>
      <c r="G38" s="133">
        <v>133</v>
      </c>
      <c r="H38" s="130">
        <v>299</v>
      </c>
    </row>
    <row r="39" spans="1:8" s="229" customFormat="1" x14ac:dyDescent="0.25">
      <c r="A39" s="116" t="s">
        <v>252</v>
      </c>
      <c r="B39" s="137">
        <v>675</v>
      </c>
      <c r="C39" s="128">
        <v>97</v>
      </c>
      <c r="D39" s="137">
        <v>83</v>
      </c>
      <c r="E39" s="128">
        <v>189</v>
      </c>
      <c r="F39" s="137">
        <v>136</v>
      </c>
      <c r="G39" s="133">
        <v>16</v>
      </c>
      <c r="H39" s="130">
        <v>16</v>
      </c>
    </row>
    <row r="40" spans="1:8" s="229" customFormat="1" x14ac:dyDescent="0.25">
      <c r="A40" s="116" t="s">
        <v>253</v>
      </c>
      <c r="B40" s="137">
        <v>31532</v>
      </c>
      <c r="C40" s="128">
        <v>2500</v>
      </c>
      <c r="D40" s="137">
        <v>66</v>
      </c>
      <c r="E40" s="128">
        <v>14503</v>
      </c>
      <c r="F40" s="137">
        <v>5788</v>
      </c>
      <c r="G40" s="133">
        <v>892</v>
      </c>
      <c r="H40" s="130">
        <v>1146</v>
      </c>
    </row>
    <row r="41" spans="1:8" s="229" customFormat="1" ht="24" x14ac:dyDescent="0.25">
      <c r="A41" s="116" t="s">
        <v>254</v>
      </c>
      <c r="B41" s="137">
        <v>11468</v>
      </c>
      <c r="C41" s="128">
        <v>253</v>
      </c>
      <c r="D41" s="137">
        <v>12</v>
      </c>
      <c r="E41" s="128">
        <v>1870</v>
      </c>
      <c r="F41" s="137">
        <v>5155</v>
      </c>
      <c r="G41" s="133">
        <v>530</v>
      </c>
      <c r="H41" s="130">
        <v>744</v>
      </c>
    </row>
    <row r="42" spans="1:8" s="229" customFormat="1" x14ac:dyDescent="0.25">
      <c r="A42" s="116" t="s">
        <v>239</v>
      </c>
      <c r="B42" s="137">
        <v>5924</v>
      </c>
      <c r="C42" s="128">
        <v>61</v>
      </c>
      <c r="D42" s="137">
        <v>7</v>
      </c>
      <c r="E42" s="128">
        <v>798</v>
      </c>
      <c r="F42" s="137">
        <v>1334</v>
      </c>
      <c r="G42" s="133">
        <v>1205</v>
      </c>
      <c r="H42" s="130">
        <v>368</v>
      </c>
    </row>
    <row r="43" spans="1:8" s="229" customFormat="1" ht="40.5" customHeight="1" x14ac:dyDescent="0.25">
      <c r="A43" s="116" t="s">
        <v>255</v>
      </c>
      <c r="B43" s="137">
        <v>5388</v>
      </c>
      <c r="C43" s="130">
        <v>54</v>
      </c>
      <c r="D43" s="130">
        <v>5</v>
      </c>
      <c r="E43" s="130">
        <v>539</v>
      </c>
      <c r="F43" s="130">
        <v>941</v>
      </c>
      <c r="G43" s="130">
        <v>188</v>
      </c>
      <c r="H43" s="130">
        <v>1190</v>
      </c>
    </row>
    <row r="44" spans="1:8" s="229" customFormat="1" x14ac:dyDescent="0.25">
      <c r="A44" s="116"/>
      <c r="B44" s="137"/>
      <c r="C44" s="130"/>
      <c r="D44" s="130"/>
      <c r="E44" s="130"/>
      <c r="F44" s="130"/>
      <c r="G44" s="130"/>
      <c r="H44" s="130"/>
    </row>
    <row r="45" spans="1:8" s="229" customFormat="1" ht="12.6" x14ac:dyDescent="0.25">
      <c r="A45" s="118" t="s">
        <v>212</v>
      </c>
      <c r="B45" s="125">
        <v>58554</v>
      </c>
      <c r="C45" s="125">
        <v>11136</v>
      </c>
      <c r="D45" s="125">
        <v>215</v>
      </c>
      <c r="E45" s="125">
        <v>16017</v>
      </c>
      <c r="F45" s="125">
        <v>8072</v>
      </c>
      <c r="G45" s="125">
        <v>1804</v>
      </c>
      <c r="H45" s="126">
        <v>2401</v>
      </c>
    </row>
    <row r="46" spans="1:8" s="229" customFormat="1" x14ac:dyDescent="0.25">
      <c r="A46" s="116" t="s">
        <v>236</v>
      </c>
      <c r="B46" s="128">
        <v>18626</v>
      </c>
      <c r="C46" s="128">
        <v>8949</v>
      </c>
      <c r="D46" s="128">
        <v>95</v>
      </c>
      <c r="E46" s="128">
        <v>4900</v>
      </c>
      <c r="F46" s="128">
        <v>999</v>
      </c>
      <c r="G46" s="128">
        <v>83</v>
      </c>
      <c r="H46" s="130">
        <v>191</v>
      </c>
    </row>
    <row r="47" spans="1:8" s="229" customFormat="1" x14ac:dyDescent="0.25">
      <c r="A47" s="116" t="s">
        <v>252</v>
      </c>
      <c r="B47" s="128">
        <v>455</v>
      </c>
      <c r="C47" s="128">
        <v>78</v>
      </c>
      <c r="D47" s="128">
        <v>56</v>
      </c>
      <c r="E47" s="128">
        <v>118</v>
      </c>
      <c r="F47" s="128">
        <v>87</v>
      </c>
      <c r="G47" s="128">
        <v>12</v>
      </c>
      <c r="H47" s="130">
        <v>9</v>
      </c>
    </row>
    <row r="48" spans="1:8" s="229" customFormat="1" x14ac:dyDescent="0.25">
      <c r="A48" s="116" t="s">
        <v>253</v>
      </c>
      <c r="B48" s="128">
        <v>19621</v>
      </c>
      <c r="C48" s="128">
        <v>1804</v>
      </c>
      <c r="D48" s="128">
        <v>47</v>
      </c>
      <c r="E48" s="128">
        <v>9126</v>
      </c>
      <c r="F48" s="128">
        <v>3116</v>
      </c>
      <c r="G48" s="128">
        <v>522</v>
      </c>
      <c r="H48" s="130">
        <v>738</v>
      </c>
    </row>
    <row r="49" spans="1:8" s="229" customFormat="1" ht="24" x14ac:dyDescent="0.25">
      <c r="A49" s="116" t="s">
        <v>254</v>
      </c>
      <c r="B49" s="128">
        <v>6163</v>
      </c>
      <c r="C49" s="128">
        <v>169</v>
      </c>
      <c r="D49" s="128">
        <v>6</v>
      </c>
      <c r="E49" s="128">
        <v>1008</v>
      </c>
      <c r="F49" s="128">
        <v>2555</v>
      </c>
      <c r="G49" s="128">
        <v>311</v>
      </c>
      <c r="H49" s="130">
        <v>397</v>
      </c>
    </row>
    <row r="50" spans="1:8" s="229" customFormat="1" x14ac:dyDescent="0.25">
      <c r="A50" s="116" t="s">
        <v>239</v>
      </c>
      <c r="B50" s="128">
        <v>3580</v>
      </c>
      <c r="C50" s="128">
        <v>41</v>
      </c>
      <c r="D50" s="128">
        <v>6</v>
      </c>
      <c r="E50" s="128">
        <v>461</v>
      </c>
      <c r="F50" s="128">
        <v>718</v>
      </c>
      <c r="G50" s="128">
        <v>747</v>
      </c>
      <c r="H50" s="130">
        <v>222</v>
      </c>
    </row>
    <row r="51" spans="1:8" s="229" customFormat="1" ht="44.25" customHeight="1" x14ac:dyDescent="0.25">
      <c r="A51" s="116" t="s">
        <v>255</v>
      </c>
      <c r="B51" s="145">
        <v>3680</v>
      </c>
      <c r="C51" s="128">
        <v>40</v>
      </c>
      <c r="D51" s="128">
        <v>4</v>
      </c>
      <c r="E51" s="128">
        <v>357</v>
      </c>
      <c r="F51" s="128">
        <v>572</v>
      </c>
      <c r="G51" s="128">
        <v>126</v>
      </c>
      <c r="H51" s="130">
        <v>836</v>
      </c>
    </row>
    <row r="52" spans="1:8" s="229" customFormat="1" x14ac:dyDescent="0.25">
      <c r="A52" s="116"/>
      <c r="B52" s="137"/>
      <c r="C52" s="128"/>
      <c r="D52" s="137"/>
      <c r="E52" s="128"/>
      <c r="F52" s="137"/>
      <c r="G52" s="128"/>
      <c r="H52" s="130"/>
    </row>
    <row r="53" spans="1:8" s="229" customFormat="1" ht="12.6" x14ac:dyDescent="0.25">
      <c r="A53" s="119" t="s">
        <v>257</v>
      </c>
      <c r="B53" s="238">
        <v>29953</v>
      </c>
      <c r="C53" s="125">
        <v>2983</v>
      </c>
      <c r="D53" s="238">
        <v>89</v>
      </c>
      <c r="E53" s="125">
        <v>8913</v>
      </c>
      <c r="F53" s="238">
        <v>6999</v>
      </c>
      <c r="G53" s="239">
        <v>1165</v>
      </c>
      <c r="H53" s="126">
        <v>1377</v>
      </c>
    </row>
    <row r="54" spans="1:8" s="229" customFormat="1" x14ac:dyDescent="0.25">
      <c r="A54" s="116" t="s">
        <v>236</v>
      </c>
      <c r="B54" s="137">
        <v>6311</v>
      </c>
      <c r="C54" s="128">
        <v>2132</v>
      </c>
      <c r="D54" s="137">
        <v>35</v>
      </c>
      <c r="E54" s="128">
        <v>2071</v>
      </c>
      <c r="F54" s="137">
        <v>679</v>
      </c>
      <c r="G54" s="133">
        <v>50</v>
      </c>
      <c r="H54" s="130">
        <v>108</v>
      </c>
    </row>
    <row r="55" spans="1:8" s="229" customFormat="1" x14ac:dyDescent="0.25">
      <c r="A55" s="116" t="s">
        <v>252</v>
      </c>
      <c r="B55" s="137">
        <v>220</v>
      </c>
      <c r="C55" s="128">
        <v>19</v>
      </c>
      <c r="D55" s="137">
        <v>27</v>
      </c>
      <c r="E55" s="128">
        <v>71</v>
      </c>
      <c r="F55" s="137">
        <v>49</v>
      </c>
      <c r="G55" s="133">
        <v>4</v>
      </c>
      <c r="H55" s="130">
        <v>7</v>
      </c>
    </row>
    <row r="56" spans="1:8" s="229" customFormat="1" x14ac:dyDescent="0.25">
      <c r="A56" s="116" t="s">
        <v>253</v>
      </c>
      <c r="B56" s="137">
        <v>11911</v>
      </c>
      <c r="C56" s="128">
        <v>696</v>
      </c>
      <c r="D56" s="137">
        <v>19</v>
      </c>
      <c r="E56" s="128">
        <v>5377</v>
      </c>
      <c r="F56" s="137">
        <v>2672</v>
      </c>
      <c r="G56" s="133">
        <v>370</v>
      </c>
      <c r="H56" s="130">
        <v>408</v>
      </c>
    </row>
    <row r="57" spans="1:8" s="229" customFormat="1" ht="24" x14ac:dyDescent="0.25">
      <c r="A57" s="116" t="s">
        <v>254</v>
      </c>
      <c r="B57" s="137">
        <v>5305</v>
      </c>
      <c r="C57" s="128">
        <v>84</v>
      </c>
      <c r="D57" s="137">
        <v>6</v>
      </c>
      <c r="E57" s="128">
        <v>862</v>
      </c>
      <c r="F57" s="137">
        <v>2600</v>
      </c>
      <c r="G57" s="133">
        <v>219</v>
      </c>
      <c r="H57" s="130">
        <v>347</v>
      </c>
    </row>
    <row r="58" spans="1:8" s="229" customFormat="1" x14ac:dyDescent="0.25">
      <c r="A58" s="116" t="s">
        <v>239</v>
      </c>
      <c r="B58" s="137">
        <v>2344</v>
      </c>
      <c r="C58" s="128">
        <v>20</v>
      </c>
      <c r="D58" s="137">
        <v>1</v>
      </c>
      <c r="E58" s="128">
        <v>337</v>
      </c>
      <c r="F58" s="137">
        <v>616</v>
      </c>
      <c r="G58" s="133">
        <v>458</v>
      </c>
      <c r="H58" s="130">
        <v>146</v>
      </c>
    </row>
    <row r="59" spans="1:8" s="229" customFormat="1" ht="38.25" customHeight="1" x14ac:dyDescent="0.25">
      <c r="A59" s="116" t="s">
        <v>255</v>
      </c>
      <c r="B59" s="137">
        <v>1708</v>
      </c>
      <c r="C59" s="128">
        <v>14</v>
      </c>
      <c r="D59" s="137">
        <v>1</v>
      </c>
      <c r="E59" s="128">
        <v>182</v>
      </c>
      <c r="F59" s="137">
        <v>369</v>
      </c>
      <c r="G59" s="128">
        <v>62</v>
      </c>
      <c r="H59" s="137">
        <v>354</v>
      </c>
    </row>
    <row r="60" spans="1:8" s="229" customFormat="1" x14ac:dyDescent="0.25">
      <c r="A60" s="240"/>
      <c r="B60" s="137"/>
      <c r="C60" s="137"/>
      <c r="D60" s="137"/>
      <c r="E60" s="137"/>
      <c r="F60" s="137"/>
      <c r="G60" s="137"/>
      <c r="H60" s="137"/>
    </row>
    <row r="61" spans="1:8" s="229" customFormat="1" x14ac:dyDescent="0.25">
      <c r="A61" s="241" t="s">
        <v>102</v>
      </c>
    </row>
    <row r="62" spans="1:8" s="229" customFormat="1" x14ac:dyDescent="0.25">
      <c r="A62" s="720" t="s">
        <v>103</v>
      </c>
      <c r="B62" s="721"/>
      <c r="C62" s="721"/>
      <c r="D62" s="721"/>
      <c r="E62" s="721"/>
      <c r="F62" s="721"/>
      <c r="G62" s="721"/>
      <c r="H62" s="721"/>
    </row>
    <row r="63" spans="1:8" x14ac:dyDescent="0.25">
      <c r="A63" s="721"/>
      <c r="B63" s="721"/>
      <c r="C63" s="721"/>
      <c r="D63" s="721"/>
      <c r="E63" s="721"/>
      <c r="F63" s="721"/>
      <c r="G63" s="721"/>
      <c r="H63" s="721"/>
    </row>
  </sheetData>
  <mergeCells count="8">
    <mergeCell ref="A62:H63"/>
    <mergeCell ref="A35:H35"/>
    <mergeCell ref="A2:H2"/>
    <mergeCell ref="A3:H3"/>
    <mergeCell ref="A6:A7"/>
    <mergeCell ref="B6:B7"/>
    <mergeCell ref="C6:H6"/>
    <mergeCell ref="A9:H9"/>
  </mergeCells>
  <phoneticPr fontId="0" type="noConversion"/>
  <hyperlinks>
    <hyperlink ref="A4" location="'Spis tablic  List of tables'!A1" display="Powrót do spisu tablic" xr:uid="{0EFDAC91-6612-4794-B460-3B3DFF141335}"/>
    <hyperlink ref="A5" location="'Spis tablic  List of tables'!A1" display="Return to list of tables" xr:uid="{A5D4ED99-E226-4A73-8D8B-29C9E3548D54}"/>
  </hyperlinks>
  <pageMargins left="0.78740157480314965" right="0.78740157480314965" top="0.59055118110236227" bottom="0.59055118110236227" header="0.51181102362204722" footer="0.51181102362204722"/>
  <pageSetup paperSize="9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Arkusz23"/>
  <dimension ref="A2:U29"/>
  <sheetViews>
    <sheetView zoomScaleNormal="100" workbookViewId="0">
      <selection activeCell="N8" sqref="N8"/>
    </sheetView>
  </sheetViews>
  <sheetFormatPr defaultColWidth="9.109375" defaultRowHeight="12" x14ac:dyDescent="0.2"/>
  <cols>
    <col min="1" max="1" width="15.5546875" style="52" customWidth="1"/>
    <col min="2" max="2" width="8.109375" style="52" customWidth="1"/>
    <col min="3" max="3" width="7" style="2" customWidth="1"/>
    <col min="4" max="4" width="7.5546875" style="202" customWidth="1"/>
    <col min="5" max="12" width="6.6640625" style="2" customWidth="1"/>
    <col min="13" max="13" width="8.109375" style="203" customWidth="1"/>
    <col min="14" max="15" width="6.5546875" style="2" customWidth="1"/>
    <col min="16" max="16" width="8.109375" style="2" customWidth="1"/>
    <col min="17" max="17" width="9.109375" style="52"/>
    <col min="18" max="16384" width="9.109375" style="2"/>
  </cols>
  <sheetData>
    <row r="2" spans="1:21" ht="12.6" x14ac:dyDescent="0.25">
      <c r="A2" s="50" t="s">
        <v>691</v>
      </c>
      <c r="B2" s="63"/>
    </row>
    <row r="3" spans="1:21" x14ac:dyDescent="0.2">
      <c r="A3" s="436" t="s">
        <v>692</v>
      </c>
      <c r="B3" s="436"/>
    </row>
    <row r="4" spans="1:21" ht="13.2" x14ac:dyDescent="0.25">
      <c r="A4" s="635" t="s">
        <v>646</v>
      </c>
      <c r="B4" s="587"/>
      <c r="D4" s="2"/>
      <c r="M4" s="2"/>
      <c r="Q4" s="2"/>
    </row>
    <row r="5" spans="1:21" ht="13.2" x14ac:dyDescent="0.25">
      <c r="A5" s="589" t="s">
        <v>647</v>
      </c>
      <c r="B5" s="588"/>
      <c r="D5" s="2"/>
      <c r="M5" s="2"/>
      <c r="Q5" s="2"/>
    </row>
    <row r="6" spans="1:21" ht="17.25" customHeight="1" x14ac:dyDescent="0.2">
      <c r="A6" s="657" t="s">
        <v>258</v>
      </c>
      <c r="B6" s="658"/>
      <c r="C6" s="653" t="s">
        <v>259</v>
      </c>
      <c r="D6" s="653"/>
      <c r="E6" s="653" t="s">
        <v>609</v>
      </c>
      <c r="F6" s="653"/>
      <c r="G6" s="653"/>
      <c r="H6" s="653"/>
      <c r="I6" s="653"/>
      <c r="J6" s="653"/>
      <c r="K6" s="653"/>
      <c r="L6" s="653"/>
      <c r="M6" s="653" t="s">
        <v>294</v>
      </c>
      <c r="N6" s="653"/>
      <c r="O6" s="653"/>
      <c r="P6" s="675"/>
    </row>
    <row r="7" spans="1:21" ht="41.25" customHeight="1" x14ac:dyDescent="0.2">
      <c r="A7" s="677"/>
      <c r="B7" s="745"/>
      <c r="C7" s="653"/>
      <c r="D7" s="653"/>
      <c r="E7" s="653"/>
      <c r="F7" s="653"/>
      <c r="G7" s="653"/>
      <c r="H7" s="653"/>
      <c r="I7" s="653"/>
      <c r="J7" s="653"/>
      <c r="K7" s="653"/>
      <c r="L7" s="653"/>
      <c r="M7" s="746" t="s">
        <v>293</v>
      </c>
      <c r="N7" s="653" t="s">
        <v>295</v>
      </c>
      <c r="O7" s="653"/>
      <c r="P7" s="675" t="s">
        <v>837</v>
      </c>
    </row>
    <row r="8" spans="1:21" ht="81" customHeight="1" x14ac:dyDescent="0.2">
      <c r="A8" s="659"/>
      <c r="B8" s="660"/>
      <c r="C8" s="11" t="s">
        <v>260</v>
      </c>
      <c r="D8" s="11" t="s">
        <v>292</v>
      </c>
      <c r="E8" s="11" t="s">
        <v>607</v>
      </c>
      <c r="F8" s="11" t="s">
        <v>613</v>
      </c>
      <c r="G8" s="11" t="s">
        <v>604</v>
      </c>
      <c r="H8" s="11" t="s">
        <v>600</v>
      </c>
      <c r="I8" s="11" t="s">
        <v>601</v>
      </c>
      <c r="J8" s="11" t="s">
        <v>602</v>
      </c>
      <c r="K8" s="11" t="s">
        <v>603</v>
      </c>
      <c r="L8" s="11" t="s">
        <v>608</v>
      </c>
      <c r="M8" s="746"/>
      <c r="N8" s="11" t="s">
        <v>296</v>
      </c>
      <c r="O8" s="11" t="s">
        <v>297</v>
      </c>
      <c r="P8" s="675"/>
    </row>
    <row r="9" spans="1:21" x14ac:dyDescent="0.2">
      <c r="A9" s="15"/>
      <c r="B9" s="183"/>
      <c r="C9" s="57"/>
      <c r="D9" s="57"/>
      <c r="E9" s="57"/>
      <c r="F9" s="57"/>
      <c r="G9" s="57"/>
      <c r="H9" s="57"/>
      <c r="I9" s="57"/>
      <c r="J9" s="57"/>
      <c r="K9" s="57"/>
      <c r="L9" s="57"/>
      <c r="M9" s="204"/>
      <c r="N9" s="57"/>
      <c r="O9" s="57"/>
      <c r="P9" s="12"/>
    </row>
    <row r="10" spans="1:21" ht="14.25" customHeight="1" x14ac:dyDescent="0.2">
      <c r="A10" s="14" t="s">
        <v>81</v>
      </c>
      <c r="B10" s="183">
        <v>1980</v>
      </c>
      <c r="C10" s="76">
        <v>695.8</v>
      </c>
      <c r="D10" s="205">
        <v>16.899999999999999</v>
      </c>
      <c r="E10" s="74">
        <v>76</v>
      </c>
      <c r="F10" s="76">
        <v>33</v>
      </c>
      <c r="G10" s="76">
        <v>180</v>
      </c>
      <c r="H10" s="76">
        <v>136</v>
      </c>
      <c r="I10" s="76">
        <v>69</v>
      </c>
      <c r="J10" s="76">
        <v>29</v>
      </c>
      <c r="K10" s="76">
        <v>8</v>
      </c>
      <c r="L10" s="76">
        <v>1</v>
      </c>
      <c r="M10" s="206">
        <v>2.2759999999999998</v>
      </c>
      <c r="N10" s="206">
        <v>1.1080000000000001</v>
      </c>
      <c r="O10" s="207">
        <v>1.073</v>
      </c>
      <c r="P10" s="208">
        <v>1.97</v>
      </c>
      <c r="R10" s="202"/>
      <c r="S10" s="444"/>
      <c r="T10" s="444"/>
      <c r="U10" s="444"/>
    </row>
    <row r="11" spans="1:21" ht="14.25" customHeight="1" x14ac:dyDescent="0.2">
      <c r="A11" s="427" t="s">
        <v>80</v>
      </c>
      <c r="B11" s="183">
        <v>1990</v>
      </c>
      <c r="C11" s="76">
        <v>547.70000000000005</v>
      </c>
      <c r="D11" s="205">
        <v>14.3</v>
      </c>
      <c r="E11" s="74">
        <v>58</v>
      </c>
      <c r="F11" s="74">
        <v>34</v>
      </c>
      <c r="G11" s="74">
        <v>158</v>
      </c>
      <c r="H11" s="74">
        <v>115</v>
      </c>
      <c r="I11" s="74">
        <v>59</v>
      </c>
      <c r="J11" s="74">
        <v>26</v>
      </c>
      <c r="K11" s="74">
        <v>6</v>
      </c>
      <c r="L11" s="74">
        <v>0</v>
      </c>
      <c r="M11" s="206">
        <v>1.9910000000000001</v>
      </c>
      <c r="N11" s="206">
        <v>0.96799999999999997</v>
      </c>
      <c r="O11" s="207">
        <v>0.93400000000000005</v>
      </c>
      <c r="P11" s="208">
        <v>1.405</v>
      </c>
    </row>
    <row r="12" spans="1:21" s="210" customFormat="1" ht="14.25" customHeight="1" x14ac:dyDescent="0.2">
      <c r="A12" s="19"/>
      <c r="B12" s="183">
        <v>2000</v>
      </c>
      <c r="C12" s="76">
        <v>378.3</v>
      </c>
      <c r="D12" s="205">
        <v>9.9</v>
      </c>
      <c r="E12" s="74">
        <v>38</v>
      </c>
      <c r="F12" s="74">
        <v>17</v>
      </c>
      <c r="G12" s="74">
        <v>83</v>
      </c>
      <c r="H12" s="74">
        <v>95</v>
      </c>
      <c r="I12" s="74">
        <v>52</v>
      </c>
      <c r="J12" s="74">
        <v>21</v>
      </c>
      <c r="K12" s="74">
        <v>5</v>
      </c>
      <c r="L12" s="74">
        <v>0</v>
      </c>
      <c r="M12" s="206">
        <v>1.367</v>
      </c>
      <c r="N12" s="206">
        <v>0.66300000000000003</v>
      </c>
      <c r="O12" s="203">
        <v>0.65300000000000002</v>
      </c>
      <c r="P12" s="208">
        <v>1.028</v>
      </c>
      <c r="Q12" s="209"/>
    </row>
    <row r="13" spans="1:21" ht="14.25" customHeight="1" x14ac:dyDescent="0.2">
      <c r="A13" s="19"/>
      <c r="B13" s="183">
        <v>2010</v>
      </c>
      <c r="C13" s="211">
        <v>413.3</v>
      </c>
      <c r="D13" s="212">
        <v>10.7</v>
      </c>
      <c r="E13" s="69">
        <v>43</v>
      </c>
      <c r="F13" s="69">
        <v>15</v>
      </c>
      <c r="G13" s="69">
        <v>56</v>
      </c>
      <c r="H13" s="69">
        <v>95</v>
      </c>
      <c r="I13" s="69">
        <v>74</v>
      </c>
      <c r="J13" s="69">
        <v>31</v>
      </c>
      <c r="K13" s="69">
        <v>6</v>
      </c>
      <c r="L13" s="69">
        <v>0</v>
      </c>
      <c r="M13" s="213">
        <v>1.3759999999999999</v>
      </c>
      <c r="N13" s="213">
        <v>0.66200000000000003</v>
      </c>
      <c r="O13" s="213">
        <v>0.65600000000000003</v>
      </c>
      <c r="P13" s="2">
        <v>1.0920000000000001</v>
      </c>
      <c r="S13" s="200"/>
    </row>
    <row r="14" spans="1:21" ht="14.25" customHeight="1" x14ac:dyDescent="0.2">
      <c r="B14" s="183">
        <v>2020</v>
      </c>
      <c r="C14" s="211">
        <v>355.3</v>
      </c>
      <c r="D14" s="642">
        <v>9.3000000000000007</v>
      </c>
      <c r="E14" s="69">
        <v>40</v>
      </c>
      <c r="F14" s="69">
        <v>8</v>
      </c>
      <c r="G14" s="69">
        <v>44</v>
      </c>
      <c r="H14" s="69">
        <v>96</v>
      </c>
      <c r="I14" s="69">
        <v>84</v>
      </c>
      <c r="J14" s="69">
        <v>38</v>
      </c>
      <c r="K14" s="69">
        <v>8</v>
      </c>
      <c r="L14" s="69">
        <v>0</v>
      </c>
      <c r="M14" s="213">
        <v>1.387</v>
      </c>
      <c r="N14" s="213">
        <v>0.67500000000000004</v>
      </c>
      <c r="O14" s="214">
        <v>0.67</v>
      </c>
      <c r="P14" s="215">
        <v>0.74399999999999999</v>
      </c>
    </row>
    <row r="15" spans="1:21" ht="14.25" customHeight="1" x14ac:dyDescent="0.25">
      <c r="B15" s="216">
        <v>2021</v>
      </c>
      <c r="C15" s="217">
        <v>331.5</v>
      </c>
      <c r="D15" s="643">
        <v>8.6999999999999993</v>
      </c>
      <c r="E15" s="156">
        <v>38</v>
      </c>
      <c r="F15" s="156">
        <v>7</v>
      </c>
      <c r="G15" s="156">
        <v>41</v>
      </c>
      <c r="H15" s="156">
        <v>92</v>
      </c>
      <c r="I15" s="156">
        <v>82</v>
      </c>
      <c r="J15" s="156">
        <v>36</v>
      </c>
      <c r="K15" s="156">
        <v>8</v>
      </c>
      <c r="L15" s="156">
        <v>0</v>
      </c>
      <c r="M15" s="219">
        <v>1.33</v>
      </c>
      <c r="N15" s="220">
        <v>0.64700000000000002</v>
      </c>
      <c r="O15" s="523">
        <v>0.64100573588326903</v>
      </c>
      <c r="P15" s="221">
        <v>0.63800000000000001</v>
      </c>
      <c r="R15" s="576"/>
      <c r="S15" s="576"/>
      <c r="T15" s="576"/>
    </row>
    <row r="16" spans="1:21" ht="14.25" customHeight="1" x14ac:dyDescent="0.25">
      <c r="B16" s="216"/>
      <c r="C16" s="217"/>
      <c r="D16" s="643"/>
      <c r="E16" s="156"/>
      <c r="F16" s="156"/>
      <c r="G16" s="156"/>
      <c r="H16" s="156"/>
      <c r="I16" s="156"/>
      <c r="J16" s="156"/>
      <c r="K16" s="156"/>
      <c r="L16" s="156"/>
      <c r="M16" s="219"/>
      <c r="N16" s="219"/>
      <c r="O16" s="222"/>
      <c r="P16" s="221"/>
    </row>
    <row r="17" spans="1:20" ht="14.25" customHeight="1" x14ac:dyDescent="0.2">
      <c r="A17" s="14" t="s">
        <v>82</v>
      </c>
      <c r="B17" s="183">
        <v>1980</v>
      </c>
      <c r="C17" s="76">
        <v>383.4</v>
      </c>
      <c r="D17" s="644">
        <v>18.399999999999999</v>
      </c>
      <c r="E17" s="74">
        <v>66</v>
      </c>
      <c r="F17" s="74">
        <v>28</v>
      </c>
      <c r="G17" s="74">
        <v>151</v>
      </c>
      <c r="H17" s="74">
        <v>121</v>
      </c>
      <c r="I17" s="74">
        <v>59</v>
      </c>
      <c r="J17" s="74">
        <v>22</v>
      </c>
      <c r="K17" s="74">
        <v>5</v>
      </c>
      <c r="L17" s="74">
        <v>0</v>
      </c>
      <c r="M17" s="206">
        <v>1.9279999999999999</v>
      </c>
      <c r="N17" s="206">
        <v>0.93899999999999995</v>
      </c>
      <c r="O17" s="207">
        <v>0.91</v>
      </c>
      <c r="P17" s="208">
        <v>1.994</v>
      </c>
    </row>
    <row r="18" spans="1:20" s="202" customFormat="1" ht="14.25" customHeight="1" x14ac:dyDescent="0.2">
      <c r="A18" s="427" t="s">
        <v>170</v>
      </c>
      <c r="B18" s="183">
        <v>1990</v>
      </c>
      <c r="C18" s="76">
        <v>292.5</v>
      </c>
      <c r="D18" s="644">
        <v>12.4</v>
      </c>
      <c r="E18" s="74">
        <v>47</v>
      </c>
      <c r="F18" s="74">
        <v>29</v>
      </c>
      <c r="G18" s="74">
        <v>128</v>
      </c>
      <c r="H18" s="74">
        <v>105</v>
      </c>
      <c r="I18" s="74">
        <v>56</v>
      </c>
      <c r="J18" s="74">
        <v>21</v>
      </c>
      <c r="K18" s="74">
        <v>5</v>
      </c>
      <c r="L18" s="74">
        <v>0</v>
      </c>
      <c r="M18" s="206">
        <v>1.7210000000000001</v>
      </c>
      <c r="N18" s="206">
        <v>0.83599999999999997</v>
      </c>
      <c r="O18" s="207">
        <v>0.77900000000000003</v>
      </c>
      <c r="P18" s="208">
        <v>1.3080000000000001</v>
      </c>
      <c r="Q18" s="223"/>
      <c r="R18" s="2"/>
    </row>
    <row r="19" spans="1:20" ht="14.25" customHeight="1" x14ac:dyDescent="0.2">
      <c r="A19" s="19"/>
      <c r="B19" s="183">
        <v>2000</v>
      </c>
      <c r="C19" s="76">
        <v>208.3</v>
      </c>
      <c r="D19" s="644">
        <v>8.8000000000000007</v>
      </c>
      <c r="E19" s="74">
        <v>32</v>
      </c>
      <c r="F19" s="74">
        <v>15</v>
      </c>
      <c r="G19" s="74">
        <v>68</v>
      </c>
      <c r="H19" s="74">
        <v>86</v>
      </c>
      <c r="I19" s="74">
        <v>48</v>
      </c>
      <c r="J19" s="74">
        <v>19</v>
      </c>
      <c r="K19" s="74">
        <v>4</v>
      </c>
      <c r="L19" s="74">
        <v>0</v>
      </c>
      <c r="M19" s="206">
        <v>1.2010000000000001</v>
      </c>
      <c r="N19" s="206">
        <v>0.58099999999999996</v>
      </c>
      <c r="O19" s="203">
        <v>0.57199999999999995</v>
      </c>
      <c r="P19" s="208">
        <v>0.95499999999999996</v>
      </c>
    </row>
    <row r="20" spans="1:20" ht="14.25" customHeight="1" x14ac:dyDescent="0.2">
      <c r="A20" s="19"/>
      <c r="B20" s="183">
        <v>2010</v>
      </c>
      <c r="C20" s="211">
        <v>241.9</v>
      </c>
      <c r="D20" s="642">
        <v>10.3</v>
      </c>
      <c r="E20" s="69">
        <v>42</v>
      </c>
      <c r="F20" s="69">
        <v>14</v>
      </c>
      <c r="G20" s="69">
        <v>45</v>
      </c>
      <c r="H20" s="69">
        <v>88</v>
      </c>
      <c r="I20" s="69">
        <v>75</v>
      </c>
      <c r="J20" s="69">
        <v>32</v>
      </c>
      <c r="K20" s="69">
        <v>6</v>
      </c>
      <c r="L20" s="69">
        <v>0</v>
      </c>
      <c r="M20" s="213">
        <v>1.292</v>
      </c>
      <c r="N20" s="213">
        <v>0.623</v>
      </c>
      <c r="O20" s="213">
        <v>0.61699999999999999</v>
      </c>
      <c r="P20" s="2">
        <v>1.0640000000000001</v>
      </c>
    </row>
    <row r="21" spans="1:20" ht="14.25" customHeight="1" x14ac:dyDescent="0.2">
      <c r="B21" s="609">
        <v>2020</v>
      </c>
      <c r="C21" s="205">
        <v>208.1</v>
      </c>
      <c r="D21" s="642">
        <v>9.1</v>
      </c>
      <c r="E21" s="69">
        <v>39</v>
      </c>
      <c r="F21" s="69">
        <v>8</v>
      </c>
      <c r="G21" s="69">
        <v>38</v>
      </c>
      <c r="H21" s="69">
        <v>87</v>
      </c>
      <c r="I21" s="69">
        <v>84</v>
      </c>
      <c r="J21" s="69">
        <v>38</v>
      </c>
      <c r="K21" s="69">
        <v>8</v>
      </c>
      <c r="L21" s="69">
        <v>0</v>
      </c>
      <c r="M21" s="213">
        <v>1.3180000000000001</v>
      </c>
      <c r="N21" s="213">
        <v>0.64200000000000002</v>
      </c>
      <c r="O21" s="214">
        <v>0.63700000000000001</v>
      </c>
      <c r="P21" s="215">
        <v>0.70499999999999996</v>
      </c>
    </row>
    <row r="22" spans="1:20" ht="14.25" customHeight="1" x14ac:dyDescent="0.25">
      <c r="B22" s="216">
        <v>2021</v>
      </c>
      <c r="C22" s="225">
        <v>194.3</v>
      </c>
      <c r="D22" s="643">
        <v>8.6</v>
      </c>
      <c r="E22" s="156">
        <v>37</v>
      </c>
      <c r="F22" s="156">
        <v>7</v>
      </c>
      <c r="G22" s="156">
        <v>36</v>
      </c>
      <c r="H22" s="156">
        <v>83</v>
      </c>
      <c r="I22" s="156">
        <v>83</v>
      </c>
      <c r="J22" s="156">
        <v>37</v>
      </c>
      <c r="K22" s="156">
        <v>8</v>
      </c>
      <c r="L22" s="156">
        <v>0</v>
      </c>
      <c r="M22" s="219">
        <v>1.2689999999999999</v>
      </c>
      <c r="N22" s="219">
        <v>0.61799999999999999</v>
      </c>
      <c r="O22" s="222">
        <v>0.61199999999999999</v>
      </c>
      <c r="P22" s="221">
        <v>0.60199999999999998</v>
      </c>
      <c r="R22" s="577"/>
      <c r="S22" s="577"/>
      <c r="T22" s="577"/>
    </row>
    <row r="23" spans="1:20" ht="14.25" customHeight="1" x14ac:dyDescent="0.25">
      <c r="B23" s="226"/>
      <c r="C23" s="225"/>
      <c r="D23" s="643"/>
      <c r="E23" s="156"/>
      <c r="F23" s="156"/>
      <c r="G23" s="156"/>
      <c r="H23" s="156"/>
      <c r="I23" s="156"/>
      <c r="J23" s="156"/>
      <c r="K23" s="156"/>
      <c r="L23" s="156"/>
      <c r="M23" s="219"/>
      <c r="N23" s="219"/>
      <c r="O23" s="222"/>
      <c r="P23" s="221"/>
      <c r="R23" s="577"/>
      <c r="S23" s="577"/>
      <c r="T23" s="577"/>
    </row>
    <row r="24" spans="1:20" s="202" customFormat="1" ht="14.25" customHeight="1" x14ac:dyDescent="0.2">
      <c r="A24" s="14" t="s">
        <v>112</v>
      </c>
      <c r="B24" s="183">
        <v>1980</v>
      </c>
      <c r="C24" s="76">
        <v>312.39999999999998</v>
      </c>
      <c r="D24" s="644">
        <v>21.1</v>
      </c>
      <c r="E24" s="74">
        <v>94</v>
      </c>
      <c r="F24" s="74">
        <v>40</v>
      </c>
      <c r="G24" s="74">
        <v>229</v>
      </c>
      <c r="H24" s="74">
        <v>167</v>
      </c>
      <c r="I24" s="74">
        <v>90</v>
      </c>
      <c r="J24" s="74">
        <v>42</v>
      </c>
      <c r="K24" s="74">
        <v>12</v>
      </c>
      <c r="L24" s="74">
        <v>1</v>
      </c>
      <c r="M24" s="206">
        <v>2.9079999999999999</v>
      </c>
      <c r="N24" s="206">
        <v>1.4159999999999999</v>
      </c>
      <c r="O24" s="207">
        <v>1.3680000000000001</v>
      </c>
      <c r="P24" s="208">
        <v>1.9590000000000001</v>
      </c>
      <c r="Q24" s="223"/>
    </row>
    <row r="25" spans="1:20" ht="14.25" customHeight="1" x14ac:dyDescent="0.2">
      <c r="A25" s="427" t="s">
        <v>171</v>
      </c>
      <c r="B25" s="183">
        <v>1990</v>
      </c>
      <c r="C25" s="76">
        <v>255.2</v>
      </c>
      <c r="D25" s="644">
        <v>17.5</v>
      </c>
      <c r="E25" s="74">
        <v>80</v>
      </c>
      <c r="F25" s="74">
        <v>42</v>
      </c>
      <c r="G25" s="74">
        <v>207</v>
      </c>
      <c r="H25" s="74">
        <v>144</v>
      </c>
      <c r="I25" s="74">
        <v>78</v>
      </c>
      <c r="J25" s="74">
        <v>35</v>
      </c>
      <c r="K25" s="74">
        <v>9</v>
      </c>
      <c r="L25" s="74">
        <v>0</v>
      </c>
      <c r="M25" s="206">
        <v>2.5760000000000001</v>
      </c>
      <c r="N25" s="206">
        <v>1.2529999999999999</v>
      </c>
      <c r="O25" s="207">
        <v>1.2090000000000001</v>
      </c>
      <c r="P25" s="208">
        <v>1.536</v>
      </c>
    </row>
    <row r="26" spans="1:20" ht="14.25" customHeight="1" x14ac:dyDescent="0.2">
      <c r="B26" s="183">
        <v>2000</v>
      </c>
      <c r="C26" s="205">
        <v>170</v>
      </c>
      <c r="D26" s="644">
        <v>11.6</v>
      </c>
      <c r="E26" s="74">
        <v>48</v>
      </c>
      <c r="F26" s="74">
        <v>20</v>
      </c>
      <c r="G26" s="74">
        <v>110</v>
      </c>
      <c r="H26" s="74">
        <v>109</v>
      </c>
      <c r="I26" s="74">
        <v>57</v>
      </c>
      <c r="J26" s="74">
        <v>26</v>
      </c>
      <c r="K26" s="74">
        <v>7</v>
      </c>
      <c r="L26" s="74">
        <v>0</v>
      </c>
      <c r="M26" s="206">
        <v>1.6519999999999999</v>
      </c>
      <c r="N26" s="206">
        <v>0.80500000000000005</v>
      </c>
      <c r="O26" s="203">
        <v>0.79200000000000004</v>
      </c>
      <c r="P26" s="208">
        <v>1.135</v>
      </c>
    </row>
    <row r="27" spans="1:20" ht="14.25" customHeight="1" x14ac:dyDescent="0.2">
      <c r="B27" s="183">
        <v>2010</v>
      </c>
      <c r="C27" s="205">
        <v>171.4</v>
      </c>
      <c r="D27" s="642">
        <v>11.4</v>
      </c>
      <c r="E27" s="69">
        <v>46</v>
      </c>
      <c r="F27" s="69">
        <v>17</v>
      </c>
      <c r="G27" s="69">
        <v>72</v>
      </c>
      <c r="H27" s="69">
        <v>106</v>
      </c>
      <c r="I27" s="69">
        <v>71</v>
      </c>
      <c r="J27" s="69">
        <v>30</v>
      </c>
      <c r="K27" s="69">
        <v>6</v>
      </c>
      <c r="L27" s="69">
        <v>0</v>
      </c>
      <c r="M27" s="213">
        <v>1.5049999999999999</v>
      </c>
      <c r="N27" s="213">
        <v>0.72199999999999998</v>
      </c>
      <c r="O27" s="213">
        <v>0.71499999999999997</v>
      </c>
      <c r="P27" s="2">
        <v>1.135</v>
      </c>
    </row>
    <row r="28" spans="1:20" x14ac:dyDescent="0.2">
      <c r="B28" s="609">
        <v>2020</v>
      </c>
      <c r="C28" s="211">
        <v>147.19999999999999</v>
      </c>
      <c r="D28" s="642">
        <v>9.6</v>
      </c>
      <c r="E28" s="110">
        <v>42</v>
      </c>
      <c r="F28" s="69">
        <v>8</v>
      </c>
      <c r="G28" s="110">
        <v>52</v>
      </c>
      <c r="H28" s="69">
        <v>110</v>
      </c>
      <c r="I28" s="110">
        <v>83</v>
      </c>
      <c r="J28" s="69">
        <v>37</v>
      </c>
      <c r="K28" s="110">
        <v>8</v>
      </c>
      <c r="L28" s="69">
        <v>0</v>
      </c>
      <c r="M28" s="227">
        <v>1.4910000000000001</v>
      </c>
      <c r="N28" s="213">
        <v>0.72499999999999998</v>
      </c>
      <c r="O28" s="213">
        <v>0.71899999999999997</v>
      </c>
      <c r="P28" s="227">
        <v>0.80900000000000005</v>
      </c>
    </row>
    <row r="29" spans="1:20" ht="12.6" x14ac:dyDescent="0.25">
      <c r="B29" s="216">
        <v>2021</v>
      </c>
      <c r="C29" s="217">
        <v>137.19999999999999</v>
      </c>
      <c r="D29" s="643">
        <v>9</v>
      </c>
      <c r="E29" s="155">
        <v>39</v>
      </c>
      <c r="F29" s="156">
        <v>6</v>
      </c>
      <c r="G29" s="155">
        <v>46</v>
      </c>
      <c r="H29" s="156">
        <v>107</v>
      </c>
      <c r="I29" s="155">
        <v>82</v>
      </c>
      <c r="J29" s="156">
        <v>34</v>
      </c>
      <c r="K29" s="155">
        <v>7</v>
      </c>
      <c r="L29" s="156">
        <v>0</v>
      </c>
      <c r="M29" s="228">
        <v>1.42</v>
      </c>
      <c r="N29" s="219">
        <v>0.69099999999999995</v>
      </c>
      <c r="O29" s="219">
        <v>0.68500000000000005</v>
      </c>
      <c r="P29" s="228">
        <v>0.69699999999999995</v>
      </c>
    </row>
  </sheetData>
  <mergeCells count="7">
    <mergeCell ref="A6:B8"/>
    <mergeCell ref="E6:L7"/>
    <mergeCell ref="M7:M8"/>
    <mergeCell ref="N7:O7"/>
    <mergeCell ref="M6:P6"/>
    <mergeCell ref="P7:P8"/>
    <mergeCell ref="C6:D7"/>
  </mergeCells>
  <phoneticPr fontId="2" type="noConversion"/>
  <hyperlinks>
    <hyperlink ref="A4" location="'Spis tablic  List of tables'!A1" display="Powrót do spisu tablic" xr:uid="{20EE0FE9-7204-4633-8DDD-258CA8ADCB9D}"/>
    <hyperlink ref="A5" location="'Spis tablic  List of tables'!A1" display="Return to list of tables" xr:uid="{CDB0E9FA-92D0-4CB0-AB72-E558881E3921}"/>
  </hyperlinks>
  <pageMargins left="0.78740157480314965" right="0.78740157480314965" top="0.98425196850393704" bottom="0.98425196850393704" header="0.51181102362204722" footer="0.51181102362204722"/>
  <pageSetup paperSize="9" orientation="landscape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Arkusz24"/>
  <dimension ref="A2:S63"/>
  <sheetViews>
    <sheetView workbookViewId="0">
      <pane ySplit="9" topLeftCell="A10" activePane="bottomLeft" state="frozen"/>
      <selection activeCell="A5" sqref="A5:XFD5"/>
      <selection pane="bottomLeft" activeCell="A14" sqref="A14"/>
    </sheetView>
  </sheetViews>
  <sheetFormatPr defaultColWidth="9.109375" defaultRowHeight="12" x14ac:dyDescent="0.25"/>
  <cols>
    <col min="1" max="1" width="24.88671875" style="7" customWidth="1"/>
    <col min="2" max="2" width="9.5546875" style="7" customWidth="1"/>
    <col min="3" max="3" width="10.109375" style="7" customWidth="1"/>
    <col min="4" max="4" width="7.44140625" style="5" customWidth="1"/>
    <col min="5" max="10" width="6.44140625" style="5" customWidth="1"/>
    <col min="11" max="11" width="7.44140625" style="5" customWidth="1"/>
    <col min="12" max="14" width="9.88671875" style="5" customWidth="1"/>
    <col min="15" max="15" width="12.6640625" style="7" customWidth="1"/>
    <col min="16" max="16" width="13" style="5" customWidth="1"/>
    <col min="17" max="16384" width="9.109375" style="5"/>
  </cols>
  <sheetData>
    <row r="2" spans="1:17" ht="14.4" customHeight="1" x14ac:dyDescent="0.25">
      <c r="A2" s="728" t="s">
        <v>815</v>
      </c>
      <c r="B2" s="708"/>
      <c r="C2" s="708"/>
      <c r="D2" s="708"/>
      <c r="E2" s="708"/>
      <c r="F2" s="708"/>
      <c r="G2" s="708"/>
      <c r="H2" s="708"/>
      <c r="I2" s="708"/>
      <c r="J2" s="708"/>
      <c r="K2" s="708"/>
      <c r="L2" s="708"/>
      <c r="M2" s="708"/>
      <c r="N2" s="708"/>
    </row>
    <row r="3" spans="1:17" ht="14.4" customHeight="1" x14ac:dyDescent="0.25">
      <c r="A3" s="711" t="s">
        <v>816</v>
      </c>
      <c r="B3" s="712"/>
      <c r="C3" s="712"/>
      <c r="D3" s="712"/>
      <c r="E3" s="712"/>
      <c r="F3" s="712"/>
      <c r="G3" s="712"/>
      <c r="H3" s="712"/>
      <c r="I3" s="712"/>
      <c r="J3" s="712"/>
      <c r="K3" s="712"/>
      <c r="L3" s="712"/>
      <c r="M3" s="712"/>
      <c r="N3" s="712"/>
    </row>
    <row r="4" spans="1:17" s="2" customFormat="1" ht="13.2" x14ac:dyDescent="0.25">
      <c r="A4" s="635" t="s">
        <v>646</v>
      </c>
      <c r="B4" s="587"/>
    </row>
    <row r="5" spans="1:17" s="2" customFormat="1" ht="13.2" x14ac:dyDescent="0.25">
      <c r="A5" s="589" t="s">
        <v>647</v>
      </c>
      <c r="B5" s="588"/>
    </row>
    <row r="6" spans="1:17" ht="12.75" customHeight="1" x14ac:dyDescent="0.25">
      <c r="A6" s="658" t="s">
        <v>262</v>
      </c>
      <c r="B6" s="653" t="s">
        <v>261</v>
      </c>
      <c r="C6" s="653"/>
      <c r="D6" s="653" t="s">
        <v>610</v>
      </c>
      <c r="E6" s="653"/>
      <c r="F6" s="653"/>
      <c r="G6" s="653"/>
      <c r="H6" s="653"/>
      <c r="I6" s="653"/>
      <c r="J6" s="653"/>
      <c r="K6" s="653"/>
      <c r="L6" s="655" t="s">
        <v>266</v>
      </c>
      <c r="M6" s="657"/>
      <c r="N6" s="657"/>
      <c r="O6" s="657"/>
    </row>
    <row r="7" spans="1:17" ht="15.6" customHeight="1" x14ac:dyDescent="0.25">
      <c r="A7" s="745"/>
      <c r="B7" s="653"/>
      <c r="C7" s="653"/>
      <c r="D7" s="653"/>
      <c r="E7" s="653"/>
      <c r="F7" s="653"/>
      <c r="G7" s="653"/>
      <c r="H7" s="653"/>
      <c r="I7" s="653"/>
      <c r="J7" s="653"/>
      <c r="K7" s="653"/>
      <c r="L7" s="661"/>
      <c r="M7" s="659"/>
      <c r="N7" s="659"/>
      <c r="O7" s="659"/>
    </row>
    <row r="8" spans="1:17" ht="33.75" customHeight="1" x14ac:dyDescent="0.25">
      <c r="A8" s="745"/>
      <c r="B8" s="663" t="s">
        <v>263</v>
      </c>
      <c r="C8" s="663" t="s">
        <v>264</v>
      </c>
      <c r="D8" s="662" t="s">
        <v>611</v>
      </c>
      <c r="E8" s="662" t="s">
        <v>613</v>
      </c>
      <c r="F8" s="662" t="s">
        <v>604</v>
      </c>
      <c r="G8" s="662" t="s">
        <v>600</v>
      </c>
      <c r="H8" s="662" t="s">
        <v>601</v>
      </c>
      <c r="I8" s="662" t="s">
        <v>602</v>
      </c>
      <c r="J8" s="662" t="s">
        <v>603</v>
      </c>
      <c r="K8" s="662" t="s">
        <v>612</v>
      </c>
      <c r="L8" s="729" t="s">
        <v>265</v>
      </c>
      <c r="M8" s="675" t="s">
        <v>267</v>
      </c>
      <c r="N8" s="676"/>
      <c r="O8" s="747" t="s">
        <v>270</v>
      </c>
    </row>
    <row r="9" spans="1:17" ht="39.75" customHeight="1" x14ac:dyDescent="0.25">
      <c r="A9" s="660"/>
      <c r="B9" s="678"/>
      <c r="C9" s="678"/>
      <c r="D9" s="678"/>
      <c r="E9" s="678"/>
      <c r="F9" s="678"/>
      <c r="G9" s="678"/>
      <c r="H9" s="678"/>
      <c r="I9" s="678"/>
      <c r="J9" s="678"/>
      <c r="K9" s="678"/>
      <c r="L9" s="730"/>
      <c r="M9" s="11" t="s">
        <v>268</v>
      </c>
      <c r="N9" s="11" t="s">
        <v>269</v>
      </c>
      <c r="O9" s="748"/>
    </row>
    <row r="10" spans="1:17" ht="15.75" customHeight="1" x14ac:dyDescent="0.25">
      <c r="A10" s="183"/>
      <c r="B10" s="624"/>
      <c r="C10" s="183"/>
      <c r="D10" s="57"/>
      <c r="E10" s="57"/>
      <c r="F10" s="57"/>
      <c r="G10" s="57"/>
      <c r="H10" s="57"/>
      <c r="I10" s="57"/>
      <c r="J10" s="57"/>
      <c r="K10" s="57"/>
      <c r="L10" s="184"/>
      <c r="M10" s="184"/>
      <c r="N10" s="185"/>
      <c r="O10" s="185"/>
    </row>
    <row r="11" spans="1:17" ht="14.4" customHeight="1" x14ac:dyDescent="0.25">
      <c r="A11" s="136" t="s">
        <v>271</v>
      </c>
      <c r="B11" s="333">
        <v>331511</v>
      </c>
      <c r="C11" s="193">
        <v>8.6999999999999993</v>
      </c>
      <c r="D11" s="186">
        <v>37.799999999999997</v>
      </c>
      <c r="E11" s="186">
        <v>6.9</v>
      </c>
      <c r="F11" s="186">
        <v>40.6</v>
      </c>
      <c r="G11" s="186">
        <v>92.4</v>
      </c>
      <c r="H11" s="186">
        <v>82.5</v>
      </c>
      <c r="I11" s="186">
        <v>36.1</v>
      </c>
      <c r="J11" s="186">
        <v>7.7</v>
      </c>
      <c r="K11" s="186">
        <v>0.4</v>
      </c>
      <c r="L11" s="187">
        <v>1.33</v>
      </c>
      <c r="M11" s="187">
        <v>0.64700000000000002</v>
      </c>
      <c r="N11" s="188">
        <v>0.64100000000000001</v>
      </c>
      <c r="O11" s="188">
        <v>0.63800000000000001</v>
      </c>
      <c r="P11" s="194"/>
      <c r="Q11" s="6"/>
    </row>
    <row r="12" spans="1:17" ht="14.4" customHeight="1" x14ac:dyDescent="0.2">
      <c r="A12" s="135" t="s">
        <v>1</v>
      </c>
      <c r="B12" s="195">
        <v>24431</v>
      </c>
      <c r="C12" s="196">
        <v>8.4</v>
      </c>
      <c r="D12" s="189">
        <v>36</v>
      </c>
      <c r="E12" s="189">
        <v>8.1999999999999993</v>
      </c>
      <c r="F12" s="189">
        <v>38.799999999999997</v>
      </c>
      <c r="G12" s="189">
        <v>80.3</v>
      </c>
      <c r="H12" s="189">
        <v>80.400000000000006</v>
      </c>
      <c r="I12" s="189">
        <v>35.6</v>
      </c>
      <c r="J12" s="189">
        <v>6.7</v>
      </c>
      <c r="K12" s="189">
        <v>0.4</v>
      </c>
      <c r="L12" s="190">
        <v>1.2490000000000001</v>
      </c>
      <c r="M12" s="190">
        <v>0.60099999999999998</v>
      </c>
      <c r="N12" s="191">
        <v>0.59499999999999997</v>
      </c>
      <c r="O12" s="191">
        <v>0.60499999999999998</v>
      </c>
      <c r="P12" s="194"/>
    </row>
    <row r="13" spans="1:17" ht="14.4" customHeight="1" x14ac:dyDescent="0.2">
      <c r="A13" s="135" t="s">
        <v>2</v>
      </c>
      <c r="B13" s="195">
        <v>16709</v>
      </c>
      <c r="C13" s="196">
        <v>8.3000000000000007</v>
      </c>
      <c r="D13" s="189">
        <v>36.1</v>
      </c>
      <c r="E13" s="189">
        <v>9.1999999999999993</v>
      </c>
      <c r="F13" s="189">
        <v>48.6</v>
      </c>
      <c r="G13" s="189">
        <v>92.2</v>
      </c>
      <c r="H13" s="189">
        <v>74.599999999999994</v>
      </c>
      <c r="I13" s="189">
        <v>30.9</v>
      </c>
      <c r="J13" s="189">
        <v>7</v>
      </c>
      <c r="K13" s="189">
        <v>0.4</v>
      </c>
      <c r="L13" s="190">
        <v>1.3140000000000001</v>
      </c>
      <c r="M13" s="190">
        <v>0.63100000000000001</v>
      </c>
      <c r="N13" s="191">
        <v>0.624</v>
      </c>
      <c r="O13" s="191">
        <v>0.59099999999999997</v>
      </c>
      <c r="P13" s="194"/>
    </row>
    <row r="14" spans="1:17" ht="14.4" customHeight="1" x14ac:dyDescent="0.2">
      <c r="A14" s="135" t="s">
        <v>3</v>
      </c>
      <c r="B14" s="195">
        <v>16641</v>
      </c>
      <c r="C14" s="196">
        <v>8.1</v>
      </c>
      <c r="D14" s="189">
        <v>36.5</v>
      </c>
      <c r="E14" s="189">
        <v>6.2</v>
      </c>
      <c r="F14" s="189">
        <v>35.9</v>
      </c>
      <c r="G14" s="189">
        <v>91</v>
      </c>
      <c r="H14" s="189">
        <v>82.2</v>
      </c>
      <c r="I14" s="189">
        <v>36.4</v>
      </c>
      <c r="J14" s="189">
        <v>8.1</v>
      </c>
      <c r="K14" s="189">
        <v>0.4</v>
      </c>
      <c r="L14" s="190">
        <v>1.3</v>
      </c>
      <c r="M14" s="190">
        <v>0.629</v>
      </c>
      <c r="N14" s="191">
        <v>0.622</v>
      </c>
      <c r="O14" s="191">
        <v>0.54400000000000004</v>
      </c>
      <c r="P14" s="194"/>
    </row>
    <row r="15" spans="1:17" ht="14.4" customHeight="1" x14ac:dyDescent="0.2">
      <c r="A15" s="135" t="s">
        <v>4</v>
      </c>
      <c r="B15" s="195">
        <v>7925</v>
      </c>
      <c r="C15" s="196">
        <v>8</v>
      </c>
      <c r="D15" s="189">
        <v>35</v>
      </c>
      <c r="E15" s="189">
        <v>9.4</v>
      </c>
      <c r="F15" s="189">
        <v>51.3</v>
      </c>
      <c r="G15" s="189">
        <v>90</v>
      </c>
      <c r="H15" s="189">
        <v>71.3</v>
      </c>
      <c r="I15" s="189">
        <v>31.9</v>
      </c>
      <c r="J15" s="189">
        <v>6.4</v>
      </c>
      <c r="K15" s="189">
        <v>0.2</v>
      </c>
      <c r="L15" s="190">
        <v>1.304</v>
      </c>
      <c r="M15" s="190">
        <v>0.64800000000000002</v>
      </c>
      <c r="N15" s="191">
        <v>0.64200000000000002</v>
      </c>
      <c r="O15" s="191">
        <v>0.57299999999999995</v>
      </c>
      <c r="P15" s="194"/>
    </row>
    <row r="16" spans="1:17" ht="14.4" customHeight="1" x14ac:dyDescent="0.2">
      <c r="A16" s="135" t="s">
        <v>5</v>
      </c>
      <c r="B16" s="195">
        <v>19567</v>
      </c>
      <c r="C16" s="196">
        <v>8.1</v>
      </c>
      <c r="D16" s="189">
        <v>36.799999999999997</v>
      </c>
      <c r="E16" s="189">
        <v>6.6</v>
      </c>
      <c r="F16" s="189">
        <v>38.9</v>
      </c>
      <c r="G16" s="189">
        <v>94.5</v>
      </c>
      <c r="H16" s="189">
        <v>84.1</v>
      </c>
      <c r="I16" s="189">
        <v>35.299999999999997</v>
      </c>
      <c r="J16" s="189">
        <v>7</v>
      </c>
      <c r="K16" s="189">
        <v>0.4</v>
      </c>
      <c r="L16" s="190">
        <v>1.333</v>
      </c>
      <c r="M16" s="190">
        <v>0.65</v>
      </c>
      <c r="N16" s="191">
        <v>0.64400000000000002</v>
      </c>
      <c r="O16" s="191">
        <v>0.51500000000000001</v>
      </c>
      <c r="P16" s="194"/>
    </row>
    <row r="17" spans="1:19" ht="14.4" customHeight="1" x14ac:dyDescent="0.2">
      <c r="A17" s="135" t="s">
        <v>6</v>
      </c>
      <c r="B17" s="195">
        <v>33285</v>
      </c>
      <c r="C17" s="196">
        <v>9.6999999999999993</v>
      </c>
      <c r="D17" s="189">
        <v>40.5</v>
      </c>
      <c r="E17" s="189">
        <v>4.4000000000000004</v>
      </c>
      <c r="F17" s="189">
        <v>34.299999999999997</v>
      </c>
      <c r="G17" s="189">
        <v>93.8</v>
      </c>
      <c r="H17" s="189">
        <v>88.7</v>
      </c>
      <c r="I17" s="189">
        <v>40.700000000000003</v>
      </c>
      <c r="J17" s="189">
        <v>9</v>
      </c>
      <c r="K17" s="189">
        <v>0.4</v>
      </c>
      <c r="L17" s="190">
        <v>1.349</v>
      </c>
      <c r="M17" s="190">
        <v>0.65900000000000003</v>
      </c>
      <c r="N17" s="191">
        <v>0.65400000000000003</v>
      </c>
      <c r="O17" s="191">
        <v>0.81699999999999995</v>
      </c>
      <c r="P17" s="194"/>
    </row>
    <row r="18" spans="1:19" ht="14.4" customHeight="1" x14ac:dyDescent="0.2">
      <c r="A18" s="135" t="s">
        <v>7</v>
      </c>
      <c r="B18" s="195">
        <v>53938</v>
      </c>
      <c r="C18" s="196">
        <v>9.8000000000000007</v>
      </c>
      <c r="D18" s="189">
        <v>40.799999999999997</v>
      </c>
      <c r="E18" s="189">
        <v>5.7</v>
      </c>
      <c r="F18" s="189">
        <v>34.799999999999997</v>
      </c>
      <c r="G18" s="189">
        <v>90.5</v>
      </c>
      <c r="H18" s="189">
        <v>93.8</v>
      </c>
      <c r="I18" s="189">
        <v>43.7</v>
      </c>
      <c r="J18" s="189">
        <v>9.8000000000000007</v>
      </c>
      <c r="K18" s="189">
        <v>0.6</v>
      </c>
      <c r="L18" s="190">
        <v>1.39</v>
      </c>
      <c r="M18" s="190">
        <v>0.68200000000000005</v>
      </c>
      <c r="N18" s="191">
        <v>0.67500000000000004</v>
      </c>
      <c r="O18" s="191">
        <v>0.73399999999999999</v>
      </c>
      <c r="P18" s="194"/>
      <c r="R18" s="420"/>
      <c r="S18" s="421"/>
    </row>
    <row r="19" spans="1:19" ht="14.4" customHeight="1" x14ac:dyDescent="0.2">
      <c r="A19" s="135" t="s">
        <v>8</v>
      </c>
      <c r="B19" s="195">
        <v>7285</v>
      </c>
      <c r="C19" s="196">
        <v>7.6</v>
      </c>
      <c r="D19" s="189">
        <v>33.799999999999997</v>
      </c>
      <c r="E19" s="189">
        <v>7.6</v>
      </c>
      <c r="F19" s="189">
        <v>40.6</v>
      </c>
      <c r="G19" s="189">
        <v>90.4</v>
      </c>
      <c r="H19" s="189">
        <v>71.3</v>
      </c>
      <c r="I19" s="189">
        <v>29</v>
      </c>
      <c r="J19" s="189">
        <v>5.7</v>
      </c>
      <c r="K19" s="189">
        <v>0.6</v>
      </c>
      <c r="L19" s="190">
        <v>1.226</v>
      </c>
      <c r="M19" s="190">
        <v>0.59599999999999997</v>
      </c>
      <c r="N19" s="191">
        <v>0.59099999999999997</v>
      </c>
      <c r="O19" s="191">
        <v>0.55200000000000005</v>
      </c>
      <c r="P19" s="194"/>
    </row>
    <row r="20" spans="1:19" ht="14.4" customHeight="1" x14ac:dyDescent="0.2">
      <c r="A20" s="135" t="s">
        <v>9</v>
      </c>
      <c r="B20" s="195">
        <v>17929</v>
      </c>
      <c r="C20" s="196">
        <v>8.6</v>
      </c>
      <c r="D20" s="189">
        <v>37.1</v>
      </c>
      <c r="E20" s="189">
        <v>5</v>
      </c>
      <c r="F20" s="189">
        <v>34.4</v>
      </c>
      <c r="G20" s="189">
        <v>94.6</v>
      </c>
      <c r="H20" s="189">
        <v>81.5</v>
      </c>
      <c r="I20" s="189">
        <v>36.299999999999997</v>
      </c>
      <c r="J20" s="189">
        <v>7.2</v>
      </c>
      <c r="K20" s="189">
        <v>0.3</v>
      </c>
      <c r="L20" s="190">
        <v>1.294</v>
      </c>
      <c r="M20" s="190">
        <v>0.625</v>
      </c>
      <c r="N20" s="191">
        <v>0.61899999999999999</v>
      </c>
      <c r="O20" s="191">
        <v>0.67700000000000005</v>
      </c>
      <c r="P20" s="194"/>
    </row>
    <row r="21" spans="1:19" ht="14.4" customHeight="1" x14ac:dyDescent="0.2">
      <c r="A21" s="135" t="s">
        <v>10</v>
      </c>
      <c r="B21" s="195">
        <v>10112</v>
      </c>
      <c r="C21" s="196">
        <v>8.8000000000000007</v>
      </c>
      <c r="D21" s="189">
        <v>39.200000000000003</v>
      </c>
      <c r="E21" s="189">
        <v>5.2</v>
      </c>
      <c r="F21" s="189">
        <v>36.799999999999997</v>
      </c>
      <c r="G21" s="189">
        <v>101.2</v>
      </c>
      <c r="H21" s="189">
        <v>86.8</v>
      </c>
      <c r="I21" s="189">
        <v>35.299999999999997</v>
      </c>
      <c r="J21" s="189">
        <v>8</v>
      </c>
      <c r="K21" s="189">
        <v>0.5</v>
      </c>
      <c r="L21" s="190">
        <v>1.3640000000000001</v>
      </c>
      <c r="M21" s="190">
        <v>0.66700000000000004</v>
      </c>
      <c r="N21" s="191">
        <v>0.66100000000000003</v>
      </c>
      <c r="O21" s="191">
        <v>0.60499999999999998</v>
      </c>
      <c r="P21" s="194"/>
    </row>
    <row r="22" spans="1:19" ht="14.4" customHeight="1" x14ac:dyDescent="0.2">
      <c r="A22" s="135" t="s">
        <v>11</v>
      </c>
      <c r="B22" s="195">
        <v>23335</v>
      </c>
      <c r="C22" s="196">
        <v>9.9</v>
      </c>
      <c r="D22" s="189">
        <v>41.5</v>
      </c>
      <c r="E22" s="189">
        <v>9.1</v>
      </c>
      <c r="F22" s="189">
        <v>50.9</v>
      </c>
      <c r="G22" s="189">
        <v>96.3</v>
      </c>
      <c r="H22" s="189">
        <v>84.9</v>
      </c>
      <c r="I22" s="189">
        <v>37.200000000000003</v>
      </c>
      <c r="J22" s="189">
        <v>8.6</v>
      </c>
      <c r="K22" s="189">
        <v>0.4</v>
      </c>
      <c r="L22" s="190">
        <v>1.4319999999999999</v>
      </c>
      <c r="M22" s="190">
        <v>0.69699999999999995</v>
      </c>
      <c r="N22" s="191">
        <v>0.69099999999999995</v>
      </c>
      <c r="O22" s="191">
        <v>0.83099999999999996</v>
      </c>
      <c r="P22" s="194"/>
    </row>
    <row r="23" spans="1:19" ht="14.4" customHeight="1" x14ac:dyDescent="0.2">
      <c r="A23" s="135" t="s">
        <v>12</v>
      </c>
      <c r="B23" s="195">
        <v>34736</v>
      </c>
      <c r="C23" s="196">
        <v>7.9</v>
      </c>
      <c r="D23" s="189">
        <v>35.4</v>
      </c>
      <c r="E23" s="189">
        <v>7.1</v>
      </c>
      <c r="F23" s="189">
        <v>39.299999999999997</v>
      </c>
      <c r="G23" s="189">
        <v>93.5</v>
      </c>
      <c r="H23" s="189">
        <v>76.7</v>
      </c>
      <c r="I23" s="189">
        <v>33.200000000000003</v>
      </c>
      <c r="J23" s="189">
        <v>7</v>
      </c>
      <c r="K23" s="189">
        <v>0.4</v>
      </c>
      <c r="L23" s="190">
        <v>1.284</v>
      </c>
      <c r="M23" s="190">
        <v>0.624</v>
      </c>
      <c r="N23" s="191">
        <v>0.61699999999999999</v>
      </c>
      <c r="O23" s="191">
        <v>0.52500000000000002</v>
      </c>
      <c r="P23" s="194"/>
    </row>
    <row r="24" spans="1:19" ht="14.4" customHeight="1" x14ac:dyDescent="0.2">
      <c r="A24" s="135" t="s">
        <v>13</v>
      </c>
      <c r="B24" s="195">
        <v>8717</v>
      </c>
      <c r="C24" s="196">
        <v>7.3</v>
      </c>
      <c r="D24" s="189">
        <v>33.6</v>
      </c>
      <c r="E24" s="189">
        <v>4.9000000000000004</v>
      </c>
      <c r="F24" s="189">
        <v>38.299999999999997</v>
      </c>
      <c r="G24" s="189">
        <v>90.8</v>
      </c>
      <c r="H24" s="189">
        <v>75</v>
      </c>
      <c r="I24" s="189">
        <v>30.7</v>
      </c>
      <c r="J24" s="189">
        <v>5.8</v>
      </c>
      <c r="K24" s="189">
        <v>0.2</v>
      </c>
      <c r="L24" s="190">
        <v>1.228</v>
      </c>
      <c r="M24" s="190">
        <v>0.59799999999999998</v>
      </c>
      <c r="N24" s="191">
        <v>0.59199999999999997</v>
      </c>
      <c r="O24" s="191">
        <v>0.47399999999999998</v>
      </c>
      <c r="P24" s="194"/>
    </row>
    <row r="25" spans="1:19" ht="14.4" customHeight="1" x14ac:dyDescent="0.2">
      <c r="A25" s="135" t="s">
        <v>14</v>
      </c>
      <c r="B25" s="195">
        <v>10539</v>
      </c>
      <c r="C25" s="196">
        <v>7.6</v>
      </c>
      <c r="D25" s="189">
        <v>33.700000000000003</v>
      </c>
      <c r="E25" s="189">
        <v>10</v>
      </c>
      <c r="F25" s="189">
        <v>48.1</v>
      </c>
      <c r="G25" s="189">
        <v>85.1</v>
      </c>
      <c r="H25" s="189">
        <v>69.400000000000006</v>
      </c>
      <c r="I25" s="189">
        <v>28.6</v>
      </c>
      <c r="J25" s="189">
        <v>6.3</v>
      </c>
      <c r="K25" s="189">
        <v>0.2</v>
      </c>
      <c r="L25" s="190">
        <v>1.24</v>
      </c>
      <c r="M25" s="190">
        <v>0.60299999999999998</v>
      </c>
      <c r="N25" s="191">
        <v>0.59699999999999998</v>
      </c>
      <c r="O25" s="191">
        <v>0.55900000000000005</v>
      </c>
      <c r="P25" s="194"/>
    </row>
    <row r="26" spans="1:19" ht="14.4" customHeight="1" x14ac:dyDescent="0.2">
      <c r="A26" s="135" t="s">
        <v>15</v>
      </c>
      <c r="B26" s="195">
        <v>33512</v>
      </c>
      <c r="C26" s="196">
        <v>9.6</v>
      </c>
      <c r="D26" s="189">
        <v>40.5</v>
      </c>
      <c r="E26" s="189">
        <v>6.9</v>
      </c>
      <c r="F26" s="189">
        <v>47.6</v>
      </c>
      <c r="G26" s="189">
        <v>102.5</v>
      </c>
      <c r="H26" s="189">
        <v>84.8</v>
      </c>
      <c r="I26" s="189">
        <v>35.9</v>
      </c>
      <c r="J26" s="189">
        <v>7.8</v>
      </c>
      <c r="K26" s="189">
        <v>0.3</v>
      </c>
      <c r="L26" s="190">
        <v>1.425</v>
      </c>
      <c r="M26" s="190">
        <v>0.69599999999999995</v>
      </c>
      <c r="N26" s="191">
        <v>0.68899999999999995</v>
      </c>
      <c r="O26" s="191">
        <v>0.77800000000000002</v>
      </c>
      <c r="P26" s="194"/>
    </row>
    <row r="27" spans="1:19" ht="14.4" customHeight="1" x14ac:dyDescent="0.2">
      <c r="A27" s="135" t="s">
        <v>16</v>
      </c>
      <c r="B27" s="195">
        <v>12850</v>
      </c>
      <c r="C27" s="196">
        <v>7.8</v>
      </c>
      <c r="D27" s="189">
        <v>34.200000000000003</v>
      </c>
      <c r="E27" s="189">
        <v>9.5</v>
      </c>
      <c r="F27" s="189">
        <v>48.5</v>
      </c>
      <c r="G27" s="189">
        <v>84.8</v>
      </c>
      <c r="H27" s="189">
        <v>71.5</v>
      </c>
      <c r="I27" s="189">
        <v>30.6</v>
      </c>
      <c r="J27" s="189">
        <v>6.6</v>
      </c>
      <c r="K27" s="189">
        <v>0.4</v>
      </c>
      <c r="L27" s="190">
        <v>1.26</v>
      </c>
      <c r="M27" s="190">
        <v>0.61099999999999999</v>
      </c>
      <c r="N27" s="191">
        <v>0.60499999999999998</v>
      </c>
      <c r="O27" s="191">
        <v>0.55300000000000005</v>
      </c>
      <c r="P27" s="194"/>
    </row>
    <row r="28" spans="1:19" x14ac:dyDescent="0.25">
      <c r="A28" s="135"/>
      <c r="B28" s="195"/>
      <c r="C28" s="195"/>
      <c r="D28" s="35"/>
      <c r="E28" s="35"/>
      <c r="F28" s="35"/>
      <c r="G28" s="35"/>
      <c r="H28" s="35"/>
      <c r="I28" s="35"/>
      <c r="J28" s="35"/>
      <c r="K28" s="35"/>
      <c r="L28" s="197"/>
      <c r="M28" s="197"/>
      <c r="N28" s="198"/>
      <c r="O28" s="198"/>
      <c r="P28" s="194"/>
    </row>
    <row r="29" spans="1:19" ht="14.4" customHeight="1" x14ac:dyDescent="0.25">
      <c r="A29" s="136" t="s">
        <v>244</v>
      </c>
      <c r="B29" s="192">
        <v>194319</v>
      </c>
      <c r="C29" s="199">
        <v>8.6</v>
      </c>
      <c r="D29" s="186">
        <v>36.9</v>
      </c>
      <c r="E29" s="186">
        <v>7.2</v>
      </c>
      <c r="F29" s="186">
        <v>36.200000000000003</v>
      </c>
      <c r="G29" s="186">
        <v>83.2</v>
      </c>
      <c r="H29" s="186">
        <v>82.6</v>
      </c>
      <c r="I29" s="186">
        <v>37.200000000000003</v>
      </c>
      <c r="J29" s="186">
        <v>7.9</v>
      </c>
      <c r="K29" s="186">
        <v>0.4</v>
      </c>
      <c r="L29" s="187">
        <v>1.2689999999999999</v>
      </c>
      <c r="M29" s="187">
        <v>0.61799999999999999</v>
      </c>
      <c r="N29" s="188">
        <v>0.61199999999999999</v>
      </c>
      <c r="O29" s="188">
        <v>0.60199999999999998</v>
      </c>
      <c r="P29" s="194"/>
    </row>
    <row r="30" spans="1:19" ht="14.4" customHeight="1" x14ac:dyDescent="0.2">
      <c r="A30" s="135" t="s">
        <v>1</v>
      </c>
      <c r="B30" s="195">
        <v>16603</v>
      </c>
      <c r="C30" s="200">
        <v>8.4</v>
      </c>
      <c r="D30" s="189">
        <v>36</v>
      </c>
      <c r="E30" s="189">
        <v>9</v>
      </c>
      <c r="F30" s="189">
        <v>35.4</v>
      </c>
      <c r="G30" s="189">
        <v>74.8</v>
      </c>
      <c r="H30" s="189">
        <v>80.5</v>
      </c>
      <c r="I30" s="189">
        <v>36.4</v>
      </c>
      <c r="J30" s="189">
        <v>6.9</v>
      </c>
      <c r="K30" s="189">
        <v>0.5</v>
      </c>
      <c r="L30" s="190">
        <v>1.2130000000000001</v>
      </c>
      <c r="M30" s="190">
        <v>0.58399999999999996</v>
      </c>
      <c r="N30" s="191">
        <v>0.57799999999999996</v>
      </c>
      <c r="O30" s="191">
        <v>0.56999999999999995</v>
      </c>
      <c r="P30" s="194"/>
    </row>
    <row r="31" spans="1:19" ht="14.4" customHeight="1" x14ac:dyDescent="0.2">
      <c r="A31" s="135" t="s">
        <v>2</v>
      </c>
      <c r="B31" s="195">
        <v>9394</v>
      </c>
      <c r="C31" s="200">
        <v>7.9</v>
      </c>
      <c r="D31" s="189">
        <v>35</v>
      </c>
      <c r="E31" s="189">
        <v>9.6</v>
      </c>
      <c r="F31" s="189">
        <v>44.6</v>
      </c>
      <c r="G31" s="189">
        <v>83.9</v>
      </c>
      <c r="H31" s="189">
        <v>74.2</v>
      </c>
      <c r="I31" s="189">
        <v>31.8</v>
      </c>
      <c r="J31" s="189">
        <v>7.1</v>
      </c>
      <c r="K31" s="189">
        <v>0.2</v>
      </c>
      <c r="L31" s="190">
        <v>1.256</v>
      </c>
      <c r="M31" s="190">
        <v>0.6</v>
      </c>
      <c r="N31" s="191">
        <v>0.59199999999999997</v>
      </c>
      <c r="O31" s="191">
        <v>0.53</v>
      </c>
      <c r="P31" s="194"/>
    </row>
    <row r="32" spans="1:19" ht="14.4" customHeight="1" x14ac:dyDescent="0.2">
      <c r="A32" s="135" t="s">
        <v>3</v>
      </c>
      <c r="B32" s="195">
        <v>7680</v>
      </c>
      <c r="C32" s="200">
        <v>8.1</v>
      </c>
      <c r="D32" s="189">
        <v>36</v>
      </c>
      <c r="E32" s="189">
        <v>6.1</v>
      </c>
      <c r="F32" s="189">
        <v>28.5</v>
      </c>
      <c r="G32" s="189">
        <v>83.4</v>
      </c>
      <c r="H32" s="189">
        <v>86.2</v>
      </c>
      <c r="I32" s="189">
        <v>38.200000000000003</v>
      </c>
      <c r="J32" s="189">
        <v>8.4</v>
      </c>
      <c r="K32" s="189">
        <v>0.4</v>
      </c>
      <c r="L32" s="190">
        <v>1.254</v>
      </c>
      <c r="M32" s="190">
        <v>0.60499999999999998</v>
      </c>
      <c r="N32" s="191">
        <v>0.59699999999999998</v>
      </c>
      <c r="O32" s="191">
        <v>0.57299999999999995</v>
      </c>
      <c r="P32" s="194"/>
    </row>
    <row r="33" spans="1:17" ht="14.4" customHeight="1" x14ac:dyDescent="0.2">
      <c r="A33" s="135" t="s">
        <v>4</v>
      </c>
      <c r="B33" s="195">
        <v>5079</v>
      </c>
      <c r="C33" s="200">
        <v>7.9</v>
      </c>
      <c r="D33" s="189">
        <v>34.700000000000003</v>
      </c>
      <c r="E33" s="189">
        <v>9.4</v>
      </c>
      <c r="F33" s="189">
        <v>49.1</v>
      </c>
      <c r="G33" s="189">
        <v>89.4</v>
      </c>
      <c r="H33" s="189">
        <v>72.099999999999994</v>
      </c>
      <c r="I33" s="189">
        <v>32.200000000000003</v>
      </c>
      <c r="J33" s="189">
        <v>6.3</v>
      </c>
      <c r="K33" s="189">
        <v>0.3</v>
      </c>
      <c r="L33" s="190">
        <v>1.294</v>
      </c>
      <c r="M33" s="190">
        <v>0.64500000000000002</v>
      </c>
      <c r="N33" s="191">
        <v>0.63900000000000001</v>
      </c>
      <c r="O33" s="191">
        <v>0.55000000000000004</v>
      </c>
      <c r="P33" s="194"/>
    </row>
    <row r="34" spans="1:17" ht="14.4" customHeight="1" x14ac:dyDescent="0.2">
      <c r="A34" s="135" t="s">
        <v>5</v>
      </c>
      <c r="B34" s="195">
        <v>11749</v>
      </c>
      <c r="C34" s="200">
        <v>7.9</v>
      </c>
      <c r="D34" s="189">
        <v>35.700000000000003</v>
      </c>
      <c r="E34" s="189">
        <v>7.5</v>
      </c>
      <c r="F34" s="189">
        <v>35.6</v>
      </c>
      <c r="G34" s="189">
        <v>83.7</v>
      </c>
      <c r="H34" s="189">
        <v>83.1</v>
      </c>
      <c r="I34" s="189">
        <v>36.9</v>
      </c>
      <c r="J34" s="189">
        <v>7.2</v>
      </c>
      <c r="K34" s="189">
        <v>0.4</v>
      </c>
      <c r="L34" s="190">
        <v>1.2689999999999999</v>
      </c>
      <c r="M34" s="190">
        <v>0.62</v>
      </c>
      <c r="N34" s="191">
        <v>0.61299999999999999</v>
      </c>
      <c r="O34" s="191">
        <v>0.47399999999999998</v>
      </c>
      <c r="P34" s="194"/>
    </row>
    <row r="35" spans="1:17" ht="14.4" customHeight="1" x14ac:dyDescent="0.2">
      <c r="A35" s="135" t="s">
        <v>6</v>
      </c>
      <c r="B35" s="195">
        <v>15699</v>
      </c>
      <c r="C35" s="200">
        <v>9.5</v>
      </c>
      <c r="D35" s="189">
        <v>39.200000000000003</v>
      </c>
      <c r="E35" s="189">
        <v>5</v>
      </c>
      <c r="F35" s="189">
        <v>27.1</v>
      </c>
      <c r="G35" s="189">
        <v>75.5</v>
      </c>
      <c r="H35" s="189">
        <v>88.6</v>
      </c>
      <c r="I35" s="189">
        <v>42.6</v>
      </c>
      <c r="J35" s="189">
        <v>9.5</v>
      </c>
      <c r="K35" s="189">
        <v>0.5</v>
      </c>
      <c r="L35" s="190">
        <v>1.2310000000000001</v>
      </c>
      <c r="M35" s="190">
        <v>0.59599999999999997</v>
      </c>
      <c r="N35" s="191">
        <v>0.59099999999999997</v>
      </c>
      <c r="O35" s="191">
        <v>0.751</v>
      </c>
      <c r="P35" s="194"/>
    </row>
    <row r="36" spans="1:17" ht="14.4" customHeight="1" x14ac:dyDescent="0.2">
      <c r="A36" s="135" t="s">
        <v>7</v>
      </c>
      <c r="B36" s="195">
        <v>35668</v>
      </c>
      <c r="C36" s="200">
        <v>10</v>
      </c>
      <c r="D36" s="189">
        <v>40.5</v>
      </c>
      <c r="E36" s="189">
        <v>5.2</v>
      </c>
      <c r="F36" s="189">
        <v>29.7</v>
      </c>
      <c r="G36" s="189">
        <v>79.5</v>
      </c>
      <c r="H36" s="189">
        <v>94.3</v>
      </c>
      <c r="I36" s="189">
        <v>46.5</v>
      </c>
      <c r="J36" s="189">
        <v>10.4</v>
      </c>
      <c r="K36" s="189">
        <v>0.7</v>
      </c>
      <c r="L36" s="190">
        <v>1.323</v>
      </c>
      <c r="M36" s="190">
        <v>0.65300000000000002</v>
      </c>
      <c r="N36" s="191">
        <v>0.64600000000000002</v>
      </c>
      <c r="O36" s="191">
        <v>0.75700000000000001</v>
      </c>
      <c r="P36" s="194"/>
      <c r="Q36" s="421"/>
    </row>
    <row r="37" spans="1:17" ht="14.4" customHeight="1" x14ac:dyDescent="0.2">
      <c r="A37" s="135" t="s">
        <v>8</v>
      </c>
      <c r="B37" s="195">
        <v>3721</v>
      </c>
      <c r="C37" s="200">
        <v>7.4</v>
      </c>
      <c r="D37" s="189">
        <v>32.799999999999997</v>
      </c>
      <c r="E37" s="189">
        <v>8.8000000000000007</v>
      </c>
      <c r="F37" s="189">
        <v>39.700000000000003</v>
      </c>
      <c r="G37" s="189">
        <v>85.3</v>
      </c>
      <c r="H37" s="189">
        <v>70.900000000000006</v>
      </c>
      <c r="I37" s="189">
        <v>29.3</v>
      </c>
      <c r="J37" s="189">
        <v>5</v>
      </c>
      <c r="K37" s="189">
        <v>0.4</v>
      </c>
      <c r="L37" s="190">
        <v>1.194</v>
      </c>
      <c r="M37" s="190">
        <v>0.59699999999999998</v>
      </c>
      <c r="N37" s="191">
        <v>0.59299999999999997</v>
      </c>
      <c r="O37" s="191">
        <v>0.51400000000000001</v>
      </c>
      <c r="P37" s="194"/>
    </row>
    <row r="38" spans="1:17" ht="14.4" customHeight="1" x14ac:dyDescent="0.2">
      <c r="A38" s="135" t="s">
        <v>9</v>
      </c>
      <c r="B38" s="195">
        <v>6852</v>
      </c>
      <c r="C38" s="200">
        <v>7.9</v>
      </c>
      <c r="D38" s="189">
        <v>34.799999999999997</v>
      </c>
      <c r="E38" s="189">
        <v>4.9000000000000004</v>
      </c>
      <c r="F38" s="189">
        <v>25.8</v>
      </c>
      <c r="G38" s="189">
        <v>82</v>
      </c>
      <c r="H38" s="189">
        <v>82.2</v>
      </c>
      <c r="I38" s="189">
        <v>36</v>
      </c>
      <c r="J38" s="189">
        <v>6.9</v>
      </c>
      <c r="K38" s="189">
        <v>0.3</v>
      </c>
      <c r="L38" s="190">
        <v>1.1859999999999999</v>
      </c>
      <c r="M38" s="190">
        <v>0.57399999999999995</v>
      </c>
      <c r="N38" s="191">
        <v>0.56899999999999995</v>
      </c>
      <c r="O38" s="191">
        <v>0.61899999999999999</v>
      </c>
      <c r="P38" s="194"/>
    </row>
    <row r="39" spans="1:17" ht="14.4" customHeight="1" x14ac:dyDescent="0.2">
      <c r="A39" s="135" t="s">
        <v>10</v>
      </c>
      <c r="B39" s="195">
        <v>6498</v>
      </c>
      <c r="C39" s="200">
        <v>9.3000000000000007</v>
      </c>
      <c r="D39" s="189">
        <v>40.299999999999997</v>
      </c>
      <c r="E39" s="189">
        <v>5.4</v>
      </c>
      <c r="F39" s="189">
        <v>35.299999999999997</v>
      </c>
      <c r="G39" s="189">
        <v>100.2</v>
      </c>
      <c r="H39" s="189">
        <v>88.8</v>
      </c>
      <c r="I39" s="189">
        <v>36.4</v>
      </c>
      <c r="J39" s="189">
        <v>8.3000000000000007</v>
      </c>
      <c r="K39" s="189">
        <v>0.6</v>
      </c>
      <c r="L39" s="190">
        <v>1.3680000000000001</v>
      </c>
      <c r="M39" s="190">
        <v>0.66800000000000004</v>
      </c>
      <c r="N39" s="191">
        <v>0.66300000000000003</v>
      </c>
      <c r="O39" s="191">
        <v>0.71699999999999997</v>
      </c>
      <c r="P39" s="194"/>
    </row>
    <row r="40" spans="1:17" ht="14.4" customHeight="1" x14ac:dyDescent="0.25">
      <c r="A40" s="135" t="s">
        <v>11</v>
      </c>
      <c r="B40" s="195">
        <v>13911</v>
      </c>
      <c r="C40" s="200">
        <v>9.4</v>
      </c>
      <c r="D40" s="189">
        <v>39.299999999999997</v>
      </c>
      <c r="E40" s="189">
        <v>8.4</v>
      </c>
      <c r="F40" s="189">
        <v>39.799999999999997</v>
      </c>
      <c r="G40" s="189">
        <v>85.6</v>
      </c>
      <c r="H40" s="422">
        <v>85.1</v>
      </c>
      <c r="I40" s="189">
        <v>37.299999999999997</v>
      </c>
      <c r="J40" s="189">
        <v>8.6999999999999993</v>
      </c>
      <c r="K40" s="189">
        <v>0.5</v>
      </c>
      <c r="L40" s="190">
        <v>1.3180000000000001</v>
      </c>
      <c r="M40" s="190">
        <v>0.64300000000000002</v>
      </c>
      <c r="N40" s="191">
        <v>0.63600000000000001</v>
      </c>
      <c r="O40" s="191">
        <v>0.71699999999999997</v>
      </c>
      <c r="P40" s="194"/>
    </row>
    <row r="41" spans="1:17" ht="14.4" customHeight="1" x14ac:dyDescent="0.2">
      <c r="A41" s="135" t="s">
        <v>12</v>
      </c>
      <c r="B41" s="195">
        <v>25895</v>
      </c>
      <c r="C41" s="200">
        <v>7.7</v>
      </c>
      <c r="D41" s="189">
        <v>34.799999999999997</v>
      </c>
      <c r="E41" s="189">
        <v>7.8</v>
      </c>
      <c r="F41" s="189">
        <v>39.6</v>
      </c>
      <c r="G41" s="189">
        <v>88.8</v>
      </c>
      <c r="H41" s="189">
        <v>75.3</v>
      </c>
      <c r="I41" s="189">
        <v>33.200000000000003</v>
      </c>
      <c r="J41" s="189">
        <v>6.9</v>
      </c>
      <c r="K41" s="189">
        <v>0.5</v>
      </c>
      <c r="L41" s="190">
        <v>1.2589999999999999</v>
      </c>
      <c r="M41" s="190">
        <v>0.61</v>
      </c>
      <c r="N41" s="191">
        <v>0.60399999999999998</v>
      </c>
      <c r="O41" s="191">
        <v>0.499</v>
      </c>
      <c r="P41" s="194"/>
    </row>
    <row r="42" spans="1:17" ht="14.4" customHeight="1" x14ac:dyDescent="0.2">
      <c r="A42" s="135" t="s">
        <v>13</v>
      </c>
      <c r="B42" s="195">
        <v>3688</v>
      </c>
      <c r="C42" s="200">
        <v>6.9</v>
      </c>
      <c r="D42" s="189">
        <v>32.299999999999997</v>
      </c>
      <c r="E42" s="189">
        <v>5.0999999999999996</v>
      </c>
      <c r="F42" s="189">
        <v>31.9</v>
      </c>
      <c r="G42" s="189">
        <v>83.4</v>
      </c>
      <c r="H42" s="189">
        <v>79</v>
      </c>
      <c r="I42" s="189">
        <v>32.299999999999997</v>
      </c>
      <c r="J42" s="189">
        <v>6.3</v>
      </c>
      <c r="K42" s="189">
        <v>0.1</v>
      </c>
      <c r="L42" s="190">
        <v>1.1919999999999999</v>
      </c>
      <c r="M42" s="190">
        <v>0.56299999999999994</v>
      </c>
      <c r="N42" s="191">
        <v>0.55700000000000005</v>
      </c>
      <c r="O42" s="191">
        <v>0.434</v>
      </c>
      <c r="P42" s="194"/>
    </row>
    <row r="43" spans="1:17" ht="14.4" customHeight="1" x14ac:dyDescent="0.2">
      <c r="A43" s="135" t="s">
        <v>14</v>
      </c>
      <c r="B43" s="195">
        <v>6187</v>
      </c>
      <c r="C43" s="200">
        <v>7.6</v>
      </c>
      <c r="D43" s="189">
        <v>33.4</v>
      </c>
      <c r="E43" s="189">
        <v>10.5</v>
      </c>
      <c r="F43" s="189">
        <v>44.5</v>
      </c>
      <c r="G43" s="189">
        <v>84</v>
      </c>
      <c r="H43" s="189">
        <v>70.5</v>
      </c>
      <c r="I43" s="189">
        <v>28.9</v>
      </c>
      <c r="J43" s="189">
        <v>6.2</v>
      </c>
      <c r="K43" s="189">
        <v>0.2</v>
      </c>
      <c r="L43" s="190">
        <v>1.2250000000000001</v>
      </c>
      <c r="M43" s="190">
        <v>0.59199999999999997</v>
      </c>
      <c r="N43" s="191">
        <v>0.58599999999999997</v>
      </c>
      <c r="O43" s="191">
        <v>0.54100000000000004</v>
      </c>
      <c r="P43" s="194"/>
    </row>
    <row r="44" spans="1:17" ht="14.4" customHeight="1" x14ac:dyDescent="0.2">
      <c r="A44" s="135" t="s">
        <v>15</v>
      </c>
      <c r="B44" s="195">
        <v>17000</v>
      </c>
      <c r="C44" s="200">
        <v>9</v>
      </c>
      <c r="D44" s="189">
        <v>38.5</v>
      </c>
      <c r="E44" s="189">
        <v>7</v>
      </c>
      <c r="F44" s="189">
        <v>41.7</v>
      </c>
      <c r="G44" s="189">
        <v>88</v>
      </c>
      <c r="H44" s="189">
        <v>82.9</v>
      </c>
      <c r="I44" s="189">
        <v>36.4</v>
      </c>
      <c r="J44" s="189">
        <v>8.1999999999999993</v>
      </c>
      <c r="K44" s="189">
        <v>0.3</v>
      </c>
      <c r="L44" s="190">
        <v>1.3160000000000001</v>
      </c>
      <c r="M44" s="190">
        <v>0.64500000000000002</v>
      </c>
      <c r="N44" s="191">
        <v>0.64</v>
      </c>
      <c r="O44" s="191">
        <v>0.68</v>
      </c>
      <c r="P44" s="194"/>
    </row>
    <row r="45" spans="1:17" ht="14.4" customHeight="1" x14ac:dyDescent="0.2">
      <c r="A45" s="135" t="s">
        <v>16</v>
      </c>
      <c r="B45" s="195">
        <v>8695</v>
      </c>
      <c r="C45" s="200">
        <v>7.7</v>
      </c>
      <c r="D45" s="189">
        <v>33.9</v>
      </c>
      <c r="E45" s="189">
        <v>8.5</v>
      </c>
      <c r="F45" s="189">
        <v>43</v>
      </c>
      <c r="G45" s="189">
        <v>82.7</v>
      </c>
      <c r="H45" s="189">
        <v>73.400000000000006</v>
      </c>
      <c r="I45" s="189">
        <v>31.8</v>
      </c>
      <c r="J45" s="189">
        <v>6.5</v>
      </c>
      <c r="K45" s="189">
        <v>0.4</v>
      </c>
      <c r="L45" s="190">
        <v>1.23</v>
      </c>
      <c r="M45" s="190">
        <v>0.59599999999999997</v>
      </c>
      <c r="N45" s="191">
        <v>0.58899999999999997</v>
      </c>
      <c r="O45" s="191">
        <v>0.51900000000000002</v>
      </c>
      <c r="P45" s="194"/>
    </row>
    <row r="46" spans="1:17" ht="12" customHeight="1" x14ac:dyDescent="0.25">
      <c r="A46" s="135"/>
      <c r="B46" s="195"/>
      <c r="C46" s="195"/>
      <c r="D46" s="35"/>
      <c r="E46" s="35"/>
      <c r="F46" s="35"/>
      <c r="G46" s="35"/>
      <c r="H46" s="35"/>
      <c r="I46" s="35"/>
      <c r="J46" s="35"/>
      <c r="K46" s="35"/>
      <c r="L46" s="197"/>
      <c r="M46" s="197"/>
      <c r="N46" s="198"/>
      <c r="O46" s="198"/>
      <c r="P46" s="194"/>
    </row>
    <row r="47" spans="1:17" ht="14.4" customHeight="1" x14ac:dyDescent="0.25">
      <c r="A47" s="136" t="s">
        <v>272</v>
      </c>
      <c r="B47" s="201">
        <v>137192</v>
      </c>
      <c r="C47" s="199">
        <v>9</v>
      </c>
      <c r="D47" s="186">
        <v>39.1</v>
      </c>
      <c r="E47" s="186">
        <v>6.5</v>
      </c>
      <c r="F47" s="186">
        <v>46.3</v>
      </c>
      <c r="G47" s="186">
        <v>106.7</v>
      </c>
      <c r="H47" s="186">
        <v>82.2</v>
      </c>
      <c r="I47" s="186">
        <v>34.299999999999997</v>
      </c>
      <c r="J47" s="186">
        <v>7.4</v>
      </c>
      <c r="K47" s="186">
        <v>0.4</v>
      </c>
      <c r="L47" s="187">
        <v>1.42</v>
      </c>
      <c r="M47" s="187">
        <v>0.69099999999999995</v>
      </c>
      <c r="N47" s="188">
        <v>0.68500000000000005</v>
      </c>
      <c r="O47" s="188">
        <v>0.69699999999999995</v>
      </c>
      <c r="P47" s="194"/>
    </row>
    <row r="48" spans="1:17" ht="14.4" customHeight="1" x14ac:dyDescent="0.2">
      <c r="A48" s="135" t="s">
        <v>1</v>
      </c>
      <c r="B48" s="195">
        <v>7828</v>
      </c>
      <c r="C48" s="200">
        <v>8.4</v>
      </c>
      <c r="D48" s="189">
        <v>35.9</v>
      </c>
      <c r="E48" s="189">
        <v>6.9</v>
      </c>
      <c r="F48" s="189">
        <v>45.9</v>
      </c>
      <c r="G48" s="189">
        <v>94.2</v>
      </c>
      <c r="H48" s="189">
        <v>80</v>
      </c>
      <c r="I48" s="189">
        <v>33.700000000000003</v>
      </c>
      <c r="J48" s="189">
        <v>6.4</v>
      </c>
      <c r="K48" s="189">
        <v>0.2</v>
      </c>
      <c r="L48" s="190">
        <v>1.341</v>
      </c>
      <c r="M48" s="190">
        <v>0.64400000000000002</v>
      </c>
      <c r="N48" s="191">
        <v>0.63900000000000001</v>
      </c>
      <c r="O48" s="191">
        <v>0.69599999999999995</v>
      </c>
      <c r="P48" s="194"/>
    </row>
    <row r="49" spans="1:17" ht="14.4" customHeight="1" x14ac:dyDescent="0.2">
      <c r="A49" s="135" t="s">
        <v>2</v>
      </c>
      <c r="B49" s="195">
        <v>7315</v>
      </c>
      <c r="C49" s="200">
        <v>8.6999999999999993</v>
      </c>
      <c r="D49" s="189">
        <v>37.6</v>
      </c>
      <c r="E49" s="189">
        <v>8.8000000000000007</v>
      </c>
      <c r="F49" s="189">
        <v>53.5</v>
      </c>
      <c r="G49" s="189">
        <v>103.9</v>
      </c>
      <c r="H49" s="189">
        <v>75.099999999999994</v>
      </c>
      <c r="I49" s="189">
        <v>29.6</v>
      </c>
      <c r="J49" s="189">
        <v>6.8</v>
      </c>
      <c r="K49" s="189">
        <v>0.6</v>
      </c>
      <c r="L49" s="190">
        <v>1.393</v>
      </c>
      <c r="M49" s="190">
        <v>0.67500000000000004</v>
      </c>
      <c r="N49" s="191">
        <v>0.66800000000000004</v>
      </c>
      <c r="O49" s="191">
        <v>0.69399999999999995</v>
      </c>
      <c r="P49" s="194"/>
    </row>
    <row r="50" spans="1:17" ht="14.4" customHeight="1" x14ac:dyDescent="0.2">
      <c r="A50" s="135" t="s">
        <v>3</v>
      </c>
      <c r="B50" s="195">
        <v>8961</v>
      </c>
      <c r="C50" s="200">
        <v>8.1</v>
      </c>
      <c r="D50" s="189">
        <v>36.9</v>
      </c>
      <c r="E50" s="189">
        <v>6.2</v>
      </c>
      <c r="F50" s="189">
        <v>41.4</v>
      </c>
      <c r="G50" s="189">
        <v>97.6</v>
      </c>
      <c r="H50" s="189">
        <v>78.5</v>
      </c>
      <c r="I50" s="189">
        <v>34.6</v>
      </c>
      <c r="J50" s="189">
        <v>7.7</v>
      </c>
      <c r="K50" s="189">
        <v>0.4</v>
      </c>
      <c r="L50" s="190">
        <v>1.333</v>
      </c>
      <c r="M50" s="190">
        <v>0.64700000000000002</v>
      </c>
      <c r="N50" s="191">
        <v>0.64</v>
      </c>
      <c r="O50" s="191">
        <v>0.52</v>
      </c>
      <c r="P50" s="194"/>
    </row>
    <row r="51" spans="1:17" ht="14.4" customHeight="1" x14ac:dyDescent="0.2">
      <c r="A51" s="135" t="s">
        <v>4</v>
      </c>
      <c r="B51" s="195">
        <v>2846</v>
      </c>
      <c r="C51" s="200">
        <v>8.1</v>
      </c>
      <c r="D51" s="189">
        <v>35.4</v>
      </c>
      <c r="E51" s="189">
        <v>9.5</v>
      </c>
      <c r="F51" s="189">
        <v>54.9</v>
      </c>
      <c r="G51" s="189">
        <v>91</v>
      </c>
      <c r="H51" s="189">
        <v>69.7</v>
      </c>
      <c r="I51" s="189">
        <v>31.2</v>
      </c>
      <c r="J51" s="189">
        <v>6.6</v>
      </c>
      <c r="K51" s="189" t="s">
        <v>807</v>
      </c>
      <c r="L51" s="190">
        <v>1.32</v>
      </c>
      <c r="M51" s="190">
        <v>0.65100000000000002</v>
      </c>
      <c r="N51" s="191">
        <v>0.64500000000000002</v>
      </c>
      <c r="O51" s="191">
        <v>0.61799999999999999</v>
      </c>
      <c r="P51" s="194"/>
    </row>
    <row r="52" spans="1:17" ht="14.4" customHeight="1" x14ac:dyDescent="0.2">
      <c r="A52" s="135" t="s">
        <v>5</v>
      </c>
      <c r="B52" s="195">
        <v>7818</v>
      </c>
      <c r="C52" s="200">
        <v>8.6</v>
      </c>
      <c r="D52" s="189">
        <v>38.6</v>
      </c>
      <c r="E52" s="189">
        <v>5.5</v>
      </c>
      <c r="F52" s="189">
        <v>43.5</v>
      </c>
      <c r="G52" s="189">
        <v>112.4</v>
      </c>
      <c r="H52" s="189">
        <v>85.9</v>
      </c>
      <c r="I52" s="189">
        <v>32.299999999999997</v>
      </c>
      <c r="J52" s="189">
        <v>6.7</v>
      </c>
      <c r="K52" s="189">
        <v>0.4</v>
      </c>
      <c r="L52" s="190">
        <v>1.4350000000000001</v>
      </c>
      <c r="M52" s="190">
        <v>0.69799999999999995</v>
      </c>
      <c r="N52" s="191">
        <v>0.69299999999999995</v>
      </c>
      <c r="O52" s="191">
        <v>0.59</v>
      </c>
      <c r="P52" s="194"/>
    </row>
    <row r="53" spans="1:17" ht="14.4" customHeight="1" x14ac:dyDescent="0.2">
      <c r="A53" s="135" t="s">
        <v>6</v>
      </c>
      <c r="B53" s="195">
        <v>17586</v>
      </c>
      <c r="C53" s="200">
        <v>9.9</v>
      </c>
      <c r="D53" s="189">
        <v>41.8</v>
      </c>
      <c r="E53" s="189">
        <v>3.9</v>
      </c>
      <c r="F53" s="189">
        <v>40.1</v>
      </c>
      <c r="G53" s="189">
        <v>113.7</v>
      </c>
      <c r="H53" s="189">
        <v>88.8</v>
      </c>
      <c r="I53" s="189">
        <v>38.700000000000003</v>
      </c>
      <c r="J53" s="189">
        <v>8.6</v>
      </c>
      <c r="K53" s="189">
        <v>0.4</v>
      </c>
      <c r="L53" s="190">
        <v>1.4690000000000001</v>
      </c>
      <c r="M53" s="190">
        <v>0.72399999999999998</v>
      </c>
      <c r="N53" s="191">
        <v>0.71799999999999997</v>
      </c>
      <c r="O53" s="191">
        <v>0.88700000000000001</v>
      </c>
      <c r="P53" s="194"/>
    </row>
    <row r="54" spans="1:17" ht="14.4" customHeight="1" x14ac:dyDescent="0.2">
      <c r="A54" s="135" t="s">
        <v>7</v>
      </c>
      <c r="B54" s="195">
        <v>18270</v>
      </c>
      <c r="C54" s="200">
        <v>9.4</v>
      </c>
      <c r="D54" s="189">
        <v>41.3</v>
      </c>
      <c r="E54" s="189">
        <v>6.3</v>
      </c>
      <c r="F54" s="189">
        <v>43.1</v>
      </c>
      <c r="G54" s="189">
        <v>114.4</v>
      </c>
      <c r="H54" s="189">
        <v>92.8</v>
      </c>
      <c r="I54" s="189">
        <v>37.700000000000003</v>
      </c>
      <c r="J54" s="189">
        <v>8.6</v>
      </c>
      <c r="K54" s="189">
        <v>0.4</v>
      </c>
      <c r="L54" s="190">
        <v>1.5189999999999999</v>
      </c>
      <c r="M54" s="190">
        <v>0.73599999999999999</v>
      </c>
      <c r="N54" s="191">
        <v>0.73</v>
      </c>
      <c r="O54" s="191">
        <v>0.69299999999999995</v>
      </c>
      <c r="P54" s="420"/>
      <c r="Q54" s="421"/>
    </row>
    <row r="55" spans="1:17" ht="14.4" customHeight="1" x14ac:dyDescent="0.2">
      <c r="A55" s="135" t="s">
        <v>8</v>
      </c>
      <c r="B55" s="195">
        <v>3564</v>
      </c>
      <c r="C55" s="200">
        <v>8</v>
      </c>
      <c r="D55" s="189">
        <v>34.9</v>
      </c>
      <c r="E55" s="189">
        <v>6.2</v>
      </c>
      <c r="F55" s="189">
        <v>41.4</v>
      </c>
      <c r="G55" s="189">
        <v>95.9</v>
      </c>
      <c r="H55" s="189">
        <v>71.900000000000006</v>
      </c>
      <c r="I55" s="189">
        <v>28.7</v>
      </c>
      <c r="J55" s="189">
        <v>6.5</v>
      </c>
      <c r="K55" s="189">
        <v>0.7</v>
      </c>
      <c r="L55" s="190">
        <v>1.2609999999999999</v>
      </c>
      <c r="M55" s="190">
        <v>0.59399999999999997</v>
      </c>
      <c r="N55" s="191">
        <v>0.59</v>
      </c>
      <c r="O55" s="191">
        <v>0.59899999999999998</v>
      </c>
      <c r="P55" s="194"/>
    </row>
    <row r="56" spans="1:17" ht="14.4" customHeight="1" x14ac:dyDescent="0.2">
      <c r="A56" s="135" t="s">
        <v>9</v>
      </c>
      <c r="B56" s="195">
        <v>11077</v>
      </c>
      <c r="C56" s="200">
        <v>9</v>
      </c>
      <c r="D56" s="189">
        <v>38.700000000000003</v>
      </c>
      <c r="E56" s="189">
        <v>5</v>
      </c>
      <c r="F56" s="189">
        <v>39.1</v>
      </c>
      <c r="G56" s="189">
        <v>102.8</v>
      </c>
      <c r="H56" s="189">
        <v>81</v>
      </c>
      <c r="I56" s="189">
        <v>36.5</v>
      </c>
      <c r="J56" s="189">
        <v>7.4</v>
      </c>
      <c r="K56" s="189">
        <v>0.4</v>
      </c>
      <c r="L56" s="190">
        <v>1.359</v>
      </c>
      <c r="M56" s="190">
        <v>0.65600000000000003</v>
      </c>
      <c r="N56" s="191">
        <v>0.65</v>
      </c>
      <c r="O56" s="191">
        <v>0.71799999999999997</v>
      </c>
      <c r="P56" s="194"/>
    </row>
    <row r="57" spans="1:17" ht="14.4" customHeight="1" x14ac:dyDescent="0.2">
      <c r="A57" s="135" t="s">
        <v>10</v>
      </c>
      <c r="B57" s="195">
        <v>3614</v>
      </c>
      <c r="C57" s="200">
        <v>8</v>
      </c>
      <c r="D57" s="189">
        <v>37.4</v>
      </c>
      <c r="E57" s="189">
        <v>4.9000000000000004</v>
      </c>
      <c r="F57" s="189">
        <v>38.799999999999997</v>
      </c>
      <c r="G57" s="189">
        <v>102.8</v>
      </c>
      <c r="H57" s="189">
        <v>82.9</v>
      </c>
      <c r="I57" s="189">
        <v>33.299999999999997</v>
      </c>
      <c r="J57" s="189">
        <v>7.5</v>
      </c>
      <c r="K57" s="189">
        <v>0.3</v>
      </c>
      <c r="L57" s="190">
        <v>1.353</v>
      </c>
      <c r="M57" s="190">
        <v>0.66200000000000003</v>
      </c>
      <c r="N57" s="191">
        <v>0.65600000000000003</v>
      </c>
      <c r="O57" s="191">
        <v>0.47199999999999998</v>
      </c>
      <c r="P57" s="194"/>
    </row>
    <row r="58" spans="1:17" ht="14.4" customHeight="1" x14ac:dyDescent="0.2">
      <c r="A58" s="135" t="s">
        <v>11</v>
      </c>
      <c r="B58" s="195">
        <v>9424</v>
      </c>
      <c r="C58" s="200">
        <v>10.8</v>
      </c>
      <c r="D58" s="189">
        <v>45.2</v>
      </c>
      <c r="E58" s="189">
        <v>10</v>
      </c>
      <c r="F58" s="189">
        <v>67.900000000000006</v>
      </c>
      <c r="G58" s="189">
        <v>116.5</v>
      </c>
      <c r="H58" s="189">
        <v>84.6</v>
      </c>
      <c r="I58" s="189">
        <v>37.200000000000003</v>
      </c>
      <c r="J58" s="189">
        <v>8.3000000000000007</v>
      </c>
      <c r="K58" s="189">
        <v>0.4</v>
      </c>
      <c r="L58" s="190">
        <v>1.627</v>
      </c>
      <c r="M58" s="190">
        <v>0.79</v>
      </c>
      <c r="N58" s="191">
        <v>0.78300000000000003</v>
      </c>
      <c r="O58" s="191">
        <v>1.087</v>
      </c>
      <c r="P58" s="194"/>
    </row>
    <row r="59" spans="1:17" ht="14.4" customHeight="1" x14ac:dyDescent="0.2">
      <c r="A59" s="135" t="s">
        <v>12</v>
      </c>
      <c r="B59" s="195">
        <v>8841</v>
      </c>
      <c r="C59" s="200">
        <v>8.4</v>
      </c>
      <c r="D59" s="189">
        <v>37.200000000000003</v>
      </c>
      <c r="E59" s="189">
        <v>5.0999999999999996</v>
      </c>
      <c r="F59" s="189">
        <v>38.4</v>
      </c>
      <c r="G59" s="189">
        <v>108.5</v>
      </c>
      <c r="H59" s="189">
        <v>81</v>
      </c>
      <c r="I59" s="189">
        <v>33</v>
      </c>
      <c r="J59" s="189">
        <v>7.2</v>
      </c>
      <c r="K59" s="189">
        <v>0.4</v>
      </c>
      <c r="L59" s="190">
        <v>1.369</v>
      </c>
      <c r="M59" s="190">
        <v>0.66700000000000004</v>
      </c>
      <c r="N59" s="191">
        <v>0.66100000000000003</v>
      </c>
      <c r="O59" s="191">
        <v>0.621</v>
      </c>
      <c r="P59" s="194"/>
    </row>
    <row r="60" spans="1:17" ht="14.4" customHeight="1" x14ac:dyDescent="0.2">
      <c r="A60" s="135" t="s">
        <v>13</v>
      </c>
      <c r="B60" s="195">
        <v>5029</v>
      </c>
      <c r="C60" s="200">
        <v>7.7</v>
      </c>
      <c r="D60" s="189">
        <v>34.6</v>
      </c>
      <c r="E60" s="189">
        <v>4.8</v>
      </c>
      <c r="F60" s="189">
        <v>42.5</v>
      </c>
      <c r="G60" s="189">
        <v>96</v>
      </c>
      <c r="H60" s="189">
        <v>71.900000000000006</v>
      </c>
      <c r="I60" s="189">
        <v>29.3</v>
      </c>
      <c r="J60" s="189">
        <v>5.3</v>
      </c>
      <c r="K60" s="189">
        <v>0.3</v>
      </c>
      <c r="L60" s="190">
        <v>1.248</v>
      </c>
      <c r="M60" s="190">
        <v>0.62</v>
      </c>
      <c r="N60" s="191">
        <v>0.61499999999999999</v>
      </c>
      <c r="O60" s="191">
        <v>0.50800000000000001</v>
      </c>
      <c r="P60" s="194"/>
    </row>
    <row r="61" spans="1:17" ht="14.4" customHeight="1" x14ac:dyDescent="0.2">
      <c r="A61" s="135" t="s">
        <v>14</v>
      </c>
      <c r="B61" s="195">
        <v>4352</v>
      </c>
      <c r="C61" s="200">
        <v>7.7</v>
      </c>
      <c r="D61" s="189">
        <v>34.200000000000003</v>
      </c>
      <c r="E61" s="189">
        <v>9.4</v>
      </c>
      <c r="F61" s="189">
        <v>52.6</v>
      </c>
      <c r="G61" s="189">
        <v>86.7</v>
      </c>
      <c r="H61" s="189">
        <v>67.8</v>
      </c>
      <c r="I61" s="189">
        <v>28.2</v>
      </c>
      <c r="J61" s="189">
        <v>6.3</v>
      </c>
      <c r="K61" s="189">
        <v>0.2</v>
      </c>
      <c r="L61" s="190">
        <v>1.2589999999999999</v>
      </c>
      <c r="M61" s="190">
        <v>0.61799999999999999</v>
      </c>
      <c r="N61" s="191">
        <v>0.61099999999999999</v>
      </c>
      <c r="O61" s="191">
        <v>0.58699999999999997</v>
      </c>
      <c r="P61" s="194"/>
    </row>
    <row r="62" spans="1:17" ht="14.4" customHeight="1" x14ac:dyDescent="0.2">
      <c r="A62" s="135" t="s">
        <v>15</v>
      </c>
      <c r="B62" s="195">
        <v>16512</v>
      </c>
      <c r="C62" s="200">
        <v>10.199999999999999</v>
      </c>
      <c r="D62" s="189">
        <v>42.8</v>
      </c>
      <c r="E62" s="189">
        <v>6.8</v>
      </c>
      <c r="F62" s="189">
        <v>54.4</v>
      </c>
      <c r="G62" s="189">
        <v>120.9</v>
      </c>
      <c r="H62" s="189">
        <v>86.9</v>
      </c>
      <c r="I62" s="189">
        <v>35.200000000000003</v>
      </c>
      <c r="J62" s="189">
        <v>7.2</v>
      </c>
      <c r="K62" s="189">
        <v>0.4</v>
      </c>
      <c r="L62" s="190">
        <v>1.56</v>
      </c>
      <c r="M62" s="190">
        <v>0.76</v>
      </c>
      <c r="N62" s="191">
        <v>0.752</v>
      </c>
      <c r="O62" s="191">
        <v>0.91200000000000003</v>
      </c>
      <c r="P62" s="194"/>
    </row>
    <row r="63" spans="1:17" ht="14.4" customHeight="1" x14ac:dyDescent="0.2">
      <c r="A63" s="135" t="s">
        <v>16</v>
      </c>
      <c r="B63" s="195">
        <v>4155</v>
      </c>
      <c r="C63" s="200">
        <v>7.9</v>
      </c>
      <c r="D63" s="189">
        <v>34.799999999999997</v>
      </c>
      <c r="E63" s="189">
        <v>11.3</v>
      </c>
      <c r="F63" s="189">
        <v>58.7</v>
      </c>
      <c r="G63" s="189">
        <v>89.5</v>
      </c>
      <c r="H63" s="189">
        <v>67.3</v>
      </c>
      <c r="I63" s="189">
        <v>27.9</v>
      </c>
      <c r="J63" s="189">
        <v>7</v>
      </c>
      <c r="K63" s="189">
        <v>0.5</v>
      </c>
      <c r="L63" s="190">
        <v>1.3129999999999999</v>
      </c>
      <c r="M63" s="190">
        <v>0.63800000000000001</v>
      </c>
      <c r="N63" s="191">
        <v>0.63300000000000001</v>
      </c>
      <c r="O63" s="191">
        <v>0.63800000000000001</v>
      </c>
      <c r="P63" s="194"/>
    </row>
  </sheetData>
  <mergeCells count="19">
    <mergeCell ref="L8:L9"/>
    <mergeCell ref="M8:N8"/>
    <mergeCell ref="O8:O9"/>
    <mergeCell ref="A2:N2"/>
    <mergeCell ref="A3:N3"/>
    <mergeCell ref="I8:I9"/>
    <mergeCell ref="J8:J9"/>
    <mergeCell ref="A6:A9"/>
    <mergeCell ref="D8:D9"/>
    <mergeCell ref="E8:E9"/>
    <mergeCell ref="F8:F9"/>
    <mergeCell ref="G8:G9"/>
    <mergeCell ref="D6:K7"/>
    <mergeCell ref="C8:C9"/>
    <mergeCell ref="B8:B9"/>
    <mergeCell ref="B6:C7"/>
    <mergeCell ref="H8:H9"/>
    <mergeCell ref="K8:K9"/>
    <mergeCell ref="L6:O7"/>
  </mergeCells>
  <phoneticPr fontId="2" type="noConversion"/>
  <hyperlinks>
    <hyperlink ref="A4" location="'Spis tablic  List of tables'!A1" display="Powrót do spisu tablic" xr:uid="{9C023F6B-BFF8-4440-BECE-89ABCD0B14EA}"/>
    <hyperlink ref="A5" location="'Spis tablic  List of tables'!A1" display="Return to list of tables" xr:uid="{B2E89646-9DDF-4F4B-B464-E7228026249B}"/>
  </hyperlinks>
  <pageMargins left="0.39370078740157483" right="0.39370078740157483" top="0.78740157480314965" bottom="0.78740157480314965" header="0.51181102362204722" footer="0.51181102362204722"/>
  <pageSetup paperSize="9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Arkusz25"/>
  <dimension ref="A2:M48"/>
  <sheetViews>
    <sheetView workbookViewId="0">
      <pane ySplit="8" topLeftCell="A9" activePane="bottomLeft" state="frozen"/>
      <selection activeCell="A5" sqref="A5:XFD5"/>
      <selection pane="bottomLeft" activeCell="C14" sqref="C14"/>
    </sheetView>
  </sheetViews>
  <sheetFormatPr defaultColWidth="9.109375" defaultRowHeight="12" x14ac:dyDescent="0.25"/>
  <cols>
    <col min="1" max="1" width="17.33203125" style="7" customWidth="1"/>
    <col min="2" max="12" width="9.33203125" style="5" customWidth="1"/>
    <col min="13" max="13" width="9.109375" style="7"/>
    <col min="14" max="16384" width="9.109375" style="5"/>
  </cols>
  <sheetData>
    <row r="2" spans="1:12" ht="14.4" customHeight="1" x14ac:dyDescent="0.25">
      <c r="A2" s="122" t="s">
        <v>817</v>
      </c>
      <c r="B2" s="182"/>
      <c r="C2" s="182"/>
      <c r="D2" s="182"/>
      <c r="E2" s="182"/>
      <c r="F2" s="182"/>
      <c r="G2" s="182"/>
      <c r="H2" s="182"/>
      <c r="I2" s="182"/>
      <c r="J2" s="182"/>
      <c r="K2" s="182"/>
      <c r="L2" s="182"/>
    </row>
    <row r="3" spans="1:12" ht="14.4" customHeight="1" x14ac:dyDescent="0.25">
      <c r="A3" s="438" t="s">
        <v>818</v>
      </c>
      <c r="B3" s="438"/>
      <c r="C3" s="438"/>
      <c r="D3" s="438"/>
      <c r="E3" s="438"/>
      <c r="F3" s="438"/>
      <c r="G3" s="438"/>
      <c r="H3" s="438"/>
      <c r="I3" s="438"/>
      <c r="J3" s="438"/>
      <c r="K3" s="438"/>
      <c r="L3" s="438"/>
    </row>
    <row r="4" spans="1:12" s="2" customFormat="1" ht="13.2" x14ac:dyDescent="0.25">
      <c r="A4" s="635" t="s">
        <v>646</v>
      </c>
      <c r="B4" s="587"/>
    </row>
    <row r="5" spans="1:12" s="2" customFormat="1" ht="13.2" x14ac:dyDescent="0.25">
      <c r="A5" s="589" t="s">
        <v>647</v>
      </c>
      <c r="B5" s="588"/>
    </row>
    <row r="6" spans="1:12" x14ac:dyDescent="0.25">
      <c r="A6" s="658" t="s">
        <v>273</v>
      </c>
      <c r="B6" s="653" t="s">
        <v>614</v>
      </c>
      <c r="C6" s="653"/>
      <c r="D6" s="653"/>
      <c r="E6" s="653"/>
      <c r="F6" s="653"/>
      <c r="G6" s="653"/>
      <c r="H6" s="653"/>
      <c r="I6" s="653"/>
      <c r="J6" s="655" t="s">
        <v>274</v>
      </c>
      <c r="K6" s="657"/>
      <c r="L6" s="657"/>
    </row>
    <row r="7" spans="1:12" ht="17.399999999999999" customHeight="1" x14ac:dyDescent="0.25">
      <c r="A7" s="745"/>
      <c r="B7" s="653"/>
      <c r="C7" s="653"/>
      <c r="D7" s="653"/>
      <c r="E7" s="653"/>
      <c r="F7" s="653"/>
      <c r="G7" s="653"/>
      <c r="H7" s="653"/>
      <c r="I7" s="653"/>
      <c r="J7" s="661"/>
      <c r="K7" s="659"/>
      <c r="L7" s="659"/>
    </row>
    <row r="8" spans="1:12" ht="83.25" customHeight="1" x14ac:dyDescent="0.25">
      <c r="A8" s="660"/>
      <c r="B8" s="11" t="s">
        <v>615</v>
      </c>
      <c r="C8" s="11" t="s">
        <v>613</v>
      </c>
      <c r="D8" s="11" t="s">
        <v>604</v>
      </c>
      <c r="E8" s="11" t="s">
        <v>600</v>
      </c>
      <c r="F8" s="11" t="s">
        <v>601</v>
      </c>
      <c r="G8" s="11" t="s">
        <v>602</v>
      </c>
      <c r="H8" s="11" t="s">
        <v>603</v>
      </c>
      <c r="I8" s="11" t="s">
        <v>616</v>
      </c>
      <c r="J8" s="64" t="s">
        <v>275</v>
      </c>
      <c r="K8" s="64" t="s">
        <v>276</v>
      </c>
      <c r="L8" s="65" t="s">
        <v>277</v>
      </c>
    </row>
    <row r="9" spans="1:12" ht="11.25" customHeight="1" x14ac:dyDescent="0.25">
      <c r="A9" s="183"/>
      <c r="B9" s="57"/>
      <c r="C9" s="57"/>
      <c r="D9" s="57"/>
      <c r="E9" s="57"/>
      <c r="F9" s="57"/>
      <c r="G9" s="57"/>
      <c r="H9" s="57"/>
      <c r="I9" s="57"/>
      <c r="J9" s="184"/>
      <c r="K9" s="184"/>
      <c r="L9" s="185"/>
    </row>
    <row r="10" spans="1:12" ht="12.75" customHeight="1" x14ac:dyDescent="0.25">
      <c r="A10" s="136" t="s">
        <v>235</v>
      </c>
      <c r="B10" s="186">
        <v>38</v>
      </c>
      <c r="C10" s="186">
        <v>6.1</v>
      </c>
      <c r="D10" s="186">
        <v>28.8</v>
      </c>
      <c r="E10" s="186">
        <v>73.400000000000006</v>
      </c>
      <c r="F10" s="186">
        <v>86.6</v>
      </c>
      <c r="G10" s="186">
        <v>41.4</v>
      </c>
      <c r="H10" s="186">
        <v>9</v>
      </c>
      <c r="I10" s="186">
        <v>0.6</v>
      </c>
      <c r="J10" s="187">
        <v>1.2190000000000001</v>
      </c>
      <c r="K10" s="187">
        <v>0.59199999999999997</v>
      </c>
      <c r="L10" s="188">
        <v>0.65200000000000002</v>
      </c>
    </row>
    <row r="11" spans="1:12" ht="8.25" customHeight="1" x14ac:dyDescent="0.25">
      <c r="A11" s="136"/>
      <c r="B11" s="189"/>
      <c r="C11" s="189"/>
      <c r="D11" s="189"/>
      <c r="E11" s="189"/>
      <c r="F11" s="189"/>
      <c r="G11" s="189"/>
      <c r="H11" s="189"/>
      <c r="I11" s="189"/>
      <c r="J11" s="190"/>
      <c r="K11" s="190"/>
      <c r="L11" s="191"/>
    </row>
    <row r="12" spans="1:12" ht="24" x14ac:dyDescent="0.25">
      <c r="A12" s="127" t="s">
        <v>0</v>
      </c>
      <c r="B12" s="189">
        <v>40.4</v>
      </c>
      <c r="C12" s="189">
        <v>3.5</v>
      </c>
      <c r="D12" s="189">
        <v>21.6</v>
      </c>
      <c r="E12" s="189">
        <v>63</v>
      </c>
      <c r="F12" s="189">
        <v>93.5</v>
      </c>
      <c r="G12" s="189">
        <v>51.1</v>
      </c>
      <c r="H12" s="189">
        <v>11.9</v>
      </c>
      <c r="I12" s="189">
        <v>0.9</v>
      </c>
      <c r="J12" s="190">
        <v>1.2130000000000001</v>
      </c>
      <c r="K12" s="190">
        <v>0.59699999999999998</v>
      </c>
      <c r="L12" s="191">
        <v>0.82299999999999995</v>
      </c>
    </row>
    <row r="13" spans="1:12" ht="14.25" customHeight="1" x14ac:dyDescent="0.25">
      <c r="A13" s="127" t="s">
        <v>17</v>
      </c>
      <c r="B13" s="189">
        <v>43.1</v>
      </c>
      <c r="C13" s="189">
        <v>4.3</v>
      </c>
      <c r="D13" s="189">
        <v>30.2</v>
      </c>
      <c r="E13" s="189">
        <v>99.1</v>
      </c>
      <c r="F13" s="189">
        <v>97.8</v>
      </c>
      <c r="G13" s="189">
        <v>39.6</v>
      </c>
      <c r="H13" s="189">
        <v>10.3</v>
      </c>
      <c r="I13" s="189">
        <v>0.8</v>
      </c>
      <c r="J13" s="190">
        <v>1.397</v>
      </c>
      <c r="K13" s="190">
        <v>0.68600000000000005</v>
      </c>
      <c r="L13" s="191">
        <v>0.84399999999999997</v>
      </c>
    </row>
    <row r="14" spans="1:12" ht="14.25" customHeight="1" x14ac:dyDescent="0.25">
      <c r="A14" s="127" t="s">
        <v>18</v>
      </c>
      <c r="B14" s="189">
        <v>36.799999999999997</v>
      </c>
      <c r="C14" s="189">
        <v>5.6</v>
      </c>
      <c r="D14" s="189">
        <v>43.2</v>
      </c>
      <c r="E14" s="189">
        <v>91.1</v>
      </c>
      <c r="F14" s="189">
        <v>78.2</v>
      </c>
      <c r="G14" s="189">
        <v>38.6</v>
      </c>
      <c r="H14" s="189">
        <v>9.3000000000000007</v>
      </c>
      <c r="I14" s="189">
        <v>1</v>
      </c>
      <c r="J14" s="190">
        <v>1.331</v>
      </c>
      <c r="K14" s="190">
        <v>0.629</v>
      </c>
      <c r="L14" s="191">
        <v>0.60499999999999998</v>
      </c>
    </row>
    <row r="15" spans="1:12" ht="14.25" customHeight="1" x14ac:dyDescent="0.25">
      <c r="A15" s="127" t="s">
        <v>19</v>
      </c>
      <c r="B15" s="189">
        <v>36</v>
      </c>
      <c r="C15" s="189">
        <v>7.2</v>
      </c>
      <c r="D15" s="189">
        <v>34.9</v>
      </c>
      <c r="E15" s="189">
        <v>81.3</v>
      </c>
      <c r="F15" s="189">
        <v>79.7</v>
      </c>
      <c r="G15" s="189">
        <v>34.9</v>
      </c>
      <c r="H15" s="189">
        <v>8</v>
      </c>
      <c r="I15" s="189">
        <v>0.2</v>
      </c>
      <c r="J15" s="190">
        <v>1.226</v>
      </c>
      <c r="K15" s="190">
        <v>0.58799999999999997</v>
      </c>
      <c r="L15" s="191">
        <v>0.54500000000000004</v>
      </c>
    </row>
    <row r="16" spans="1:12" ht="14.25" customHeight="1" x14ac:dyDescent="0.25">
      <c r="A16" s="127" t="s">
        <v>20</v>
      </c>
      <c r="B16" s="189">
        <v>36.200000000000003</v>
      </c>
      <c r="C16" s="189">
        <v>11.1</v>
      </c>
      <c r="D16" s="189">
        <v>56.7</v>
      </c>
      <c r="E16" s="189">
        <v>86</v>
      </c>
      <c r="F16" s="189">
        <v>73.5</v>
      </c>
      <c r="G16" s="189">
        <v>31.2</v>
      </c>
      <c r="H16" s="189">
        <v>5.7</v>
      </c>
      <c r="I16" s="189">
        <v>0.2</v>
      </c>
      <c r="J16" s="190">
        <v>1.321</v>
      </c>
      <c r="K16" s="190">
        <v>0.63100000000000001</v>
      </c>
      <c r="L16" s="191">
        <v>0.46</v>
      </c>
    </row>
    <row r="17" spans="1:12" ht="14.25" customHeight="1" x14ac:dyDescent="0.25">
      <c r="A17" s="127" t="s">
        <v>21</v>
      </c>
      <c r="B17" s="189">
        <v>35.799999999999997</v>
      </c>
      <c r="C17" s="189">
        <v>19.3</v>
      </c>
      <c r="D17" s="189">
        <v>48.7</v>
      </c>
      <c r="E17" s="189">
        <v>79.8</v>
      </c>
      <c r="F17" s="189">
        <v>74.2</v>
      </c>
      <c r="G17" s="189">
        <v>33.9</v>
      </c>
      <c r="H17" s="189">
        <v>5.8</v>
      </c>
      <c r="I17" s="189">
        <v>0.5</v>
      </c>
      <c r="J17" s="190">
        <v>1.31</v>
      </c>
      <c r="K17" s="190">
        <v>0.64400000000000002</v>
      </c>
      <c r="L17" s="191">
        <v>0.47399999999999998</v>
      </c>
    </row>
    <row r="18" spans="1:12" ht="14.25" customHeight="1" x14ac:dyDescent="0.25">
      <c r="A18" s="127" t="s">
        <v>22</v>
      </c>
      <c r="B18" s="189">
        <v>31.2</v>
      </c>
      <c r="C18" s="189">
        <v>3.3</v>
      </c>
      <c r="D18" s="189">
        <v>25.9</v>
      </c>
      <c r="E18" s="189">
        <v>82.9</v>
      </c>
      <c r="F18" s="189">
        <v>77</v>
      </c>
      <c r="G18" s="189">
        <v>34</v>
      </c>
      <c r="H18" s="189">
        <v>6.7</v>
      </c>
      <c r="I18" s="189">
        <v>0.4</v>
      </c>
      <c r="J18" s="190">
        <v>1.149</v>
      </c>
      <c r="K18" s="190">
        <v>0.59</v>
      </c>
      <c r="L18" s="191">
        <v>0.39200000000000002</v>
      </c>
    </row>
    <row r="19" spans="1:12" ht="14.25" customHeight="1" x14ac:dyDescent="0.25">
      <c r="A19" s="127" t="s">
        <v>23</v>
      </c>
      <c r="B19" s="189">
        <v>30.3</v>
      </c>
      <c r="C19" s="189">
        <v>5.8</v>
      </c>
      <c r="D19" s="189">
        <v>30.7</v>
      </c>
      <c r="E19" s="189">
        <v>88.3</v>
      </c>
      <c r="F19" s="189">
        <v>73.099999999999994</v>
      </c>
      <c r="G19" s="189">
        <v>32.6</v>
      </c>
      <c r="H19" s="189">
        <v>4.9000000000000004</v>
      </c>
      <c r="I19" s="189">
        <v>0.7</v>
      </c>
      <c r="J19" s="190">
        <v>1.1830000000000001</v>
      </c>
      <c r="K19" s="190">
        <v>0.56499999999999995</v>
      </c>
      <c r="L19" s="191">
        <v>0.40200000000000002</v>
      </c>
    </row>
    <row r="20" spans="1:12" ht="14.25" customHeight="1" x14ac:dyDescent="0.25">
      <c r="A20" s="127" t="s">
        <v>24</v>
      </c>
      <c r="B20" s="189">
        <v>29.4</v>
      </c>
      <c r="C20" s="189">
        <v>8.9</v>
      </c>
      <c r="D20" s="189">
        <v>41</v>
      </c>
      <c r="E20" s="189">
        <v>78.5</v>
      </c>
      <c r="F20" s="189">
        <v>64.099999999999994</v>
      </c>
      <c r="G20" s="189">
        <v>22</v>
      </c>
      <c r="H20" s="189">
        <v>6.6</v>
      </c>
      <c r="I20" s="189" t="s">
        <v>807</v>
      </c>
      <c r="J20" s="190">
        <v>1.103</v>
      </c>
      <c r="K20" s="190">
        <v>0.52100000000000002</v>
      </c>
      <c r="L20" s="191">
        <v>0.433</v>
      </c>
    </row>
    <row r="21" spans="1:12" ht="14.25" customHeight="1" x14ac:dyDescent="0.25">
      <c r="A21" s="127" t="s">
        <v>25</v>
      </c>
      <c r="B21" s="189">
        <v>41.9</v>
      </c>
      <c r="C21" s="189">
        <v>6</v>
      </c>
      <c r="D21" s="189">
        <v>26.6</v>
      </c>
      <c r="E21" s="189">
        <v>77.2</v>
      </c>
      <c r="F21" s="189">
        <v>95.7</v>
      </c>
      <c r="G21" s="189">
        <v>41.7</v>
      </c>
      <c r="H21" s="189">
        <v>9.8000000000000007</v>
      </c>
      <c r="I21" s="189">
        <v>0.5</v>
      </c>
      <c r="J21" s="190">
        <v>1.2729999999999999</v>
      </c>
      <c r="K21" s="190">
        <v>0.624</v>
      </c>
      <c r="L21" s="191">
        <v>0.83299999999999996</v>
      </c>
    </row>
    <row r="22" spans="1:12" ht="14.25" customHeight="1" x14ac:dyDescent="0.25">
      <c r="A22" s="127" t="s">
        <v>26</v>
      </c>
      <c r="B22" s="189">
        <v>34.200000000000003</v>
      </c>
      <c r="C22" s="189">
        <v>6</v>
      </c>
      <c r="D22" s="189">
        <v>27.3</v>
      </c>
      <c r="E22" s="189">
        <v>73.2</v>
      </c>
      <c r="F22" s="189">
        <v>77.099999999999994</v>
      </c>
      <c r="G22" s="189">
        <v>36.700000000000003</v>
      </c>
      <c r="H22" s="189">
        <v>8.6999999999999993</v>
      </c>
      <c r="I22" s="189">
        <v>0.8</v>
      </c>
      <c r="J22" s="190">
        <v>1.141</v>
      </c>
      <c r="K22" s="190">
        <v>0.56399999999999995</v>
      </c>
      <c r="L22" s="191">
        <v>0.61799999999999999</v>
      </c>
    </row>
    <row r="23" spans="1:12" ht="14.25" customHeight="1" x14ac:dyDescent="0.25">
      <c r="A23" s="127" t="s">
        <v>27</v>
      </c>
      <c r="B23" s="189">
        <v>35.299999999999997</v>
      </c>
      <c r="C23" s="189">
        <v>6.1</v>
      </c>
      <c r="D23" s="189">
        <v>36.700000000000003</v>
      </c>
      <c r="E23" s="189">
        <v>82.4</v>
      </c>
      <c r="F23" s="189">
        <v>77.8</v>
      </c>
      <c r="G23" s="189">
        <v>35.200000000000003</v>
      </c>
      <c r="H23" s="189">
        <v>8.1999999999999993</v>
      </c>
      <c r="I23" s="189">
        <v>0.3</v>
      </c>
      <c r="J23" s="190">
        <v>1.23</v>
      </c>
      <c r="K23" s="190">
        <v>0.60299999999999998</v>
      </c>
      <c r="L23" s="191">
        <v>0.52800000000000002</v>
      </c>
    </row>
    <row r="24" spans="1:12" ht="23.25" customHeight="1" x14ac:dyDescent="0.25">
      <c r="A24" s="127" t="s">
        <v>28</v>
      </c>
      <c r="B24" s="189">
        <v>32.4</v>
      </c>
      <c r="C24" s="189">
        <v>7.9</v>
      </c>
      <c r="D24" s="189">
        <v>50.4</v>
      </c>
      <c r="E24" s="189">
        <v>84.9</v>
      </c>
      <c r="F24" s="189">
        <v>66.599999999999994</v>
      </c>
      <c r="G24" s="189">
        <v>30.4</v>
      </c>
      <c r="H24" s="189">
        <v>6.5</v>
      </c>
      <c r="I24" s="189">
        <v>0.2</v>
      </c>
      <c r="J24" s="190">
        <v>1.236</v>
      </c>
      <c r="K24" s="190">
        <v>0.59899999999999998</v>
      </c>
      <c r="L24" s="191">
        <v>0.48099999999999998</v>
      </c>
    </row>
    <row r="25" spans="1:12" ht="14.25" customHeight="1" x14ac:dyDescent="0.25">
      <c r="A25" s="127" t="s">
        <v>29</v>
      </c>
      <c r="B25" s="189">
        <v>35.200000000000003</v>
      </c>
      <c r="C25" s="189">
        <v>6.5</v>
      </c>
      <c r="D25" s="189">
        <v>25.3</v>
      </c>
      <c r="E25" s="189">
        <v>66.5</v>
      </c>
      <c r="F25" s="189">
        <v>81.099999999999994</v>
      </c>
      <c r="G25" s="189">
        <v>37.299999999999997</v>
      </c>
      <c r="H25" s="189">
        <v>7.5</v>
      </c>
      <c r="I25" s="189">
        <v>0.6</v>
      </c>
      <c r="J25" s="190">
        <v>1.1160000000000001</v>
      </c>
      <c r="K25" s="190">
        <v>0.54100000000000004</v>
      </c>
      <c r="L25" s="191">
        <v>0.49199999999999999</v>
      </c>
    </row>
    <row r="26" spans="1:12" ht="14.25" customHeight="1" x14ac:dyDescent="0.25">
      <c r="A26" s="127" t="s">
        <v>30</v>
      </c>
      <c r="B26" s="189">
        <v>36</v>
      </c>
      <c r="C26" s="189">
        <v>5.6</v>
      </c>
      <c r="D26" s="189">
        <v>27.7</v>
      </c>
      <c r="E26" s="189">
        <v>81.099999999999994</v>
      </c>
      <c r="F26" s="189">
        <v>90.2</v>
      </c>
      <c r="G26" s="189">
        <v>38</v>
      </c>
      <c r="H26" s="189">
        <v>6</v>
      </c>
      <c r="I26" s="189">
        <v>0.3</v>
      </c>
      <c r="J26" s="190">
        <v>1.24</v>
      </c>
      <c r="K26" s="190">
        <v>0.59</v>
      </c>
      <c r="L26" s="191">
        <v>0.54100000000000004</v>
      </c>
    </row>
    <row r="27" spans="1:12" ht="14.25" customHeight="1" x14ac:dyDescent="0.25">
      <c r="A27" s="127" t="s">
        <v>31</v>
      </c>
      <c r="B27" s="189">
        <v>37.5</v>
      </c>
      <c r="C27" s="189">
        <v>8</v>
      </c>
      <c r="D27" s="189">
        <v>44.3</v>
      </c>
      <c r="E27" s="189">
        <v>90</v>
      </c>
      <c r="F27" s="189">
        <v>85.4</v>
      </c>
      <c r="G27" s="189">
        <v>33.4</v>
      </c>
      <c r="H27" s="189">
        <v>6.5</v>
      </c>
      <c r="I27" s="189">
        <v>0.3</v>
      </c>
      <c r="J27" s="190">
        <v>1.3420000000000001</v>
      </c>
      <c r="K27" s="190">
        <v>0.69899999999999995</v>
      </c>
      <c r="L27" s="191">
        <v>0.6</v>
      </c>
    </row>
    <row r="28" spans="1:12" ht="14.25" customHeight="1" x14ac:dyDescent="0.25">
      <c r="A28" s="127" t="s">
        <v>32</v>
      </c>
      <c r="B28" s="189">
        <v>41.1</v>
      </c>
      <c r="C28" s="189">
        <v>3.8</v>
      </c>
      <c r="D28" s="189">
        <v>17.8</v>
      </c>
      <c r="E28" s="189">
        <v>62.9</v>
      </c>
      <c r="F28" s="189">
        <v>91.9</v>
      </c>
      <c r="G28" s="189">
        <v>49</v>
      </c>
      <c r="H28" s="189">
        <v>11.1</v>
      </c>
      <c r="I28" s="189">
        <v>0.7</v>
      </c>
      <c r="J28" s="190">
        <v>1.1679999999999999</v>
      </c>
      <c r="K28" s="190">
        <v>0.56299999999999994</v>
      </c>
      <c r="L28" s="191">
        <v>0.91600000000000004</v>
      </c>
    </row>
    <row r="29" spans="1:12" ht="14.25" customHeight="1" x14ac:dyDescent="0.25">
      <c r="A29" s="127" t="s">
        <v>33</v>
      </c>
      <c r="B29" s="189">
        <v>40.5</v>
      </c>
      <c r="C29" s="189">
        <v>4.8</v>
      </c>
      <c r="D29" s="189">
        <v>25.7</v>
      </c>
      <c r="E29" s="189">
        <v>80.400000000000006</v>
      </c>
      <c r="F29" s="189">
        <v>95.2</v>
      </c>
      <c r="G29" s="189">
        <v>44.9</v>
      </c>
      <c r="H29" s="189">
        <v>10.9</v>
      </c>
      <c r="I29" s="189">
        <v>0.7</v>
      </c>
      <c r="J29" s="190">
        <v>1.304</v>
      </c>
      <c r="K29" s="190">
        <v>0.627</v>
      </c>
      <c r="L29" s="191">
        <v>0.69</v>
      </c>
    </row>
    <row r="30" spans="1:12" ht="14.25" customHeight="1" x14ac:dyDescent="0.25">
      <c r="A30" s="127" t="s">
        <v>34</v>
      </c>
      <c r="B30" s="189">
        <v>35.799999999999997</v>
      </c>
      <c r="C30" s="189">
        <v>7.4</v>
      </c>
      <c r="D30" s="189">
        <v>31.8</v>
      </c>
      <c r="E30" s="189">
        <v>71.900000000000006</v>
      </c>
      <c r="F30" s="189">
        <v>85.5</v>
      </c>
      <c r="G30" s="189">
        <v>38.700000000000003</v>
      </c>
      <c r="H30" s="189">
        <v>7.3</v>
      </c>
      <c r="I30" s="189">
        <v>0.5</v>
      </c>
      <c r="J30" s="190">
        <v>1.208</v>
      </c>
      <c r="K30" s="190">
        <v>0.59199999999999997</v>
      </c>
      <c r="L30" s="191">
        <v>0.44900000000000001</v>
      </c>
    </row>
    <row r="31" spans="1:12" ht="14.25" customHeight="1" x14ac:dyDescent="0.25">
      <c r="A31" s="127" t="s">
        <v>35</v>
      </c>
      <c r="B31" s="189">
        <v>34.799999999999997</v>
      </c>
      <c r="C31" s="189">
        <v>7.2</v>
      </c>
      <c r="D31" s="189">
        <v>34.799999999999997</v>
      </c>
      <c r="E31" s="189">
        <v>72.7</v>
      </c>
      <c r="F31" s="189">
        <v>80.3</v>
      </c>
      <c r="G31" s="189">
        <v>35.200000000000003</v>
      </c>
      <c r="H31" s="189">
        <v>7.3</v>
      </c>
      <c r="I31" s="189">
        <v>0.5</v>
      </c>
      <c r="J31" s="190">
        <v>1.1870000000000001</v>
      </c>
      <c r="K31" s="190">
        <v>0.56299999999999994</v>
      </c>
      <c r="L31" s="191">
        <v>0.67800000000000005</v>
      </c>
    </row>
    <row r="32" spans="1:12" ht="14.25" customHeight="1" x14ac:dyDescent="0.25">
      <c r="A32" s="127" t="s">
        <v>36</v>
      </c>
      <c r="B32" s="189">
        <v>36.5</v>
      </c>
      <c r="C32" s="189">
        <v>5.5</v>
      </c>
      <c r="D32" s="189">
        <v>34.1</v>
      </c>
      <c r="E32" s="189">
        <v>79.8</v>
      </c>
      <c r="F32" s="189">
        <v>86</v>
      </c>
      <c r="G32" s="189">
        <v>35.200000000000003</v>
      </c>
      <c r="H32" s="189">
        <v>7.1</v>
      </c>
      <c r="I32" s="189">
        <v>0.2</v>
      </c>
      <c r="J32" s="190">
        <v>1.2270000000000001</v>
      </c>
      <c r="K32" s="190">
        <v>0.59</v>
      </c>
      <c r="L32" s="191">
        <v>0.65</v>
      </c>
    </row>
    <row r="33" spans="1:12" ht="14.25" customHeight="1" x14ac:dyDescent="0.25">
      <c r="A33" s="127" t="s">
        <v>37</v>
      </c>
      <c r="B33" s="189">
        <v>32.9</v>
      </c>
      <c r="C33" s="189">
        <v>7.1</v>
      </c>
      <c r="D33" s="189">
        <v>39.200000000000003</v>
      </c>
      <c r="E33" s="189">
        <v>85.9</v>
      </c>
      <c r="F33" s="189">
        <v>75.099999999999994</v>
      </c>
      <c r="G33" s="189">
        <v>30</v>
      </c>
      <c r="H33" s="189">
        <v>8.3000000000000007</v>
      </c>
      <c r="I33" s="189" t="s">
        <v>807</v>
      </c>
      <c r="J33" s="190">
        <v>1.228</v>
      </c>
      <c r="K33" s="190">
        <v>0.56699999999999995</v>
      </c>
      <c r="L33" s="191">
        <v>0.496</v>
      </c>
    </row>
    <row r="34" spans="1:12" ht="14.25" customHeight="1" x14ac:dyDescent="0.25">
      <c r="A34" s="127" t="s">
        <v>38</v>
      </c>
      <c r="B34" s="189">
        <v>39.299999999999997</v>
      </c>
      <c r="C34" s="189">
        <v>5.5</v>
      </c>
      <c r="D34" s="189">
        <v>24.8</v>
      </c>
      <c r="E34" s="189">
        <v>67.2</v>
      </c>
      <c r="F34" s="189">
        <v>87.1</v>
      </c>
      <c r="G34" s="189">
        <v>43.3</v>
      </c>
      <c r="H34" s="189">
        <v>10.5</v>
      </c>
      <c r="I34" s="189">
        <v>0.5</v>
      </c>
      <c r="J34" s="190">
        <v>1.1830000000000001</v>
      </c>
      <c r="K34" s="190">
        <v>0.57499999999999996</v>
      </c>
      <c r="L34" s="191">
        <v>0.78400000000000003</v>
      </c>
    </row>
    <row r="35" spans="1:12" ht="14.25" customHeight="1" x14ac:dyDescent="0.25">
      <c r="A35" s="127" t="s">
        <v>39</v>
      </c>
      <c r="B35" s="189">
        <v>36.799999999999997</v>
      </c>
      <c r="C35" s="189">
        <v>7</v>
      </c>
      <c r="D35" s="189">
        <v>36.799999999999997</v>
      </c>
      <c r="E35" s="189">
        <v>92.7</v>
      </c>
      <c r="F35" s="189">
        <v>88</v>
      </c>
      <c r="G35" s="189">
        <v>35.799999999999997</v>
      </c>
      <c r="H35" s="189">
        <v>8.5</v>
      </c>
      <c r="I35" s="189">
        <v>0.6</v>
      </c>
      <c r="J35" s="190">
        <v>1.35</v>
      </c>
      <c r="K35" s="190">
        <v>0.65600000000000003</v>
      </c>
      <c r="L35" s="191">
        <v>0.54800000000000004</v>
      </c>
    </row>
    <row r="36" spans="1:12" ht="14.25" customHeight="1" x14ac:dyDescent="0.25">
      <c r="A36" s="127" t="s">
        <v>40</v>
      </c>
      <c r="B36" s="189">
        <v>36.5</v>
      </c>
      <c r="C36" s="189">
        <v>10.5</v>
      </c>
      <c r="D36" s="189">
        <v>53.5</v>
      </c>
      <c r="E36" s="189">
        <v>100.3</v>
      </c>
      <c r="F36" s="189">
        <v>64.2</v>
      </c>
      <c r="G36" s="189">
        <v>31.3</v>
      </c>
      <c r="H36" s="189">
        <v>7.3</v>
      </c>
      <c r="I36" s="189" t="s">
        <v>807</v>
      </c>
      <c r="J36" s="190">
        <v>1.3360000000000001</v>
      </c>
      <c r="K36" s="190">
        <v>0.627</v>
      </c>
      <c r="L36" s="191">
        <v>0.53800000000000003</v>
      </c>
    </row>
    <row r="37" spans="1:12" ht="14.25" customHeight="1" x14ac:dyDescent="0.25">
      <c r="A37" s="127" t="s">
        <v>41</v>
      </c>
      <c r="B37" s="189">
        <v>36</v>
      </c>
      <c r="C37" s="189">
        <v>7.6</v>
      </c>
      <c r="D37" s="189">
        <v>41.5</v>
      </c>
      <c r="E37" s="189">
        <v>89</v>
      </c>
      <c r="F37" s="189">
        <v>81.5</v>
      </c>
      <c r="G37" s="189">
        <v>33.200000000000003</v>
      </c>
      <c r="H37" s="189">
        <v>5.5</v>
      </c>
      <c r="I37" s="189">
        <v>1.1000000000000001</v>
      </c>
      <c r="J37" s="190">
        <v>1.3009999999999999</v>
      </c>
      <c r="K37" s="190">
        <v>0.61299999999999999</v>
      </c>
      <c r="L37" s="191">
        <v>0.58599999999999997</v>
      </c>
    </row>
    <row r="38" spans="1:12" ht="14.25" customHeight="1" x14ac:dyDescent="0.25">
      <c r="A38" s="127" t="s">
        <v>42</v>
      </c>
      <c r="B38" s="189">
        <v>42.8</v>
      </c>
      <c r="C38" s="189">
        <v>3.6</v>
      </c>
      <c r="D38" s="189">
        <v>22.7</v>
      </c>
      <c r="E38" s="189">
        <v>80.3</v>
      </c>
      <c r="F38" s="189">
        <v>98.2</v>
      </c>
      <c r="G38" s="189">
        <v>44</v>
      </c>
      <c r="H38" s="189">
        <v>9.3000000000000007</v>
      </c>
      <c r="I38" s="189">
        <v>0.2</v>
      </c>
      <c r="J38" s="190">
        <v>1.278</v>
      </c>
      <c r="K38" s="190">
        <v>0.60099999999999998</v>
      </c>
      <c r="L38" s="191">
        <v>0.93899999999999995</v>
      </c>
    </row>
    <row r="39" spans="1:12" ht="14.25" customHeight="1" x14ac:dyDescent="0.25">
      <c r="A39" s="127" t="s">
        <v>43</v>
      </c>
      <c r="B39" s="189">
        <v>31.2</v>
      </c>
      <c r="C39" s="189">
        <v>7.7</v>
      </c>
      <c r="D39" s="189">
        <v>36.200000000000003</v>
      </c>
      <c r="E39" s="189">
        <v>77.599999999999994</v>
      </c>
      <c r="F39" s="189">
        <v>75.5</v>
      </c>
      <c r="G39" s="189">
        <v>29.2</v>
      </c>
      <c r="H39" s="189">
        <v>6.6</v>
      </c>
      <c r="I39" s="189">
        <v>0.4</v>
      </c>
      <c r="J39" s="190">
        <v>1.169</v>
      </c>
      <c r="K39" s="190">
        <v>0.55200000000000005</v>
      </c>
      <c r="L39" s="191">
        <v>0.38100000000000001</v>
      </c>
    </row>
    <row r="40" spans="1:12" ht="14.25" customHeight="1" x14ac:dyDescent="0.25">
      <c r="A40" s="127" t="s">
        <v>44</v>
      </c>
      <c r="B40" s="189">
        <v>36.6</v>
      </c>
      <c r="C40" s="189">
        <v>6.8</v>
      </c>
      <c r="D40" s="189">
        <v>36.4</v>
      </c>
      <c r="E40" s="189">
        <v>77.8</v>
      </c>
      <c r="F40" s="189">
        <v>83.5</v>
      </c>
      <c r="G40" s="189">
        <v>38.4</v>
      </c>
      <c r="H40" s="189">
        <v>7.8</v>
      </c>
      <c r="I40" s="189">
        <v>0.5</v>
      </c>
      <c r="J40" s="190">
        <v>1.25</v>
      </c>
      <c r="K40" s="190">
        <v>0.59299999999999997</v>
      </c>
      <c r="L40" s="191">
        <v>0.56200000000000006</v>
      </c>
    </row>
    <row r="41" spans="1:12" ht="14.25" customHeight="1" x14ac:dyDescent="0.25">
      <c r="A41" s="127" t="s">
        <v>45</v>
      </c>
      <c r="B41" s="189">
        <v>31.1</v>
      </c>
      <c r="C41" s="189">
        <v>3.3</v>
      </c>
      <c r="D41" s="189">
        <v>28.9</v>
      </c>
      <c r="E41" s="189">
        <v>77</v>
      </c>
      <c r="F41" s="189">
        <v>72.400000000000006</v>
      </c>
      <c r="G41" s="189">
        <v>31.4</v>
      </c>
      <c r="H41" s="189">
        <v>6.1</v>
      </c>
      <c r="I41" s="189">
        <v>1.1000000000000001</v>
      </c>
      <c r="J41" s="190">
        <v>1.0960000000000001</v>
      </c>
      <c r="K41" s="190">
        <v>0.55800000000000005</v>
      </c>
      <c r="L41" s="191">
        <v>0.47</v>
      </c>
    </row>
    <row r="42" spans="1:12" ht="14.25" customHeight="1" x14ac:dyDescent="0.25">
      <c r="A42" s="127" t="s">
        <v>46</v>
      </c>
      <c r="B42" s="189">
        <v>35.299999999999997</v>
      </c>
      <c r="C42" s="189">
        <v>9.6</v>
      </c>
      <c r="D42" s="189">
        <v>33.799999999999997</v>
      </c>
      <c r="E42" s="189">
        <v>80.3</v>
      </c>
      <c r="F42" s="189">
        <v>76.7</v>
      </c>
      <c r="G42" s="189">
        <v>31.8</v>
      </c>
      <c r="H42" s="189">
        <v>8.1999999999999993</v>
      </c>
      <c r="I42" s="189" t="s">
        <v>807</v>
      </c>
      <c r="J42" s="190">
        <v>1.1910000000000001</v>
      </c>
      <c r="K42" s="190">
        <v>0.56799999999999995</v>
      </c>
      <c r="L42" s="191">
        <v>0.63</v>
      </c>
    </row>
    <row r="43" spans="1:12" ht="14.25" customHeight="1" x14ac:dyDescent="0.25">
      <c r="A43" s="127" t="s">
        <v>47</v>
      </c>
      <c r="B43" s="189">
        <v>33.799999999999997</v>
      </c>
      <c r="C43" s="189">
        <v>5.6</v>
      </c>
      <c r="D43" s="189">
        <v>27</v>
      </c>
      <c r="E43" s="189">
        <v>90.6</v>
      </c>
      <c r="F43" s="189">
        <v>81.599999999999994</v>
      </c>
      <c r="G43" s="189">
        <v>31.6</v>
      </c>
      <c r="H43" s="189">
        <v>6.4</v>
      </c>
      <c r="I43" s="189">
        <v>0.5</v>
      </c>
      <c r="J43" s="190">
        <v>1.208</v>
      </c>
      <c r="K43" s="190">
        <v>0.59399999999999997</v>
      </c>
      <c r="L43" s="191">
        <v>0.55400000000000005</v>
      </c>
    </row>
    <row r="44" spans="1:12" ht="14.25" customHeight="1" x14ac:dyDescent="0.25">
      <c r="A44" s="127" t="s">
        <v>48</v>
      </c>
      <c r="B44" s="189">
        <v>28.5</v>
      </c>
      <c r="C44" s="189">
        <v>12.6</v>
      </c>
      <c r="D44" s="189">
        <v>52.4</v>
      </c>
      <c r="E44" s="189">
        <v>66.900000000000006</v>
      </c>
      <c r="F44" s="189">
        <v>57.8</v>
      </c>
      <c r="G44" s="189">
        <v>24.1</v>
      </c>
      <c r="H44" s="189">
        <v>7.3</v>
      </c>
      <c r="I44" s="189">
        <v>0.3</v>
      </c>
      <c r="J44" s="190">
        <v>1.111</v>
      </c>
      <c r="K44" s="190">
        <v>0.52600000000000002</v>
      </c>
      <c r="L44" s="191">
        <v>0.309</v>
      </c>
    </row>
    <row r="45" spans="1:12" ht="14.25" customHeight="1" x14ac:dyDescent="0.25">
      <c r="A45" s="127" t="s">
        <v>49</v>
      </c>
      <c r="B45" s="189">
        <v>34.200000000000003</v>
      </c>
      <c r="C45" s="189">
        <v>11.6</v>
      </c>
      <c r="D45" s="189">
        <v>50.2</v>
      </c>
      <c r="E45" s="189">
        <v>91.7</v>
      </c>
      <c r="F45" s="189">
        <v>70.599999999999994</v>
      </c>
      <c r="G45" s="189">
        <v>37.5</v>
      </c>
      <c r="H45" s="189">
        <v>6</v>
      </c>
      <c r="I45" s="189">
        <v>0.2</v>
      </c>
      <c r="J45" s="190">
        <v>1.3460000000000001</v>
      </c>
      <c r="K45" s="190">
        <v>0.6</v>
      </c>
      <c r="L45" s="191">
        <v>0.438</v>
      </c>
    </row>
    <row r="46" spans="1:12" ht="14.25" customHeight="1" x14ac:dyDescent="0.25">
      <c r="A46" s="127" t="s">
        <v>50</v>
      </c>
      <c r="B46" s="189">
        <v>40.700000000000003</v>
      </c>
      <c r="C46" s="189">
        <v>5.0999999999999996</v>
      </c>
      <c r="D46" s="189">
        <v>19.3</v>
      </c>
      <c r="E46" s="189">
        <v>64.2</v>
      </c>
      <c r="F46" s="189">
        <v>90</v>
      </c>
      <c r="G46" s="189">
        <v>48.4</v>
      </c>
      <c r="H46" s="189">
        <v>8.3000000000000007</v>
      </c>
      <c r="I46" s="189">
        <v>0.5</v>
      </c>
      <c r="J46" s="190">
        <v>1.1659999999999999</v>
      </c>
      <c r="K46" s="190">
        <v>0.56399999999999995</v>
      </c>
      <c r="L46" s="191">
        <v>0.84</v>
      </c>
    </row>
    <row r="47" spans="1:12" ht="14.25" customHeight="1" x14ac:dyDescent="0.25">
      <c r="A47" s="127" t="s">
        <v>51</v>
      </c>
      <c r="B47" s="189">
        <v>33.4</v>
      </c>
      <c r="C47" s="189">
        <v>12.6</v>
      </c>
      <c r="D47" s="189">
        <v>45.5</v>
      </c>
      <c r="E47" s="189">
        <v>88.2</v>
      </c>
      <c r="F47" s="189">
        <v>63.7</v>
      </c>
      <c r="G47" s="189">
        <v>28.8</v>
      </c>
      <c r="H47" s="189">
        <v>3.7</v>
      </c>
      <c r="I47" s="189">
        <v>0.3</v>
      </c>
      <c r="J47" s="190">
        <v>1.216</v>
      </c>
      <c r="K47" s="190">
        <v>0.58299999999999996</v>
      </c>
      <c r="L47" s="191">
        <v>0.50700000000000001</v>
      </c>
    </row>
    <row r="48" spans="1:12" ht="14.25" customHeight="1" x14ac:dyDescent="0.25">
      <c r="A48" s="127" t="s">
        <v>52</v>
      </c>
      <c r="B48" s="189">
        <v>38.1</v>
      </c>
      <c r="C48" s="189">
        <v>6.9</v>
      </c>
      <c r="D48" s="189">
        <v>34.5</v>
      </c>
      <c r="E48" s="189">
        <v>89</v>
      </c>
      <c r="F48" s="189">
        <v>89.8</v>
      </c>
      <c r="G48" s="189">
        <v>40.5</v>
      </c>
      <c r="H48" s="189">
        <v>8.6</v>
      </c>
      <c r="I48" s="189">
        <v>0.6</v>
      </c>
      <c r="J48" s="190">
        <v>1.3440000000000001</v>
      </c>
      <c r="K48" s="190">
        <v>0.66</v>
      </c>
      <c r="L48" s="191">
        <v>0.7</v>
      </c>
    </row>
  </sheetData>
  <mergeCells count="3">
    <mergeCell ref="A6:A8"/>
    <mergeCell ref="B6:I7"/>
    <mergeCell ref="J6:L7"/>
  </mergeCells>
  <phoneticPr fontId="2" type="noConversion"/>
  <hyperlinks>
    <hyperlink ref="A4" location="'Spis tablic  List of tables'!A1" display="Powrót do spisu tablic" xr:uid="{50A13E14-CA52-4F88-9456-892583E50D58}"/>
    <hyperlink ref="A5" location="'Spis tablic  List of tables'!A1" display="Return to list of tables" xr:uid="{95BAE39F-7AFF-4894-A45C-1A190CEA5BF8}"/>
  </hyperlinks>
  <pageMargins left="0.74803149606299213" right="0.74803149606299213" top="0.59055118110236227" bottom="0.59055118110236227" header="0.51181102362204722" footer="0.51181102362204722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Arkusz26"/>
  <dimension ref="A2:M65"/>
  <sheetViews>
    <sheetView zoomScaleNormal="100" workbookViewId="0">
      <selection activeCell="G18" sqref="G18"/>
    </sheetView>
  </sheetViews>
  <sheetFormatPr defaultColWidth="9.109375" defaultRowHeight="12" x14ac:dyDescent="0.25"/>
  <cols>
    <col min="1" max="1" width="15.33203125" style="7" customWidth="1"/>
    <col min="2" max="12" width="8.88671875" style="5" customWidth="1"/>
    <col min="13" max="13" width="9.109375" style="7"/>
    <col min="14" max="16384" width="9.109375" style="5"/>
  </cols>
  <sheetData>
    <row r="2" spans="1:12" ht="16.5" customHeight="1" x14ac:dyDescent="0.25">
      <c r="A2" s="728" t="s">
        <v>819</v>
      </c>
      <c r="B2" s="708"/>
      <c r="C2" s="708"/>
      <c r="D2" s="708"/>
      <c r="E2" s="708"/>
      <c r="F2" s="708"/>
      <c r="G2" s="708"/>
      <c r="H2" s="708"/>
      <c r="I2" s="708"/>
      <c r="J2" s="708"/>
      <c r="K2" s="708"/>
      <c r="L2" s="708"/>
    </row>
    <row r="3" spans="1:12" ht="14.1" customHeight="1" x14ac:dyDescent="0.25">
      <c r="A3" s="711" t="s">
        <v>820</v>
      </c>
      <c r="B3" s="712"/>
      <c r="C3" s="712"/>
      <c r="D3" s="712"/>
      <c r="E3" s="712"/>
      <c r="F3" s="712"/>
      <c r="G3" s="712"/>
      <c r="H3" s="712"/>
      <c r="I3" s="712"/>
      <c r="J3" s="712"/>
      <c r="K3" s="712"/>
      <c r="L3" s="712"/>
    </row>
    <row r="4" spans="1:12" s="2" customFormat="1" ht="13.2" x14ac:dyDescent="0.25">
      <c r="A4" s="635" t="s">
        <v>646</v>
      </c>
      <c r="B4" s="587"/>
    </row>
    <row r="5" spans="1:12" s="2" customFormat="1" ht="13.2" x14ac:dyDescent="0.25">
      <c r="A5" s="589" t="s">
        <v>647</v>
      </c>
      <c r="B5" s="588"/>
    </row>
    <row r="6" spans="1:12" ht="23.25" customHeight="1" x14ac:dyDescent="0.25">
      <c r="A6" s="658" t="s">
        <v>392</v>
      </c>
      <c r="B6" s="662" t="s">
        <v>393</v>
      </c>
      <c r="C6" s="666" t="s">
        <v>394</v>
      </c>
      <c r="D6" s="667"/>
      <c r="E6" s="667"/>
      <c r="F6" s="668"/>
      <c r="G6" s="666" t="s">
        <v>395</v>
      </c>
      <c r="H6" s="667"/>
      <c r="I6" s="667"/>
      <c r="J6" s="667"/>
      <c r="K6" s="668"/>
      <c r="L6" s="655" t="s">
        <v>396</v>
      </c>
    </row>
    <row r="7" spans="1:12" ht="93.6" customHeight="1" x14ac:dyDescent="0.25">
      <c r="A7" s="660"/>
      <c r="B7" s="678"/>
      <c r="C7" s="11" t="s">
        <v>152</v>
      </c>
      <c r="D7" s="11" t="s">
        <v>617</v>
      </c>
      <c r="E7" s="11" t="s">
        <v>397</v>
      </c>
      <c r="F7" s="11" t="s">
        <v>398</v>
      </c>
      <c r="G7" s="11" t="s">
        <v>152</v>
      </c>
      <c r="H7" s="11" t="s">
        <v>399</v>
      </c>
      <c r="I7" s="11" t="s">
        <v>400</v>
      </c>
      <c r="J7" s="11" t="s">
        <v>401</v>
      </c>
      <c r="K7" s="11" t="s">
        <v>402</v>
      </c>
      <c r="L7" s="661"/>
    </row>
    <row r="8" spans="1:12" x14ac:dyDescent="0.25">
      <c r="A8" s="15"/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</row>
    <row r="9" spans="1:12" x14ac:dyDescent="0.25">
      <c r="A9" s="674" t="s">
        <v>409</v>
      </c>
      <c r="B9" s="674"/>
      <c r="C9" s="674"/>
      <c r="D9" s="674"/>
      <c r="E9" s="674"/>
      <c r="F9" s="674"/>
      <c r="G9" s="674"/>
      <c r="H9" s="674"/>
      <c r="I9" s="674"/>
      <c r="J9" s="674"/>
      <c r="K9" s="674"/>
      <c r="L9" s="674"/>
    </row>
    <row r="11" spans="1:12" ht="25.2" x14ac:dyDescent="0.25">
      <c r="A11" s="482" t="s">
        <v>403</v>
      </c>
      <c r="B11" s="125">
        <v>8628</v>
      </c>
      <c r="C11" s="125">
        <v>8421</v>
      </c>
      <c r="D11" s="125">
        <v>2900</v>
      </c>
      <c r="E11" s="125">
        <v>2752</v>
      </c>
      <c r="F11" s="125">
        <v>2769</v>
      </c>
      <c r="G11" s="125">
        <v>198</v>
      </c>
      <c r="H11" s="125">
        <v>53</v>
      </c>
      <c r="I11" s="125">
        <v>39</v>
      </c>
      <c r="J11" s="125">
        <v>57</v>
      </c>
      <c r="K11" s="125">
        <v>49</v>
      </c>
      <c r="L11" s="126">
        <v>9</v>
      </c>
    </row>
    <row r="12" spans="1:12" ht="24" x14ac:dyDescent="0.25">
      <c r="A12" s="489" t="s">
        <v>404</v>
      </c>
      <c r="B12" s="490">
        <v>87</v>
      </c>
      <c r="C12" s="490">
        <v>87</v>
      </c>
      <c r="D12" s="490">
        <v>29</v>
      </c>
      <c r="E12" s="490">
        <v>22</v>
      </c>
      <c r="F12" s="490">
        <v>36</v>
      </c>
      <c r="G12" s="490" t="s">
        <v>598</v>
      </c>
      <c r="H12" s="59" t="s">
        <v>598</v>
      </c>
      <c r="I12" s="98" t="s">
        <v>598</v>
      </c>
      <c r="J12" s="59" t="s">
        <v>598</v>
      </c>
      <c r="K12" s="490" t="s">
        <v>598</v>
      </c>
      <c r="L12" s="491" t="s">
        <v>598</v>
      </c>
    </row>
    <row r="13" spans="1:12" x14ac:dyDescent="0.25">
      <c r="A13" s="492" t="s">
        <v>604</v>
      </c>
      <c r="B13" s="128">
        <v>662</v>
      </c>
      <c r="C13" s="128">
        <v>656</v>
      </c>
      <c r="D13" s="128">
        <v>259</v>
      </c>
      <c r="E13" s="128">
        <v>167</v>
      </c>
      <c r="F13" s="128">
        <v>230</v>
      </c>
      <c r="G13" s="128">
        <v>6</v>
      </c>
      <c r="H13" s="128">
        <v>3</v>
      </c>
      <c r="I13" s="128" t="s">
        <v>598</v>
      </c>
      <c r="J13" s="128" t="s">
        <v>598</v>
      </c>
      <c r="K13" s="128">
        <v>3</v>
      </c>
      <c r="L13" s="129" t="s">
        <v>598</v>
      </c>
    </row>
    <row r="14" spans="1:12" x14ac:dyDescent="0.25">
      <c r="A14" s="492" t="s">
        <v>600</v>
      </c>
      <c r="B14" s="128">
        <v>2526</v>
      </c>
      <c r="C14" s="128">
        <v>2458</v>
      </c>
      <c r="D14" s="128">
        <v>838</v>
      </c>
      <c r="E14" s="128">
        <v>762</v>
      </c>
      <c r="F14" s="128">
        <v>858</v>
      </c>
      <c r="G14" s="128">
        <v>63</v>
      </c>
      <c r="H14" s="128">
        <v>6</v>
      </c>
      <c r="I14" s="128">
        <v>15</v>
      </c>
      <c r="J14" s="128">
        <v>21</v>
      </c>
      <c r="K14" s="128">
        <v>21</v>
      </c>
      <c r="L14" s="130">
        <v>5</v>
      </c>
    </row>
    <row r="15" spans="1:12" x14ac:dyDescent="0.25">
      <c r="A15" s="492" t="s">
        <v>601</v>
      </c>
      <c r="B15" s="128">
        <v>3123</v>
      </c>
      <c r="C15" s="128">
        <v>3032</v>
      </c>
      <c r="D15" s="128">
        <v>1052</v>
      </c>
      <c r="E15" s="128">
        <v>1049</v>
      </c>
      <c r="F15" s="128">
        <v>931</v>
      </c>
      <c r="G15" s="128">
        <v>91</v>
      </c>
      <c r="H15" s="128">
        <v>27</v>
      </c>
      <c r="I15" s="128">
        <v>18</v>
      </c>
      <c r="J15" s="128">
        <v>24</v>
      </c>
      <c r="K15" s="128">
        <v>22</v>
      </c>
      <c r="L15" s="130" t="s">
        <v>598</v>
      </c>
    </row>
    <row r="16" spans="1:12" x14ac:dyDescent="0.25">
      <c r="A16" s="492" t="s">
        <v>602</v>
      </c>
      <c r="B16" s="128">
        <v>1881</v>
      </c>
      <c r="C16" s="128">
        <v>1842</v>
      </c>
      <c r="D16" s="128">
        <v>599</v>
      </c>
      <c r="E16" s="128">
        <v>640</v>
      </c>
      <c r="F16" s="128">
        <v>603</v>
      </c>
      <c r="G16" s="128">
        <v>35</v>
      </c>
      <c r="H16" s="128">
        <v>14</v>
      </c>
      <c r="I16" s="128">
        <v>6</v>
      </c>
      <c r="J16" s="128">
        <v>12</v>
      </c>
      <c r="K16" s="128">
        <v>3</v>
      </c>
      <c r="L16" s="132">
        <v>4</v>
      </c>
    </row>
    <row r="17" spans="1:12" x14ac:dyDescent="0.25">
      <c r="A17" s="492" t="s">
        <v>603</v>
      </c>
      <c r="B17" s="128">
        <v>325</v>
      </c>
      <c r="C17" s="128">
        <v>322</v>
      </c>
      <c r="D17" s="128">
        <v>117</v>
      </c>
      <c r="E17" s="128">
        <v>101</v>
      </c>
      <c r="F17" s="128">
        <v>104</v>
      </c>
      <c r="G17" s="133">
        <v>3</v>
      </c>
      <c r="H17" s="133">
        <v>3</v>
      </c>
      <c r="I17" s="134" t="s">
        <v>598</v>
      </c>
      <c r="J17" s="134" t="s">
        <v>598</v>
      </c>
      <c r="K17" s="134" t="s">
        <v>598</v>
      </c>
      <c r="L17" s="132" t="s">
        <v>598</v>
      </c>
    </row>
    <row r="18" spans="1:12" ht="24" x14ac:dyDescent="0.25">
      <c r="A18" s="489" t="s">
        <v>405</v>
      </c>
      <c r="B18" s="490">
        <v>24</v>
      </c>
      <c r="C18" s="490">
        <v>24</v>
      </c>
      <c r="D18" s="490">
        <v>6</v>
      </c>
      <c r="E18" s="490">
        <v>11</v>
      </c>
      <c r="F18" s="493">
        <v>7</v>
      </c>
      <c r="G18" s="59" t="s">
        <v>598</v>
      </c>
      <c r="H18" s="59" t="s">
        <v>598</v>
      </c>
      <c r="I18" s="59" t="s">
        <v>598</v>
      </c>
      <c r="J18" s="59" t="s">
        <v>598</v>
      </c>
      <c r="K18" s="59" t="s">
        <v>598</v>
      </c>
      <c r="L18" s="491" t="s">
        <v>598</v>
      </c>
    </row>
    <row r="19" spans="1:12" x14ac:dyDescent="0.25">
      <c r="A19" s="489"/>
      <c r="B19" s="490"/>
      <c r="C19" s="490"/>
      <c r="D19" s="490"/>
      <c r="E19" s="490"/>
      <c r="F19" s="493"/>
      <c r="G19" s="59"/>
      <c r="H19" s="59"/>
      <c r="I19" s="59"/>
      <c r="J19" s="59"/>
      <c r="K19" s="59"/>
      <c r="L19" s="491"/>
    </row>
    <row r="20" spans="1:12" ht="25.2" x14ac:dyDescent="0.25">
      <c r="A20" s="482" t="s">
        <v>389</v>
      </c>
      <c r="B20" s="125">
        <v>4999</v>
      </c>
      <c r="C20" s="125">
        <v>4884</v>
      </c>
      <c r="D20" s="125">
        <v>1657</v>
      </c>
      <c r="E20" s="125">
        <v>1648</v>
      </c>
      <c r="F20" s="125">
        <v>1579</v>
      </c>
      <c r="G20" s="125">
        <v>106</v>
      </c>
      <c r="H20" s="125">
        <v>33</v>
      </c>
      <c r="I20" s="125">
        <v>27</v>
      </c>
      <c r="J20" s="125">
        <v>30</v>
      </c>
      <c r="K20" s="125">
        <v>16</v>
      </c>
      <c r="L20" s="126">
        <v>9</v>
      </c>
    </row>
    <row r="21" spans="1:12" ht="24" x14ac:dyDescent="0.25">
      <c r="A21" s="489" t="s">
        <v>406</v>
      </c>
      <c r="B21" s="128">
        <v>48</v>
      </c>
      <c r="C21" s="128">
        <v>48</v>
      </c>
      <c r="D21" s="128">
        <v>18</v>
      </c>
      <c r="E21" s="128">
        <v>14</v>
      </c>
      <c r="F21" s="128">
        <v>16</v>
      </c>
      <c r="G21" s="133" t="s">
        <v>598</v>
      </c>
      <c r="H21" s="134" t="s">
        <v>598</v>
      </c>
      <c r="I21" s="134" t="s">
        <v>598</v>
      </c>
      <c r="J21" s="134" t="s">
        <v>598</v>
      </c>
      <c r="K21" s="133" t="s">
        <v>598</v>
      </c>
      <c r="L21" s="132" t="s">
        <v>598</v>
      </c>
    </row>
    <row r="22" spans="1:12" x14ac:dyDescent="0.25">
      <c r="A22" s="492" t="s">
        <v>604</v>
      </c>
      <c r="B22" s="128">
        <v>318</v>
      </c>
      <c r="C22" s="128">
        <v>312</v>
      </c>
      <c r="D22" s="128">
        <v>122</v>
      </c>
      <c r="E22" s="128">
        <v>78</v>
      </c>
      <c r="F22" s="128">
        <v>112</v>
      </c>
      <c r="G22" s="128">
        <v>6</v>
      </c>
      <c r="H22" s="133">
        <v>3</v>
      </c>
      <c r="I22" s="128" t="s">
        <v>598</v>
      </c>
      <c r="J22" s="128" t="s">
        <v>598</v>
      </c>
      <c r="K22" s="128">
        <v>3</v>
      </c>
      <c r="L22" s="132" t="s">
        <v>598</v>
      </c>
    </row>
    <row r="23" spans="1:12" x14ac:dyDescent="0.25">
      <c r="A23" s="492" t="s">
        <v>600</v>
      </c>
      <c r="B23" s="128">
        <v>1297</v>
      </c>
      <c r="C23" s="128">
        <v>1259</v>
      </c>
      <c r="D23" s="128">
        <v>443</v>
      </c>
      <c r="E23" s="128">
        <v>382</v>
      </c>
      <c r="F23" s="128">
        <v>434</v>
      </c>
      <c r="G23" s="128">
        <v>33</v>
      </c>
      <c r="H23" s="128">
        <v>6</v>
      </c>
      <c r="I23" s="128">
        <v>9</v>
      </c>
      <c r="J23" s="128">
        <v>9</v>
      </c>
      <c r="K23" s="128">
        <v>9</v>
      </c>
      <c r="L23" s="130">
        <v>5</v>
      </c>
    </row>
    <row r="24" spans="1:12" x14ac:dyDescent="0.25">
      <c r="A24" s="492" t="s">
        <v>601</v>
      </c>
      <c r="B24" s="128">
        <v>1927</v>
      </c>
      <c r="C24" s="128">
        <v>1884</v>
      </c>
      <c r="D24" s="128">
        <v>635</v>
      </c>
      <c r="E24" s="128">
        <v>669</v>
      </c>
      <c r="F24" s="128">
        <v>580</v>
      </c>
      <c r="G24" s="128">
        <v>43</v>
      </c>
      <c r="H24" s="128">
        <v>15</v>
      </c>
      <c r="I24" s="128">
        <v>12</v>
      </c>
      <c r="J24" s="128">
        <v>12</v>
      </c>
      <c r="K24" s="128">
        <v>4</v>
      </c>
      <c r="L24" s="130" t="s">
        <v>598</v>
      </c>
    </row>
    <row r="25" spans="1:12" x14ac:dyDescent="0.25">
      <c r="A25" s="492" t="s">
        <v>602</v>
      </c>
      <c r="B25" s="128">
        <v>1190</v>
      </c>
      <c r="C25" s="128">
        <v>1162</v>
      </c>
      <c r="D25" s="128">
        <v>376</v>
      </c>
      <c r="E25" s="128">
        <v>421</v>
      </c>
      <c r="F25" s="128">
        <v>365</v>
      </c>
      <c r="G25" s="128">
        <v>24</v>
      </c>
      <c r="H25" s="128">
        <v>9</v>
      </c>
      <c r="I25" s="128">
        <v>6</v>
      </c>
      <c r="J25" s="128">
        <v>9</v>
      </c>
      <c r="K25" s="128" t="s">
        <v>598</v>
      </c>
      <c r="L25" s="132">
        <v>4</v>
      </c>
    </row>
    <row r="26" spans="1:12" x14ac:dyDescent="0.25">
      <c r="A26" s="492" t="s">
        <v>603</v>
      </c>
      <c r="B26" s="128">
        <v>203</v>
      </c>
      <c r="C26" s="128">
        <v>203</v>
      </c>
      <c r="D26" s="128">
        <v>59</v>
      </c>
      <c r="E26" s="128">
        <v>75</v>
      </c>
      <c r="F26" s="128">
        <v>69</v>
      </c>
      <c r="G26" s="133" t="s">
        <v>598</v>
      </c>
      <c r="H26" s="133" t="s">
        <v>598</v>
      </c>
      <c r="I26" s="134" t="s">
        <v>598</v>
      </c>
      <c r="J26" s="134" t="s">
        <v>598</v>
      </c>
      <c r="K26" s="134" t="s">
        <v>598</v>
      </c>
      <c r="L26" s="132" t="s">
        <v>598</v>
      </c>
    </row>
    <row r="27" spans="1:12" ht="24" x14ac:dyDescent="0.25">
      <c r="A27" s="489" t="s">
        <v>405</v>
      </c>
      <c r="B27" s="490">
        <v>16</v>
      </c>
      <c r="C27" s="490">
        <v>16</v>
      </c>
      <c r="D27" s="490">
        <v>4</v>
      </c>
      <c r="E27" s="490">
        <v>9</v>
      </c>
      <c r="F27" s="493">
        <v>3</v>
      </c>
      <c r="G27" s="59" t="s">
        <v>598</v>
      </c>
      <c r="H27" s="59" t="s">
        <v>598</v>
      </c>
      <c r="I27" s="59" t="s">
        <v>598</v>
      </c>
      <c r="J27" s="59" t="s">
        <v>598</v>
      </c>
      <c r="K27" s="59" t="s">
        <v>598</v>
      </c>
      <c r="L27" s="491" t="s">
        <v>598</v>
      </c>
    </row>
    <row r="28" spans="1:12" x14ac:dyDescent="0.25">
      <c r="A28" s="489"/>
      <c r="B28" s="490"/>
      <c r="C28" s="490"/>
      <c r="D28" s="490"/>
      <c r="E28" s="490"/>
      <c r="F28" s="493"/>
      <c r="G28" s="59"/>
      <c r="H28" s="59"/>
      <c r="I28" s="59"/>
      <c r="J28" s="59"/>
      <c r="K28" s="59"/>
      <c r="L28" s="491"/>
    </row>
    <row r="29" spans="1:12" ht="25.2" x14ac:dyDescent="0.25">
      <c r="A29" s="482" t="s">
        <v>390</v>
      </c>
      <c r="B29" s="125">
        <v>3629</v>
      </c>
      <c r="C29" s="125">
        <v>3537</v>
      </c>
      <c r="D29" s="125">
        <v>1243</v>
      </c>
      <c r="E29" s="125">
        <v>1104</v>
      </c>
      <c r="F29" s="125">
        <v>1190</v>
      </c>
      <c r="G29" s="125">
        <v>92</v>
      </c>
      <c r="H29" s="125">
        <v>20</v>
      </c>
      <c r="I29" s="125">
        <v>12</v>
      </c>
      <c r="J29" s="125">
        <v>27</v>
      </c>
      <c r="K29" s="125">
        <v>33</v>
      </c>
      <c r="L29" s="126" t="s">
        <v>598</v>
      </c>
    </row>
    <row r="30" spans="1:12" ht="24" x14ac:dyDescent="0.25">
      <c r="A30" s="489" t="s">
        <v>407</v>
      </c>
      <c r="B30" s="490">
        <v>39</v>
      </c>
      <c r="C30" s="490">
        <v>39</v>
      </c>
      <c r="D30" s="490">
        <v>11</v>
      </c>
      <c r="E30" s="490">
        <v>8</v>
      </c>
      <c r="F30" s="490">
        <v>20</v>
      </c>
      <c r="G30" s="98" t="s">
        <v>598</v>
      </c>
      <c r="H30" s="59" t="s">
        <v>598</v>
      </c>
      <c r="I30" s="98" t="s">
        <v>598</v>
      </c>
      <c r="J30" s="59" t="s">
        <v>598</v>
      </c>
      <c r="K30" s="98" t="s">
        <v>598</v>
      </c>
      <c r="L30" s="491" t="s">
        <v>598</v>
      </c>
    </row>
    <row r="31" spans="1:12" x14ac:dyDescent="0.25">
      <c r="A31" s="492" t="s">
        <v>604</v>
      </c>
      <c r="B31" s="128">
        <v>344</v>
      </c>
      <c r="C31" s="128">
        <v>344</v>
      </c>
      <c r="D31" s="128">
        <v>137</v>
      </c>
      <c r="E31" s="128">
        <v>89</v>
      </c>
      <c r="F31" s="128">
        <v>118</v>
      </c>
      <c r="G31" s="128" t="s">
        <v>598</v>
      </c>
      <c r="H31" s="128" t="s">
        <v>598</v>
      </c>
      <c r="I31" s="133" t="s">
        <v>598</v>
      </c>
      <c r="J31" s="133" t="s">
        <v>598</v>
      </c>
      <c r="K31" s="133" t="s">
        <v>598</v>
      </c>
      <c r="L31" s="129" t="s">
        <v>598</v>
      </c>
    </row>
    <row r="32" spans="1:12" x14ac:dyDescent="0.25">
      <c r="A32" s="492" t="s">
        <v>600</v>
      </c>
      <c r="B32" s="128">
        <v>1229</v>
      </c>
      <c r="C32" s="128">
        <v>1199</v>
      </c>
      <c r="D32" s="128">
        <v>395</v>
      </c>
      <c r="E32" s="128">
        <v>380</v>
      </c>
      <c r="F32" s="128">
        <v>424</v>
      </c>
      <c r="G32" s="128">
        <v>30</v>
      </c>
      <c r="H32" s="128" t="s">
        <v>598</v>
      </c>
      <c r="I32" s="128">
        <v>6</v>
      </c>
      <c r="J32" s="128">
        <v>12</v>
      </c>
      <c r="K32" s="133">
        <v>12</v>
      </c>
      <c r="L32" s="130" t="s">
        <v>598</v>
      </c>
    </row>
    <row r="33" spans="1:12" x14ac:dyDescent="0.25">
      <c r="A33" s="492" t="s">
        <v>601</v>
      </c>
      <c r="B33" s="128">
        <v>1196</v>
      </c>
      <c r="C33" s="128">
        <v>1148</v>
      </c>
      <c r="D33" s="128">
        <v>417</v>
      </c>
      <c r="E33" s="128">
        <v>380</v>
      </c>
      <c r="F33" s="128">
        <v>351</v>
      </c>
      <c r="G33" s="128">
        <v>48</v>
      </c>
      <c r="H33" s="101">
        <v>12</v>
      </c>
      <c r="I33" s="128">
        <v>6</v>
      </c>
      <c r="J33" s="128">
        <v>12</v>
      </c>
      <c r="K33" s="128">
        <v>18</v>
      </c>
      <c r="L33" s="132" t="s">
        <v>598</v>
      </c>
    </row>
    <row r="34" spans="1:12" x14ac:dyDescent="0.25">
      <c r="A34" s="492" t="s">
        <v>602</v>
      </c>
      <c r="B34" s="128">
        <v>691</v>
      </c>
      <c r="C34" s="128">
        <v>680</v>
      </c>
      <c r="D34" s="128">
        <v>223</v>
      </c>
      <c r="E34" s="128">
        <v>219</v>
      </c>
      <c r="F34" s="128">
        <v>238</v>
      </c>
      <c r="G34" s="128">
        <v>11</v>
      </c>
      <c r="H34" s="128">
        <v>5</v>
      </c>
      <c r="I34" s="128" t="s">
        <v>598</v>
      </c>
      <c r="J34" s="101">
        <v>3</v>
      </c>
      <c r="K34" s="128">
        <v>3</v>
      </c>
      <c r="L34" s="132" t="s">
        <v>598</v>
      </c>
    </row>
    <row r="35" spans="1:12" x14ac:dyDescent="0.25">
      <c r="A35" s="492" t="s">
        <v>603</v>
      </c>
      <c r="B35" s="128">
        <v>122</v>
      </c>
      <c r="C35" s="128">
        <v>119</v>
      </c>
      <c r="D35" s="128">
        <v>58</v>
      </c>
      <c r="E35" s="128">
        <v>26</v>
      </c>
      <c r="F35" s="128">
        <v>35</v>
      </c>
      <c r="G35" s="134">
        <v>3</v>
      </c>
      <c r="H35" s="134">
        <v>3</v>
      </c>
      <c r="I35" s="134" t="s">
        <v>598</v>
      </c>
      <c r="J35" s="134" t="s">
        <v>598</v>
      </c>
      <c r="K35" s="134" t="s">
        <v>598</v>
      </c>
      <c r="L35" s="132" t="s">
        <v>598</v>
      </c>
    </row>
    <row r="36" spans="1:12" ht="24" x14ac:dyDescent="0.25">
      <c r="A36" s="489" t="s">
        <v>405</v>
      </c>
      <c r="B36" s="493">
        <v>8</v>
      </c>
      <c r="C36" s="493">
        <v>8</v>
      </c>
      <c r="D36" s="59">
        <v>2</v>
      </c>
      <c r="E36" s="493">
        <v>2</v>
      </c>
      <c r="F36" s="493">
        <v>4</v>
      </c>
      <c r="G36" s="59" t="s">
        <v>598</v>
      </c>
      <c r="H36" s="59" t="s">
        <v>598</v>
      </c>
      <c r="I36" s="59" t="s">
        <v>598</v>
      </c>
      <c r="J36" s="59" t="s">
        <v>598</v>
      </c>
      <c r="K36" s="59" t="s">
        <v>598</v>
      </c>
      <c r="L36" s="491" t="s">
        <v>598</v>
      </c>
    </row>
    <row r="37" spans="1:12" x14ac:dyDescent="0.25">
      <c r="A37" s="22"/>
      <c r="B37" s="151"/>
      <c r="C37" s="151"/>
      <c r="D37" s="151"/>
      <c r="E37" s="151"/>
      <c r="F37" s="151"/>
      <c r="G37" s="151"/>
      <c r="H37" s="151"/>
      <c r="I37" s="151"/>
      <c r="J37" s="151"/>
      <c r="K37" s="151"/>
      <c r="L37" s="151"/>
    </row>
    <row r="38" spans="1:12" x14ac:dyDescent="0.25">
      <c r="A38" s="674" t="s">
        <v>410</v>
      </c>
      <c r="B38" s="674"/>
      <c r="C38" s="674"/>
      <c r="D38" s="674"/>
      <c r="E38" s="674"/>
      <c r="F38" s="674"/>
      <c r="G38" s="674"/>
      <c r="H38" s="674"/>
      <c r="I38" s="674"/>
      <c r="J38" s="674"/>
      <c r="K38" s="674"/>
      <c r="L38" s="674"/>
    </row>
    <row r="39" spans="1:12" x14ac:dyDescent="0.25">
      <c r="A39" s="19"/>
      <c r="B39" s="494"/>
      <c r="C39" s="494"/>
      <c r="D39" s="494"/>
      <c r="E39" s="494"/>
      <c r="F39" s="494"/>
      <c r="G39" s="494"/>
      <c r="H39" s="494"/>
      <c r="I39" s="494"/>
      <c r="J39" s="494"/>
      <c r="K39" s="494"/>
      <c r="L39" s="494"/>
    </row>
    <row r="40" spans="1:12" ht="12.6" x14ac:dyDescent="0.25">
      <c r="A40" s="154" t="s">
        <v>408</v>
      </c>
      <c r="B40" s="495">
        <v>8541</v>
      </c>
      <c r="C40" s="495">
        <v>8334</v>
      </c>
      <c r="D40" s="495">
        <v>2867</v>
      </c>
      <c r="E40" s="495">
        <v>2732</v>
      </c>
      <c r="F40" s="495">
        <v>2735</v>
      </c>
      <c r="G40" s="495">
        <v>198</v>
      </c>
      <c r="H40" s="495">
        <v>53</v>
      </c>
      <c r="I40" s="495">
        <v>39</v>
      </c>
      <c r="J40" s="495">
        <v>57</v>
      </c>
      <c r="K40" s="495">
        <v>49</v>
      </c>
      <c r="L40" s="496">
        <v>9</v>
      </c>
    </row>
    <row r="41" spans="1:12" ht="24" x14ac:dyDescent="0.25">
      <c r="A41" s="127" t="s">
        <v>404</v>
      </c>
      <c r="B41" s="490">
        <v>87</v>
      </c>
      <c r="C41" s="490">
        <v>87</v>
      </c>
      <c r="D41" s="490">
        <v>29</v>
      </c>
      <c r="E41" s="490">
        <v>22</v>
      </c>
      <c r="F41" s="490">
        <v>36</v>
      </c>
      <c r="G41" s="490" t="s">
        <v>598</v>
      </c>
      <c r="H41" s="59" t="s">
        <v>598</v>
      </c>
      <c r="I41" s="98" t="s">
        <v>598</v>
      </c>
      <c r="J41" s="59" t="s">
        <v>598</v>
      </c>
      <c r="K41" s="490" t="s">
        <v>598</v>
      </c>
      <c r="L41" s="491" t="s">
        <v>598</v>
      </c>
    </row>
    <row r="42" spans="1:12" x14ac:dyDescent="0.25">
      <c r="A42" s="127" t="s">
        <v>604</v>
      </c>
      <c r="B42" s="490">
        <v>657</v>
      </c>
      <c r="C42" s="490">
        <v>651</v>
      </c>
      <c r="D42" s="490">
        <v>257</v>
      </c>
      <c r="E42" s="490">
        <v>167</v>
      </c>
      <c r="F42" s="490">
        <v>227</v>
      </c>
      <c r="G42" s="490">
        <v>6</v>
      </c>
      <c r="H42" s="490">
        <v>3</v>
      </c>
      <c r="I42" s="490" t="s">
        <v>598</v>
      </c>
      <c r="J42" s="490" t="s">
        <v>598</v>
      </c>
      <c r="K42" s="490">
        <v>3</v>
      </c>
      <c r="L42" s="497" t="s">
        <v>598</v>
      </c>
    </row>
    <row r="43" spans="1:12" x14ac:dyDescent="0.25">
      <c r="A43" s="127" t="s">
        <v>600</v>
      </c>
      <c r="B43" s="490">
        <v>2497</v>
      </c>
      <c r="C43" s="490">
        <v>2429</v>
      </c>
      <c r="D43" s="490">
        <v>825</v>
      </c>
      <c r="E43" s="490">
        <v>758</v>
      </c>
      <c r="F43" s="490">
        <v>846</v>
      </c>
      <c r="G43" s="490">
        <v>63</v>
      </c>
      <c r="H43" s="490">
        <v>6</v>
      </c>
      <c r="I43" s="490">
        <v>15</v>
      </c>
      <c r="J43" s="490">
        <v>21</v>
      </c>
      <c r="K43" s="490">
        <v>21</v>
      </c>
      <c r="L43" s="498">
        <v>5</v>
      </c>
    </row>
    <row r="44" spans="1:12" x14ac:dyDescent="0.25">
      <c r="A44" s="127" t="s">
        <v>601</v>
      </c>
      <c r="B44" s="490">
        <v>3095</v>
      </c>
      <c r="C44" s="490">
        <v>3004</v>
      </c>
      <c r="D44" s="490">
        <v>1046</v>
      </c>
      <c r="E44" s="490">
        <v>1043</v>
      </c>
      <c r="F44" s="490">
        <v>915</v>
      </c>
      <c r="G44" s="490">
        <v>91</v>
      </c>
      <c r="H44" s="490">
        <v>27</v>
      </c>
      <c r="I44" s="490">
        <v>18</v>
      </c>
      <c r="J44" s="490">
        <v>24</v>
      </c>
      <c r="K44" s="490">
        <v>22</v>
      </c>
      <c r="L44" s="498" t="s">
        <v>598</v>
      </c>
    </row>
    <row r="45" spans="1:12" x14ac:dyDescent="0.25">
      <c r="A45" s="127" t="s">
        <v>602</v>
      </c>
      <c r="B45" s="490">
        <v>1857</v>
      </c>
      <c r="C45" s="490">
        <v>1818</v>
      </c>
      <c r="D45" s="490">
        <v>587</v>
      </c>
      <c r="E45" s="490">
        <v>630</v>
      </c>
      <c r="F45" s="490">
        <v>601</v>
      </c>
      <c r="G45" s="490">
        <v>35</v>
      </c>
      <c r="H45" s="490">
        <v>14</v>
      </c>
      <c r="I45" s="490">
        <v>6</v>
      </c>
      <c r="J45" s="490">
        <v>12</v>
      </c>
      <c r="K45" s="490">
        <v>3</v>
      </c>
      <c r="L45" s="491">
        <v>4</v>
      </c>
    </row>
    <row r="46" spans="1:12" x14ac:dyDescent="0.25">
      <c r="A46" s="127" t="s">
        <v>603</v>
      </c>
      <c r="B46" s="490">
        <v>324</v>
      </c>
      <c r="C46" s="490">
        <v>321</v>
      </c>
      <c r="D46" s="490">
        <v>117</v>
      </c>
      <c r="E46" s="490">
        <v>101</v>
      </c>
      <c r="F46" s="490">
        <v>103</v>
      </c>
      <c r="G46" s="493">
        <v>3</v>
      </c>
      <c r="H46" s="493">
        <v>3</v>
      </c>
      <c r="I46" s="59" t="s">
        <v>598</v>
      </c>
      <c r="J46" s="59" t="s">
        <v>598</v>
      </c>
      <c r="K46" s="59" t="s">
        <v>598</v>
      </c>
      <c r="L46" s="491" t="s">
        <v>598</v>
      </c>
    </row>
    <row r="47" spans="1:12" ht="24" x14ac:dyDescent="0.25">
      <c r="A47" s="489" t="s">
        <v>405</v>
      </c>
      <c r="B47" s="490">
        <v>24</v>
      </c>
      <c r="C47" s="490">
        <v>24</v>
      </c>
      <c r="D47" s="490">
        <v>6</v>
      </c>
      <c r="E47" s="490">
        <v>11</v>
      </c>
      <c r="F47" s="493">
        <v>7</v>
      </c>
      <c r="G47" s="59" t="s">
        <v>598</v>
      </c>
      <c r="H47" s="59" t="s">
        <v>598</v>
      </c>
      <c r="I47" s="59" t="s">
        <v>598</v>
      </c>
      <c r="J47" s="59" t="s">
        <v>598</v>
      </c>
      <c r="K47" s="59" t="s">
        <v>598</v>
      </c>
      <c r="L47" s="491" t="s">
        <v>598</v>
      </c>
    </row>
    <row r="48" spans="1:12" x14ac:dyDescent="0.25">
      <c r="A48" s="108"/>
      <c r="B48" s="98"/>
      <c r="C48" s="98"/>
      <c r="D48" s="98"/>
      <c r="E48" s="98"/>
      <c r="F48" s="98"/>
      <c r="G48" s="98"/>
      <c r="H48" s="98"/>
      <c r="I48" s="98"/>
      <c r="J48" s="98"/>
      <c r="K48" s="98"/>
      <c r="L48" s="499"/>
    </row>
    <row r="49" spans="1:12" ht="25.2" x14ac:dyDescent="0.25">
      <c r="A49" s="154" t="s">
        <v>389</v>
      </c>
      <c r="B49" s="495">
        <v>4953</v>
      </c>
      <c r="C49" s="495">
        <v>4838</v>
      </c>
      <c r="D49" s="495">
        <v>1640</v>
      </c>
      <c r="E49" s="495">
        <v>1638</v>
      </c>
      <c r="F49" s="495">
        <v>1560</v>
      </c>
      <c r="G49" s="495">
        <v>106</v>
      </c>
      <c r="H49" s="495">
        <v>33</v>
      </c>
      <c r="I49" s="495">
        <v>27</v>
      </c>
      <c r="J49" s="495">
        <v>30</v>
      </c>
      <c r="K49" s="495">
        <v>16</v>
      </c>
      <c r="L49" s="496">
        <v>9</v>
      </c>
    </row>
    <row r="50" spans="1:12" ht="24" x14ac:dyDescent="0.25">
      <c r="A50" s="127" t="s">
        <v>406</v>
      </c>
      <c r="B50" s="490">
        <v>48</v>
      </c>
      <c r="C50" s="490">
        <v>48</v>
      </c>
      <c r="D50" s="490">
        <v>18</v>
      </c>
      <c r="E50" s="490">
        <v>14</v>
      </c>
      <c r="F50" s="490">
        <v>16</v>
      </c>
      <c r="G50" s="493" t="s">
        <v>598</v>
      </c>
      <c r="H50" s="59" t="s">
        <v>598</v>
      </c>
      <c r="I50" s="59" t="s">
        <v>598</v>
      </c>
      <c r="J50" s="59" t="s">
        <v>598</v>
      </c>
      <c r="K50" s="493" t="s">
        <v>598</v>
      </c>
      <c r="L50" s="491" t="s">
        <v>598</v>
      </c>
    </row>
    <row r="51" spans="1:12" x14ac:dyDescent="0.25">
      <c r="A51" s="127" t="s">
        <v>604</v>
      </c>
      <c r="B51" s="490">
        <v>316</v>
      </c>
      <c r="C51" s="490">
        <v>310</v>
      </c>
      <c r="D51" s="490">
        <v>120</v>
      </c>
      <c r="E51" s="490">
        <v>78</v>
      </c>
      <c r="F51" s="490">
        <v>112</v>
      </c>
      <c r="G51" s="490">
        <v>6</v>
      </c>
      <c r="H51" s="493">
        <v>3</v>
      </c>
      <c r="I51" s="490" t="s">
        <v>598</v>
      </c>
      <c r="J51" s="490" t="s">
        <v>598</v>
      </c>
      <c r="K51" s="490">
        <v>3</v>
      </c>
      <c r="L51" s="491" t="s">
        <v>598</v>
      </c>
    </row>
    <row r="52" spans="1:12" x14ac:dyDescent="0.25">
      <c r="A52" s="127" t="s">
        <v>600</v>
      </c>
      <c r="B52" s="490">
        <v>1289</v>
      </c>
      <c r="C52" s="490">
        <v>1251</v>
      </c>
      <c r="D52" s="490">
        <v>439</v>
      </c>
      <c r="E52" s="490">
        <v>381</v>
      </c>
      <c r="F52" s="490">
        <v>431</v>
      </c>
      <c r="G52" s="490">
        <v>33</v>
      </c>
      <c r="H52" s="490">
        <v>6</v>
      </c>
      <c r="I52" s="490">
        <v>9</v>
      </c>
      <c r="J52" s="490">
        <v>9</v>
      </c>
      <c r="K52" s="490">
        <v>9</v>
      </c>
      <c r="L52" s="498">
        <v>5</v>
      </c>
    </row>
    <row r="53" spans="1:12" x14ac:dyDescent="0.25">
      <c r="A53" s="127" t="s">
        <v>601</v>
      </c>
      <c r="B53" s="490">
        <v>1907</v>
      </c>
      <c r="C53" s="490">
        <v>1864</v>
      </c>
      <c r="D53" s="490">
        <v>632</v>
      </c>
      <c r="E53" s="490">
        <v>665</v>
      </c>
      <c r="F53" s="490">
        <v>567</v>
      </c>
      <c r="G53" s="490">
        <v>43</v>
      </c>
      <c r="H53" s="490">
        <v>15</v>
      </c>
      <c r="I53" s="490">
        <v>12</v>
      </c>
      <c r="J53" s="490">
        <v>12</v>
      </c>
      <c r="K53" s="490">
        <v>4</v>
      </c>
      <c r="L53" s="498" t="s">
        <v>598</v>
      </c>
    </row>
    <row r="54" spans="1:12" x14ac:dyDescent="0.25">
      <c r="A54" s="127" t="s">
        <v>602</v>
      </c>
      <c r="B54" s="490">
        <v>1175</v>
      </c>
      <c r="C54" s="490">
        <v>1147</v>
      </c>
      <c r="D54" s="490">
        <v>368</v>
      </c>
      <c r="E54" s="490">
        <v>416</v>
      </c>
      <c r="F54" s="490">
        <v>363</v>
      </c>
      <c r="G54" s="490">
        <v>24</v>
      </c>
      <c r="H54" s="490">
        <v>9</v>
      </c>
      <c r="I54" s="490">
        <v>6</v>
      </c>
      <c r="J54" s="490">
        <v>9</v>
      </c>
      <c r="K54" s="490" t="s">
        <v>598</v>
      </c>
      <c r="L54" s="491">
        <v>4</v>
      </c>
    </row>
    <row r="55" spans="1:12" x14ac:dyDescent="0.25">
      <c r="A55" s="127" t="s">
        <v>603</v>
      </c>
      <c r="B55" s="490">
        <v>202</v>
      </c>
      <c r="C55" s="490">
        <v>202</v>
      </c>
      <c r="D55" s="490">
        <v>59</v>
      </c>
      <c r="E55" s="490">
        <v>75</v>
      </c>
      <c r="F55" s="490">
        <v>68</v>
      </c>
      <c r="G55" s="493" t="s">
        <v>598</v>
      </c>
      <c r="H55" s="493" t="s">
        <v>598</v>
      </c>
      <c r="I55" s="59" t="s">
        <v>598</v>
      </c>
      <c r="J55" s="59" t="s">
        <v>598</v>
      </c>
      <c r="K55" s="59" t="s">
        <v>598</v>
      </c>
      <c r="L55" s="491" t="s">
        <v>598</v>
      </c>
    </row>
    <row r="56" spans="1:12" ht="24" x14ac:dyDescent="0.25">
      <c r="A56" s="489" t="s">
        <v>405</v>
      </c>
      <c r="B56" s="490">
        <v>16</v>
      </c>
      <c r="C56" s="490">
        <v>16</v>
      </c>
      <c r="D56" s="490">
        <v>4</v>
      </c>
      <c r="E56" s="490">
        <v>9</v>
      </c>
      <c r="F56" s="493">
        <v>3</v>
      </c>
      <c r="G56" s="59" t="s">
        <v>598</v>
      </c>
      <c r="H56" s="59" t="s">
        <v>598</v>
      </c>
      <c r="I56" s="59" t="s">
        <v>598</v>
      </c>
      <c r="J56" s="59" t="s">
        <v>598</v>
      </c>
      <c r="K56" s="59" t="s">
        <v>598</v>
      </c>
      <c r="L56" s="491" t="s">
        <v>598</v>
      </c>
    </row>
    <row r="57" spans="1:12" x14ac:dyDescent="0.25">
      <c r="A57" s="500"/>
      <c r="B57" s="101"/>
      <c r="C57" s="101"/>
      <c r="D57" s="101"/>
      <c r="E57" s="101"/>
      <c r="F57" s="101"/>
      <c r="G57" s="101"/>
      <c r="H57" s="101"/>
      <c r="I57" s="101"/>
      <c r="J57" s="101"/>
      <c r="K57" s="101"/>
      <c r="L57" s="131"/>
    </row>
    <row r="58" spans="1:12" ht="25.2" x14ac:dyDescent="0.25">
      <c r="A58" s="154" t="s">
        <v>390</v>
      </c>
      <c r="B58" s="125">
        <v>3588</v>
      </c>
      <c r="C58" s="125">
        <v>3496</v>
      </c>
      <c r="D58" s="125">
        <v>1227</v>
      </c>
      <c r="E58" s="125">
        <v>1094</v>
      </c>
      <c r="F58" s="125">
        <v>1175</v>
      </c>
      <c r="G58" s="125">
        <v>92</v>
      </c>
      <c r="H58" s="125">
        <v>20</v>
      </c>
      <c r="I58" s="125">
        <v>12</v>
      </c>
      <c r="J58" s="125">
        <v>27</v>
      </c>
      <c r="K58" s="125">
        <v>33</v>
      </c>
      <c r="L58" s="126" t="s">
        <v>598</v>
      </c>
    </row>
    <row r="59" spans="1:12" ht="24" x14ac:dyDescent="0.25">
      <c r="A59" s="127" t="s">
        <v>406</v>
      </c>
      <c r="B59" s="128">
        <v>39</v>
      </c>
      <c r="C59" s="128">
        <v>39</v>
      </c>
      <c r="D59" s="128">
        <v>11</v>
      </c>
      <c r="E59" s="128">
        <v>8</v>
      </c>
      <c r="F59" s="128">
        <v>20</v>
      </c>
      <c r="G59" s="101" t="s">
        <v>598</v>
      </c>
      <c r="H59" s="134" t="s">
        <v>598</v>
      </c>
      <c r="I59" s="101" t="s">
        <v>598</v>
      </c>
      <c r="J59" s="134" t="s">
        <v>598</v>
      </c>
      <c r="K59" s="101" t="s">
        <v>598</v>
      </c>
      <c r="L59" s="132" t="s">
        <v>598</v>
      </c>
    </row>
    <row r="60" spans="1:12" x14ac:dyDescent="0.25">
      <c r="A60" s="501" t="s">
        <v>604</v>
      </c>
      <c r="B60" s="128">
        <v>341</v>
      </c>
      <c r="C60" s="128">
        <v>341</v>
      </c>
      <c r="D60" s="128">
        <v>137</v>
      </c>
      <c r="E60" s="128">
        <v>89</v>
      </c>
      <c r="F60" s="128">
        <v>115</v>
      </c>
      <c r="G60" s="128" t="s">
        <v>598</v>
      </c>
      <c r="H60" s="128" t="s">
        <v>598</v>
      </c>
      <c r="I60" s="133" t="s">
        <v>598</v>
      </c>
      <c r="J60" s="133" t="s">
        <v>598</v>
      </c>
      <c r="K60" s="133" t="s">
        <v>598</v>
      </c>
      <c r="L60" s="129" t="s">
        <v>598</v>
      </c>
    </row>
    <row r="61" spans="1:12" x14ac:dyDescent="0.25">
      <c r="A61" s="501" t="s">
        <v>600</v>
      </c>
      <c r="B61" s="128">
        <v>1208</v>
      </c>
      <c r="C61" s="128">
        <v>1178</v>
      </c>
      <c r="D61" s="128">
        <v>386</v>
      </c>
      <c r="E61" s="128">
        <v>377</v>
      </c>
      <c r="F61" s="128">
        <v>415</v>
      </c>
      <c r="G61" s="128">
        <v>30</v>
      </c>
      <c r="H61" s="128" t="s">
        <v>598</v>
      </c>
      <c r="I61" s="128">
        <v>6</v>
      </c>
      <c r="J61" s="128">
        <v>12</v>
      </c>
      <c r="K61" s="133">
        <v>12</v>
      </c>
      <c r="L61" s="130" t="s">
        <v>598</v>
      </c>
    </row>
    <row r="62" spans="1:12" x14ac:dyDescent="0.25">
      <c r="A62" s="501" t="s">
        <v>601</v>
      </c>
      <c r="B62" s="128">
        <v>1188</v>
      </c>
      <c r="C62" s="128">
        <v>1140</v>
      </c>
      <c r="D62" s="128">
        <v>414</v>
      </c>
      <c r="E62" s="128">
        <v>378</v>
      </c>
      <c r="F62" s="128">
        <v>348</v>
      </c>
      <c r="G62" s="128">
        <v>48</v>
      </c>
      <c r="H62" s="101">
        <v>12</v>
      </c>
      <c r="I62" s="128">
        <v>6</v>
      </c>
      <c r="J62" s="128">
        <v>12</v>
      </c>
      <c r="K62" s="128">
        <v>18</v>
      </c>
      <c r="L62" s="132" t="s">
        <v>598</v>
      </c>
    </row>
    <row r="63" spans="1:12" x14ac:dyDescent="0.25">
      <c r="A63" s="501" t="s">
        <v>602</v>
      </c>
      <c r="B63" s="128">
        <v>682</v>
      </c>
      <c r="C63" s="128">
        <v>671</v>
      </c>
      <c r="D63" s="128">
        <v>219</v>
      </c>
      <c r="E63" s="128">
        <v>214</v>
      </c>
      <c r="F63" s="128">
        <v>238</v>
      </c>
      <c r="G63" s="128">
        <v>11</v>
      </c>
      <c r="H63" s="128">
        <v>5</v>
      </c>
      <c r="I63" s="128" t="s">
        <v>598</v>
      </c>
      <c r="J63" s="101">
        <v>3</v>
      </c>
      <c r="K63" s="128">
        <v>3</v>
      </c>
      <c r="L63" s="132" t="s">
        <v>598</v>
      </c>
    </row>
    <row r="64" spans="1:12" x14ac:dyDescent="0.25">
      <c r="A64" s="501" t="s">
        <v>603</v>
      </c>
      <c r="B64" s="128">
        <v>122</v>
      </c>
      <c r="C64" s="128">
        <v>119</v>
      </c>
      <c r="D64" s="128">
        <v>58</v>
      </c>
      <c r="E64" s="128">
        <v>26</v>
      </c>
      <c r="F64" s="128">
        <v>35</v>
      </c>
      <c r="G64" s="134">
        <v>3</v>
      </c>
      <c r="H64" s="134">
        <v>3</v>
      </c>
      <c r="I64" s="134" t="s">
        <v>598</v>
      </c>
      <c r="J64" s="134" t="s">
        <v>598</v>
      </c>
      <c r="K64" s="134" t="s">
        <v>598</v>
      </c>
      <c r="L64" s="132" t="s">
        <v>598</v>
      </c>
    </row>
    <row r="65" spans="1:12" ht="24" x14ac:dyDescent="0.25">
      <c r="A65" s="489" t="s">
        <v>405</v>
      </c>
      <c r="B65" s="133">
        <v>8</v>
      </c>
      <c r="C65" s="133">
        <v>8</v>
      </c>
      <c r="D65" s="134">
        <v>2</v>
      </c>
      <c r="E65" s="133">
        <v>2</v>
      </c>
      <c r="F65" s="133">
        <v>4</v>
      </c>
      <c r="G65" s="134" t="s">
        <v>598</v>
      </c>
      <c r="H65" s="134" t="s">
        <v>598</v>
      </c>
      <c r="I65" s="134" t="s">
        <v>598</v>
      </c>
      <c r="J65" s="134" t="s">
        <v>598</v>
      </c>
      <c r="K65" s="134" t="s">
        <v>598</v>
      </c>
      <c r="L65" s="132" t="s">
        <v>598</v>
      </c>
    </row>
  </sheetData>
  <mergeCells count="9">
    <mergeCell ref="A9:L9"/>
    <mergeCell ref="A38:L38"/>
    <mergeCell ref="A2:L2"/>
    <mergeCell ref="A3:L3"/>
    <mergeCell ref="L6:L7"/>
    <mergeCell ref="C6:F6"/>
    <mergeCell ref="B6:B7"/>
    <mergeCell ref="A6:A7"/>
    <mergeCell ref="G6:K6"/>
  </mergeCells>
  <phoneticPr fontId="2" type="noConversion"/>
  <hyperlinks>
    <hyperlink ref="A4" location="'Spis tablic  List of tables'!A1" display="Powrót do spisu tablic" xr:uid="{6BD28F98-069D-4558-9C47-E4E09849A225}"/>
    <hyperlink ref="A5" location="'Spis tablic  List of tables'!A1" display="Return to list of tables" xr:uid="{1F2EEA78-CE55-43A5-8292-BE16A4C21AB4}"/>
  </hyperlinks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Arkusz27"/>
  <dimension ref="A2:N34"/>
  <sheetViews>
    <sheetView workbookViewId="0">
      <selection activeCell="J17" sqref="J17"/>
    </sheetView>
  </sheetViews>
  <sheetFormatPr defaultColWidth="9.109375" defaultRowHeight="12" x14ac:dyDescent="0.2"/>
  <cols>
    <col min="1" max="1" width="23" style="2" customWidth="1"/>
    <col min="2" max="7" width="8.109375" style="2" customWidth="1"/>
    <col min="8" max="8" width="9.6640625" style="2" customWidth="1"/>
    <col min="9" max="10" width="8.109375" style="2" customWidth="1"/>
    <col min="11" max="11" width="9.109375" style="52"/>
    <col min="12" max="14" width="9.109375" style="2"/>
    <col min="15" max="15" width="9.33203125" style="2" customWidth="1"/>
    <col min="16" max="16384" width="9.109375" style="2"/>
  </cols>
  <sheetData>
    <row r="2" spans="1:14" ht="12.6" x14ac:dyDescent="0.25">
      <c r="A2" s="160" t="s">
        <v>821</v>
      </c>
      <c r="H2" s="161"/>
      <c r="N2" s="52"/>
    </row>
    <row r="3" spans="1:14" ht="14.4" x14ac:dyDescent="0.2">
      <c r="A3" s="483" t="s">
        <v>822</v>
      </c>
      <c r="N3" s="52"/>
    </row>
    <row r="4" spans="1:14" ht="13.2" x14ac:dyDescent="0.25">
      <c r="A4" s="635" t="s">
        <v>646</v>
      </c>
      <c r="B4" s="587"/>
      <c r="K4" s="2"/>
    </row>
    <row r="5" spans="1:14" ht="13.2" x14ac:dyDescent="0.25">
      <c r="A5" s="589" t="s">
        <v>647</v>
      </c>
      <c r="B5" s="588"/>
      <c r="K5" s="2"/>
    </row>
    <row r="6" spans="1:14" ht="19.5" customHeight="1" x14ac:dyDescent="0.2">
      <c r="A6" s="749" t="s">
        <v>214</v>
      </c>
      <c r="B6" s="654" t="s">
        <v>282</v>
      </c>
      <c r="C6" s="654"/>
      <c r="D6" s="654"/>
      <c r="E6" s="654"/>
      <c r="F6" s="654"/>
      <c r="G6" s="666" t="s">
        <v>283</v>
      </c>
      <c r="H6" s="667"/>
      <c r="I6" s="667"/>
      <c r="J6" s="667"/>
    </row>
    <row r="7" spans="1:14" ht="47.4" customHeight="1" x14ac:dyDescent="0.2">
      <c r="A7" s="750"/>
      <c r="B7" s="653" t="s">
        <v>263</v>
      </c>
      <c r="C7" s="653" t="s">
        <v>278</v>
      </c>
      <c r="D7" s="653" t="s">
        <v>279</v>
      </c>
      <c r="E7" s="653"/>
      <c r="F7" s="653"/>
      <c r="G7" s="653" t="s">
        <v>263</v>
      </c>
      <c r="H7" s="653" t="s">
        <v>618</v>
      </c>
      <c r="I7" s="653"/>
      <c r="J7" s="675"/>
    </row>
    <row r="8" spans="1:14" ht="75.900000000000006" customHeight="1" x14ac:dyDescent="0.2">
      <c r="A8" s="751"/>
      <c r="B8" s="653"/>
      <c r="C8" s="653"/>
      <c r="D8" s="11" t="s">
        <v>280</v>
      </c>
      <c r="E8" s="11" t="s">
        <v>281</v>
      </c>
      <c r="F8" s="11" t="s">
        <v>709</v>
      </c>
      <c r="G8" s="653"/>
      <c r="H8" s="11" t="s">
        <v>284</v>
      </c>
      <c r="I8" s="11" t="s">
        <v>285</v>
      </c>
      <c r="J8" s="623" t="s">
        <v>709</v>
      </c>
    </row>
    <row r="9" spans="1:14" x14ac:dyDescent="0.2">
      <c r="A9" s="162"/>
    </row>
    <row r="10" spans="1:14" s="170" customFormat="1" ht="12.6" x14ac:dyDescent="0.25">
      <c r="A10" s="164" t="s">
        <v>286</v>
      </c>
      <c r="B10" s="165">
        <v>332731</v>
      </c>
      <c r="C10" s="166">
        <v>324103</v>
      </c>
      <c r="D10" s="165">
        <v>8421</v>
      </c>
      <c r="E10" s="166">
        <v>198</v>
      </c>
      <c r="F10" s="165">
        <v>9</v>
      </c>
      <c r="G10" s="166">
        <v>328411</v>
      </c>
      <c r="H10" s="167">
        <v>4239</v>
      </c>
      <c r="I10" s="166">
        <v>67</v>
      </c>
      <c r="J10" s="168">
        <v>2</v>
      </c>
      <c r="K10" s="169"/>
    </row>
    <row r="11" spans="1:14" ht="12.6" x14ac:dyDescent="0.25">
      <c r="A11" s="171" t="s">
        <v>287</v>
      </c>
      <c r="B11" s="2">
        <v>195023</v>
      </c>
      <c r="C11" s="163">
        <v>190024</v>
      </c>
      <c r="D11" s="76">
        <v>4884</v>
      </c>
      <c r="E11" s="172">
        <v>106</v>
      </c>
      <c r="F11" s="173">
        <v>9</v>
      </c>
      <c r="G11" s="172">
        <v>192521</v>
      </c>
      <c r="H11" s="112">
        <v>2459</v>
      </c>
      <c r="I11" s="172">
        <v>36</v>
      </c>
      <c r="J11" s="174">
        <v>2</v>
      </c>
      <c r="K11" s="169"/>
    </row>
    <row r="12" spans="1:14" ht="12.6" x14ac:dyDescent="0.25">
      <c r="A12" s="171" t="s">
        <v>288</v>
      </c>
      <c r="B12" s="2">
        <v>137708</v>
      </c>
      <c r="C12" s="163">
        <v>134079</v>
      </c>
      <c r="D12" s="76">
        <v>3537</v>
      </c>
      <c r="E12" s="2">
        <v>92</v>
      </c>
      <c r="F12" s="70" t="s">
        <v>598</v>
      </c>
      <c r="G12" s="172">
        <v>135890</v>
      </c>
      <c r="H12" s="112">
        <v>1780</v>
      </c>
      <c r="I12" s="172">
        <v>31</v>
      </c>
      <c r="J12" s="174" t="s">
        <v>598</v>
      </c>
      <c r="K12" s="169"/>
    </row>
    <row r="13" spans="1:14" x14ac:dyDescent="0.2">
      <c r="A13" s="175" t="s">
        <v>1</v>
      </c>
      <c r="B13" s="173">
        <v>24527</v>
      </c>
      <c r="C13" s="112">
        <v>23872</v>
      </c>
      <c r="D13" s="172">
        <v>645</v>
      </c>
      <c r="E13" s="172">
        <v>6</v>
      </c>
      <c r="F13" s="112">
        <v>4</v>
      </c>
      <c r="G13" s="172">
        <v>24199</v>
      </c>
      <c r="H13" s="112">
        <v>324</v>
      </c>
      <c r="I13" s="172">
        <v>2</v>
      </c>
      <c r="J13" s="176">
        <v>1</v>
      </c>
    </row>
    <row r="14" spans="1:14" x14ac:dyDescent="0.2">
      <c r="A14" s="175" t="s">
        <v>2</v>
      </c>
      <c r="B14" s="173">
        <v>16779</v>
      </c>
      <c r="C14" s="172">
        <v>16381</v>
      </c>
      <c r="D14" s="172">
        <v>392</v>
      </c>
      <c r="E14" s="172">
        <v>6</v>
      </c>
      <c r="F14" s="177" t="s">
        <v>598</v>
      </c>
      <c r="G14" s="172">
        <v>16580</v>
      </c>
      <c r="H14" s="112">
        <v>197</v>
      </c>
      <c r="I14" s="172">
        <v>2</v>
      </c>
      <c r="J14" s="109" t="s">
        <v>598</v>
      </c>
    </row>
    <row r="15" spans="1:14" x14ac:dyDescent="0.2">
      <c r="A15" s="175" t="s">
        <v>3</v>
      </c>
      <c r="B15" s="173">
        <v>16694</v>
      </c>
      <c r="C15" s="172">
        <v>16280</v>
      </c>
      <c r="D15" s="173">
        <v>408</v>
      </c>
      <c r="E15" s="172">
        <v>6</v>
      </c>
      <c r="F15" s="177" t="s">
        <v>598</v>
      </c>
      <c r="G15" s="172">
        <v>16486</v>
      </c>
      <c r="H15" s="112">
        <v>204</v>
      </c>
      <c r="I15" s="172">
        <v>2</v>
      </c>
      <c r="J15" s="109" t="s">
        <v>598</v>
      </c>
      <c r="N15" s="383"/>
    </row>
    <row r="16" spans="1:14" x14ac:dyDescent="0.2">
      <c r="A16" s="175" t="s">
        <v>4</v>
      </c>
      <c r="B16" s="173">
        <v>7953</v>
      </c>
      <c r="C16" s="172">
        <v>7759</v>
      </c>
      <c r="D16" s="173">
        <v>191</v>
      </c>
      <c r="E16" s="172">
        <v>3</v>
      </c>
      <c r="F16" s="177" t="s">
        <v>598</v>
      </c>
      <c r="G16" s="172">
        <v>7858</v>
      </c>
      <c r="H16" s="112">
        <v>98</v>
      </c>
      <c r="I16" s="172">
        <v>1</v>
      </c>
      <c r="J16" s="109" t="s">
        <v>598</v>
      </c>
    </row>
    <row r="17" spans="1:10" x14ac:dyDescent="0.2">
      <c r="A17" s="175" t="s">
        <v>5</v>
      </c>
      <c r="B17" s="173">
        <v>19636</v>
      </c>
      <c r="C17" s="172">
        <v>19116</v>
      </c>
      <c r="D17" s="173">
        <v>502</v>
      </c>
      <c r="E17" s="172">
        <v>18</v>
      </c>
      <c r="F17" s="177" t="s">
        <v>598</v>
      </c>
      <c r="G17" s="172">
        <v>19374</v>
      </c>
      <c r="H17" s="112">
        <v>252</v>
      </c>
      <c r="I17" s="172">
        <v>6</v>
      </c>
      <c r="J17" s="109" t="s">
        <v>598</v>
      </c>
    </row>
    <row r="18" spans="1:10" x14ac:dyDescent="0.2">
      <c r="A18" s="175" t="s">
        <v>6</v>
      </c>
      <c r="B18" s="173">
        <v>33396</v>
      </c>
      <c r="C18" s="172">
        <v>32571</v>
      </c>
      <c r="D18" s="173">
        <v>792</v>
      </c>
      <c r="E18" s="172">
        <v>33</v>
      </c>
      <c r="F18" s="177" t="s">
        <v>598</v>
      </c>
      <c r="G18" s="172">
        <v>32979</v>
      </c>
      <c r="H18" s="112">
        <v>397</v>
      </c>
      <c r="I18" s="172">
        <v>11</v>
      </c>
      <c r="J18" s="109" t="s">
        <v>598</v>
      </c>
    </row>
    <row r="19" spans="1:10" x14ac:dyDescent="0.2">
      <c r="A19" s="175" t="s">
        <v>7</v>
      </c>
      <c r="B19" s="173">
        <v>54123</v>
      </c>
      <c r="C19" s="172">
        <v>52695</v>
      </c>
      <c r="D19" s="173">
        <v>1381</v>
      </c>
      <c r="E19" s="172">
        <v>47</v>
      </c>
      <c r="F19" s="177" t="s">
        <v>598</v>
      </c>
      <c r="G19" s="172">
        <v>53409</v>
      </c>
      <c r="H19" s="112">
        <v>698</v>
      </c>
      <c r="I19" s="70">
        <v>16</v>
      </c>
      <c r="J19" s="109" t="s">
        <v>598</v>
      </c>
    </row>
    <row r="20" spans="1:10" x14ac:dyDescent="0.2">
      <c r="A20" s="175" t="s">
        <v>8</v>
      </c>
      <c r="B20" s="173">
        <v>7318</v>
      </c>
      <c r="C20" s="172">
        <v>7152</v>
      </c>
      <c r="D20" s="173">
        <v>160</v>
      </c>
      <c r="E20" s="172">
        <v>6</v>
      </c>
      <c r="F20" s="177" t="s">
        <v>598</v>
      </c>
      <c r="G20" s="172">
        <v>7235</v>
      </c>
      <c r="H20" s="112">
        <v>81</v>
      </c>
      <c r="I20" s="172">
        <v>2</v>
      </c>
      <c r="J20" s="109" t="s">
        <v>598</v>
      </c>
    </row>
    <row r="21" spans="1:10" x14ac:dyDescent="0.2">
      <c r="A21" s="175" t="s">
        <v>9</v>
      </c>
      <c r="B21" s="173">
        <v>17991</v>
      </c>
      <c r="C21" s="172">
        <v>17549</v>
      </c>
      <c r="D21" s="173">
        <v>430</v>
      </c>
      <c r="E21" s="70">
        <v>12</v>
      </c>
      <c r="F21" s="177" t="s">
        <v>598</v>
      </c>
      <c r="G21" s="172">
        <v>17770</v>
      </c>
      <c r="H21" s="112">
        <v>217</v>
      </c>
      <c r="I21" s="172">
        <v>4</v>
      </c>
      <c r="J21" s="109" t="s">
        <v>598</v>
      </c>
    </row>
    <row r="22" spans="1:10" x14ac:dyDescent="0.2">
      <c r="A22" s="175" t="s">
        <v>10</v>
      </c>
      <c r="B22" s="173">
        <v>10154</v>
      </c>
      <c r="C22" s="172">
        <v>9859</v>
      </c>
      <c r="D22" s="173">
        <v>289</v>
      </c>
      <c r="E22" s="172">
        <v>6</v>
      </c>
      <c r="F22" s="177" t="s">
        <v>598</v>
      </c>
      <c r="G22" s="172">
        <v>10007</v>
      </c>
      <c r="H22" s="112">
        <v>146</v>
      </c>
      <c r="I22" s="172">
        <v>2</v>
      </c>
      <c r="J22" s="109" t="s">
        <v>598</v>
      </c>
    </row>
    <row r="23" spans="1:10" x14ac:dyDescent="0.2">
      <c r="A23" s="175" t="s">
        <v>11</v>
      </c>
      <c r="B23" s="173">
        <v>23426</v>
      </c>
      <c r="C23" s="172">
        <v>22803</v>
      </c>
      <c r="D23" s="173">
        <v>610</v>
      </c>
      <c r="E23" s="172">
        <v>13</v>
      </c>
      <c r="F23" s="177" t="s">
        <v>598</v>
      </c>
      <c r="G23" s="172">
        <v>23115</v>
      </c>
      <c r="H23" s="112">
        <v>307</v>
      </c>
      <c r="I23" s="172">
        <v>5</v>
      </c>
      <c r="J23" s="109" t="s">
        <v>598</v>
      </c>
    </row>
    <row r="24" spans="1:10" x14ac:dyDescent="0.2">
      <c r="A24" s="175" t="s">
        <v>12</v>
      </c>
      <c r="B24" s="173">
        <v>34864</v>
      </c>
      <c r="C24" s="172">
        <v>33910</v>
      </c>
      <c r="D24" s="173">
        <v>945</v>
      </c>
      <c r="E24" s="172">
        <v>9</v>
      </c>
      <c r="F24" s="177" t="s">
        <v>598</v>
      </c>
      <c r="G24" s="172">
        <v>34387</v>
      </c>
      <c r="H24" s="112">
        <v>474</v>
      </c>
      <c r="I24" s="172">
        <v>3</v>
      </c>
      <c r="J24" s="109" t="s">
        <v>598</v>
      </c>
    </row>
    <row r="25" spans="1:10" x14ac:dyDescent="0.2">
      <c r="A25" s="175" t="s">
        <v>13</v>
      </c>
      <c r="B25" s="173">
        <v>8747</v>
      </c>
      <c r="C25" s="172">
        <v>8527</v>
      </c>
      <c r="D25" s="173">
        <v>217</v>
      </c>
      <c r="E25" s="172">
        <v>3</v>
      </c>
      <c r="F25" s="177" t="s">
        <v>598</v>
      </c>
      <c r="G25" s="172">
        <v>8637</v>
      </c>
      <c r="H25" s="112">
        <v>109</v>
      </c>
      <c r="I25" s="172">
        <v>1</v>
      </c>
      <c r="J25" s="109" t="s">
        <v>598</v>
      </c>
    </row>
    <row r="26" spans="1:10" x14ac:dyDescent="0.2">
      <c r="A26" s="175" t="s">
        <v>14</v>
      </c>
      <c r="B26" s="173">
        <v>10586</v>
      </c>
      <c r="C26" s="172">
        <v>10339</v>
      </c>
      <c r="D26" s="173">
        <v>241</v>
      </c>
      <c r="E26" s="172">
        <v>6</v>
      </c>
      <c r="F26" s="177" t="s">
        <v>598</v>
      </c>
      <c r="G26" s="172">
        <v>10463</v>
      </c>
      <c r="H26" s="112">
        <v>122</v>
      </c>
      <c r="I26" s="172">
        <v>2</v>
      </c>
      <c r="J26" s="109" t="s">
        <v>598</v>
      </c>
    </row>
    <row r="27" spans="1:10" x14ac:dyDescent="0.2">
      <c r="A27" s="175" t="s">
        <v>15</v>
      </c>
      <c r="B27" s="173">
        <v>33640</v>
      </c>
      <c r="C27" s="172">
        <v>32727</v>
      </c>
      <c r="D27" s="173">
        <v>890</v>
      </c>
      <c r="E27" s="172">
        <v>18</v>
      </c>
      <c r="F27" s="177">
        <v>5</v>
      </c>
      <c r="G27" s="172">
        <v>33183</v>
      </c>
      <c r="H27" s="112">
        <v>449</v>
      </c>
      <c r="I27" s="172">
        <v>6</v>
      </c>
      <c r="J27" s="179">
        <v>1</v>
      </c>
    </row>
    <row r="28" spans="1:10" x14ac:dyDescent="0.2">
      <c r="A28" s="175" t="s">
        <v>16</v>
      </c>
      <c r="B28" s="173">
        <v>12897</v>
      </c>
      <c r="C28" s="172">
        <v>12563</v>
      </c>
      <c r="D28" s="173">
        <v>328</v>
      </c>
      <c r="E28" s="172">
        <v>6</v>
      </c>
      <c r="F28" s="178" t="s">
        <v>598</v>
      </c>
      <c r="G28" s="180">
        <v>12729</v>
      </c>
      <c r="H28" s="180">
        <v>164</v>
      </c>
      <c r="I28" s="180">
        <v>2</v>
      </c>
      <c r="J28" s="180" t="s">
        <v>598</v>
      </c>
    </row>
    <row r="29" spans="1:10" ht="7.5" customHeight="1" x14ac:dyDescent="0.2">
      <c r="A29" s="181"/>
      <c r="B29" s="71"/>
      <c r="C29" s="109"/>
      <c r="D29" s="71"/>
      <c r="E29" s="109"/>
      <c r="F29" s="71"/>
    </row>
    <row r="30" spans="1:10" ht="7.5" customHeight="1" x14ac:dyDescent="0.2">
      <c r="A30" s="181"/>
      <c r="B30" s="71"/>
      <c r="C30" s="109"/>
      <c r="D30" s="71"/>
      <c r="E30" s="109"/>
      <c r="F30" s="71"/>
    </row>
    <row r="31" spans="1:10" ht="13.5" customHeight="1" x14ac:dyDescent="0.2">
      <c r="A31" s="181" t="s">
        <v>127</v>
      </c>
      <c r="B31" s="71"/>
      <c r="C31" s="109"/>
      <c r="D31" s="71"/>
      <c r="E31" s="109"/>
      <c r="F31" s="71"/>
    </row>
    <row r="32" spans="1:10" ht="24.75" customHeight="1" x14ac:dyDescent="0.2">
      <c r="A32" s="754" t="s">
        <v>172</v>
      </c>
      <c r="B32" s="753"/>
      <c r="C32" s="753"/>
      <c r="D32" s="753"/>
      <c r="E32" s="753"/>
      <c r="F32" s="753"/>
      <c r="G32" s="753"/>
      <c r="H32" s="753"/>
      <c r="I32" s="753"/>
      <c r="J32" s="753"/>
    </row>
    <row r="33" spans="1:10" ht="16.5" customHeight="1" x14ac:dyDescent="0.2">
      <c r="A33" s="752" t="s">
        <v>128</v>
      </c>
      <c r="B33" s="753"/>
      <c r="C33" s="445"/>
      <c r="D33" s="445"/>
      <c r="E33" s="445"/>
      <c r="F33" s="445"/>
      <c r="G33" s="445"/>
      <c r="H33" s="445"/>
      <c r="I33" s="445"/>
      <c r="J33" s="445"/>
    </row>
    <row r="34" spans="1:10" ht="26.25" customHeight="1" x14ac:dyDescent="0.2">
      <c r="A34" s="697" t="s">
        <v>130</v>
      </c>
      <c r="B34" s="698"/>
      <c r="C34" s="698"/>
      <c r="D34" s="698"/>
      <c r="E34" s="698"/>
      <c r="F34" s="698"/>
      <c r="G34" s="698"/>
      <c r="H34" s="698"/>
      <c r="I34" s="698"/>
      <c r="J34" s="698"/>
    </row>
  </sheetData>
  <mergeCells count="11">
    <mergeCell ref="A34:J34"/>
    <mergeCell ref="H7:J7"/>
    <mergeCell ref="B6:F6"/>
    <mergeCell ref="A6:A8"/>
    <mergeCell ref="D7:F7"/>
    <mergeCell ref="C7:C8"/>
    <mergeCell ref="B7:B8"/>
    <mergeCell ref="G7:G8"/>
    <mergeCell ref="G6:J6"/>
    <mergeCell ref="A33:B33"/>
    <mergeCell ref="A32:J32"/>
  </mergeCells>
  <phoneticPr fontId="2" type="noConversion"/>
  <hyperlinks>
    <hyperlink ref="A4" location="'Spis tablic  List of tables'!A1" display="Powrót do spisu tablic" xr:uid="{673B185C-F187-4764-87F4-020FA0DDED02}"/>
    <hyperlink ref="A5" location="'Spis tablic  List of tables'!A1" display="Return to list of tables" xr:uid="{2DB70536-7532-41CD-9398-F8E2C8E0808F}"/>
  </hyperlinks>
  <pageMargins left="0.74803149606299213" right="0.74803149606299213" top="0.78740157480314965" bottom="0.78740157480314965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Arkusz2">
    <pageSetUpPr fitToPage="1"/>
  </sheetPr>
  <dimension ref="A2:K61"/>
  <sheetViews>
    <sheetView workbookViewId="0">
      <pane ySplit="7" topLeftCell="A8" activePane="bottomLeft" state="frozen"/>
      <selection activeCell="A5" sqref="A5:XFD5"/>
      <selection pane="bottomLeft" activeCell="F13" sqref="F13"/>
    </sheetView>
  </sheetViews>
  <sheetFormatPr defaultColWidth="9.109375" defaultRowHeight="12" x14ac:dyDescent="0.2"/>
  <cols>
    <col min="1" max="1" width="23.5546875" style="2" customWidth="1"/>
    <col min="2" max="2" width="8.6640625" style="2" customWidth="1"/>
    <col min="3" max="3" width="8" style="2" customWidth="1"/>
    <col min="4" max="4" width="10.33203125" style="2" customWidth="1"/>
    <col min="5" max="5" width="10.5546875" style="2" customWidth="1"/>
    <col min="6" max="6" width="8.6640625" style="2" customWidth="1"/>
    <col min="7" max="7" width="12.44140625" style="2" customWidth="1"/>
    <col min="8" max="8" width="15" style="2" customWidth="1"/>
    <col min="9" max="9" width="9.109375" style="2" customWidth="1"/>
    <col min="10" max="16384" width="9.109375" style="2"/>
  </cols>
  <sheetData>
    <row r="2" spans="1:11" ht="16.5" customHeight="1" x14ac:dyDescent="0.25">
      <c r="A2" s="160" t="s">
        <v>767</v>
      </c>
      <c r="H2" s="161"/>
    </row>
    <row r="3" spans="1:11" ht="16.5" customHeight="1" x14ac:dyDescent="0.2">
      <c r="A3" s="483" t="s">
        <v>768</v>
      </c>
    </row>
    <row r="4" spans="1:11" ht="13.2" x14ac:dyDescent="0.25">
      <c r="A4" s="635" t="s">
        <v>646</v>
      </c>
      <c r="B4" s="587"/>
    </row>
    <row r="5" spans="1:11" ht="13.2" x14ac:dyDescent="0.25">
      <c r="A5" s="589" t="s">
        <v>647</v>
      </c>
      <c r="B5" s="588"/>
    </row>
    <row r="6" spans="1:11" ht="27" customHeight="1" x14ac:dyDescent="0.2">
      <c r="A6" s="664" t="s">
        <v>142</v>
      </c>
      <c r="B6" s="662" t="s">
        <v>132</v>
      </c>
      <c r="C6" s="666" t="s">
        <v>135</v>
      </c>
      <c r="D6" s="667"/>
      <c r="E6" s="668"/>
      <c r="F6" s="655" t="s">
        <v>134</v>
      </c>
      <c r="G6" s="655" t="s">
        <v>136</v>
      </c>
      <c r="H6" s="655" t="s">
        <v>574</v>
      </c>
    </row>
    <row r="7" spans="1:11" ht="68.400000000000006" customHeight="1" x14ac:dyDescent="0.2">
      <c r="A7" s="665"/>
      <c r="B7" s="663"/>
      <c r="C7" s="9" t="s">
        <v>133</v>
      </c>
      <c r="D7" s="12" t="s">
        <v>572</v>
      </c>
      <c r="E7" s="12" t="s">
        <v>571</v>
      </c>
      <c r="F7" s="669"/>
      <c r="G7" s="670"/>
      <c r="H7" s="661"/>
    </row>
    <row r="8" spans="1:11" ht="20.25" customHeight="1" x14ac:dyDescent="0.25">
      <c r="A8" s="63" t="s">
        <v>143</v>
      </c>
      <c r="B8" s="391">
        <v>332731</v>
      </c>
      <c r="C8" s="392">
        <v>331511</v>
      </c>
      <c r="D8" s="391">
        <v>243004</v>
      </c>
      <c r="E8" s="391">
        <v>88507</v>
      </c>
      <c r="F8" s="393">
        <v>1220</v>
      </c>
      <c r="G8" s="394">
        <v>99.6</v>
      </c>
      <c r="H8" s="199">
        <v>73.3</v>
      </c>
      <c r="I8" s="200"/>
      <c r="J8" s="200"/>
      <c r="K8" s="200"/>
    </row>
    <row r="9" spans="1:11" ht="14.4" customHeight="1" x14ac:dyDescent="0.2">
      <c r="A9" s="181" t="s">
        <v>1</v>
      </c>
      <c r="B9" s="69">
        <v>24527</v>
      </c>
      <c r="C9" s="395">
        <v>24431</v>
      </c>
      <c r="D9" s="69">
        <v>15738</v>
      </c>
      <c r="E9" s="69">
        <v>8693</v>
      </c>
      <c r="F9" s="159">
        <v>96</v>
      </c>
      <c r="G9" s="212">
        <v>99.6</v>
      </c>
      <c r="H9" s="200">
        <v>64.400000000000006</v>
      </c>
      <c r="I9" s="200"/>
      <c r="J9" s="200"/>
      <c r="K9" s="200"/>
    </row>
    <row r="10" spans="1:11" ht="14.4" customHeight="1" x14ac:dyDescent="0.2">
      <c r="A10" s="181" t="s">
        <v>2</v>
      </c>
      <c r="B10" s="69">
        <v>16779</v>
      </c>
      <c r="C10" s="395">
        <v>16709</v>
      </c>
      <c r="D10" s="69">
        <v>11054</v>
      </c>
      <c r="E10" s="69">
        <v>5655</v>
      </c>
      <c r="F10" s="159">
        <v>70</v>
      </c>
      <c r="G10" s="212">
        <v>99.6</v>
      </c>
      <c r="H10" s="200">
        <v>66.2</v>
      </c>
      <c r="I10" s="200"/>
      <c r="J10" s="200"/>
      <c r="K10" s="200"/>
    </row>
    <row r="11" spans="1:11" ht="14.4" customHeight="1" x14ac:dyDescent="0.2">
      <c r="A11" s="181" t="s">
        <v>3</v>
      </c>
      <c r="B11" s="69">
        <v>16694</v>
      </c>
      <c r="C11" s="395">
        <v>16641</v>
      </c>
      <c r="D11" s="69">
        <v>13420</v>
      </c>
      <c r="E11" s="69">
        <v>3221</v>
      </c>
      <c r="F11" s="159">
        <v>53</v>
      </c>
      <c r="G11" s="212">
        <v>99.7</v>
      </c>
      <c r="H11" s="200">
        <v>80.599999999999994</v>
      </c>
      <c r="I11" s="200"/>
      <c r="J11" s="200"/>
      <c r="K11" s="200"/>
    </row>
    <row r="12" spans="1:11" ht="14.4" customHeight="1" x14ac:dyDescent="0.2">
      <c r="A12" s="181" t="s">
        <v>4</v>
      </c>
      <c r="B12" s="69">
        <v>7953</v>
      </c>
      <c r="C12" s="395">
        <v>7925</v>
      </c>
      <c r="D12" s="69">
        <v>4546</v>
      </c>
      <c r="E12" s="69">
        <v>3379</v>
      </c>
      <c r="F12" s="159">
        <v>28</v>
      </c>
      <c r="G12" s="212">
        <v>99.6</v>
      </c>
      <c r="H12" s="200">
        <v>57.4</v>
      </c>
      <c r="I12" s="200"/>
      <c r="J12" s="200"/>
      <c r="K12" s="200"/>
    </row>
    <row r="13" spans="1:11" ht="14.4" customHeight="1" x14ac:dyDescent="0.2">
      <c r="A13" s="181" t="s">
        <v>5</v>
      </c>
      <c r="B13" s="69">
        <v>19636</v>
      </c>
      <c r="C13" s="395">
        <v>19567</v>
      </c>
      <c r="D13" s="69">
        <v>13565</v>
      </c>
      <c r="E13" s="69">
        <v>6002</v>
      </c>
      <c r="F13" s="159">
        <v>69</v>
      </c>
      <c r="G13" s="212">
        <v>99.6</v>
      </c>
      <c r="H13" s="200">
        <v>69.3</v>
      </c>
      <c r="I13" s="200"/>
      <c r="J13" s="200"/>
      <c r="K13" s="200"/>
    </row>
    <row r="14" spans="1:11" ht="14.4" customHeight="1" x14ac:dyDescent="0.2">
      <c r="A14" s="181" t="s">
        <v>6</v>
      </c>
      <c r="B14" s="69">
        <v>33396</v>
      </c>
      <c r="C14" s="395">
        <v>33285</v>
      </c>
      <c r="D14" s="69">
        <v>28376</v>
      </c>
      <c r="E14" s="69">
        <v>4909</v>
      </c>
      <c r="F14" s="159">
        <v>111</v>
      </c>
      <c r="G14" s="212">
        <v>99.7</v>
      </c>
      <c r="H14" s="200">
        <v>85.3</v>
      </c>
      <c r="I14" s="200"/>
      <c r="J14" s="200"/>
      <c r="K14" s="200"/>
    </row>
    <row r="15" spans="1:11" ht="14.4" customHeight="1" x14ac:dyDescent="0.2">
      <c r="A15" s="181" t="s">
        <v>7</v>
      </c>
      <c r="B15" s="69">
        <v>54123</v>
      </c>
      <c r="C15" s="395">
        <v>53938</v>
      </c>
      <c r="D15" s="69">
        <v>41260</v>
      </c>
      <c r="E15" s="69">
        <v>12678</v>
      </c>
      <c r="F15" s="159">
        <v>185</v>
      </c>
      <c r="G15" s="212">
        <v>99.7</v>
      </c>
      <c r="H15" s="200">
        <v>76.5</v>
      </c>
      <c r="I15" s="200"/>
      <c r="J15" s="200"/>
      <c r="K15" s="200"/>
    </row>
    <row r="16" spans="1:11" ht="14.4" customHeight="1" x14ac:dyDescent="0.2">
      <c r="A16" s="181" t="s">
        <v>8</v>
      </c>
      <c r="B16" s="69">
        <v>7318</v>
      </c>
      <c r="C16" s="395">
        <v>7285</v>
      </c>
      <c r="D16" s="69">
        <v>5305</v>
      </c>
      <c r="E16" s="69">
        <v>1980</v>
      </c>
      <c r="F16" s="159">
        <v>33</v>
      </c>
      <c r="G16" s="212">
        <v>99.5</v>
      </c>
      <c r="H16" s="200">
        <v>72.8</v>
      </c>
      <c r="I16" s="200"/>
      <c r="J16" s="200"/>
      <c r="K16" s="200"/>
    </row>
    <row r="17" spans="1:11" ht="14.4" customHeight="1" x14ac:dyDescent="0.2">
      <c r="A17" s="181" t="s">
        <v>9</v>
      </c>
      <c r="B17" s="69">
        <v>17991</v>
      </c>
      <c r="C17" s="395">
        <v>17929</v>
      </c>
      <c r="D17" s="69">
        <v>15319</v>
      </c>
      <c r="E17" s="69">
        <v>2610</v>
      </c>
      <c r="F17" s="159">
        <v>62</v>
      </c>
      <c r="G17" s="212">
        <v>99.7</v>
      </c>
      <c r="H17" s="200">
        <v>85.4</v>
      </c>
      <c r="I17" s="200"/>
      <c r="J17" s="200"/>
      <c r="K17" s="200"/>
    </row>
    <row r="18" spans="1:11" ht="14.4" customHeight="1" x14ac:dyDescent="0.2">
      <c r="A18" s="181" t="s">
        <v>10</v>
      </c>
      <c r="B18" s="69">
        <v>10154</v>
      </c>
      <c r="C18" s="395">
        <v>10112</v>
      </c>
      <c r="D18" s="69">
        <v>8290</v>
      </c>
      <c r="E18" s="69">
        <v>1822</v>
      </c>
      <c r="F18" s="159">
        <v>42</v>
      </c>
      <c r="G18" s="212">
        <v>99.6</v>
      </c>
      <c r="H18" s="200">
        <v>82</v>
      </c>
      <c r="I18" s="200"/>
      <c r="J18" s="200"/>
      <c r="K18" s="200"/>
    </row>
    <row r="19" spans="1:11" ht="14.4" customHeight="1" x14ac:dyDescent="0.2">
      <c r="A19" s="181" t="s">
        <v>11</v>
      </c>
      <c r="B19" s="69">
        <v>23426</v>
      </c>
      <c r="C19" s="395">
        <v>23335</v>
      </c>
      <c r="D19" s="69">
        <v>16118</v>
      </c>
      <c r="E19" s="69">
        <v>7217</v>
      </c>
      <c r="F19" s="159">
        <v>91</v>
      </c>
      <c r="G19" s="212">
        <v>99.6</v>
      </c>
      <c r="H19" s="200">
        <v>69.099999999999994</v>
      </c>
      <c r="I19" s="200"/>
      <c r="J19" s="200"/>
      <c r="K19" s="200"/>
    </row>
    <row r="20" spans="1:11" ht="14.4" customHeight="1" x14ac:dyDescent="0.2">
      <c r="A20" s="181" t="s">
        <v>12</v>
      </c>
      <c r="B20" s="69">
        <v>34864</v>
      </c>
      <c r="C20" s="395">
        <v>34736</v>
      </c>
      <c r="D20" s="69">
        <v>25763</v>
      </c>
      <c r="E20" s="69">
        <v>8973</v>
      </c>
      <c r="F20" s="159">
        <v>128</v>
      </c>
      <c r="G20" s="212">
        <v>99.6</v>
      </c>
      <c r="H20" s="200">
        <v>74.2</v>
      </c>
      <c r="I20" s="200"/>
      <c r="J20" s="200"/>
      <c r="K20" s="200"/>
    </row>
    <row r="21" spans="1:11" ht="14.4" customHeight="1" x14ac:dyDescent="0.2">
      <c r="A21" s="181" t="s">
        <v>13</v>
      </c>
      <c r="B21" s="69">
        <v>8747</v>
      </c>
      <c r="C21" s="395">
        <v>8717</v>
      </c>
      <c r="D21" s="69">
        <v>6819</v>
      </c>
      <c r="E21" s="69">
        <v>1898</v>
      </c>
      <c r="F21" s="159">
        <v>30</v>
      </c>
      <c r="G21" s="212">
        <v>99.7</v>
      </c>
      <c r="H21" s="200">
        <v>78.2</v>
      </c>
      <c r="I21" s="200"/>
      <c r="J21" s="200"/>
      <c r="K21" s="200"/>
    </row>
    <row r="22" spans="1:11" ht="14.4" customHeight="1" x14ac:dyDescent="0.2">
      <c r="A22" s="181" t="s">
        <v>14</v>
      </c>
      <c r="B22" s="69">
        <v>10586</v>
      </c>
      <c r="C22" s="395">
        <v>10539</v>
      </c>
      <c r="D22" s="69">
        <v>6643</v>
      </c>
      <c r="E22" s="69">
        <v>3896</v>
      </c>
      <c r="F22" s="159">
        <v>47</v>
      </c>
      <c r="G22" s="212">
        <v>99.6</v>
      </c>
      <c r="H22" s="200">
        <v>63</v>
      </c>
      <c r="I22" s="200"/>
      <c r="J22" s="200"/>
      <c r="K22" s="200"/>
    </row>
    <row r="23" spans="1:11" ht="14.4" customHeight="1" x14ac:dyDescent="0.2">
      <c r="A23" s="181" t="s">
        <v>15</v>
      </c>
      <c r="B23" s="69">
        <v>33640</v>
      </c>
      <c r="C23" s="395">
        <v>33512</v>
      </c>
      <c r="D23" s="69">
        <v>23473</v>
      </c>
      <c r="E23" s="69">
        <v>10039</v>
      </c>
      <c r="F23" s="159">
        <v>128</v>
      </c>
      <c r="G23" s="212">
        <v>99.6</v>
      </c>
      <c r="H23" s="200">
        <v>70</v>
      </c>
      <c r="I23" s="200"/>
      <c r="J23" s="200"/>
      <c r="K23" s="200"/>
    </row>
    <row r="24" spans="1:11" ht="14.4" customHeight="1" x14ac:dyDescent="0.2">
      <c r="A24" s="181" t="s">
        <v>16</v>
      </c>
      <c r="B24" s="69">
        <v>12897</v>
      </c>
      <c r="C24" s="395">
        <v>12850</v>
      </c>
      <c r="D24" s="69">
        <v>7315</v>
      </c>
      <c r="E24" s="69">
        <v>5535</v>
      </c>
      <c r="F24" s="159">
        <v>47</v>
      </c>
      <c r="G24" s="212">
        <v>99.6</v>
      </c>
      <c r="H24" s="200">
        <v>56.9</v>
      </c>
      <c r="I24" s="200"/>
      <c r="J24" s="200"/>
      <c r="K24" s="200"/>
    </row>
    <row r="25" spans="1:11" s="170" customFormat="1" ht="14.4" customHeight="1" x14ac:dyDescent="0.25">
      <c r="A25" s="63" t="s">
        <v>144</v>
      </c>
      <c r="B25" s="156">
        <v>195023</v>
      </c>
      <c r="C25" s="396">
        <v>194319</v>
      </c>
      <c r="D25" s="156">
        <v>135765</v>
      </c>
      <c r="E25" s="156">
        <v>58554</v>
      </c>
      <c r="F25" s="157">
        <v>704</v>
      </c>
      <c r="G25" s="218">
        <v>99.6</v>
      </c>
      <c r="H25" s="199">
        <v>69.900000000000006</v>
      </c>
      <c r="I25" s="200"/>
    </row>
    <row r="26" spans="1:11" ht="14.4" customHeight="1" x14ac:dyDescent="0.2">
      <c r="A26" s="181" t="s">
        <v>1</v>
      </c>
      <c r="B26" s="69">
        <v>16667</v>
      </c>
      <c r="C26" s="395">
        <v>16603</v>
      </c>
      <c r="D26" s="69">
        <v>10412</v>
      </c>
      <c r="E26" s="69">
        <v>6191</v>
      </c>
      <c r="F26" s="159">
        <v>64</v>
      </c>
      <c r="G26" s="212">
        <v>99.6</v>
      </c>
      <c r="H26" s="200">
        <v>62.7</v>
      </c>
      <c r="I26" s="200"/>
    </row>
    <row r="27" spans="1:11" ht="14.4" customHeight="1" x14ac:dyDescent="0.2">
      <c r="A27" s="181" t="s">
        <v>2</v>
      </c>
      <c r="B27" s="69">
        <v>9429</v>
      </c>
      <c r="C27" s="395">
        <v>9394</v>
      </c>
      <c r="D27" s="69">
        <v>5907</v>
      </c>
      <c r="E27" s="69">
        <v>3487</v>
      </c>
      <c r="F27" s="159">
        <v>35</v>
      </c>
      <c r="G27" s="212">
        <v>99.6</v>
      </c>
      <c r="H27" s="200">
        <v>62.9</v>
      </c>
      <c r="I27" s="200"/>
    </row>
    <row r="28" spans="1:11" ht="14.4" customHeight="1" x14ac:dyDescent="0.2">
      <c r="A28" s="181" t="s">
        <v>3</v>
      </c>
      <c r="B28" s="69">
        <v>7705</v>
      </c>
      <c r="C28" s="395">
        <v>7680</v>
      </c>
      <c r="D28" s="69">
        <v>6024</v>
      </c>
      <c r="E28" s="69">
        <v>1656</v>
      </c>
      <c r="F28" s="159">
        <v>25</v>
      </c>
      <c r="G28" s="212">
        <v>99.7</v>
      </c>
      <c r="H28" s="200">
        <v>78.400000000000006</v>
      </c>
      <c r="I28" s="200"/>
    </row>
    <row r="29" spans="1:11" ht="14.4" customHeight="1" x14ac:dyDescent="0.2">
      <c r="A29" s="181" t="s">
        <v>4</v>
      </c>
      <c r="B29" s="69">
        <v>5094</v>
      </c>
      <c r="C29" s="395">
        <v>5079</v>
      </c>
      <c r="D29" s="69">
        <v>2826</v>
      </c>
      <c r="E29" s="69">
        <v>2253</v>
      </c>
      <c r="F29" s="159">
        <v>15</v>
      </c>
      <c r="G29" s="212">
        <v>99.7</v>
      </c>
      <c r="H29" s="200">
        <v>55.6</v>
      </c>
      <c r="I29" s="200"/>
    </row>
    <row r="30" spans="1:11" ht="14.4" customHeight="1" x14ac:dyDescent="0.2">
      <c r="A30" s="181" t="s">
        <v>5</v>
      </c>
      <c r="B30" s="69">
        <v>11794</v>
      </c>
      <c r="C30" s="395">
        <v>11749</v>
      </c>
      <c r="D30" s="69">
        <v>7528</v>
      </c>
      <c r="E30" s="69">
        <v>4221</v>
      </c>
      <c r="F30" s="159">
        <v>45</v>
      </c>
      <c r="G30" s="212">
        <v>99.6</v>
      </c>
      <c r="H30" s="200">
        <v>64.099999999999994</v>
      </c>
      <c r="I30" s="200"/>
    </row>
    <row r="31" spans="1:11" ht="14.4" customHeight="1" x14ac:dyDescent="0.2">
      <c r="A31" s="181" t="s">
        <v>6</v>
      </c>
      <c r="B31" s="69">
        <v>15745</v>
      </c>
      <c r="C31" s="395">
        <v>15699</v>
      </c>
      <c r="D31" s="69">
        <v>12702</v>
      </c>
      <c r="E31" s="69">
        <v>2997</v>
      </c>
      <c r="F31" s="159">
        <v>46</v>
      </c>
      <c r="G31" s="212">
        <v>99.7</v>
      </c>
      <c r="H31" s="200">
        <v>80.900000000000006</v>
      </c>
      <c r="I31" s="200"/>
    </row>
    <row r="32" spans="1:11" ht="14.4" customHeight="1" x14ac:dyDescent="0.2">
      <c r="A32" s="181" t="s">
        <v>7</v>
      </c>
      <c r="B32" s="69">
        <v>35782</v>
      </c>
      <c r="C32" s="395">
        <v>35668</v>
      </c>
      <c r="D32" s="69">
        <v>26576</v>
      </c>
      <c r="E32" s="69">
        <v>9092</v>
      </c>
      <c r="F32" s="159">
        <v>114</v>
      </c>
      <c r="G32" s="212">
        <v>99.7</v>
      </c>
      <c r="H32" s="200">
        <v>74.5</v>
      </c>
      <c r="I32" s="200"/>
    </row>
    <row r="33" spans="1:9" ht="14.4" customHeight="1" x14ac:dyDescent="0.2">
      <c r="A33" s="181" t="s">
        <v>8</v>
      </c>
      <c r="B33" s="69">
        <v>3737</v>
      </c>
      <c r="C33" s="395">
        <v>3721</v>
      </c>
      <c r="D33" s="69">
        <v>2493</v>
      </c>
      <c r="E33" s="69">
        <v>1228</v>
      </c>
      <c r="F33" s="159">
        <v>16</v>
      </c>
      <c r="G33" s="212">
        <v>99.6</v>
      </c>
      <c r="H33" s="200">
        <v>67</v>
      </c>
      <c r="I33" s="200"/>
    </row>
    <row r="34" spans="1:9" ht="14.4" customHeight="1" x14ac:dyDescent="0.2">
      <c r="A34" s="181" t="s">
        <v>9</v>
      </c>
      <c r="B34" s="69">
        <v>6885</v>
      </c>
      <c r="C34" s="395">
        <v>6852</v>
      </c>
      <c r="D34" s="69">
        <v>5650</v>
      </c>
      <c r="E34" s="69">
        <v>1202</v>
      </c>
      <c r="F34" s="159">
        <v>33</v>
      </c>
      <c r="G34" s="212">
        <v>99.5</v>
      </c>
      <c r="H34" s="200">
        <v>82.5</v>
      </c>
      <c r="I34" s="200"/>
    </row>
    <row r="35" spans="1:9" ht="14.4" customHeight="1" x14ac:dyDescent="0.2">
      <c r="A35" s="181" t="s">
        <v>10</v>
      </c>
      <c r="B35" s="69">
        <v>6528</v>
      </c>
      <c r="C35" s="395">
        <v>6498</v>
      </c>
      <c r="D35" s="69">
        <v>5208</v>
      </c>
      <c r="E35" s="69">
        <v>1290</v>
      </c>
      <c r="F35" s="159">
        <v>30</v>
      </c>
      <c r="G35" s="212">
        <v>99.5</v>
      </c>
      <c r="H35" s="200">
        <v>80.099999999999994</v>
      </c>
      <c r="I35" s="200"/>
    </row>
    <row r="36" spans="1:9" ht="14.4" customHeight="1" x14ac:dyDescent="0.2">
      <c r="A36" s="181" t="s">
        <v>11</v>
      </c>
      <c r="B36" s="69">
        <v>13956</v>
      </c>
      <c r="C36" s="395">
        <v>13911</v>
      </c>
      <c r="D36" s="69">
        <v>9272</v>
      </c>
      <c r="E36" s="69">
        <v>4639</v>
      </c>
      <c r="F36" s="159">
        <v>45</v>
      </c>
      <c r="G36" s="212">
        <v>99.7</v>
      </c>
      <c r="H36" s="200">
        <v>66.7</v>
      </c>
      <c r="I36" s="200"/>
    </row>
    <row r="37" spans="1:9" ht="14.4" customHeight="1" x14ac:dyDescent="0.2">
      <c r="A37" s="181" t="s">
        <v>12</v>
      </c>
      <c r="B37" s="69">
        <v>25982</v>
      </c>
      <c r="C37" s="395">
        <v>25895</v>
      </c>
      <c r="D37" s="69">
        <v>18287</v>
      </c>
      <c r="E37" s="69">
        <v>7608</v>
      </c>
      <c r="F37" s="159">
        <v>87</v>
      </c>
      <c r="G37" s="212">
        <v>99.7</v>
      </c>
      <c r="H37" s="200">
        <v>70.599999999999994</v>
      </c>
      <c r="I37" s="200"/>
    </row>
    <row r="38" spans="1:9" ht="14.4" customHeight="1" x14ac:dyDescent="0.2">
      <c r="A38" s="181" t="s">
        <v>13</v>
      </c>
      <c r="B38" s="69">
        <v>3705</v>
      </c>
      <c r="C38" s="395">
        <v>3688</v>
      </c>
      <c r="D38" s="69">
        <v>2762</v>
      </c>
      <c r="E38" s="69">
        <v>926</v>
      </c>
      <c r="F38" s="159">
        <v>17</v>
      </c>
      <c r="G38" s="212">
        <v>99.5</v>
      </c>
      <c r="H38" s="200">
        <v>74.900000000000006</v>
      </c>
      <c r="I38" s="200"/>
    </row>
    <row r="39" spans="1:9" ht="14.4" customHeight="1" x14ac:dyDescent="0.2">
      <c r="A39" s="181" t="s">
        <v>14</v>
      </c>
      <c r="B39" s="69">
        <v>6213</v>
      </c>
      <c r="C39" s="395">
        <v>6187</v>
      </c>
      <c r="D39" s="69">
        <v>3841</v>
      </c>
      <c r="E39" s="69">
        <v>2346</v>
      </c>
      <c r="F39" s="159">
        <v>26</v>
      </c>
      <c r="G39" s="212">
        <v>99.6</v>
      </c>
      <c r="H39" s="200">
        <v>62.1</v>
      </c>
      <c r="I39" s="200"/>
    </row>
    <row r="40" spans="1:9" ht="14.4" customHeight="1" x14ac:dyDescent="0.2">
      <c r="A40" s="181" t="s">
        <v>15</v>
      </c>
      <c r="B40" s="69">
        <v>17078</v>
      </c>
      <c r="C40" s="395">
        <v>17000</v>
      </c>
      <c r="D40" s="69">
        <v>11254</v>
      </c>
      <c r="E40" s="69">
        <v>5746</v>
      </c>
      <c r="F40" s="159">
        <v>78</v>
      </c>
      <c r="G40" s="212">
        <v>99.5</v>
      </c>
      <c r="H40" s="200">
        <v>66.2</v>
      </c>
      <c r="I40" s="200"/>
    </row>
    <row r="41" spans="1:9" ht="14.4" customHeight="1" x14ac:dyDescent="0.2">
      <c r="A41" s="181" t="s">
        <v>16</v>
      </c>
      <c r="B41" s="69">
        <v>8723</v>
      </c>
      <c r="C41" s="395">
        <v>8695</v>
      </c>
      <c r="D41" s="69">
        <v>5023</v>
      </c>
      <c r="E41" s="69">
        <v>3672</v>
      </c>
      <c r="F41" s="159">
        <v>28</v>
      </c>
      <c r="G41" s="212">
        <v>99.7</v>
      </c>
      <c r="H41" s="200">
        <v>57.8</v>
      </c>
      <c r="I41" s="200"/>
    </row>
    <row r="42" spans="1:9" s="170" customFormat="1" ht="14.4" customHeight="1" x14ac:dyDescent="0.25">
      <c r="A42" s="63" t="s">
        <v>145</v>
      </c>
      <c r="B42" s="156">
        <v>137708</v>
      </c>
      <c r="C42" s="155">
        <v>137192</v>
      </c>
      <c r="D42" s="156">
        <v>107239</v>
      </c>
      <c r="E42" s="155">
        <v>29953</v>
      </c>
      <c r="F42" s="156">
        <v>516</v>
      </c>
      <c r="G42" s="416">
        <v>99.6</v>
      </c>
      <c r="H42" s="351">
        <v>78.2</v>
      </c>
      <c r="I42" s="200"/>
    </row>
    <row r="43" spans="1:9" ht="14.4" customHeight="1" x14ac:dyDescent="0.25">
      <c r="A43" s="181" t="s">
        <v>1</v>
      </c>
      <c r="B43" s="405">
        <v>7860</v>
      </c>
      <c r="C43" s="400">
        <v>7828</v>
      </c>
      <c r="D43" s="405">
        <v>5326</v>
      </c>
      <c r="E43" s="400">
        <v>2502</v>
      </c>
      <c r="F43" s="405">
        <v>32</v>
      </c>
      <c r="G43" s="401">
        <v>99.6</v>
      </c>
      <c r="H43" s="417">
        <v>68</v>
      </c>
      <c r="I43" s="200"/>
    </row>
    <row r="44" spans="1:9" ht="14.4" customHeight="1" x14ac:dyDescent="0.25">
      <c r="A44" s="181" t="s">
        <v>2</v>
      </c>
      <c r="B44" s="405">
        <v>7350</v>
      </c>
      <c r="C44" s="400">
        <v>7315</v>
      </c>
      <c r="D44" s="405">
        <v>5147</v>
      </c>
      <c r="E44" s="400">
        <v>2168</v>
      </c>
      <c r="F44" s="405">
        <v>35</v>
      </c>
      <c r="G44" s="401">
        <v>99.5</v>
      </c>
      <c r="H44" s="417">
        <v>70.400000000000006</v>
      </c>
      <c r="I44" s="200"/>
    </row>
    <row r="45" spans="1:9" ht="14.4" customHeight="1" x14ac:dyDescent="0.25">
      <c r="A45" s="181" t="s">
        <v>3</v>
      </c>
      <c r="B45" s="405">
        <v>8989</v>
      </c>
      <c r="C45" s="400">
        <v>8961</v>
      </c>
      <c r="D45" s="405">
        <v>7396</v>
      </c>
      <c r="E45" s="400">
        <v>1565</v>
      </c>
      <c r="F45" s="405">
        <v>28</v>
      </c>
      <c r="G45" s="401">
        <v>99.7</v>
      </c>
      <c r="H45" s="417">
        <v>82.5</v>
      </c>
      <c r="I45" s="200"/>
    </row>
    <row r="46" spans="1:9" ht="14.4" customHeight="1" x14ac:dyDescent="0.25">
      <c r="A46" s="181" t="s">
        <v>4</v>
      </c>
      <c r="B46" s="405">
        <v>2859</v>
      </c>
      <c r="C46" s="400">
        <v>2846</v>
      </c>
      <c r="D46" s="405">
        <v>1720</v>
      </c>
      <c r="E46" s="400">
        <v>1126</v>
      </c>
      <c r="F46" s="405">
        <v>13</v>
      </c>
      <c r="G46" s="401">
        <v>99.5</v>
      </c>
      <c r="H46" s="417">
        <v>60.4</v>
      </c>
      <c r="I46" s="200"/>
    </row>
    <row r="47" spans="1:9" ht="14.4" customHeight="1" x14ac:dyDescent="0.25">
      <c r="A47" s="181" t="s">
        <v>5</v>
      </c>
      <c r="B47" s="405">
        <v>7842</v>
      </c>
      <c r="C47" s="400">
        <v>7818</v>
      </c>
      <c r="D47" s="405">
        <v>6037</v>
      </c>
      <c r="E47" s="400">
        <v>1781</v>
      </c>
      <c r="F47" s="405">
        <v>24</v>
      </c>
      <c r="G47" s="401">
        <v>99.7</v>
      </c>
      <c r="H47" s="417">
        <v>77.2</v>
      </c>
      <c r="I47" s="200"/>
    </row>
    <row r="48" spans="1:9" ht="14.4" customHeight="1" x14ac:dyDescent="0.25">
      <c r="A48" s="181" t="s">
        <v>6</v>
      </c>
      <c r="B48" s="405">
        <v>17651</v>
      </c>
      <c r="C48" s="400">
        <v>17586</v>
      </c>
      <c r="D48" s="405">
        <v>15674</v>
      </c>
      <c r="E48" s="400">
        <v>1912</v>
      </c>
      <c r="F48" s="405">
        <v>65</v>
      </c>
      <c r="G48" s="401">
        <v>99.6</v>
      </c>
      <c r="H48" s="417">
        <v>89.1</v>
      </c>
      <c r="I48" s="200"/>
    </row>
    <row r="49" spans="1:9" ht="14.4" customHeight="1" x14ac:dyDescent="0.25">
      <c r="A49" s="181" t="s">
        <v>7</v>
      </c>
      <c r="B49" s="405">
        <v>18341</v>
      </c>
      <c r="C49" s="400">
        <v>18270</v>
      </c>
      <c r="D49" s="405">
        <v>14684</v>
      </c>
      <c r="E49" s="400">
        <v>3586</v>
      </c>
      <c r="F49" s="405">
        <v>71</v>
      </c>
      <c r="G49" s="401">
        <v>99.6</v>
      </c>
      <c r="H49" s="417">
        <v>80.400000000000006</v>
      </c>
      <c r="I49" s="200"/>
    </row>
    <row r="50" spans="1:9" ht="14.4" customHeight="1" x14ac:dyDescent="0.25">
      <c r="A50" s="181" t="s">
        <v>8</v>
      </c>
      <c r="B50" s="405">
        <v>3581</v>
      </c>
      <c r="C50" s="400">
        <v>3564</v>
      </c>
      <c r="D50" s="405">
        <v>2812</v>
      </c>
      <c r="E50" s="400">
        <v>752</v>
      </c>
      <c r="F50" s="405">
        <v>17</v>
      </c>
      <c r="G50" s="401">
        <v>99.5</v>
      </c>
      <c r="H50" s="417">
        <v>78.900000000000006</v>
      </c>
      <c r="I50" s="200"/>
    </row>
    <row r="51" spans="1:9" ht="14.4" customHeight="1" x14ac:dyDescent="0.25">
      <c r="A51" s="181" t="s">
        <v>9</v>
      </c>
      <c r="B51" s="405">
        <v>11106</v>
      </c>
      <c r="C51" s="400">
        <v>11077</v>
      </c>
      <c r="D51" s="405">
        <v>9669</v>
      </c>
      <c r="E51" s="400">
        <v>1408</v>
      </c>
      <c r="F51" s="405">
        <v>29</v>
      </c>
      <c r="G51" s="401">
        <v>99.7</v>
      </c>
      <c r="H51" s="417">
        <v>87.3</v>
      </c>
      <c r="I51" s="200"/>
    </row>
    <row r="52" spans="1:9" ht="14.4" customHeight="1" x14ac:dyDescent="0.25">
      <c r="A52" s="181" t="s">
        <v>10</v>
      </c>
      <c r="B52" s="405">
        <v>3626</v>
      </c>
      <c r="C52" s="400">
        <v>3614</v>
      </c>
      <c r="D52" s="405">
        <v>3082</v>
      </c>
      <c r="E52" s="400">
        <v>532</v>
      </c>
      <c r="F52" s="405">
        <v>12</v>
      </c>
      <c r="G52" s="401">
        <v>99.7</v>
      </c>
      <c r="H52" s="417">
        <v>85.3</v>
      </c>
      <c r="I52" s="200"/>
    </row>
    <row r="53" spans="1:9" ht="14.4" customHeight="1" x14ac:dyDescent="0.25">
      <c r="A53" s="181" t="s">
        <v>11</v>
      </c>
      <c r="B53" s="405">
        <v>9470</v>
      </c>
      <c r="C53" s="400">
        <v>9424</v>
      </c>
      <c r="D53" s="405">
        <v>6846</v>
      </c>
      <c r="E53" s="400">
        <v>2578</v>
      </c>
      <c r="F53" s="405">
        <v>46</v>
      </c>
      <c r="G53" s="401">
        <v>99.5</v>
      </c>
      <c r="H53" s="417">
        <v>72.599999999999994</v>
      </c>
      <c r="I53" s="200"/>
    </row>
    <row r="54" spans="1:9" ht="14.4" customHeight="1" x14ac:dyDescent="0.25">
      <c r="A54" s="181" t="s">
        <v>12</v>
      </c>
      <c r="B54" s="405">
        <v>8882</v>
      </c>
      <c r="C54" s="400">
        <v>8841</v>
      </c>
      <c r="D54" s="405">
        <v>7476</v>
      </c>
      <c r="E54" s="400">
        <v>1365</v>
      </c>
      <c r="F54" s="405">
        <v>41</v>
      </c>
      <c r="G54" s="401">
        <v>99.5</v>
      </c>
      <c r="H54" s="417">
        <v>84.6</v>
      </c>
      <c r="I54" s="200"/>
    </row>
    <row r="55" spans="1:9" ht="14.4" customHeight="1" x14ac:dyDescent="0.25">
      <c r="A55" s="181" t="s">
        <v>13</v>
      </c>
      <c r="B55" s="405">
        <v>5042</v>
      </c>
      <c r="C55" s="400">
        <v>5029</v>
      </c>
      <c r="D55" s="405">
        <v>4057</v>
      </c>
      <c r="E55" s="400">
        <v>972</v>
      </c>
      <c r="F55" s="405">
        <v>13</v>
      </c>
      <c r="G55" s="401">
        <v>99.7</v>
      </c>
      <c r="H55" s="417">
        <v>80.7</v>
      </c>
      <c r="I55" s="200"/>
    </row>
    <row r="56" spans="1:9" ht="14.4" customHeight="1" x14ac:dyDescent="0.25">
      <c r="A56" s="181" t="s">
        <v>14</v>
      </c>
      <c r="B56" s="405">
        <v>4373</v>
      </c>
      <c r="C56" s="400">
        <v>4352</v>
      </c>
      <c r="D56" s="405">
        <v>2802</v>
      </c>
      <c r="E56" s="400">
        <v>1550</v>
      </c>
      <c r="F56" s="405">
        <v>21</v>
      </c>
      <c r="G56" s="401">
        <v>99.5</v>
      </c>
      <c r="H56" s="417">
        <v>64.400000000000006</v>
      </c>
      <c r="I56" s="200"/>
    </row>
    <row r="57" spans="1:9" ht="14.4" customHeight="1" x14ac:dyDescent="0.25">
      <c r="A57" s="181" t="s">
        <v>15</v>
      </c>
      <c r="B57" s="405">
        <v>16562</v>
      </c>
      <c r="C57" s="400">
        <v>16512</v>
      </c>
      <c r="D57" s="405">
        <v>12219</v>
      </c>
      <c r="E57" s="400">
        <v>4293</v>
      </c>
      <c r="F57" s="405">
        <v>50</v>
      </c>
      <c r="G57" s="401">
        <v>99.7</v>
      </c>
      <c r="H57" s="417">
        <v>74</v>
      </c>
      <c r="I57" s="200"/>
    </row>
    <row r="58" spans="1:9" ht="14.4" customHeight="1" x14ac:dyDescent="0.25">
      <c r="A58" s="181" t="s">
        <v>16</v>
      </c>
      <c r="B58" s="405">
        <v>4174</v>
      </c>
      <c r="C58" s="400">
        <v>4155</v>
      </c>
      <c r="D58" s="405">
        <v>2292</v>
      </c>
      <c r="E58" s="400">
        <v>1863</v>
      </c>
      <c r="F58" s="405">
        <v>19</v>
      </c>
      <c r="G58" s="401">
        <v>99.5</v>
      </c>
      <c r="H58" s="417">
        <v>55.2</v>
      </c>
      <c r="I58" s="200"/>
    </row>
    <row r="60" spans="1:9" ht="15.6" customHeight="1" x14ac:dyDescent="0.2">
      <c r="A60" s="645" t="s">
        <v>126</v>
      </c>
      <c r="B60" s="645"/>
      <c r="C60" s="645"/>
      <c r="D60" s="397"/>
      <c r="E60" s="397"/>
      <c r="F60" s="397"/>
      <c r="G60" s="397"/>
      <c r="H60" s="397"/>
      <c r="I60" s="200"/>
    </row>
    <row r="61" spans="1:9" ht="14.4" x14ac:dyDescent="0.2">
      <c r="A61" s="429" t="s">
        <v>146</v>
      </c>
      <c r="B61" s="434"/>
      <c r="H61" s="200"/>
      <c r="I61" s="200"/>
    </row>
  </sheetData>
  <mergeCells count="7">
    <mergeCell ref="A60:C60"/>
    <mergeCell ref="H6:H7"/>
    <mergeCell ref="B6:B7"/>
    <mergeCell ref="A6:A7"/>
    <mergeCell ref="C6:E6"/>
    <mergeCell ref="F6:F7"/>
    <mergeCell ref="G6:G7"/>
  </mergeCells>
  <phoneticPr fontId="2" type="noConversion"/>
  <hyperlinks>
    <hyperlink ref="A4" location="'Spis tablic  List of tables'!A1" display="Powrót do spisu tablic" xr:uid="{360ADD3D-A8BE-4154-AE14-58A0B1070E53}"/>
    <hyperlink ref="A5" location="'Spis tablic  List of tables'!A1" display="Return to list of tables" xr:uid="{0752328B-C705-4987-81ED-2A2E0802A313}"/>
  </hyperlinks>
  <pageMargins left="0.55118110236220474" right="0.35433070866141736" top="0.39370078740157483" bottom="0.39370078740157483" header="0" footer="0"/>
  <pageSetup paperSize="9" scale="85" orientation="portrait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Arkusz28"/>
  <dimension ref="A2:AG29"/>
  <sheetViews>
    <sheetView workbookViewId="0">
      <selection activeCell="S28" sqref="S28"/>
    </sheetView>
  </sheetViews>
  <sheetFormatPr defaultColWidth="9.109375" defaultRowHeight="12" x14ac:dyDescent="0.25"/>
  <cols>
    <col min="1" max="1" width="21.6640625" style="5" customWidth="1"/>
    <col min="2" max="13" width="7.44140625" style="5" customWidth="1"/>
    <col min="14" max="14" width="9.109375" style="7"/>
    <col min="15" max="17" width="9.109375" style="5"/>
    <col min="18" max="18" width="10.88671875" style="5" customWidth="1"/>
    <col min="19" max="16384" width="9.109375" style="5"/>
  </cols>
  <sheetData>
    <row r="2" spans="1:33" ht="18" customHeight="1" x14ac:dyDescent="0.25">
      <c r="A2" s="755" t="s">
        <v>823</v>
      </c>
      <c r="B2" s="756"/>
      <c r="C2" s="756"/>
      <c r="D2" s="756"/>
      <c r="E2" s="756"/>
      <c r="F2" s="756"/>
      <c r="G2" s="756"/>
      <c r="H2" s="756"/>
      <c r="I2" s="756"/>
      <c r="J2" s="756"/>
      <c r="K2" s="756"/>
      <c r="L2" s="756"/>
      <c r="M2" s="756"/>
    </row>
    <row r="3" spans="1:33" ht="14.4" x14ac:dyDescent="0.25">
      <c r="A3" s="446" t="s">
        <v>824</v>
      </c>
    </row>
    <row r="4" spans="1:33" s="2" customFormat="1" ht="13.2" x14ac:dyDescent="0.25">
      <c r="A4" s="635" t="s">
        <v>646</v>
      </c>
      <c r="B4" s="587"/>
    </row>
    <row r="5" spans="1:33" s="2" customFormat="1" ht="13.2" x14ac:dyDescent="0.25">
      <c r="A5" s="589" t="s">
        <v>647</v>
      </c>
      <c r="B5" s="588"/>
    </row>
    <row r="6" spans="1:33" x14ac:dyDescent="0.25">
      <c r="A6" s="749" t="s">
        <v>221</v>
      </c>
      <c r="B6" s="657" t="s">
        <v>245</v>
      </c>
      <c r="C6" s="653" t="s">
        <v>289</v>
      </c>
      <c r="D6" s="653"/>
      <c r="E6" s="653"/>
      <c r="F6" s="653"/>
      <c r="G6" s="653"/>
      <c r="H6" s="653"/>
      <c r="I6" s="653"/>
      <c r="J6" s="653"/>
      <c r="K6" s="653"/>
      <c r="L6" s="653"/>
      <c r="M6" s="675"/>
    </row>
    <row r="7" spans="1:33" x14ac:dyDescent="0.25">
      <c r="A7" s="750"/>
      <c r="B7" s="677"/>
      <c r="C7" s="663" t="s">
        <v>290</v>
      </c>
      <c r="D7" s="662" t="s">
        <v>620</v>
      </c>
      <c r="E7" s="662" t="s">
        <v>621</v>
      </c>
      <c r="F7" s="662" t="s">
        <v>622</v>
      </c>
      <c r="G7" s="662" t="s">
        <v>623</v>
      </c>
      <c r="H7" s="662" t="s">
        <v>624</v>
      </c>
      <c r="I7" s="662" t="s">
        <v>625</v>
      </c>
      <c r="J7" s="662" t="s">
        <v>626</v>
      </c>
      <c r="K7" s="662" t="s">
        <v>627</v>
      </c>
      <c r="L7" s="662" t="s">
        <v>619</v>
      </c>
      <c r="M7" s="655" t="s">
        <v>291</v>
      </c>
    </row>
    <row r="8" spans="1:33" ht="55.2" customHeight="1" x14ac:dyDescent="0.25">
      <c r="A8" s="751"/>
      <c r="B8" s="659"/>
      <c r="C8" s="678"/>
      <c r="D8" s="678"/>
      <c r="E8" s="678"/>
      <c r="F8" s="678"/>
      <c r="G8" s="678"/>
      <c r="H8" s="678"/>
      <c r="I8" s="678"/>
      <c r="J8" s="678"/>
      <c r="K8" s="678"/>
      <c r="L8" s="678"/>
      <c r="M8" s="661"/>
    </row>
    <row r="9" spans="1:33" x14ac:dyDescent="0.25">
      <c r="A9" s="153"/>
    </row>
    <row r="10" spans="1:33" s="25" customFormat="1" ht="26.25" customHeight="1" x14ac:dyDescent="0.25">
      <c r="A10" s="154" t="s">
        <v>303</v>
      </c>
      <c r="B10" s="155">
        <v>331511</v>
      </c>
      <c r="C10" s="156">
        <v>290</v>
      </c>
      <c r="D10" s="155">
        <v>3679</v>
      </c>
      <c r="E10" s="156">
        <v>29684</v>
      </c>
      <c r="F10" s="155">
        <v>104548</v>
      </c>
      <c r="G10" s="156">
        <v>125617</v>
      </c>
      <c r="H10" s="155">
        <v>48813</v>
      </c>
      <c r="I10" s="156">
        <v>12167</v>
      </c>
      <c r="J10" s="155">
        <v>3792</v>
      </c>
      <c r="K10" s="156">
        <v>1742</v>
      </c>
      <c r="L10" s="155">
        <v>849</v>
      </c>
      <c r="M10" s="157">
        <v>211</v>
      </c>
      <c r="N10" s="399"/>
    </row>
    <row r="11" spans="1:33" ht="14.25" customHeight="1" x14ac:dyDescent="0.2">
      <c r="A11" s="135" t="s">
        <v>1</v>
      </c>
      <c r="B11" s="21">
        <v>24431</v>
      </c>
      <c r="C11" s="69">
        <v>21</v>
      </c>
      <c r="D11" s="110">
        <v>226</v>
      </c>
      <c r="E11" s="69">
        <v>2038</v>
      </c>
      <c r="F11" s="110">
        <v>7565</v>
      </c>
      <c r="G11" s="69">
        <v>9237</v>
      </c>
      <c r="H11" s="110">
        <v>3840</v>
      </c>
      <c r="I11" s="69">
        <v>972</v>
      </c>
      <c r="J11" s="110">
        <v>303</v>
      </c>
      <c r="K11" s="69">
        <v>137</v>
      </c>
      <c r="L11" s="110">
        <v>74</v>
      </c>
      <c r="M11" s="159">
        <v>17</v>
      </c>
      <c r="R11" s="158"/>
      <c r="T11" s="7"/>
      <c r="U11" s="158"/>
      <c r="V11" s="158"/>
      <c r="W11" s="158"/>
      <c r="X11" s="158"/>
      <c r="Y11" s="158"/>
      <c r="Z11" s="158"/>
      <c r="AA11" s="158"/>
      <c r="AB11" s="158"/>
      <c r="AC11" s="158"/>
      <c r="AD11" s="158"/>
      <c r="AE11" s="158"/>
      <c r="AF11" s="158"/>
      <c r="AG11" s="7"/>
    </row>
    <row r="12" spans="1:33" ht="14.25" customHeight="1" x14ac:dyDescent="0.2">
      <c r="A12" s="135" t="s">
        <v>2</v>
      </c>
      <c r="B12" s="110">
        <v>16709</v>
      </c>
      <c r="C12" s="69">
        <v>21</v>
      </c>
      <c r="D12" s="110">
        <v>225</v>
      </c>
      <c r="E12" s="69">
        <v>1692</v>
      </c>
      <c r="F12" s="110">
        <v>5411</v>
      </c>
      <c r="G12" s="69">
        <v>6115</v>
      </c>
      <c r="H12" s="110">
        <v>2259</v>
      </c>
      <c r="I12" s="69">
        <v>625</v>
      </c>
      <c r="J12" s="110">
        <v>197</v>
      </c>
      <c r="K12" s="69">
        <v>93</v>
      </c>
      <c r="L12" s="110">
        <v>45</v>
      </c>
      <c r="M12" s="159">
        <v>19</v>
      </c>
      <c r="N12" s="110"/>
      <c r="AG12" s="7"/>
    </row>
    <row r="13" spans="1:33" ht="14.25" customHeight="1" x14ac:dyDescent="0.2">
      <c r="A13" s="135" t="s">
        <v>3</v>
      </c>
      <c r="B13" s="5">
        <v>16641</v>
      </c>
      <c r="C13" s="69">
        <v>11</v>
      </c>
      <c r="D13" s="110">
        <v>168</v>
      </c>
      <c r="E13" s="69">
        <v>1447</v>
      </c>
      <c r="F13" s="110">
        <v>5158</v>
      </c>
      <c r="G13" s="69">
        <v>6304</v>
      </c>
      <c r="H13" s="110">
        <v>2456</v>
      </c>
      <c r="I13" s="69">
        <v>707</v>
      </c>
      <c r="J13" s="110">
        <v>218</v>
      </c>
      <c r="K13" s="69">
        <v>110</v>
      </c>
      <c r="L13" s="110">
        <v>46</v>
      </c>
      <c r="M13" s="159">
        <v>12</v>
      </c>
      <c r="AD13" s="7"/>
      <c r="AE13" s="7"/>
      <c r="AF13" s="7"/>
      <c r="AG13" s="7"/>
    </row>
    <row r="14" spans="1:33" ht="14.25" customHeight="1" x14ac:dyDescent="0.2">
      <c r="A14" s="135" t="s">
        <v>4</v>
      </c>
      <c r="B14" s="5">
        <v>7925</v>
      </c>
      <c r="C14" s="69">
        <v>8</v>
      </c>
      <c r="D14" s="110">
        <v>91</v>
      </c>
      <c r="E14" s="69">
        <v>678</v>
      </c>
      <c r="F14" s="110">
        <v>2476</v>
      </c>
      <c r="G14" s="69">
        <v>2978</v>
      </c>
      <c r="H14" s="110">
        <v>1220</v>
      </c>
      <c r="I14" s="69">
        <v>298</v>
      </c>
      <c r="J14" s="110">
        <v>89</v>
      </c>
      <c r="K14" s="69">
        <v>44</v>
      </c>
      <c r="L14" s="110">
        <v>31</v>
      </c>
      <c r="M14" s="159">
        <v>9</v>
      </c>
      <c r="R14" s="158"/>
      <c r="S14" s="110"/>
      <c r="T14" s="7"/>
      <c r="U14" s="7"/>
      <c r="V14" s="7"/>
      <c r="W14" s="7"/>
      <c r="X14" s="7"/>
      <c r="Y14" s="7"/>
      <c r="Z14" s="7"/>
      <c r="AA14" s="7"/>
      <c r="AB14" s="7"/>
      <c r="AC14" s="7"/>
      <c r="AD14" s="7"/>
      <c r="AE14" s="7"/>
      <c r="AF14" s="7"/>
      <c r="AG14" s="7"/>
    </row>
    <row r="15" spans="1:33" ht="14.25" customHeight="1" x14ac:dyDescent="0.2">
      <c r="A15" s="135" t="s">
        <v>5</v>
      </c>
      <c r="B15" s="5">
        <v>19567</v>
      </c>
      <c r="C15" s="69">
        <v>10</v>
      </c>
      <c r="D15" s="110">
        <v>192</v>
      </c>
      <c r="E15" s="69">
        <v>1649</v>
      </c>
      <c r="F15" s="110">
        <v>6129</v>
      </c>
      <c r="G15" s="69">
        <v>7508</v>
      </c>
      <c r="H15" s="110">
        <v>2886</v>
      </c>
      <c r="I15" s="69">
        <v>770</v>
      </c>
      <c r="J15" s="110">
        <v>242</v>
      </c>
      <c r="K15" s="69">
        <v>103</v>
      </c>
      <c r="L15" s="110">
        <v>57</v>
      </c>
      <c r="M15" s="159">
        <v>15</v>
      </c>
      <c r="R15" s="158"/>
      <c r="S15" s="110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</row>
    <row r="16" spans="1:33" ht="14.25" customHeight="1" x14ac:dyDescent="0.2">
      <c r="A16" s="135" t="s">
        <v>6</v>
      </c>
      <c r="B16" s="110">
        <v>33285</v>
      </c>
      <c r="C16" s="69">
        <v>19</v>
      </c>
      <c r="D16" s="110">
        <v>252</v>
      </c>
      <c r="E16" s="69">
        <v>2372</v>
      </c>
      <c r="F16" s="110">
        <v>9793</v>
      </c>
      <c r="G16" s="69">
        <v>13496</v>
      </c>
      <c r="H16" s="110">
        <v>5403</v>
      </c>
      <c r="I16" s="69">
        <v>1279</v>
      </c>
      <c r="J16" s="110">
        <v>381</v>
      </c>
      <c r="K16" s="69">
        <v>159</v>
      </c>
      <c r="L16" s="110">
        <v>88</v>
      </c>
      <c r="M16" s="159">
        <v>17</v>
      </c>
      <c r="R16" s="158"/>
      <c r="S16" s="110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</row>
    <row r="17" spans="1:33" ht="14.25" customHeight="1" x14ac:dyDescent="0.2">
      <c r="A17" s="135" t="s">
        <v>7</v>
      </c>
      <c r="B17" s="5">
        <v>53938</v>
      </c>
      <c r="C17" s="69">
        <v>41</v>
      </c>
      <c r="D17" s="110">
        <v>659</v>
      </c>
      <c r="E17" s="69">
        <v>5295</v>
      </c>
      <c r="F17" s="110">
        <v>18071</v>
      </c>
      <c r="G17" s="69">
        <v>19915</v>
      </c>
      <c r="H17" s="110">
        <v>7118</v>
      </c>
      <c r="I17" s="69">
        <v>1798</v>
      </c>
      <c r="J17" s="110">
        <v>594</v>
      </c>
      <c r="K17" s="69">
        <v>280</v>
      </c>
      <c r="L17" s="110">
        <v>125</v>
      </c>
      <c r="M17" s="159">
        <v>26</v>
      </c>
      <c r="R17" s="158"/>
      <c r="S17" s="110"/>
      <c r="T17" s="7"/>
      <c r="U17" s="7"/>
      <c r="V17" s="7"/>
      <c r="W17" s="7"/>
      <c r="X17" s="7"/>
      <c r="Y17" s="7"/>
      <c r="Z17" s="7"/>
      <c r="AA17" s="7"/>
      <c r="AB17" s="7"/>
      <c r="AC17" s="7"/>
      <c r="AD17" s="7"/>
      <c r="AE17" s="7"/>
      <c r="AF17" s="7"/>
      <c r="AG17" s="7"/>
    </row>
    <row r="18" spans="1:33" ht="14.25" customHeight="1" x14ac:dyDescent="0.2">
      <c r="A18" s="135" t="s">
        <v>8</v>
      </c>
      <c r="B18" s="5">
        <v>7285</v>
      </c>
      <c r="C18" s="69">
        <v>5</v>
      </c>
      <c r="D18" s="110">
        <v>86</v>
      </c>
      <c r="E18" s="69">
        <v>624</v>
      </c>
      <c r="F18" s="110">
        <v>2281</v>
      </c>
      <c r="G18" s="69">
        <v>2748</v>
      </c>
      <c r="H18" s="110">
        <v>1126</v>
      </c>
      <c r="I18" s="69">
        <v>268</v>
      </c>
      <c r="J18" s="110">
        <v>91</v>
      </c>
      <c r="K18" s="69">
        <v>40</v>
      </c>
      <c r="L18" s="110">
        <v>13</v>
      </c>
      <c r="M18" s="159">
        <v>1</v>
      </c>
      <c r="R18" s="158"/>
      <c r="S18" s="110"/>
      <c r="T18" s="7"/>
      <c r="U18" s="7"/>
      <c r="V18" s="7"/>
      <c r="W18" s="7"/>
      <c r="X18" s="7"/>
      <c r="Y18" s="7"/>
      <c r="Z18" s="7"/>
      <c r="AA18" s="7"/>
      <c r="AB18" s="7"/>
      <c r="AC18" s="7"/>
      <c r="AD18" s="7"/>
      <c r="AE18" s="7"/>
      <c r="AF18" s="7"/>
      <c r="AG18" s="7"/>
    </row>
    <row r="19" spans="1:33" ht="14.25" customHeight="1" x14ac:dyDescent="0.2">
      <c r="A19" s="135" t="s">
        <v>9</v>
      </c>
      <c r="B19" s="110">
        <v>17929</v>
      </c>
      <c r="C19" s="69">
        <v>10</v>
      </c>
      <c r="D19" s="110">
        <v>136</v>
      </c>
      <c r="E19" s="69">
        <v>1317</v>
      </c>
      <c r="F19" s="110">
        <v>5339</v>
      </c>
      <c r="G19" s="69">
        <v>7203</v>
      </c>
      <c r="H19" s="110">
        <v>2898</v>
      </c>
      <c r="I19" s="69">
        <v>663</v>
      </c>
      <c r="J19" s="110">
        <v>199</v>
      </c>
      <c r="K19" s="69">
        <v>101</v>
      </c>
      <c r="L19" s="110">
        <v>43</v>
      </c>
      <c r="M19" s="159">
        <v>14</v>
      </c>
      <c r="R19" s="158"/>
      <c r="S19" s="110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</row>
    <row r="20" spans="1:33" ht="14.25" customHeight="1" x14ac:dyDescent="0.2">
      <c r="A20" s="135" t="s">
        <v>10</v>
      </c>
      <c r="B20" s="110">
        <v>10112</v>
      </c>
      <c r="C20" s="69">
        <v>17</v>
      </c>
      <c r="D20" s="110">
        <v>187</v>
      </c>
      <c r="E20" s="69">
        <v>1092</v>
      </c>
      <c r="F20" s="110">
        <v>3478</v>
      </c>
      <c r="G20" s="69">
        <v>3587</v>
      </c>
      <c r="H20" s="110">
        <v>1272</v>
      </c>
      <c r="I20" s="69">
        <v>281</v>
      </c>
      <c r="J20" s="110">
        <v>109</v>
      </c>
      <c r="K20" s="69">
        <v>49</v>
      </c>
      <c r="L20" s="110">
        <v>31</v>
      </c>
      <c r="M20" s="159">
        <v>8</v>
      </c>
      <c r="R20" s="158"/>
      <c r="S20" s="110"/>
      <c r="T20" s="7"/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</row>
    <row r="21" spans="1:33" ht="14.25" customHeight="1" x14ac:dyDescent="0.2">
      <c r="A21" s="135" t="s">
        <v>11</v>
      </c>
      <c r="B21" s="110">
        <v>23335</v>
      </c>
      <c r="C21" s="69">
        <v>34</v>
      </c>
      <c r="D21" s="110">
        <v>403</v>
      </c>
      <c r="E21" s="69">
        <v>2703</v>
      </c>
      <c r="F21" s="110">
        <v>7837</v>
      </c>
      <c r="G21" s="69">
        <v>8255</v>
      </c>
      <c r="H21" s="110">
        <v>2929</v>
      </c>
      <c r="I21" s="69">
        <v>734</v>
      </c>
      <c r="J21" s="110">
        <v>255</v>
      </c>
      <c r="K21" s="69">
        <v>112</v>
      </c>
      <c r="L21" s="110">
        <v>47</v>
      </c>
      <c r="M21" s="159">
        <v>10</v>
      </c>
      <c r="R21" s="158"/>
      <c r="S21" s="110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</row>
    <row r="22" spans="1:33" ht="14.25" customHeight="1" x14ac:dyDescent="0.2">
      <c r="A22" s="135" t="s">
        <v>12</v>
      </c>
      <c r="B22" s="110">
        <v>34736</v>
      </c>
      <c r="C22" s="69">
        <v>20</v>
      </c>
      <c r="D22" s="110">
        <v>245</v>
      </c>
      <c r="E22" s="69">
        <v>2530</v>
      </c>
      <c r="F22" s="110">
        <v>9918</v>
      </c>
      <c r="G22" s="69">
        <v>13795</v>
      </c>
      <c r="H22" s="110">
        <v>5994</v>
      </c>
      <c r="I22" s="69">
        <v>1477</v>
      </c>
      <c r="J22" s="110">
        <v>432</v>
      </c>
      <c r="K22" s="69">
        <v>185</v>
      </c>
      <c r="L22" s="110">
        <v>100</v>
      </c>
      <c r="M22" s="159">
        <v>33</v>
      </c>
      <c r="R22" s="158"/>
      <c r="S22" s="110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</row>
    <row r="23" spans="1:33" ht="14.25" customHeight="1" x14ac:dyDescent="0.2">
      <c r="A23" s="135" t="s">
        <v>13</v>
      </c>
      <c r="B23" s="110">
        <v>8717</v>
      </c>
      <c r="C23" s="69">
        <v>3</v>
      </c>
      <c r="D23" s="110">
        <v>70</v>
      </c>
      <c r="E23" s="69">
        <v>687</v>
      </c>
      <c r="F23" s="110">
        <v>2715</v>
      </c>
      <c r="G23" s="69">
        <v>3468</v>
      </c>
      <c r="H23" s="110">
        <v>1327</v>
      </c>
      <c r="I23" s="69">
        <v>296</v>
      </c>
      <c r="J23" s="110">
        <v>80</v>
      </c>
      <c r="K23" s="69">
        <v>42</v>
      </c>
      <c r="L23" s="110">
        <v>25</v>
      </c>
      <c r="M23" s="159">
        <v>4</v>
      </c>
      <c r="R23" s="158"/>
      <c r="S23" s="110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</row>
    <row r="24" spans="1:33" ht="14.25" customHeight="1" x14ac:dyDescent="0.2">
      <c r="A24" s="135" t="s">
        <v>14</v>
      </c>
      <c r="B24" s="110">
        <v>10539</v>
      </c>
      <c r="C24" s="69">
        <v>17</v>
      </c>
      <c r="D24" s="110">
        <v>157</v>
      </c>
      <c r="E24" s="69">
        <v>1136</v>
      </c>
      <c r="F24" s="110">
        <v>3460</v>
      </c>
      <c r="G24" s="69">
        <v>3729</v>
      </c>
      <c r="H24" s="110">
        <v>1478</v>
      </c>
      <c r="I24" s="69">
        <v>368</v>
      </c>
      <c r="J24" s="110">
        <v>93</v>
      </c>
      <c r="K24" s="69">
        <v>69</v>
      </c>
      <c r="L24" s="110">
        <v>23</v>
      </c>
      <c r="M24" s="159">
        <v>7</v>
      </c>
    </row>
    <row r="25" spans="1:33" ht="14.25" customHeight="1" x14ac:dyDescent="0.2">
      <c r="A25" s="135" t="s">
        <v>15</v>
      </c>
      <c r="B25" s="110">
        <v>33512</v>
      </c>
      <c r="C25" s="69">
        <v>45</v>
      </c>
      <c r="D25" s="110">
        <v>467</v>
      </c>
      <c r="E25" s="69">
        <v>3386</v>
      </c>
      <c r="F25" s="110">
        <v>11054</v>
      </c>
      <c r="G25" s="69">
        <v>12351</v>
      </c>
      <c r="H25" s="110">
        <v>4514</v>
      </c>
      <c r="I25" s="69">
        <v>1094</v>
      </c>
      <c r="J25" s="110">
        <v>357</v>
      </c>
      <c r="K25" s="69">
        <v>158</v>
      </c>
      <c r="L25" s="110">
        <v>66</v>
      </c>
      <c r="M25" s="159">
        <v>13</v>
      </c>
    </row>
    <row r="26" spans="1:33" ht="14.25" customHeight="1" x14ac:dyDescent="0.2">
      <c r="A26" s="135" t="s">
        <v>16</v>
      </c>
      <c r="B26" s="110">
        <v>12850</v>
      </c>
      <c r="C26" s="69">
        <v>8</v>
      </c>
      <c r="D26" s="110">
        <v>115</v>
      </c>
      <c r="E26" s="69">
        <v>1038</v>
      </c>
      <c r="F26" s="110">
        <v>3863</v>
      </c>
      <c r="G26" s="69">
        <v>4928</v>
      </c>
      <c r="H26" s="110">
        <v>2093</v>
      </c>
      <c r="I26" s="69">
        <v>537</v>
      </c>
      <c r="J26" s="110">
        <v>152</v>
      </c>
      <c r="K26" s="69">
        <v>60</v>
      </c>
      <c r="L26" s="110">
        <v>35</v>
      </c>
      <c r="M26" s="159">
        <v>6</v>
      </c>
    </row>
    <row r="28" spans="1:33" x14ac:dyDescent="0.25">
      <c r="A28" s="5" t="s">
        <v>129</v>
      </c>
    </row>
    <row r="29" spans="1:33" x14ac:dyDescent="0.25">
      <c r="A29" s="446" t="s">
        <v>93</v>
      </c>
    </row>
  </sheetData>
  <mergeCells count="15">
    <mergeCell ref="A2:M2"/>
    <mergeCell ref="A6:A8"/>
    <mergeCell ref="C7:C8"/>
    <mergeCell ref="B6:B8"/>
    <mergeCell ref="C6:M6"/>
    <mergeCell ref="G7:G8"/>
    <mergeCell ref="H7:H8"/>
    <mergeCell ref="M7:M8"/>
    <mergeCell ref="D7:D8"/>
    <mergeCell ref="E7:E8"/>
    <mergeCell ref="L7:L8"/>
    <mergeCell ref="F7:F8"/>
    <mergeCell ref="I7:I8"/>
    <mergeCell ref="J7:J8"/>
    <mergeCell ref="K7:K8"/>
  </mergeCells>
  <phoneticPr fontId="2" type="noConversion"/>
  <hyperlinks>
    <hyperlink ref="A4" location="'Spis tablic  List of tables'!A1" display="Powrót do spisu tablic" xr:uid="{C4BEB78E-7355-4B2E-AFF0-71F5F431166E}"/>
    <hyperlink ref="A5" location="'Spis tablic  List of tables'!A1" display="Return to list of tables" xr:uid="{62601A2B-51A7-42BD-9B0B-8C98B45C6341}"/>
  </hyperlink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Arkusz31"/>
  <dimension ref="A2:Z47"/>
  <sheetViews>
    <sheetView workbookViewId="0">
      <selection activeCell="G17" sqref="G17"/>
    </sheetView>
  </sheetViews>
  <sheetFormatPr defaultColWidth="9.109375" defaultRowHeight="12" x14ac:dyDescent="0.25"/>
  <cols>
    <col min="1" max="1" width="28.33203125" style="5" customWidth="1"/>
    <col min="2" max="13" width="7.5546875" style="5" customWidth="1"/>
    <col min="14" max="14" width="9.109375" style="7"/>
    <col min="15" max="16384" width="9.109375" style="5"/>
  </cols>
  <sheetData>
    <row r="2" spans="1:26" ht="16.95" customHeight="1" x14ac:dyDescent="0.25">
      <c r="A2" s="755" t="s">
        <v>825</v>
      </c>
      <c r="B2" s="756"/>
      <c r="C2" s="756"/>
      <c r="D2" s="756"/>
      <c r="E2" s="756"/>
      <c r="F2" s="756"/>
      <c r="G2" s="756"/>
      <c r="H2" s="756"/>
      <c r="I2" s="756"/>
      <c r="J2" s="756"/>
      <c r="K2" s="756"/>
      <c r="L2" s="756"/>
      <c r="M2" s="756"/>
    </row>
    <row r="3" spans="1:26" ht="16.95" customHeight="1" x14ac:dyDescent="0.25">
      <c r="A3" s="446" t="s">
        <v>826</v>
      </c>
    </row>
    <row r="4" spans="1:26" s="2" customFormat="1" ht="13.2" x14ac:dyDescent="0.25">
      <c r="A4" s="635" t="s">
        <v>646</v>
      </c>
      <c r="B4" s="628"/>
      <c r="C4" s="628"/>
      <c r="D4" s="628"/>
      <c r="E4" s="628"/>
      <c r="F4" s="628"/>
      <c r="G4" s="628"/>
      <c r="H4" s="628"/>
      <c r="I4" s="628"/>
      <c r="J4" s="628"/>
      <c r="K4" s="628"/>
      <c r="L4" s="628"/>
      <c r="M4" s="628"/>
    </row>
    <row r="5" spans="1:26" s="2" customFormat="1" ht="13.2" x14ac:dyDescent="0.25">
      <c r="A5" s="589" t="s">
        <v>647</v>
      </c>
      <c r="B5" s="588"/>
    </row>
    <row r="6" spans="1:26" ht="14.25" customHeight="1" x14ac:dyDescent="0.25">
      <c r="A6" s="749" t="s">
        <v>411</v>
      </c>
      <c r="B6" s="653" t="s">
        <v>132</v>
      </c>
      <c r="C6" s="675" t="s">
        <v>412</v>
      </c>
      <c r="D6" s="693"/>
      <c r="E6" s="693"/>
      <c r="F6" s="693"/>
      <c r="G6" s="693"/>
      <c r="H6" s="693"/>
      <c r="I6" s="693"/>
      <c r="J6" s="693"/>
      <c r="K6" s="693"/>
      <c r="L6" s="693"/>
      <c r="M6" s="693"/>
    </row>
    <row r="7" spans="1:26" ht="60" x14ac:dyDescent="0.25">
      <c r="A7" s="757"/>
      <c r="B7" s="653"/>
      <c r="C7" s="11" t="s">
        <v>413</v>
      </c>
      <c r="D7" s="11" t="s">
        <v>620</v>
      </c>
      <c r="E7" s="11" t="s">
        <v>621</v>
      </c>
      <c r="F7" s="11" t="s">
        <v>622</v>
      </c>
      <c r="G7" s="11" t="s">
        <v>623</v>
      </c>
      <c r="H7" s="11" t="s">
        <v>624</v>
      </c>
      <c r="I7" s="11" t="s">
        <v>625</v>
      </c>
      <c r="J7" s="11" t="s">
        <v>626</v>
      </c>
      <c r="K7" s="11" t="s">
        <v>627</v>
      </c>
      <c r="L7" s="11" t="s">
        <v>628</v>
      </c>
      <c r="M7" s="54" t="s">
        <v>414</v>
      </c>
    </row>
    <row r="8" spans="1:26" s="25" customFormat="1" ht="25.5" customHeight="1" x14ac:dyDescent="0.25">
      <c r="A8" s="627" t="s">
        <v>415</v>
      </c>
      <c r="B8" s="147">
        <v>332731</v>
      </c>
      <c r="C8" s="107">
        <v>293</v>
      </c>
      <c r="D8" s="148">
        <v>3684</v>
      </c>
      <c r="E8" s="107">
        <v>29700</v>
      </c>
      <c r="F8" s="148">
        <v>104605</v>
      </c>
      <c r="G8" s="107">
        <v>125732</v>
      </c>
      <c r="H8" s="148">
        <v>48950</v>
      </c>
      <c r="I8" s="107">
        <v>12320</v>
      </c>
      <c r="J8" s="148">
        <v>3968</v>
      </c>
      <c r="K8" s="107">
        <v>1935</v>
      </c>
      <c r="L8" s="148">
        <v>1085</v>
      </c>
      <c r="M8" s="107">
        <v>319</v>
      </c>
      <c r="N8" s="1"/>
      <c r="O8" s="149"/>
      <c r="P8" s="149"/>
      <c r="Q8" s="149"/>
      <c r="R8" s="149"/>
      <c r="S8" s="149"/>
      <c r="T8" s="149"/>
      <c r="U8" s="149"/>
      <c r="V8" s="149"/>
      <c r="W8" s="149"/>
      <c r="X8" s="149"/>
    </row>
    <row r="9" spans="1:26" s="25" customFormat="1" ht="13.5" customHeight="1" x14ac:dyDescent="0.25">
      <c r="A9" s="484" t="s">
        <v>416</v>
      </c>
      <c r="B9" s="102">
        <v>331511</v>
      </c>
      <c r="C9" s="150">
        <v>290</v>
      </c>
      <c r="D9" s="102">
        <v>3679</v>
      </c>
      <c r="E9" s="150">
        <v>29684</v>
      </c>
      <c r="F9" s="102">
        <v>104548</v>
      </c>
      <c r="G9" s="150">
        <v>125617</v>
      </c>
      <c r="H9" s="102">
        <v>48813</v>
      </c>
      <c r="I9" s="150">
        <v>12167</v>
      </c>
      <c r="J9" s="102">
        <v>3792</v>
      </c>
      <c r="K9" s="150">
        <v>1742</v>
      </c>
      <c r="L9" s="102">
        <v>849</v>
      </c>
      <c r="M9" s="150">
        <v>211</v>
      </c>
      <c r="N9" s="1"/>
      <c r="O9" s="149"/>
      <c r="P9" s="149"/>
      <c r="Q9" s="149"/>
      <c r="R9" s="149"/>
      <c r="S9" s="149"/>
      <c r="T9" s="149"/>
      <c r="U9" s="149"/>
      <c r="V9" s="149"/>
      <c r="W9" s="149"/>
      <c r="X9" s="149"/>
    </row>
    <row r="10" spans="1:26" s="25" customFormat="1" ht="13.5" customHeight="1" x14ac:dyDescent="0.25">
      <c r="A10" s="484" t="s">
        <v>417</v>
      </c>
      <c r="B10" s="102">
        <v>1220</v>
      </c>
      <c r="C10" s="150">
        <v>3</v>
      </c>
      <c r="D10" s="102">
        <v>5</v>
      </c>
      <c r="E10" s="150">
        <v>16</v>
      </c>
      <c r="F10" s="102">
        <v>57</v>
      </c>
      <c r="G10" s="150">
        <v>115</v>
      </c>
      <c r="H10" s="102">
        <v>137</v>
      </c>
      <c r="I10" s="150">
        <v>153</v>
      </c>
      <c r="J10" s="102">
        <v>176</v>
      </c>
      <c r="K10" s="150">
        <v>193</v>
      </c>
      <c r="L10" s="102">
        <v>236</v>
      </c>
      <c r="M10" s="150">
        <v>108</v>
      </c>
      <c r="N10" s="1"/>
      <c r="O10" s="149"/>
      <c r="P10" s="149"/>
      <c r="Q10" s="149"/>
      <c r="R10" s="149"/>
      <c r="S10" s="149"/>
      <c r="T10" s="149"/>
      <c r="U10" s="149"/>
      <c r="V10" s="149"/>
      <c r="W10" s="149"/>
      <c r="X10" s="149"/>
      <c r="Y10" s="149"/>
      <c r="Z10" s="149"/>
    </row>
    <row r="11" spans="1:26" s="25" customFormat="1" ht="26.25" customHeight="1" x14ac:dyDescent="0.25">
      <c r="A11" s="627" t="s">
        <v>418</v>
      </c>
      <c r="B11" s="102">
        <v>324103</v>
      </c>
      <c r="C11" s="150">
        <v>293</v>
      </c>
      <c r="D11" s="102">
        <v>3684</v>
      </c>
      <c r="E11" s="150">
        <v>29698</v>
      </c>
      <c r="F11" s="102">
        <v>104566</v>
      </c>
      <c r="G11" s="150">
        <v>124901</v>
      </c>
      <c r="H11" s="102">
        <v>46055</v>
      </c>
      <c r="I11" s="150">
        <v>9489</v>
      </c>
      <c r="J11" s="102">
        <v>2713</v>
      </c>
      <c r="K11" s="150">
        <v>1449</v>
      </c>
      <c r="L11" s="102">
        <v>866</v>
      </c>
      <c r="M11" s="150">
        <v>257</v>
      </c>
      <c r="N11" s="1"/>
      <c r="O11" s="149"/>
      <c r="P11" s="149"/>
      <c r="Q11" s="149"/>
      <c r="R11" s="149"/>
      <c r="S11" s="149"/>
      <c r="T11" s="149"/>
      <c r="U11" s="149"/>
      <c r="V11" s="149"/>
      <c r="W11" s="149"/>
      <c r="X11" s="149"/>
    </row>
    <row r="12" spans="1:26" s="25" customFormat="1" ht="13.5" customHeight="1" x14ac:dyDescent="0.25">
      <c r="A12" s="484" t="s">
        <v>416</v>
      </c>
      <c r="B12" s="102">
        <v>322970</v>
      </c>
      <c r="C12" s="150">
        <v>290</v>
      </c>
      <c r="D12" s="102">
        <v>3679</v>
      </c>
      <c r="E12" s="150">
        <v>29682</v>
      </c>
      <c r="F12" s="102">
        <v>104509</v>
      </c>
      <c r="G12" s="150">
        <v>124787</v>
      </c>
      <c r="H12" s="102">
        <v>45922</v>
      </c>
      <c r="I12" s="150">
        <v>9344</v>
      </c>
      <c r="J12" s="102">
        <v>2548</v>
      </c>
      <c r="K12" s="150">
        <v>1272</v>
      </c>
      <c r="L12" s="102">
        <v>657</v>
      </c>
      <c r="M12" s="150">
        <v>161</v>
      </c>
      <c r="N12" s="1"/>
    </row>
    <row r="13" spans="1:26" ht="13.5" customHeight="1" x14ac:dyDescent="0.25">
      <c r="A13" s="484" t="s">
        <v>419</v>
      </c>
      <c r="B13" s="102">
        <v>1133</v>
      </c>
      <c r="C13" s="150">
        <v>3</v>
      </c>
      <c r="D13" s="102">
        <v>5</v>
      </c>
      <c r="E13" s="150">
        <v>16</v>
      </c>
      <c r="F13" s="102">
        <v>57</v>
      </c>
      <c r="G13" s="150">
        <v>114</v>
      </c>
      <c r="H13" s="102">
        <v>133</v>
      </c>
      <c r="I13" s="150">
        <v>145</v>
      </c>
      <c r="J13" s="102">
        <v>165</v>
      </c>
      <c r="K13" s="150">
        <v>177</v>
      </c>
      <c r="L13" s="102">
        <v>209</v>
      </c>
      <c r="M13" s="150">
        <v>96</v>
      </c>
    </row>
    <row r="14" spans="1:26" s="25" customFormat="1" ht="24.75" customHeight="1" x14ac:dyDescent="0.25">
      <c r="A14" s="627" t="s">
        <v>420</v>
      </c>
      <c r="B14" s="102">
        <v>8421</v>
      </c>
      <c r="C14" s="150" t="s">
        <v>598</v>
      </c>
      <c r="D14" s="102" t="s">
        <v>598</v>
      </c>
      <c r="E14" s="150">
        <v>2</v>
      </c>
      <c r="F14" s="102">
        <v>39</v>
      </c>
      <c r="G14" s="150">
        <v>831</v>
      </c>
      <c r="H14" s="102">
        <v>2895</v>
      </c>
      <c r="I14" s="150">
        <v>2810</v>
      </c>
      <c r="J14" s="102">
        <v>1155</v>
      </c>
      <c r="K14" s="150">
        <v>424</v>
      </c>
      <c r="L14" s="102">
        <v>196</v>
      </c>
      <c r="M14" s="150">
        <v>61</v>
      </c>
      <c r="N14" s="1"/>
    </row>
    <row r="15" spans="1:26" ht="13.5" customHeight="1" x14ac:dyDescent="0.25">
      <c r="A15" s="484" t="s">
        <v>416</v>
      </c>
      <c r="B15" s="102">
        <v>8334</v>
      </c>
      <c r="C15" s="150" t="s">
        <v>598</v>
      </c>
      <c r="D15" s="102" t="s">
        <v>598</v>
      </c>
      <c r="E15" s="150">
        <v>2</v>
      </c>
      <c r="F15" s="102">
        <v>39</v>
      </c>
      <c r="G15" s="150">
        <v>830</v>
      </c>
      <c r="H15" s="102">
        <v>2891</v>
      </c>
      <c r="I15" s="150">
        <v>2802</v>
      </c>
      <c r="J15" s="102">
        <v>1144</v>
      </c>
      <c r="K15" s="150">
        <v>408</v>
      </c>
      <c r="L15" s="102">
        <v>169</v>
      </c>
      <c r="M15" s="150">
        <v>49</v>
      </c>
    </row>
    <row r="16" spans="1:26" s="25" customFormat="1" ht="13.5" customHeight="1" x14ac:dyDescent="0.25">
      <c r="A16" s="484" t="s">
        <v>417</v>
      </c>
      <c r="B16" s="102">
        <v>87</v>
      </c>
      <c r="C16" s="150" t="s">
        <v>598</v>
      </c>
      <c r="D16" s="102" t="s">
        <v>598</v>
      </c>
      <c r="E16" s="150" t="s">
        <v>598</v>
      </c>
      <c r="F16" s="102" t="s">
        <v>598</v>
      </c>
      <c r="G16" s="150">
        <v>1</v>
      </c>
      <c r="H16" s="102">
        <v>4</v>
      </c>
      <c r="I16" s="150">
        <v>8</v>
      </c>
      <c r="J16" s="102">
        <v>11</v>
      </c>
      <c r="K16" s="150">
        <v>16</v>
      </c>
      <c r="L16" s="102">
        <v>27</v>
      </c>
      <c r="M16" s="150">
        <v>12</v>
      </c>
      <c r="N16" s="1"/>
    </row>
    <row r="17" spans="1:14" s="25" customFormat="1" ht="24.75" customHeight="1" x14ac:dyDescent="0.25">
      <c r="A17" s="627" t="s">
        <v>421</v>
      </c>
      <c r="B17" s="16">
        <v>207</v>
      </c>
      <c r="C17" s="151" t="s">
        <v>598</v>
      </c>
      <c r="D17" s="101" t="s">
        <v>598</v>
      </c>
      <c r="E17" s="151" t="s">
        <v>598</v>
      </c>
      <c r="F17" s="101" t="s">
        <v>598</v>
      </c>
      <c r="G17" s="151" t="s">
        <v>598</v>
      </c>
      <c r="H17" s="101" t="s">
        <v>598</v>
      </c>
      <c r="I17" s="5">
        <v>21</v>
      </c>
      <c r="J17" s="16">
        <v>100</v>
      </c>
      <c r="K17" s="5">
        <v>62</v>
      </c>
      <c r="L17" s="16">
        <v>23</v>
      </c>
      <c r="M17" s="5">
        <v>1</v>
      </c>
      <c r="N17" s="1"/>
    </row>
    <row r="18" spans="1:14" s="25" customFormat="1" ht="13.5" customHeight="1" x14ac:dyDescent="0.25">
      <c r="A18" s="484" t="s">
        <v>416</v>
      </c>
      <c r="B18" s="16">
        <v>207</v>
      </c>
      <c r="C18" s="151" t="s">
        <v>598</v>
      </c>
      <c r="D18" s="101" t="s">
        <v>598</v>
      </c>
      <c r="E18" s="151" t="s">
        <v>598</v>
      </c>
      <c r="F18" s="101" t="s">
        <v>598</v>
      </c>
      <c r="G18" s="151" t="s">
        <v>598</v>
      </c>
      <c r="H18" s="101" t="s">
        <v>598</v>
      </c>
      <c r="I18" s="5">
        <v>21</v>
      </c>
      <c r="J18" s="16">
        <v>100</v>
      </c>
      <c r="K18" s="5">
        <v>62</v>
      </c>
      <c r="L18" s="16">
        <v>23</v>
      </c>
      <c r="M18" s="5">
        <v>1</v>
      </c>
      <c r="N18" s="1"/>
    </row>
    <row r="19" spans="1:14" s="25" customFormat="1" ht="13.5" customHeight="1" x14ac:dyDescent="0.25">
      <c r="A19" s="484" t="s">
        <v>417</v>
      </c>
      <c r="B19" s="102" t="s">
        <v>598</v>
      </c>
      <c r="C19" s="150" t="s">
        <v>598</v>
      </c>
      <c r="D19" s="102" t="s">
        <v>598</v>
      </c>
      <c r="E19" s="150" t="s">
        <v>598</v>
      </c>
      <c r="F19" s="102" t="s">
        <v>598</v>
      </c>
      <c r="G19" s="150" t="s">
        <v>598</v>
      </c>
      <c r="H19" s="102" t="s">
        <v>598</v>
      </c>
      <c r="I19" s="150" t="s">
        <v>598</v>
      </c>
      <c r="J19" s="102" t="s">
        <v>598</v>
      </c>
      <c r="K19" s="150" t="s">
        <v>598</v>
      </c>
      <c r="L19" s="102" t="s">
        <v>598</v>
      </c>
      <c r="M19" s="150" t="s">
        <v>598</v>
      </c>
      <c r="N19" s="1"/>
    </row>
    <row r="20" spans="1:14" ht="25.2" x14ac:dyDescent="0.25">
      <c r="A20" s="627" t="s">
        <v>422</v>
      </c>
      <c r="B20" s="24">
        <v>195023</v>
      </c>
      <c r="C20" s="107">
        <v>170</v>
      </c>
      <c r="D20" s="152">
        <v>1993</v>
      </c>
      <c r="E20" s="107">
        <v>16651</v>
      </c>
      <c r="F20" s="152">
        <v>60747</v>
      </c>
      <c r="G20" s="107">
        <v>74482</v>
      </c>
      <c r="H20" s="152">
        <v>29269</v>
      </c>
      <c r="I20" s="107">
        <v>7322</v>
      </c>
      <c r="J20" s="152">
        <v>2328</v>
      </c>
      <c r="K20" s="107">
        <v>1138</v>
      </c>
      <c r="L20" s="152">
        <v>640</v>
      </c>
      <c r="M20" s="107">
        <v>193</v>
      </c>
    </row>
    <row r="21" spans="1:14" x14ac:dyDescent="0.25">
      <c r="A21" s="484" t="s">
        <v>423</v>
      </c>
      <c r="B21" s="16">
        <v>194319</v>
      </c>
      <c r="C21" s="150">
        <v>167</v>
      </c>
      <c r="D21" s="102">
        <v>1990</v>
      </c>
      <c r="E21" s="150">
        <v>16643</v>
      </c>
      <c r="F21" s="102">
        <v>60717</v>
      </c>
      <c r="G21" s="150">
        <v>74420</v>
      </c>
      <c r="H21" s="102">
        <v>29181</v>
      </c>
      <c r="I21" s="150">
        <v>7229</v>
      </c>
      <c r="J21" s="102">
        <v>2242</v>
      </c>
      <c r="K21" s="150">
        <v>1027</v>
      </c>
      <c r="L21" s="102">
        <v>499</v>
      </c>
      <c r="M21" s="150">
        <v>129</v>
      </c>
    </row>
    <row r="22" spans="1:14" x14ac:dyDescent="0.25">
      <c r="A22" s="484" t="s">
        <v>417</v>
      </c>
      <c r="B22" s="16">
        <v>704</v>
      </c>
      <c r="C22" s="150">
        <v>3</v>
      </c>
      <c r="D22" s="102">
        <v>3</v>
      </c>
      <c r="E22" s="150">
        <v>8</v>
      </c>
      <c r="F22" s="102">
        <v>30</v>
      </c>
      <c r="G22" s="150">
        <v>62</v>
      </c>
      <c r="H22" s="102">
        <v>88</v>
      </c>
      <c r="I22" s="150">
        <v>93</v>
      </c>
      <c r="J22" s="102">
        <v>86</v>
      </c>
      <c r="K22" s="150">
        <v>111</v>
      </c>
      <c r="L22" s="102">
        <v>141</v>
      </c>
      <c r="M22" s="150">
        <v>64</v>
      </c>
    </row>
    <row r="23" spans="1:14" ht="25.2" x14ac:dyDescent="0.25">
      <c r="A23" s="627" t="s">
        <v>418</v>
      </c>
      <c r="B23" s="102">
        <v>190024</v>
      </c>
      <c r="C23" s="150">
        <v>170</v>
      </c>
      <c r="D23" s="102">
        <v>1993</v>
      </c>
      <c r="E23" s="150">
        <v>16650</v>
      </c>
      <c r="F23" s="102">
        <v>60731</v>
      </c>
      <c r="G23" s="150">
        <v>74008</v>
      </c>
      <c r="H23" s="102">
        <v>27599</v>
      </c>
      <c r="I23" s="150">
        <v>5671</v>
      </c>
      <c r="J23" s="102">
        <v>1621</v>
      </c>
      <c r="K23" s="150">
        <v>842</v>
      </c>
      <c r="L23" s="102">
        <v>504</v>
      </c>
      <c r="M23" s="150">
        <v>151</v>
      </c>
    </row>
    <row r="24" spans="1:14" x14ac:dyDescent="0.25">
      <c r="A24" s="484" t="s">
        <v>416</v>
      </c>
      <c r="B24" s="102">
        <v>189366</v>
      </c>
      <c r="C24" s="150">
        <v>167</v>
      </c>
      <c r="D24" s="102">
        <v>1990</v>
      </c>
      <c r="E24" s="150">
        <v>16642</v>
      </c>
      <c r="F24" s="102">
        <v>60701</v>
      </c>
      <c r="G24" s="150">
        <v>73947</v>
      </c>
      <c r="H24" s="102">
        <v>27514</v>
      </c>
      <c r="I24" s="150">
        <v>5584</v>
      </c>
      <c r="J24" s="102">
        <v>1539</v>
      </c>
      <c r="K24" s="150">
        <v>738</v>
      </c>
      <c r="L24" s="102">
        <v>376</v>
      </c>
      <c r="M24" s="150">
        <v>93</v>
      </c>
    </row>
    <row r="25" spans="1:14" x14ac:dyDescent="0.25">
      <c r="A25" s="484" t="s">
        <v>419</v>
      </c>
      <c r="B25" s="102">
        <v>658</v>
      </c>
      <c r="C25" s="150">
        <v>3</v>
      </c>
      <c r="D25" s="102">
        <v>3</v>
      </c>
      <c r="E25" s="150">
        <v>8</v>
      </c>
      <c r="F25" s="102">
        <v>30</v>
      </c>
      <c r="G25" s="150">
        <v>61</v>
      </c>
      <c r="H25" s="102">
        <v>85</v>
      </c>
      <c r="I25" s="150">
        <v>87</v>
      </c>
      <c r="J25" s="102">
        <v>82</v>
      </c>
      <c r="K25" s="150">
        <v>104</v>
      </c>
      <c r="L25" s="102">
        <v>128</v>
      </c>
      <c r="M25" s="150">
        <v>58</v>
      </c>
    </row>
    <row r="26" spans="1:14" ht="25.2" x14ac:dyDescent="0.25">
      <c r="A26" s="627" t="s">
        <v>420</v>
      </c>
      <c r="B26" s="102">
        <v>4884</v>
      </c>
      <c r="C26" s="150" t="s">
        <v>598</v>
      </c>
      <c r="D26" s="102" t="s">
        <v>598</v>
      </c>
      <c r="E26" s="150">
        <v>1</v>
      </c>
      <c r="F26" s="102">
        <v>16</v>
      </c>
      <c r="G26" s="150">
        <v>474</v>
      </c>
      <c r="H26" s="102">
        <v>1670</v>
      </c>
      <c r="I26" s="150">
        <v>1634</v>
      </c>
      <c r="J26" s="102">
        <v>664</v>
      </c>
      <c r="K26" s="150">
        <v>258</v>
      </c>
      <c r="L26" s="102">
        <v>120</v>
      </c>
      <c r="M26" s="150">
        <v>41</v>
      </c>
    </row>
    <row r="27" spans="1:14" x14ac:dyDescent="0.25">
      <c r="A27" s="484" t="s">
        <v>416</v>
      </c>
      <c r="B27" s="102">
        <v>4838</v>
      </c>
      <c r="C27" s="150" t="s">
        <v>598</v>
      </c>
      <c r="D27" s="102" t="s">
        <v>598</v>
      </c>
      <c r="E27" s="150">
        <v>1</v>
      </c>
      <c r="F27" s="102">
        <v>16</v>
      </c>
      <c r="G27" s="150">
        <v>473</v>
      </c>
      <c r="H27" s="102">
        <v>1667</v>
      </c>
      <c r="I27" s="150">
        <v>1628</v>
      </c>
      <c r="J27" s="102">
        <v>660</v>
      </c>
      <c r="K27" s="150">
        <v>251</v>
      </c>
      <c r="L27" s="102">
        <v>107</v>
      </c>
      <c r="M27" s="150">
        <v>35</v>
      </c>
    </row>
    <row r="28" spans="1:14" x14ac:dyDescent="0.25">
      <c r="A28" s="484" t="s">
        <v>417</v>
      </c>
      <c r="B28" s="102">
        <v>46</v>
      </c>
      <c r="C28" s="150" t="s">
        <v>598</v>
      </c>
      <c r="D28" s="102" t="s">
        <v>598</v>
      </c>
      <c r="E28" s="150" t="s">
        <v>598</v>
      </c>
      <c r="F28" s="102" t="s">
        <v>598</v>
      </c>
      <c r="G28" s="150">
        <v>1</v>
      </c>
      <c r="H28" s="102">
        <v>3</v>
      </c>
      <c r="I28" s="150">
        <v>6</v>
      </c>
      <c r="J28" s="102">
        <v>4</v>
      </c>
      <c r="K28" s="150">
        <v>7</v>
      </c>
      <c r="L28" s="102">
        <v>13</v>
      </c>
      <c r="M28" s="150">
        <v>6</v>
      </c>
    </row>
    <row r="29" spans="1:14" ht="25.2" x14ac:dyDescent="0.25">
      <c r="A29" s="627" t="s">
        <v>421</v>
      </c>
      <c r="B29" s="16">
        <v>115</v>
      </c>
      <c r="C29" s="150" t="s">
        <v>598</v>
      </c>
      <c r="D29" s="102" t="s">
        <v>598</v>
      </c>
      <c r="E29" s="150" t="s">
        <v>598</v>
      </c>
      <c r="F29" s="102" t="s">
        <v>598</v>
      </c>
      <c r="G29" s="150" t="s">
        <v>598</v>
      </c>
      <c r="H29" s="101" t="s">
        <v>598</v>
      </c>
      <c r="I29" s="5">
        <v>17</v>
      </c>
      <c r="J29" s="16">
        <v>43</v>
      </c>
      <c r="K29" s="5">
        <v>38</v>
      </c>
      <c r="L29" s="16">
        <v>16</v>
      </c>
      <c r="M29" s="5">
        <v>1</v>
      </c>
    </row>
    <row r="30" spans="1:14" x14ac:dyDescent="0.25">
      <c r="A30" s="484" t="s">
        <v>416</v>
      </c>
      <c r="B30" s="16">
        <v>115</v>
      </c>
      <c r="C30" s="150" t="s">
        <v>598</v>
      </c>
      <c r="D30" s="102" t="s">
        <v>598</v>
      </c>
      <c r="E30" s="150" t="s">
        <v>598</v>
      </c>
      <c r="F30" s="102" t="s">
        <v>598</v>
      </c>
      <c r="G30" s="150" t="s">
        <v>598</v>
      </c>
      <c r="H30" s="101" t="s">
        <v>598</v>
      </c>
      <c r="I30" s="5">
        <v>17</v>
      </c>
      <c r="J30" s="16">
        <v>43</v>
      </c>
      <c r="K30" s="5">
        <v>38</v>
      </c>
      <c r="L30" s="16">
        <v>16</v>
      </c>
      <c r="M30" s="5">
        <v>1</v>
      </c>
    </row>
    <row r="31" spans="1:14" x14ac:dyDescent="0.25">
      <c r="A31" s="484" t="s">
        <v>419</v>
      </c>
      <c r="B31" s="102" t="s">
        <v>598</v>
      </c>
      <c r="C31" s="150" t="s">
        <v>598</v>
      </c>
      <c r="D31" s="102" t="s">
        <v>598</v>
      </c>
      <c r="E31" s="150" t="s">
        <v>598</v>
      </c>
      <c r="F31" s="102" t="s">
        <v>598</v>
      </c>
      <c r="G31" s="150" t="s">
        <v>598</v>
      </c>
      <c r="H31" s="102" t="s">
        <v>598</v>
      </c>
      <c r="I31" s="150" t="s">
        <v>598</v>
      </c>
      <c r="J31" s="102" t="s">
        <v>598</v>
      </c>
      <c r="K31" s="150" t="s">
        <v>598</v>
      </c>
      <c r="L31" s="102" t="s">
        <v>598</v>
      </c>
      <c r="M31" s="150" t="s">
        <v>598</v>
      </c>
    </row>
    <row r="32" spans="1:14" ht="25.2" x14ac:dyDescent="0.25">
      <c r="A32" s="627" t="s">
        <v>424</v>
      </c>
      <c r="B32" s="24">
        <v>137708</v>
      </c>
      <c r="C32" s="107">
        <v>123</v>
      </c>
      <c r="D32" s="152">
        <v>1691</v>
      </c>
      <c r="E32" s="107">
        <v>13049</v>
      </c>
      <c r="F32" s="152">
        <v>43858</v>
      </c>
      <c r="G32" s="107">
        <v>51250</v>
      </c>
      <c r="H32" s="152">
        <v>19681</v>
      </c>
      <c r="I32" s="107">
        <v>4998</v>
      </c>
      <c r="J32" s="152">
        <v>1640</v>
      </c>
      <c r="K32" s="107">
        <v>797</v>
      </c>
      <c r="L32" s="152">
        <v>445</v>
      </c>
      <c r="M32" s="107">
        <v>126</v>
      </c>
    </row>
    <row r="33" spans="1:13" x14ac:dyDescent="0.25">
      <c r="A33" s="484" t="s">
        <v>416</v>
      </c>
      <c r="B33" s="16">
        <v>137192</v>
      </c>
      <c r="C33" s="150">
        <v>123</v>
      </c>
      <c r="D33" s="102">
        <v>1689</v>
      </c>
      <c r="E33" s="150">
        <v>13041</v>
      </c>
      <c r="F33" s="102">
        <v>43831</v>
      </c>
      <c r="G33" s="150">
        <v>51197</v>
      </c>
      <c r="H33" s="102">
        <v>19632</v>
      </c>
      <c r="I33" s="150">
        <v>4938</v>
      </c>
      <c r="J33" s="102">
        <v>1550</v>
      </c>
      <c r="K33" s="150">
        <v>715</v>
      </c>
      <c r="L33" s="102">
        <v>350</v>
      </c>
      <c r="M33" s="150">
        <v>82</v>
      </c>
    </row>
    <row r="34" spans="1:13" x14ac:dyDescent="0.25">
      <c r="A34" s="484" t="s">
        <v>417</v>
      </c>
      <c r="B34" s="16">
        <v>516</v>
      </c>
      <c r="C34" s="150" t="s">
        <v>807</v>
      </c>
      <c r="D34" s="102">
        <v>2</v>
      </c>
      <c r="E34" s="150">
        <v>8</v>
      </c>
      <c r="F34" s="102">
        <v>27</v>
      </c>
      <c r="G34" s="150">
        <v>53</v>
      </c>
      <c r="H34" s="102">
        <v>49</v>
      </c>
      <c r="I34" s="150">
        <v>60</v>
      </c>
      <c r="J34" s="102">
        <v>90</v>
      </c>
      <c r="K34" s="150">
        <v>82</v>
      </c>
      <c r="L34" s="102">
        <v>95</v>
      </c>
      <c r="M34" s="150">
        <v>44</v>
      </c>
    </row>
    <row r="35" spans="1:13" ht="25.2" x14ac:dyDescent="0.25">
      <c r="A35" s="627" t="s">
        <v>418</v>
      </c>
      <c r="B35" s="102">
        <v>134079</v>
      </c>
      <c r="C35" s="150">
        <v>123</v>
      </c>
      <c r="D35" s="102">
        <v>1691</v>
      </c>
      <c r="E35" s="150">
        <v>13048</v>
      </c>
      <c r="F35" s="102">
        <v>43835</v>
      </c>
      <c r="G35" s="150">
        <v>50893</v>
      </c>
      <c r="H35" s="102">
        <v>18456</v>
      </c>
      <c r="I35" s="150">
        <v>3818</v>
      </c>
      <c r="J35" s="102">
        <v>1092</v>
      </c>
      <c r="K35" s="150">
        <v>607</v>
      </c>
      <c r="L35" s="102">
        <v>362</v>
      </c>
      <c r="M35" s="150">
        <v>106</v>
      </c>
    </row>
    <row r="36" spans="1:13" x14ac:dyDescent="0.25">
      <c r="A36" s="484" t="s">
        <v>416</v>
      </c>
      <c r="B36" s="102">
        <v>133604</v>
      </c>
      <c r="C36" s="150">
        <v>123</v>
      </c>
      <c r="D36" s="102">
        <v>1689</v>
      </c>
      <c r="E36" s="150">
        <v>13040</v>
      </c>
      <c r="F36" s="102">
        <v>43808</v>
      </c>
      <c r="G36" s="150">
        <v>50840</v>
      </c>
      <c r="H36" s="102">
        <v>18408</v>
      </c>
      <c r="I36" s="150">
        <v>3760</v>
      </c>
      <c r="J36" s="102">
        <v>1009</v>
      </c>
      <c r="K36" s="150">
        <v>534</v>
      </c>
      <c r="L36" s="102">
        <v>281</v>
      </c>
      <c r="M36" s="150">
        <v>68</v>
      </c>
    </row>
    <row r="37" spans="1:13" x14ac:dyDescent="0.25">
      <c r="A37" s="484" t="s">
        <v>417</v>
      </c>
      <c r="B37" s="102">
        <v>475</v>
      </c>
      <c r="C37" s="150" t="s">
        <v>598</v>
      </c>
      <c r="D37" s="102">
        <v>2</v>
      </c>
      <c r="E37" s="150">
        <v>8</v>
      </c>
      <c r="F37" s="102">
        <v>27</v>
      </c>
      <c r="G37" s="150">
        <v>53</v>
      </c>
      <c r="H37" s="102">
        <v>48</v>
      </c>
      <c r="I37" s="150">
        <v>58</v>
      </c>
      <c r="J37" s="102">
        <v>83</v>
      </c>
      <c r="K37" s="150">
        <v>73</v>
      </c>
      <c r="L37" s="102">
        <v>81</v>
      </c>
      <c r="M37" s="150">
        <v>38</v>
      </c>
    </row>
    <row r="38" spans="1:13" ht="25.2" x14ac:dyDescent="0.25">
      <c r="A38" s="627" t="s">
        <v>420</v>
      </c>
      <c r="B38" s="102">
        <v>3537</v>
      </c>
      <c r="C38" s="150" t="s">
        <v>598</v>
      </c>
      <c r="D38" s="102" t="s">
        <v>598</v>
      </c>
      <c r="E38" s="150">
        <v>1</v>
      </c>
      <c r="F38" s="102">
        <v>23</v>
      </c>
      <c r="G38" s="150">
        <v>357</v>
      </c>
      <c r="H38" s="102">
        <v>1225</v>
      </c>
      <c r="I38" s="150">
        <v>1176</v>
      </c>
      <c r="J38" s="102">
        <v>491</v>
      </c>
      <c r="K38" s="150">
        <v>166</v>
      </c>
      <c r="L38" s="102">
        <v>76</v>
      </c>
      <c r="M38" s="150">
        <v>20</v>
      </c>
    </row>
    <row r="39" spans="1:13" x14ac:dyDescent="0.25">
      <c r="A39" s="484" t="s">
        <v>416</v>
      </c>
      <c r="B39" s="102">
        <v>3496</v>
      </c>
      <c r="C39" s="150" t="s">
        <v>598</v>
      </c>
      <c r="D39" s="102" t="s">
        <v>598</v>
      </c>
      <c r="E39" s="150">
        <v>1</v>
      </c>
      <c r="F39" s="102">
        <v>23</v>
      </c>
      <c r="G39" s="150">
        <v>357</v>
      </c>
      <c r="H39" s="102">
        <v>1224</v>
      </c>
      <c r="I39" s="150">
        <v>1174</v>
      </c>
      <c r="J39" s="102">
        <v>484</v>
      </c>
      <c r="K39" s="150">
        <v>157</v>
      </c>
      <c r="L39" s="102">
        <v>62</v>
      </c>
      <c r="M39" s="150">
        <v>14</v>
      </c>
    </row>
    <row r="40" spans="1:13" x14ac:dyDescent="0.25">
      <c r="A40" s="484" t="s">
        <v>425</v>
      </c>
      <c r="B40" s="102">
        <v>41</v>
      </c>
      <c r="C40" s="150" t="s">
        <v>598</v>
      </c>
      <c r="D40" s="102" t="s">
        <v>598</v>
      </c>
      <c r="E40" s="150" t="s">
        <v>598</v>
      </c>
      <c r="F40" s="102" t="s">
        <v>598</v>
      </c>
      <c r="G40" s="150" t="s">
        <v>598</v>
      </c>
      <c r="H40" s="102">
        <v>1</v>
      </c>
      <c r="I40" s="150">
        <v>2</v>
      </c>
      <c r="J40" s="102">
        <v>7</v>
      </c>
      <c r="K40" s="150">
        <v>9</v>
      </c>
      <c r="L40" s="102">
        <v>14</v>
      </c>
      <c r="M40" s="150">
        <v>6</v>
      </c>
    </row>
    <row r="41" spans="1:13" ht="25.2" x14ac:dyDescent="0.25">
      <c r="A41" s="627" t="s">
        <v>421</v>
      </c>
      <c r="B41" s="102">
        <v>92</v>
      </c>
      <c r="C41" s="150" t="s">
        <v>598</v>
      </c>
      <c r="D41" s="102" t="s">
        <v>598</v>
      </c>
      <c r="E41" s="150" t="s">
        <v>598</v>
      </c>
      <c r="F41" s="102" t="s">
        <v>598</v>
      </c>
      <c r="G41" s="150" t="s">
        <v>598</v>
      </c>
      <c r="H41" s="102" t="s">
        <v>598</v>
      </c>
      <c r="I41" s="150">
        <v>4</v>
      </c>
      <c r="J41" s="102">
        <v>57</v>
      </c>
      <c r="K41" s="150">
        <v>24</v>
      </c>
      <c r="L41" s="102">
        <v>7</v>
      </c>
      <c r="M41" s="150" t="s">
        <v>598</v>
      </c>
    </row>
    <row r="42" spans="1:13" x14ac:dyDescent="0.25">
      <c r="A42" s="484" t="s">
        <v>416</v>
      </c>
      <c r="B42" s="102">
        <v>92</v>
      </c>
      <c r="C42" s="150" t="s">
        <v>598</v>
      </c>
      <c r="D42" s="102" t="s">
        <v>598</v>
      </c>
      <c r="E42" s="150" t="s">
        <v>598</v>
      </c>
      <c r="F42" s="102" t="s">
        <v>598</v>
      </c>
      <c r="G42" s="150" t="s">
        <v>598</v>
      </c>
      <c r="H42" s="102" t="s">
        <v>598</v>
      </c>
      <c r="I42" s="150">
        <v>4</v>
      </c>
      <c r="J42" s="102">
        <v>57</v>
      </c>
      <c r="K42" s="150">
        <v>24</v>
      </c>
      <c r="L42" s="102">
        <v>7</v>
      </c>
      <c r="M42" s="150" t="s">
        <v>598</v>
      </c>
    </row>
    <row r="43" spans="1:13" x14ac:dyDescent="0.25">
      <c r="A43" s="484" t="s">
        <v>419</v>
      </c>
      <c r="B43" s="102" t="s">
        <v>598</v>
      </c>
      <c r="C43" s="150" t="s">
        <v>598</v>
      </c>
      <c r="D43" s="102" t="s">
        <v>598</v>
      </c>
      <c r="E43" s="150" t="s">
        <v>598</v>
      </c>
      <c r="F43" s="102" t="s">
        <v>598</v>
      </c>
      <c r="G43" s="150" t="s">
        <v>598</v>
      </c>
      <c r="H43" s="102" t="s">
        <v>598</v>
      </c>
      <c r="I43" s="150" t="s">
        <v>598</v>
      </c>
      <c r="J43" s="102" t="s">
        <v>598</v>
      </c>
      <c r="K43" s="150" t="s">
        <v>598</v>
      </c>
      <c r="L43" s="102" t="s">
        <v>598</v>
      </c>
      <c r="M43" s="150" t="s">
        <v>598</v>
      </c>
    </row>
    <row r="46" spans="1:13" x14ac:dyDescent="0.25">
      <c r="A46" s="5" t="s">
        <v>129</v>
      </c>
    </row>
    <row r="47" spans="1:13" x14ac:dyDescent="0.25">
      <c r="A47" s="446" t="s">
        <v>93</v>
      </c>
    </row>
  </sheetData>
  <mergeCells count="4">
    <mergeCell ref="A6:A7"/>
    <mergeCell ref="B6:B7"/>
    <mergeCell ref="C6:M6"/>
    <mergeCell ref="A2:M2"/>
  </mergeCells>
  <phoneticPr fontId="2" type="noConversion"/>
  <hyperlinks>
    <hyperlink ref="A4" location="'Spis tablic  List of tables'!A1" display="Powrót do spisu tablic" xr:uid="{FC403CBC-1F8D-49B3-8A0D-08D415D4020F}"/>
    <hyperlink ref="A5" location="'Spis tablic  List of tables'!A1" display="Return to list of tables" xr:uid="{664386D7-5941-41E3-AEFE-0C5BA8EF9DDC}"/>
  </hyperlinks>
  <pageMargins left="0.39370078740157483" right="0.39370078740157483" top="0.59055118110236227" bottom="0.59055118110236227" header="0.51181102362204722" footer="0.51181102362204722"/>
  <pageSetup paperSize="9" orientation="landscape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Arkusz32"/>
  <dimension ref="A2:K92"/>
  <sheetViews>
    <sheetView workbookViewId="0">
      <pane ySplit="7" topLeftCell="A8" activePane="bottomLeft" state="frozen"/>
      <selection activeCell="A5" sqref="A5:XFD5"/>
      <selection pane="bottomLeft" activeCell="J12" sqref="J12"/>
    </sheetView>
  </sheetViews>
  <sheetFormatPr defaultColWidth="9.109375" defaultRowHeight="12" x14ac:dyDescent="0.25"/>
  <cols>
    <col min="1" max="1" width="23.44140625" style="5" customWidth="1"/>
    <col min="2" max="10" width="9.5546875" style="5" customWidth="1"/>
    <col min="11" max="11" width="9.109375" style="7"/>
    <col min="12" max="16384" width="9.109375" style="5"/>
  </cols>
  <sheetData>
    <row r="2" spans="1:11" ht="18.600000000000001" customHeight="1" x14ac:dyDescent="0.25">
      <c r="A2" s="755" t="s">
        <v>827</v>
      </c>
      <c r="B2" s="756"/>
      <c r="C2" s="756"/>
      <c r="D2" s="756"/>
      <c r="E2" s="756"/>
      <c r="F2" s="756"/>
      <c r="G2" s="756"/>
      <c r="H2" s="756"/>
      <c r="I2" s="756"/>
      <c r="J2" s="756"/>
    </row>
    <row r="3" spans="1:11" ht="18.600000000000001" customHeight="1" x14ac:dyDescent="0.25">
      <c r="A3" s="446" t="s">
        <v>828</v>
      </c>
      <c r="H3" s="7"/>
    </row>
    <row r="4" spans="1:11" s="2" customFormat="1" ht="13.2" x14ac:dyDescent="0.25">
      <c r="A4" s="635" t="s">
        <v>646</v>
      </c>
      <c r="B4" s="587"/>
      <c r="C4" s="587"/>
      <c r="D4" s="587"/>
      <c r="E4" s="587"/>
      <c r="F4" s="587"/>
      <c r="G4" s="587"/>
      <c r="H4" s="587"/>
      <c r="I4" s="587"/>
      <c r="J4" s="587"/>
    </row>
    <row r="5" spans="1:11" s="2" customFormat="1" ht="13.2" x14ac:dyDescent="0.25">
      <c r="A5" s="589" t="s">
        <v>647</v>
      </c>
      <c r="B5" s="588"/>
    </row>
    <row r="6" spans="1:11" ht="21.75" customHeight="1" x14ac:dyDescent="0.25">
      <c r="A6" s="658" t="s">
        <v>298</v>
      </c>
      <c r="B6" s="653" t="s">
        <v>299</v>
      </c>
      <c r="C6" s="654" t="s">
        <v>301</v>
      </c>
      <c r="D6" s="654"/>
      <c r="E6" s="654"/>
      <c r="F6" s="654"/>
      <c r="G6" s="654"/>
      <c r="H6" s="654"/>
      <c r="I6" s="654"/>
      <c r="J6" s="666"/>
    </row>
    <row r="7" spans="1:11" ht="54" customHeight="1" x14ac:dyDescent="0.25">
      <c r="A7" s="714"/>
      <c r="B7" s="653"/>
      <c r="C7" s="11" t="s">
        <v>300</v>
      </c>
      <c r="D7" s="11" t="s">
        <v>604</v>
      </c>
      <c r="E7" s="11" t="s">
        <v>600</v>
      </c>
      <c r="F7" s="11" t="s">
        <v>601</v>
      </c>
      <c r="G7" s="11" t="s">
        <v>602</v>
      </c>
      <c r="H7" s="11" t="s">
        <v>603</v>
      </c>
      <c r="I7" s="11" t="s">
        <v>629</v>
      </c>
      <c r="J7" s="54" t="s">
        <v>302</v>
      </c>
    </row>
    <row r="8" spans="1:11" ht="8.25" customHeight="1" x14ac:dyDescent="0.25">
      <c r="A8" s="414"/>
      <c r="B8" s="415"/>
      <c r="C8" s="415"/>
      <c r="D8" s="415"/>
      <c r="E8" s="415"/>
      <c r="F8" s="415"/>
      <c r="G8" s="415"/>
      <c r="H8" s="415"/>
      <c r="I8" s="415"/>
      <c r="J8" s="415"/>
      <c r="K8" s="5"/>
    </row>
    <row r="9" spans="1:11" x14ac:dyDescent="0.25">
      <c r="A9" s="715" t="s">
        <v>391</v>
      </c>
      <c r="B9" s="715"/>
      <c r="C9" s="715"/>
      <c r="D9" s="715"/>
      <c r="E9" s="715"/>
      <c r="F9" s="715"/>
      <c r="G9" s="715"/>
      <c r="H9" s="715"/>
      <c r="I9" s="715"/>
      <c r="J9" s="715"/>
    </row>
    <row r="10" spans="1:11" ht="9" customHeight="1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</row>
    <row r="11" spans="1:11" ht="12.6" x14ac:dyDescent="0.25">
      <c r="A11" s="453" t="s">
        <v>315</v>
      </c>
      <c r="B11" s="125">
        <v>332731</v>
      </c>
      <c r="C11" s="140">
        <v>5970</v>
      </c>
      <c r="D11" s="125">
        <v>38202</v>
      </c>
      <c r="E11" s="140">
        <v>106151</v>
      </c>
      <c r="F11" s="125">
        <v>112717</v>
      </c>
      <c r="G11" s="140">
        <v>57273</v>
      </c>
      <c r="H11" s="125">
        <v>11839</v>
      </c>
      <c r="I11" s="140">
        <v>568</v>
      </c>
      <c r="J11" s="126">
        <v>11</v>
      </c>
    </row>
    <row r="12" spans="1:11" ht="24" x14ac:dyDescent="0.25">
      <c r="A12" s="141" t="s">
        <v>829</v>
      </c>
      <c r="B12" s="128">
        <v>293</v>
      </c>
      <c r="C12" s="143">
        <v>2</v>
      </c>
      <c r="D12" s="128">
        <v>20</v>
      </c>
      <c r="E12" s="143">
        <v>100</v>
      </c>
      <c r="F12" s="128">
        <v>97</v>
      </c>
      <c r="G12" s="143">
        <v>57</v>
      </c>
      <c r="H12" s="128">
        <v>16</v>
      </c>
      <c r="I12" s="144">
        <v>1</v>
      </c>
      <c r="J12" s="132" t="s">
        <v>598</v>
      </c>
    </row>
    <row r="13" spans="1:11" x14ac:dyDescent="0.25">
      <c r="A13" s="135" t="s">
        <v>633</v>
      </c>
      <c r="B13" s="128">
        <v>3684</v>
      </c>
      <c r="C13" s="143">
        <v>32</v>
      </c>
      <c r="D13" s="128">
        <v>403</v>
      </c>
      <c r="E13" s="143">
        <v>1194</v>
      </c>
      <c r="F13" s="128">
        <v>1276</v>
      </c>
      <c r="G13" s="143">
        <v>659</v>
      </c>
      <c r="H13" s="128">
        <v>115</v>
      </c>
      <c r="I13" s="143">
        <v>5</v>
      </c>
      <c r="J13" s="132" t="s">
        <v>598</v>
      </c>
    </row>
    <row r="14" spans="1:11" x14ac:dyDescent="0.25">
      <c r="A14" s="135" t="s">
        <v>634</v>
      </c>
      <c r="B14" s="128">
        <v>29700</v>
      </c>
      <c r="C14" s="143">
        <v>375</v>
      </c>
      <c r="D14" s="128">
        <v>3339</v>
      </c>
      <c r="E14" s="143">
        <v>9779</v>
      </c>
      <c r="F14" s="128">
        <v>10271</v>
      </c>
      <c r="G14" s="143">
        <v>4999</v>
      </c>
      <c r="H14" s="128">
        <v>911</v>
      </c>
      <c r="I14" s="143">
        <v>26</v>
      </c>
      <c r="J14" s="132" t="s">
        <v>598</v>
      </c>
    </row>
    <row r="15" spans="1:11" x14ac:dyDescent="0.25">
      <c r="A15" s="135" t="s">
        <v>635</v>
      </c>
      <c r="B15" s="128">
        <v>104605</v>
      </c>
      <c r="C15" s="143">
        <v>1605</v>
      </c>
      <c r="D15" s="128">
        <v>11715</v>
      </c>
      <c r="E15" s="143">
        <v>34326</v>
      </c>
      <c r="F15" s="128">
        <v>36060</v>
      </c>
      <c r="G15" s="143">
        <v>17459</v>
      </c>
      <c r="H15" s="128">
        <v>3308</v>
      </c>
      <c r="I15" s="143">
        <v>131</v>
      </c>
      <c r="J15" s="130">
        <v>1</v>
      </c>
    </row>
    <row r="16" spans="1:11" x14ac:dyDescent="0.25">
      <c r="A16" s="135" t="s">
        <v>636</v>
      </c>
      <c r="B16" s="128">
        <v>125732</v>
      </c>
      <c r="C16" s="143">
        <v>2384</v>
      </c>
      <c r="D16" s="128">
        <v>14704</v>
      </c>
      <c r="E16" s="143">
        <v>40256</v>
      </c>
      <c r="F16" s="128">
        <v>42535</v>
      </c>
      <c r="G16" s="143">
        <v>21213</v>
      </c>
      <c r="H16" s="128">
        <v>4415</v>
      </c>
      <c r="I16" s="143">
        <v>222</v>
      </c>
      <c r="J16" s="131">
        <v>3</v>
      </c>
    </row>
    <row r="17" spans="1:10" x14ac:dyDescent="0.25">
      <c r="A17" s="135" t="s">
        <v>637</v>
      </c>
      <c r="B17" s="128">
        <v>48950</v>
      </c>
      <c r="C17" s="143">
        <v>1114</v>
      </c>
      <c r="D17" s="128">
        <v>5830</v>
      </c>
      <c r="E17" s="143">
        <v>14995</v>
      </c>
      <c r="F17" s="128">
        <v>16067</v>
      </c>
      <c r="G17" s="143">
        <v>8859</v>
      </c>
      <c r="H17" s="128">
        <v>1968</v>
      </c>
      <c r="I17" s="143">
        <v>114</v>
      </c>
      <c r="J17" s="130">
        <v>3</v>
      </c>
    </row>
    <row r="18" spans="1:10" x14ac:dyDescent="0.25">
      <c r="A18" s="135" t="s">
        <v>638</v>
      </c>
      <c r="B18" s="128">
        <v>12320</v>
      </c>
      <c r="C18" s="143">
        <v>274</v>
      </c>
      <c r="D18" s="128">
        <v>1393</v>
      </c>
      <c r="E18" s="143">
        <v>3454</v>
      </c>
      <c r="F18" s="128">
        <v>4080</v>
      </c>
      <c r="G18" s="143">
        <v>2418</v>
      </c>
      <c r="H18" s="128">
        <v>654</v>
      </c>
      <c r="I18" s="143">
        <v>45</v>
      </c>
      <c r="J18" s="132">
        <v>2</v>
      </c>
    </row>
    <row r="19" spans="1:10" x14ac:dyDescent="0.25">
      <c r="A19" s="135" t="s">
        <v>639</v>
      </c>
      <c r="B19" s="128">
        <v>3968</v>
      </c>
      <c r="C19" s="143">
        <v>110</v>
      </c>
      <c r="D19" s="128">
        <v>422</v>
      </c>
      <c r="E19" s="143">
        <v>1058</v>
      </c>
      <c r="F19" s="128">
        <v>1266</v>
      </c>
      <c r="G19" s="143">
        <v>867</v>
      </c>
      <c r="H19" s="128">
        <v>235</v>
      </c>
      <c r="I19" s="143">
        <v>9</v>
      </c>
      <c r="J19" s="132">
        <v>1</v>
      </c>
    </row>
    <row r="20" spans="1:10" x14ac:dyDescent="0.25">
      <c r="A20" s="135" t="s">
        <v>640</v>
      </c>
      <c r="B20" s="128">
        <v>1935</v>
      </c>
      <c r="C20" s="128">
        <v>35</v>
      </c>
      <c r="D20" s="128">
        <v>207</v>
      </c>
      <c r="E20" s="128">
        <v>542</v>
      </c>
      <c r="F20" s="128">
        <v>602</v>
      </c>
      <c r="G20" s="128">
        <v>415</v>
      </c>
      <c r="H20" s="128">
        <v>126</v>
      </c>
      <c r="I20" s="128">
        <v>7</v>
      </c>
      <c r="J20" s="130">
        <v>1</v>
      </c>
    </row>
    <row r="21" spans="1:10" x14ac:dyDescent="0.25">
      <c r="A21" s="135" t="s">
        <v>641</v>
      </c>
      <c r="B21" s="128">
        <v>1085</v>
      </c>
      <c r="C21" s="143">
        <v>28</v>
      </c>
      <c r="D21" s="128">
        <v>120</v>
      </c>
      <c r="E21" s="143">
        <v>305</v>
      </c>
      <c r="F21" s="128">
        <v>337</v>
      </c>
      <c r="G21" s="143">
        <v>225</v>
      </c>
      <c r="H21" s="128">
        <v>64</v>
      </c>
      <c r="I21" s="143">
        <v>6</v>
      </c>
      <c r="J21" s="132" t="s">
        <v>598</v>
      </c>
    </row>
    <row r="22" spans="1:10" x14ac:dyDescent="0.25">
      <c r="A22" s="141" t="s">
        <v>317</v>
      </c>
      <c r="B22" s="30">
        <v>319</v>
      </c>
      <c r="C22" s="143">
        <v>7</v>
      </c>
      <c r="D22" s="128">
        <v>34</v>
      </c>
      <c r="E22" s="143">
        <v>91</v>
      </c>
      <c r="F22" s="128">
        <v>95</v>
      </c>
      <c r="G22" s="143">
        <v>73</v>
      </c>
      <c r="H22" s="128">
        <v>17</v>
      </c>
      <c r="I22" s="144">
        <v>2</v>
      </c>
      <c r="J22" s="132" t="s">
        <v>598</v>
      </c>
    </row>
    <row r="23" spans="1:10" x14ac:dyDescent="0.25">
      <c r="A23" s="454"/>
      <c r="B23" s="20"/>
      <c r="C23" s="408"/>
      <c r="D23" s="128"/>
      <c r="E23" s="408"/>
      <c r="F23" s="130"/>
      <c r="G23" s="321"/>
      <c r="H23" s="130"/>
      <c r="I23" s="144"/>
      <c r="J23" s="132"/>
    </row>
    <row r="24" spans="1:10" ht="12.6" x14ac:dyDescent="0.25">
      <c r="A24" s="136" t="s">
        <v>318</v>
      </c>
      <c r="B24" s="125">
        <v>195023</v>
      </c>
      <c r="C24" s="125">
        <v>3348</v>
      </c>
      <c r="D24" s="125">
        <v>19315</v>
      </c>
      <c r="E24" s="125">
        <v>58419</v>
      </c>
      <c r="F24" s="125">
        <v>69609</v>
      </c>
      <c r="G24" s="125">
        <v>36489</v>
      </c>
      <c r="H24" s="125">
        <v>7477</v>
      </c>
      <c r="I24" s="125">
        <v>358</v>
      </c>
      <c r="J24" s="126">
        <v>8</v>
      </c>
    </row>
    <row r="25" spans="1:10" ht="24" x14ac:dyDescent="0.25">
      <c r="A25" s="141" t="s">
        <v>316</v>
      </c>
      <c r="B25" s="128">
        <v>170</v>
      </c>
      <c r="C25" s="128">
        <v>2</v>
      </c>
      <c r="D25" s="128">
        <v>11</v>
      </c>
      <c r="E25" s="128">
        <v>59</v>
      </c>
      <c r="F25" s="128">
        <v>54</v>
      </c>
      <c r="G25" s="128">
        <v>33</v>
      </c>
      <c r="H25" s="128">
        <v>11</v>
      </c>
      <c r="I25" s="134" t="s">
        <v>598</v>
      </c>
      <c r="J25" s="132" t="s">
        <v>598</v>
      </c>
    </row>
    <row r="26" spans="1:10" x14ac:dyDescent="0.25">
      <c r="A26" s="135" t="s">
        <v>633</v>
      </c>
      <c r="B26" s="128">
        <v>1993</v>
      </c>
      <c r="C26" s="128">
        <v>15</v>
      </c>
      <c r="D26" s="128">
        <v>187</v>
      </c>
      <c r="E26" s="128">
        <v>609</v>
      </c>
      <c r="F26" s="128">
        <v>720</v>
      </c>
      <c r="G26" s="128">
        <v>393</v>
      </c>
      <c r="H26" s="128">
        <v>67</v>
      </c>
      <c r="I26" s="128">
        <v>2</v>
      </c>
      <c r="J26" s="132" t="s">
        <v>598</v>
      </c>
    </row>
    <row r="27" spans="1:10" x14ac:dyDescent="0.25">
      <c r="A27" s="135" t="s">
        <v>634</v>
      </c>
      <c r="B27" s="128">
        <v>16651</v>
      </c>
      <c r="C27" s="128">
        <v>189</v>
      </c>
      <c r="D27" s="128">
        <v>1621</v>
      </c>
      <c r="E27" s="128">
        <v>5188</v>
      </c>
      <c r="F27" s="128">
        <v>6082</v>
      </c>
      <c r="G27" s="128">
        <v>3030</v>
      </c>
      <c r="H27" s="128">
        <v>527</v>
      </c>
      <c r="I27" s="128">
        <v>14</v>
      </c>
      <c r="J27" s="132" t="s">
        <v>598</v>
      </c>
    </row>
    <row r="28" spans="1:10" x14ac:dyDescent="0.25">
      <c r="A28" s="135" t="s">
        <v>635</v>
      </c>
      <c r="B28" s="128">
        <v>60747</v>
      </c>
      <c r="C28" s="128">
        <v>850</v>
      </c>
      <c r="D28" s="128">
        <v>5699</v>
      </c>
      <c r="E28" s="128">
        <v>18712</v>
      </c>
      <c r="F28" s="128">
        <v>22255</v>
      </c>
      <c r="G28" s="128">
        <v>11053</v>
      </c>
      <c r="H28" s="128">
        <v>2100</v>
      </c>
      <c r="I28" s="128">
        <v>78</v>
      </c>
      <c r="J28" s="132" t="s">
        <v>598</v>
      </c>
    </row>
    <row r="29" spans="1:10" x14ac:dyDescent="0.25">
      <c r="A29" s="135" t="s">
        <v>636</v>
      </c>
      <c r="B29" s="128">
        <v>74482</v>
      </c>
      <c r="C29" s="128">
        <v>1380</v>
      </c>
      <c r="D29" s="128">
        <v>7506</v>
      </c>
      <c r="E29" s="128">
        <v>22399</v>
      </c>
      <c r="F29" s="128">
        <v>26465</v>
      </c>
      <c r="G29" s="128">
        <v>13752</v>
      </c>
      <c r="H29" s="128">
        <v>2832</v>
      </c>
      <c r="I29" s="128">
        <v>145</v>
      </c>
      <c r="J29" s="131">
        <v>3</v>
      </c>
    </row>
    <row r="30" spans="1:10" x14ac:dyDescent="0.25">
      <c r="A30" s="135" t="s">
        <v>637</v>
      </c>
      <c r="B30" s="128">
        <v>29269</v>
      </c>
      <c r="C30" s="128">
        <v>637</v>
      </c>
      <c r="D30" s="128">
        <v>3130</v>
      </c>
      <c r="E30" s="128">
        <v>8407</v>
      </c>
      <c r="F30" s="128">
        <v>10059</v>
      </c>
      <c r="G30" s="128">
        <v>5723</v>
      </c>
      <c r="H30" s="128">
        <v>1238</v>
      </c>
      <c r="I30" s="128">
        <v>73</v>
      </c>
      <c r="J30" s="129">
        <v>2</v>
      </c>
    </row>
    <row r="31" spans="1:10" x14ac:dyDescent="0.25">
      <c r="A31" s="135" t="s">
        <v>638</v>
      </c>
      <c r="B31" s="128">
        <v>7322</v>
      </c>
      <c r="C31" s="128">
        <v>167</v>
      </c>
      <c r="D31" s="128">
        <v>734</v>
      </c>
      <c r="E31" s="128">
        <v>1928</v>
      </c>
      <c r="F31" s="128">
        <v>2532</v>
      </c>
      <c r="G31" s="128">
        <v>1508</v>
      </c>
      <c r="H31" s="128">
        <v>423</v>
      </c>
      <c r="I31" s="128">
        <v>29</v>
      </c>
      <c r="J31" s="132">
        <v>1</v>
      </c>
    </row>
    <row r="32" spans="1:10" x14ac:dyDescent="0.25">
      <c r="A32" s="135" t="s">
        <v>639</v>
      </c>
      <c r="B32" s="128">
        <v>2328</v>
      </c>
      <c r="C32" s="128">
        <v>67</v>
      </c>
      <c r="D32" s="128">
        <v>228</v>
      </c>
      <c r="E32" s="128">
        <v>562</v>
      </c>
      <c r="F32" s="128">
        <v>783</v>
      </c>
      <c r="G32" s="128">
        <v>526</v>
      </c>
      <c r="H32" s="128">
        <v>153</v>
      </c>
      <c r="I32" s="128">
        <v>8</v>
      </c>
      <c r="J32" s="132">
        <v>1</v>
      </c>
    </row>
    <row r="33" spans="1:10" x14ac:dyDescent="0.25">
      <c r="A33" s="135" t="s">
        <v>640</v>
      </c>
      <c r="B33" s="128">
        <v>1138</v>
      </c>
      <c r="C33" s="128">
        <v>22</v>
      </c>
      <c r="D33" s="128">
        <v>102</v>
      </c>
      <c r="E33" s="128">
        <v>303</v>
      </c>
      <c r="F33" s="128">
        <v>368</v>
      </c>
      <c r="G33" s="128">
        <v>268</v>
      </c>
      <c r="H33" s="128">
        <v>70</v>
      </c>
      <c r="I33" s="128">
        <v>4</v>
      </c>
      <c r="J33" s="132">
        <v>1</v>
      </c>
    </row>
    <row r="34" spans="1:10" x14ac:dyDescent="0.25">
      <c r="A34" s="135" t="s">
        <v>641</v>
      </c>
      <c r="B34" s="128">
        <v>640</v>
      </c>
      <c r="C34" s="128">
        <v>14</v>
      </c>
      <c r="D34" s="128">
        <v>68</v>
      </c>
      <c r="E34" s="128">
        <v>168</v>
      </c>
      <c r="F34" s="128">
        <v>206</v>
      </c>
      <c r="G34" s="128">
        <v>143</v>
      </c>
      <c r="H34" s="128">
        <v>38</v>
      </c>
      <c r="I34" s="101">
        <v>3</v>
      </c>
      <c r="J34" s="132" t="s">
        <v>598</v>
      </c>
    </row>
    <row r="35" spans="1:10" x14ac:dyDescent="0.25">
      <c r="A35" s="141" t="s">
        <v>319</v>
      </c>
      <c r="B35" s="101">
        <v>193</v>
      </c>
      <c r="C35" s="101">
        <v>3</v>
      </c>
      <c r="D35" s="128">
        <v>19</v>
      </c>
      <c r="E35" s="128">
        <v>51</v>
      </c>
      <c r="F35" s="128">
        <v>64</v>
      </c>
      <c r="G35" s="128">
        <v>42</v>
      </c>
      <c r="H35" s="128">
        <v>12</v>
      </c>
      <c r="I35" s="134">
        <v>2</v>
      </c>
      <c r="J35" s="132" t="s">
        <v>598</v>
      </c>
    </row>
    <row r="36" spans="1:10" x14ac:dyDescent="0.25">
      <c r="A36" s="146"/>
      <c r="C36" s="16"/>
      <c r="D36" s="101"/>
      <c r="E36" s="101"/>
      <c r="F36" s="101"/>
      <c r="G36" s="101"/>
      <c r="H36" s="101"/>
      <c r="I36" s="101"/>
      <c r="J36" s="131"/>
    </row>
    <row r="37" spans="1:10" ht="12.6" x14ac:dyDescent="0.25">
      <c r="A37" s="136" t="s">
        <v>320</v>
      </c>
      <c r="B37" s="125">
        <v>137708</v>
      </c>
      <c r="C37" s="125">
        <v>2622</v>
      </c>
      <c r="D37" s="125">
        <v>18887</v>
      </c>
      <c r="E37" s="125">
        <v>47732</v>
      </c>
      <c r="F37" s="125">
        <v>43108</v>
      </c>
      <c r="G37" s="125">
        <v>20784</v>
      </c>
      <c r="H37" s="125">
        <v>4362</v>
      </c>
      <c r="I37" s="125">
        <v>210</v>
      </c>
      <c r="J37" s="126">
        <v>3</v>
      </c>
    </row>
    <row r="38" spans="1:10" ht="24" x14ac:dyDescent="0.25">
      <c r="A38" s="141" t="s">
        <v>829</v>
      </c>
      <c r="B38" s="128">
        <v>123</v>
      </c>
      <c r="C38" s="128" t="s">
        <v>598</v>
      </c>
      <c r="D38" s="128">
        <v>9</v>
      </c>
      <c r="E38" s="128">
        <v>41</v>
      </c>
      <c r="F38" s="128">
        <v>43</v>
      </c>
      <c r="G38" s="128">
        <v>24</v>
      </c>
      <c r="H38" s="128">
        <v>5</v>
      </c>
      <c r="I38" s="133">
        <v>1</v>
      </c>
      <c r="J38" s="132" t="s">
        <v>598</v>
      </c>
    </row>
    <row r="39" spans="1:10" x14ac:dyDescent="0.25">
      <c r="A39" s="135" t="s">
        <v>633</v>
      </c>
      <c r="B39" s="128">
        <v>1691</v>
      </c>
      <c r="C39" s="128">
        <v>17</v>
      </c>
      <c r="D39" s="128">
        <v>216</v>
      </c>
      <c r="E39" s="128">
        <v>585</v>
      </c>
      <c r="F39" s="128">
        <v>556</v>
      </c>
      <c r="G39" s="128">
        <v>266</v>
      </c>
      <c r="H39" s="128">
        <v>48</v>
      </c>
      <c r="I39" s="128">
        <v>3</v>
      </c>
      <c r="J39" s="132" t="s">
        <v>598</v>
      </c>
    </row>
    <row r="40" spans="1:10" x14ac:dyDescent="0.25">
      <c r="A40" s="135" t="s">
        <v>634</v>
      </c>
      <c r="B40" s="128">
        <v>13049</v>
      </c>
      <c r="C40" s="128">
        <v>186</v>
      </c>
      <c r="D40" s="128">
        <v>1718</v>
      </c>
      <c r="E40" s="128">
        <v>4591</v>
      </c>
      <c r="F40" s="128">
        <v>4189</v>
      </c>
      <c r="G40" s="128">
        <v>1969</v>
      </c>
      <c r="H40" s="128">
        <v>384</v>
      </c>
      <c r="I40" s="128">
        <v>12</v>
      </c>
      <c r="J40" s="132" t="s">
        <v>598</v>
      </c>
    </row>
    <row r="41" spans="1:10" x14ac:dyDescent="0.25">
      <c r="A41" s="135" t="s">
        <v>635</v>
      </c>
      <c r="B41" s="128">
        <v>43858</v>
      </c>
      <c r="C41" s="128">
        <v>755</v>
      </c>
      <c r="D41" s="128">
        <v>6016</v>
      </c>
      <c r="E41" s="128">
        <v>15614</v>
      </c>
      <c r="F41" s="128">
        <v>13805</v>
      </c>
      <c r="G41" s="128">
        <v>6406</v>
      </c>
      <c r="H41" s="128">
        <v>1208</v>
      </c>
      <c r="I41" s="128">
        <v>53</v>
      </c>
      <c r="J41" s="132">
        <v>1</v>
      </c>
    </row>
    <row r="42" spans="1:10" x14ac:dyDescent="0.25">
      <c r="A42" s="135" t="s">
        <v>636</v>
      </c>
      <c r="B42" s="128">
        <v>51250</v>
      </c>
      <c r="C42" s="128">
        <v>1004</v>
      </c>
      <c r="D42" s="128">
        <v>7198</v>
      </c>
      <c r="E42" s="128">
        <v>17857</v>
      </c>
      <c r="F42" s="128">
        <v>16070</v>
      </c>
      <c r="G42" s="128">
        <v>7461</v>
      </c>
      <c r="H42" s="128">
        <v>1583</v>
      </c>
      <c r="I42" s="128">
        <v>77</v>
      </c>
      <c r="J42" s="132" t="s">
        <v>598</v>
      </c>
    </row>
    <row r="43" spans="1:10" x14ac:dyDescent="0.25">
      <c r="A43" s="135" t="s">
        <v>637</v>
      </c>
      <c r="B43" s="128">
        <v>19681</v>
      </c>
      <c r="C43" s="128">
        <v>477</v>
      </c>
      <c r="D43" s="128">
        <v>2700</v>
      </c>
      <c r="E43" s="128">
        <v>6588</v>
      </c>
      <c r="F43" s="128">
        <v>6008</v>
      </c>
      <c r="G43" s="128">
        <v>3136</v>
      </c>
      <c r="H43" s="128">
        <v>730</v>
      </c>
      <c r="I43" s="128">
        <v>41</v>
      </c>
      <c r="J43" s="132">
        <v>1</v>
      </c>
    </row>
    <row r="44" spans="1:10" x14ac:dyDescent="0.25">
      <c r="A44" s="135" t="s">
        <v>638</v>
      </c>
      <c r="B44" s="128">
        <v>4998</v>
      </c>
      <c r="C44" s="128">
        <v>107</v>
      </c>
      <c r="D44" s="128">
        <v>659</v>
      </c>
      <c r="E44" s="128">
        <v>1526</v>
      </c>
      <c r="F44" s="128">
        <v>1548</v>
      </c>
      <c r="G44" s="128">
        <v>910</v>
      </c>
      <c r="H44" s="128">
        <v>231</v>
      </c>
      <c r="I44" s="128">
        <v>16</v>
      </c>
      <c r="J44" s="132">
        <v>1</v>
      </c>
    </row>
    <row r="45" spans="1:10" x14ac:dyDescent="0.25">
      <c r="A45" s="135" t="s">
        <v>639</v>
      </c>
      <c r="B45" s="128">
        <v>1640</v>
      </c>
      <c r="C45" s="128">
        <v>43</v>
      </c>
      <c r="D45" s="128">
        <v>194</v>
      </c>
      <c r="E45" s="128">
        <v>496</v>
      </c>
      <c r="F45" s="128">
        <v>483</v>
      </c>
      <c r="G45" s="128">
        <v>341</v>
      </c>
      <c r="H45" s="128">
        <v>82</v>
      </c>
      <c r="I45" s="128">
        <v>1</v>
      </c>
      <c r="J45" s="132" t="s">
        <v>598</v>
      </c>
    </row>
    <row r="46" spans="1:10" x14ac:dyDescent="0.25">
      <c r="A46" s="135" t="s">
        <v>640</v>
      </c>
      <c r="B46" s="128">
        <v>797</v>
      </c>
      <c r="C46" s="128">
        <v>13</v>
      </c>
      <c r="D46" s="128">
        <v>105</v>
      </c>
      <c r="E46" s="128">
        <v>239</v>
      </c>
      <c r="F46" s="128">
        <v>234</v>
      </c>
      <c r="G46" s="128">
        <v>147</v>
      </c>
      <c r="H46" s="128">
        <v>56</v>
      </c>
      <c r="I46" s="128">
        <v>3</v>
      </c>
      <c r="J46" s="132" t="s">
        <v>598</v>
      </c>
    </row>
    <row r="47" spans="1:10" x14ac:dyDescent="0.25">
      <c r="A47" s="135" t="s">
        <v>641</v>
      </c>
      <c r="B47" s="128">
        <v>445</v>
      </c>
      <c r="C47" s="128">
        <v>14</v>
      </c>
      <c r="D47" s="128">
        <v>52</v>
      </c>
      <c r="E47" s="128">
        <v>137</v>
      </c>
      <c r="F47" s="128">
        <v>131</v>
      </c>
      <c r="G47" s="128">
        <v>82</v>
      </c>
      <c r="H47" s="128">
        <v>26</v>
      </c>
      <c r="I47" s="128">
        <v>3</v>
      </c>
      <c r="J47" s="132" t="s">
        <v>598</v>
      </c>
    </row>
    <row r="48" spans="1:10" x14ac:dyDescent="0.25">
      <c r="A48" s="141" t="s">
        <v>317</v>
      </c>
      <c r="B48" s="128">
        <v>126</v>
      </c>
      <c r="C48" s="128">
        <v>4</v>
      </c>
      <c r="D48" s="128">
        <v>15</v>
      </c>
      <c r="E48" s="128">
        <v>40</v>
      </c>
      <c r="F48" s="128">
        <v>31</v>
      </c>
      <c r="G48" s="128">
        <v>31</v>
      </c>
      <c r="H48" s="128">
        <v>5</v>
      </c>
      <c r="I48" s="134" t="s">
        <v>598</v>
      </c>
      <c r="J48" s="132" t="s">
        <v>598</v>
      </c>
    </row>
    <row r="49" spans="1:10" ht="9.75" customHeight="1" x14ac:dyDescent="0.25">
      <c r="A49" s="454"/>
      <c r="B49" s="30"/>
      <c r="C49" s="408"/>
      <c r="D49" s="137"/>
      <c r="E49" s="408"/>
      <c r="F49" s="137"/>
      <c r="G49" s="408"/>
      <c r="H49" s="137"/>
      <c r="I49" s="455"/>
      <c r="J49" s="456"/>
    </row>
    <row r="50" spans="1:10" x14ac:dyDescent="0.25">
      <c r="A50" s="648" t="s">
        <v>410</v>
      </c>
      <c r="B50" s="648"/>
      <c r="C50" s="648"/>
      <c r="D50" s="648"/>
      <c r="E50" s="648"/>
      <c r="F50" s="648"/>
      <c r="G50" s="648"/>
      <c r="H50" s="648"/>
      <c r="I50" s="648"/>
      <c r="J50" s="648"/>
    </row>
    <row r="51" spans="1:10" ht="9.75" customHeight="1" x14ac:dyDescent="0.25">
      <c r="A51" s="451"/>
      <c r="B51" s="451"/>
      <c r="C51" s="451"/>
      <c r="D51" s="451"/>
      <c r="E51" s="451"/>
      <c r="F51" s="451"/>
      <c r="G51" s="451"/>
      <c r="H51" s="451"/>
      <c r="I51" s="451"/>
      <c r="J51" s="451"/>
    </row>
    <row r="52" spans="1:10" ht="12.6" x14ac:dyDescent="0.25">
      <c r="A52" s="453" t="s">
        <v>527</v>
      </c>
      <c r="B52" s="60">
        <v>331511</v>
      </c>
      <c r="C52" s="139">
        <v>5937</v>
      </c>
      <c r="D52" s="125">
        <v>38054</v>
      </c>
      <c r="E52" s="140">
        <v>105800</v>
      </c>
      <c r="F52" s="125">
        <v>112339</v>
      </c>
      <c r="G52" s="140">
        <v>57027</v>
      </c>
      <c r="H52" s="125">
        <v>11780</v>
      </c>
      <c r="I52" s="457">
        <v>563</v>
      </c>
      <c r="J52" s="458">
        <v>11</v>
      </c>
    </row>
    <row r="53" spans="1:10" ht="24" x14ac:dyDescent="0.25">
      <c r="A53" s="141" t="s">
        <v>829</v>
      </c>
      <c r="B53" s="20">
        <v>290</v>
      </c>
      <c r="C53" s="142">
        <v>2</v>
      </c>
      <c r="D53" s="128">
        <v>20</v>
      </c>
      <c r="E53" s="143">
        <v>98</v>
      </c>
      <c r="F53" s="128">
        <v>96</v>
      </c>
      <c r="G53" s="143">
        <v>57</v>
      </c>
      <c r="H53" s="128">
        <v>16</v>
      </c>
      <c r="I53" s="144">
        <v>1</v>
      </c>
      <c r="J53" s="132" t="s">
        <v>598</v>
      </c>
    </row>
    <row r="54" spans="1:10" x14ac:dyDescent="0.25">
      <c r="A54" s="135" t="s">
        <v>633</v>
      </c>
      <c r="B54" s="20">
        <v>3679</v>
      </c>
      <c r="C54" s="142">
        <v>32</v>
      </c>
      <c r="D54" s="128">
        <v>402</v>
      </c>
      <c r="E54" s="143">
        <v>1193</v>
      </c>
      <c r="F54" s="128">
        <v>1274</v>
      </c>
      <c r="G54" s="143">
        <v>658</v>
      </c>
      <c r="H54" s="128">
        <v>115</v>
      </c>
      <c r="I54" s="144">
        <v>5</v>
      </c>
      <c r="J54" s="456" t="s">
        <v>598</v>
      </c>
    </row>
    <row r="55" spans="1:10" x14ac:dyDescent="0.25">
      <c r="A55" s="135" t="s">
        <v>634</v>
      </c>
      <c r="B55" s="20">
        <v>29684</v>
      </c>
      <c r="C55" s="142">
        <v>375</v>
      </c>
      <c r="D55" s="128">
        <v>3339</v>
      </c>
      <c r="E55" s="143">
        <v>9773</v>
      </c>
      <c r="F55" s="128">
        <v>10265</v>
      </c>
      <c r="G55" s="143">
        <v>4995</v>
      </c>
      <c r="H55" s="128">
        <v>911</v>
      </c>
      <c r="I55" s="144">
        <v>26</v>
      </c>
      <c r="J55" s="132" t="s">
        <v>598</v>
      </c>
    </row>
    <row r="56" spans="1:10" x14ac:dyDescent="0.25">
      <c r="A56" s="135" t="s">
        <v>635</v>
      </c>
      <c r="B56" s="20">
        <v>104548</v>
      </c>
      <c r="C56" s="142">
        <v>1603</v>
      </c>
      <c r="D56" s="128">
        <v>11707</v>
      </c>
      <c r="E56" s="143">
        <v>34308</v>
      </c>
      <c r="F56" s="128">
        <v>36042</v>
      </c>
      <c r="G56" s="143">
        <v>17449</v>
      </c>
      <c r="H56" s="128">
        <v>3307</v>
      </c>
      <c r="I56" s="144">
        <v>131</v>
      </c>
      <c r="J56" s="132">
        <v>1</v>
      </c>
    </row>
    <row r="57" spans="1:10" x14ac:dyDescent="0.25">
      <c r="A57" s="135" t="s">
        <v>636</v>
      </c>
      <c r="B57" s="20">
        <v>125617</v>
      </c>
      <c r="C57" s="142">
        <v>2381</v>
      </c>
      <c r="D57" s="128">
        <v>14692</v>
      </c>
      <c r="E57" s="143">
        <v>40223</v>
      </c>
      <c r="F57" s="128">
        <v>42498</v>
      </c>
      <c r="G57" s="143">
        <v>21188</v>
      </c>
      <c r="H57" s="128">
        <v>4410</v>
      </c>
      <c r="I57" s="144">
        <v>222</v>
      </c>
      <c r="J57" s="456">
        <v>3</v>
      </c>
    </row>
    <row r="58" spans="1:10" x14ac:dyDescent="0.25">
      <c r="A58" s="135" t="s">
        <v>637</v>
      </c>
      <c r="B58" s="145">
        <v>48813</v>
      </c>
      <c r="C58" s="145">
        <v>1110</v>
      </c>
      <c r="D58" s="145">
        <v>5814</v>
      </c>
      <c r="E58" s="128">
        <v>14949</v>
      </c>
      <c r="F58" s="128">
        <v>16032</v>
      </c>
      <c r="G58" s="128">
        <v>8829</v>
      </c>
      <c r="H58" s="128">
        <v>1962</v>
      </c>
      <c r="I58" s="128">
        <v>114</v>
      </c>
      <c r="J58" s="130">
        <v>3</v>
      </c>
    </row>
    <row r="59" spans="1:10" x14ac:dyDescent="0.25">
      <c r="A59" s="135" t="s">
        <v>638</v>
      </c>
      <c r="B59" s="128">
        <v>12167</v>
      </c>
      <c r="C59" s="128">
        <v>271</v>
      </c>
      <c r="D59" s="128">
        <v>1367</v>
      </c>
      <c r="E59" s="128">
        <v>3411</v>
      </c>
      <c r="F59" s="128">
        <v>4039</v>
      </c>
      <c r="G59" s="128">
        <v>2391</v>
      </c>
      <c r="H59" s="128">
        <v>643</v>
      </c>
      <c r="I59" s="128">
        <v>43</v>
      </c>
      <c r="J59" s="132">
        <v>2</v>
      </c>
    </row>
    <row r="60" spans="1:10" x14ac:dyDescent="0.25">
      <c r="A60" s="135" t="s">
        <v>639</v>
      </c>
      <c r="B60" s="128">
        <v>3792</v>
      </c>
      <c r="C60" s="128">
        <v>104</v>
      </c>
      <c r="D60" s="128">
        <v>398</v>
      </c>
      <c r="E60" s="128">
        <v>1012</v>
      </c>
      <c r="F60" s="128">
        <v>1205</v>
      </c>
      <c r="G60" s="128">
        <v>838</v>
      </c>
      <c r="H60" s="128">
        <v>225</v>
      </c>
      <c r="I60" s="128">
        <v>9</v>
      </c>
      <c r="J60" s="132">
        <v>1</v>
      </c>
    </row>
    <row r="61" spans="1:10" x14ac:dyDescent="0.25">
      <c r="A61" s="135" t="s">
        <v>640</v>
      </c>
      <c r="B61" s="128">
        <v>1742</v>
      </c>
      <c r="C61" s="128">
        <v>29</v>
      </c>
      <c r="D61" s="128">
        <v>182</v>
      </c>
      <c r="E61" s="128">
        <v>496</v>
      </c>
      <c r="F61" s="128">
        <v>538</v>
      </c>
      <c r="G61" s="128">
        <v>375</v>
      </c>
      <c r="H61" s="128">
        <v>115</v>
      </c>
      <c r="I61" s="128">
        <v>6</v>
      </c>
      <c r="J61" s="132">
        <v>1</v>
      </c>
    </row>
    <row r="62" spans="1:10" x14ac:dyDescent="0.25">
      <c r="A62" s="135" t="s">
        <v>641</v>
      </c>
      <c r="B62" s="128">
        <v>849</v>
      </c>
      <c r="C62" s="128">
        <v>24</v>
      </c>
      <c r="D62" s="128">
        <v>103</v>
      </c>
      <c r="E62" s="128">
        <v>228</v>
      </c>
      <c r="F62" s="128">
        <v>261</v>
      </c>
      <c r="G62" s="128">
        <v>175</v>
      </c>
      <c r="H62" s="128">
        <v>54</v>
      </c>
      <c r="I62" s="128">
        <v>4</v>
      </c>
      <c r="J62" s="132" t="s">
        <v>598</v>
      </c>
    </row>
    <row r="63" spans="1:10" x14ac:dyDescent="0.25">
      <c r="A63" s="141" t="s">
        <v>321</v>
      </c>
      <c r="B63" s="128">
        <v>211</v>
      </c>
      <c r="C63" s="128">
        <v>3</v>
      </c>
      <c r="D63" s="128">
        <v>20</v>
      </c>
      <c r="E63" s="128">
        <v>61</v>
      </c>
      <c r="F63" s="128">
        <v>66</v>
      </c>
      <c r="G63" s="128">
        <v>46</v>
      </c>
      <c r="H63" s="128">
        <v>13</v>
      </c>
      <c r="I63" s="134">
        <v>2</v>
      </c>
      <c r="J63" s="132" t="s">
        <v>598</v>
      </c>
    </row>
    <row r="64" spans="1:10" x14ac:dyDescent="0.25">
      <c r="A64" s="146"/>
      <c r="B64" s="16"/>
      <c r="C64" s="16"/>
      <c r="D64" s="16"/>
      <c r="E64" s="16"/>
      <c r="F64" s="16"/>
      <c r="G64" s="16"/>
      <c r="H64" s="16"/>
      <c r="I64" s="16"/>
      <c r="J64" s="38"/>
    </row>
    <row r="65" spans="1:10" ht="12.6" x14ac:dyDescent="0.25">
      <c r="A65" s="136" t="s">
        <v>541</v>
      </c>
      <c r="B65" s="125">
        <v>194319</v>
      </c>
      <c r="C65" s="125">
        <v>3328</v>
      </c>
      <c r="D65" s="125">
        <v>19237</v>
      </c>
      <c r="E65" s="125">
        <v>58225</v>
      </c>
      <c r="F65" s="125">
        <v>69383</v>
      </c>
      <c r="G65" s="125">
        <v>36343</v>
      </c>
      <c r="H65" s="125">
        <v>7440</v>
      </c>
      <c r="I65" s="125">
        <v>355</v>
      </c>
      <c r="J65" s="126">
        <v>8</v>
      </c>
    </row>
    <row r="66" spans="1:10" ht="24" x14ac:dyDescent="0.25">
      <c r="A66" s="141" t="s">
        <v>829</v>
      </c>
      <c r="B66" s="128">
        <v>167</v>
      </c>
      <c r="C66" s="128">
        <v>2</v>
      </c>
      <c r="D66" s="128">
        <v>11</v>
      </c>
      <c r="E66" s="128">
        <v>57</v>
      </c>
      <c r="F66" s="128">
        <v>53</v>
      </c>
      <c r="G66" s="128">
        <v>33</v>
      </c>
      <c r="H66" s="128">
        <v>11</v>
      </c>
      <c r="I66" s="134" t="s">
        <v>598</v>
      </c>
      <c r="J66" s="132" t="s">
        <v>598</v>
      </c>
    </row>
    <row r="67" spans="1:10" x14ac:dyDescent="0.25">
      <c r="A67" s="135" t="s">
        <v>633</v>
      </c>
      <c r="B67" s="128">
        <v>1990</v>
      </c>
      <c r="C67" s="128">
        <v>15</v>
      </c>
      <c r="D67" s="128">
        <v>187</v>
      </c>
      <c r="E67" s="128">
        <v>608</v>
      </c>
      <c r="F67" s="128">
        <v>718</v>
      </c>
      <c r="G67" s="128">
        <v>393</v>
      </c>
      <c r="H67" s="128">
        <v>67</v>
      </c>
      <c r="I67" s="128">
        <v>2</v>
      </c>
      <c r="J67" s="132" t="s">
        <v>598</v>
      </c>
    </row>
    <row r="68" spans="1:10" x14ac:dyDescent="0.25">
      <c r="A68" s="135" t="s">
        <v>634</v>
      </c>
      <c r="B68" s="128">
        <v>16643</v>
      </c>
      <c r="C68" s="128">
        <v>189</v>
      </c>
      <c r="D68" s="128">
        <v>1621</v>
      </c>
      <c r="E68" s="128">
        <v>5185</v>
      </c>
      <c r="F68" s="128">
        <v>6079</v>
      </c>
      <c r="G68" s="128">
        <v>3028</v>
      </c>
      <c r="H68" s="128">
        <v>527</v>
      </c>
      <c r="I68" s="128">
        <v>14</v>
      </c>
      <c r="J68" s="132" t="s">
        <v>598</v>
      </c>
    </row>
    <row r="69" spans="1:10" x14ac:dyDescent="0.25">
      <c r="A69" s="135" t="s">
        <v>635</v>
      </c>
      <c r="B69" s="128">
        <v>60717</v>
      </c>
      <c r="C69" s="128">
        <v>850</v>
      </c>
      <c r="D69" s="128">
        <v>5694</v>
      </c>
      <c r="E69" s="128">
        <v>18703</v>
      </c>
      <c r="F69" s="128">
        <v>22245</v>
      </c>
      <c r="G69" s="128">
        <v>11047</v>
      </c>
      <c r="H69" s="128">
        <v>2100</v>
      </c>
      <c r="I69" s="128">
        <v>78</v>
      </c>
      <c r="J69" s="132" t="s">
        <v>598</v>
      </c>
    </row>
    <row r="70" spans="1:10" x14ac:dyDescent="0.25">
      <c r="A70" s="135" t="s">
        <v>636</v>
      </c>
      <c r="B70" s="128">
        <v>74420</v>
      </c>
      <c r="C70" s="128">
        <v>1379</v>
      </c>
      <c r="D70" s="128">
        <v>7504</v>
      </c>
      <c r="E70" s="128">
        <v>22382</v>
      </c>
      <c r="F70" s="128">
        <v>26443</v>
      </c>
      <c r="G70" s="128">
        <v>13734</v>
      </c>
      <c r="H70" s="128">
        <v>2830</v>
      </c>
      <c r="I70" s="128">
        <v>145</v>
      </c>
      <c r="J70" s="131">
        <v>3</v>
      </c>
    </row>
    <row r="71" spans="1:10" x14ac:dyDescent="0.25">
      <c r="A71" s="135" t="s">
        <v>637</v>
      </c>
      <c r="B71" s="128">
        <v>29181</v>
      </c>
      <c r="C71" s="128">
        <v>633</v>
      </c>
      <c r="D71" s="128">
        <v>3121</v>
      </c>
      <c r="E71" s="128">
        <v>8377</v>
      </c>
      <c r="F71" s="128">
        <v>10037</v>
      </c>
      <c r="G71" s="128">
        <v>5706</v>
      </c>
      <c r="H71" s="128">
        <v>1232</v>
      </c>
      <c r="I71" s="128">
        <v>73</v>
      </c>
      <c r="J71" s="129">
        <v>2</v>
      </c>
    </row>
    <row r="72" spans="1:10" x14ac:dyDescent="0.25">
      <c r="A72" s="135" t="s">
        <v>638</v>
      </c>
      <c r="B72" s="128">
        <v>7229</v>
      </c>
      <c r="C72" s="128">
        <v>166</v>
      </c>
      <c r="D72" s="128">
        <v>720</v>
      </c>
      <c r="E72" s="128">
        <v>1903</v>
      </c>
      <c r="F72" s="128">
        <v>2503</v>
      </c>
      <c r="G72" s="128">
        <v>1491</v>
      </c>
      <c r="H72" s="128">
        <v>417</v>
      </c>
      <c r="I72" s="128">
        <v>28</v>
      </c>
      <c r="J72" s="132">
        <v>1</v>
      </c>
    </row>
    <row r="73" spans="1:10" x14ac:dyDescent="0.25">
      <c r="A73" s="135" t="s">
        <v>639</v>
      </c>
      <c r="B73" s="128">
        <v>2242</v>
      </c>
      <c r="C73" s="128">
        <v>62</v>
      </c>
      <c r="D73" s="128">
        <v>216</v>
      </c>
      <c r="E73" s="128">
        <v>541</v>
      </c>
      <c r="F73" s="128">
        <v>754</v>
      </c>
      <c r="G73" s="128">
        <v>511</v>
      </c>
      <c r="H73" s="128">
        <v>149</v>
      </c>
      <c r="I73" s="128">
        <v>8</v>
      </c>
      <c r="J73" s="132">
        <v>1</v>
      </c>
    </row>
    <row r="74" spans="1:10" x14ac:dyDescent="0.25">
      <c r="A74" s="135" t="s">
        <v>640</v>
      </c>
      <c r="B74" s="128">
        <v>1027</v>
      </c>
      <c r="C74" s="128">
        <v>18</v>
      </c>
      <c r="D74" s="128">
        <v>87</v>
      </c>
      <c r="E74" s="128">
        <v>279</v>
      </c>
      <c r="F74" s="128">
        <v>328</v>
      </c>
      <c r="G74" s="128">
        <v>248</v>
      </c>
      <c r="H74" s="128">
        <v>63</v>
      </c>
      <c r="I74" s="128">
        <v>3</v>
      </c>
      <c r="J74" s="132">
        <v>1</v>
      </c>
    </row>
    <row r="75" spans="1:10" x14ac:dyDescent="0.25">
      <c r="A75" s="135" t="s">
        <v>641</v>
      </c>
      <c r="B75" s="128">
        <v>499</v>
      </c>
      <c r="C75" s="128">
        <v>13</v>
      </c>
      <c r="D75" s="128">
        <v>58</v>
      </c>
      <c r="E75" s="128">
        <v>123</v>
      </c>
      <c r="F75" s="128">
        <v>162</v>
      </c>
      <c r="G75" s="128">
        <v>111</v>
      </c>
      <c r="H75" s="128">
        <v>30</v>
      </c>
      <c r="I75" s="101">
        <v>2</v>
      </c>
      <c r="J75" s="132" t="s">
        <v>598</v>
      </c>
    </row>
    <row r="76" spans="1:10" x14ac:dyDescent="0.25">
      <c r="A76" s="141" t="s">
        <v>319</v>
      </c>
      <c r="B76" s="128">
        <v>129</v>
      </c>
      <c r="C76" s="128" t="s">
        <v>598</v>
      </c>
      <c r="D76" s="128">
        <v>11</v>
      </c>
      <c r="E76" s="128">
        <v>35</v>
      </c>
      <c r="F76" s="128">
        <v>46</v>
      </c>
      <c r="G76" s="128">
        <v>26</v>
      </c>
      <c r="H76" s="128">
        <v>9</v>
      </c>
      <c r="I76" s="134">
        <v>2</v>
      </c>
      <c r="J76" s="132" t="s">
        <v>598</v>
      </c>
    </row>
    <row r="77" spans="1:10" x14ac:dyDescent="0.25">
      <c r="A77" s="146"/>
      <c r="B77" s="101"/>
      <c r="C77" s="101"/>
      <c r="D77" s="101"/>
      <c r="E77" s="101"/>
      <c r="F77" s="101"/>
      <c r="G77" s="101"/>
      <c r="H77" s="101"/>
      <c r="I77" s="101"/>
      <c r="J77" s="131"/>
    </row>
    <row r="78" spans="1:10" ht="12.6" x14ac:dyDescent="0.25">
      <c r="A78" s="136" t="s">
        <v>542</v>
      </c>
      <c r="B78" s="125">
        <v>137192</v>
      </c>
      <c r="C78" s="125">
        <v>2609</v>
      </c>
      <c r="D78" s="125">
        <v>18817</v>
      </c>
      <c r="E78" s="125">
        <v>47575</v>
      </c>
      <c r="F78" s="125">
        <v>42956</v>
      </c>
      <c r="G78" s="125">
        <v>20684</v>
      </c>
      <c r="H78" s="125">
        <v>4340</v>
      </c>
      <c r="I78" s="125">
        <v>208</v>
      </c>
      <c r="J78" s="126">
        <v>3</v>
      </c>
    </row>
    <row r="79" spans="1:10" ht="24" x14ac:dyDescent="0.25">
      <c r="A79" s="141" t="s">
        <v>829</v>
      </c>
      <c r="B79" s="128">
        <v>123</v>
      </c>
      <c r="C79" s="128" t="s">
        <v>598</v>
      </c>
      <c r="D79" s="128">
        <v>9</v>
      </c>
      <c r="E79" s="128">
        <v>41</v>
      </c>
      <c r="F79" s="128">
        <v>43</v>
      </c>
      <c r="G79" s="128">
        <v>24</v>
      </c>
      <c r="H79" s="128">
        <v>5</v>
      </c>
      <c r="I79" s="133">
        <v>1</v>
      </c>
      <c r="J79" s="132" t="s">
        <v>598</v>
      </c>
    </row>
    <row r="80" spans="1:10" x14ac:dyDescent="0.25">
      <c r="A80" s="135" t="s">
        <v>633</v>
      </c>
      <c r="B80" s="128">
        <v>1689</v>
      </c>
      <c r="C80" s="128">
        <v>17</v>
      </c>
      <c r="D80" s="128">
        <v>215</v>
      </c>
      <c r="E80" s="128">
        <v>585</v>
      </c>
      <c r="F80" s="128">
        <v>556</v>
      </c>
      <c r="G80" s="128">
        <v>265</v>
      </c>
      <c r="H80" s="128">
        <v>48</v>
      </c>
      <c r="I80" s="128">
        <v>3</v>
      </c>
      <c r="J80" s="132" t="s">
        <v>598</v>
      </c>
    </row>
    <row r="81" spans="1:10" x14ac:dyDescent="0.25">
      <c r="A81" s="135" t="s">
        <v>634</v>
      </c>
      <c r="B81" s="128">
        <v>13041</v>
      </c>
      <c r="C81" s="128">
        <v>186</v>
      </c>
      <c r="D81" s="128">
        <v>1718</v>
      </c>
      <c r="E81" s="128">
        <v>4588</v>
      </c>
      <c r="F81" s="128">
        <v>4186</v>
      </c>
      <c r="G81" s="128">
        <v>1967</v>
      </c>
      <c r="H81" s="128">
        <v>384</v>
      </c>
      <c r="I81" s="128">
        <v>12</v>
      </c>
      <c r="J81" s="132" t="s">
        <v>598</v>
      </c>
    </row>
    <row r="82" spans="1:10" x14ac:dyDescent="0.25">
      <c r="A82" s="135" t="s">
        <v>635</v>
      </c>
      <c r="B82" s="128">
        <v>43831</v>
      </c>
      <c r="C82" s="128">
        <v>753</v>
      </c>
      <c r="D82" s="128">
        <v>6013</v>
      </c>
      <c r="E82" s="128">
        <v>15605</v>
      </c>
      <c r="F82" s="128">
        <v>13797</v>
      </c>
      <c r="G82" s="128">
        <v>6402</v>
      </c>
      <c r="H82" s="128">
        <v>1207</v>
      </c>
      <c r="I82" s="128">
        <v>53</v>
      </c>
      <c r="J82" s="129">
        <v>1</v>
      </c>
    </row>
    <row r="83" spans="1:10" x14ac:dyDescent="0.25">
      <c r="A83" s="135" t="s">
        <v>636</v>
      </c>
      <c r="B83" s="128">
        <v>51197</v>
      </c>
      <c r="C83" s="128">
        <v>1002</v>
      </c>
      <c r="D83" s="128">
        <v>7188</v>
      </c>
      <c r="E83" s="128">
        <v>17841</v>
      </c>
      <c r="F83" s="128">
        <v>16055</v>
      </c>
      <c r="G83" s="128">
        <v>7454</v>
      </c>
      <c r="H83" s="128">
        <v>1580</v>
      </c>
      <c r="I83" s="128">
        <v>77</v>
      </c>
      <c r="J83" s="131" t="s">
        <v>598</v>
      </c>
    </row>
    <row r="84" spans="1:10" x14ac:dyDescent="0.25">
      <c r="A84" s="135" t="s">
        <v>637</v>
      </c>
      <c r="B84" s="128">
        <v>19632</v>
      </c>
      <c r="C84" s="128">
        <v>477</v>
      </c>
      <c r="D84" s="128">
        <v>2693</v>
      </c>
      <c r="E84" s="128">
        <v>6572</v>
      </c>
      <c r="F84" s="128">
        <v>5995</v>
      </c>
      <c r="G84" s="128">
        <v>3123</v>
      </c>
      <c r="H84" s="128">
        <v>730</v>
      </c>
      <c r="I84" s="128">
        <v>41</v>
      </c>
      <c r="J84" s="131">
        <v>1</v>
      </c>
    </row>
    <row r="85" spans="1:10" x14ac:dyDescent="0.25">
      <c r="A85" s="135" t="s">
        <v>638</v>
      </c>
      <c r="B85" s="128">
        <v>4938</v>
      </c>
      <c r="C85" s="128">
        <v>105</v>
      </c>
      <c r="D85" s="128">
        <v>647</v>
      </c>
      <c r="E85" s="128">
        <v>1508</v>
      </c>
      <c r="F85" s="128">
        <v>1536</v>
      </c>
      <c r="G85" s="128">
        <v>900</v>
      </c>
      <c r="H85" s="128">
        <v>226</v>
      </c>
      <c r="I85" s="128">
        <v>15</v>
      </c>
      <c r="J85" s="132">
        <v>1</v>
      </c>
    </row>
    <row r="86" spans="1:10" x14ac:dyDescent="0.25">
      <c r="A86" s="135" t="s">
        <v>639</v>
      </c>
      <c r="B86" s="128">
        <v>1550</v>
      </c>
      <c r="C86" s="128">
        <v>42</v>
      </c>
      <c r="D86" s="128">
        <v>182</v>
      </c>
      <c r="E86" s="128">
        <v>471</v>
      </c>
      <c r="F86" s="128">
        <v>451</v>
      </c>
      <c r="G86" s="128">
        <v>327</v>
      </c>
      <c r="H86" s="128">
        <v>76</v>
      </c>
      <c r="I86" s="128">
        <v>1</v>
      </c>
      <c r="J86" s="132" t="s">
        <v>598</v>
      </c>
    </row>
    <row r="87" spans="1:10" x14ac:dyDescent="0.25">
      <c r="A87" s="135" t="s">
        <v>640</v>
      </c>
      <c r="B87" s="128">
        <v>715</v>
      </c>
      <c r="C87" s="128">
        <v>11</v>
      </c>
      <c r="D87" s="128">
        <v>95</v>
      </c>
      <c r="E87" s="128">
        <v>217</v>
      </c>
      <c r="F87" s="128">
        <v>210</v>
      </c>
      <c r="G87" s="128">
        <v>127</v>
      </c>
      <c r="H87" s="128">
        <v>52</v>
      </c>
      <c r="I87" s="128">
        <v>3</v>
      </c>
      <c r="J87" s="132" t="s">
        <v>598</v>
      </c>
    </row>
    <row r="88" spans="1:10" x14ac:dyDescent="0.25">
      <c r="A88" s="135" t="s">
        <v>641</v>
      </c>
      <c r="B88" s="128">
        <v>350</v>
      </c>
      <c r="C88" s="128">
        <v>11</v>
      </c>
      <c r="D88" s="128">
        <v>45</v>
      </c>
      <c r="E88" s="128">
        <v>105</v>
      </c>
      <c r="F88" s="128">
        <v>99</v>
      </c>
      <c r="G88" s="128">
        <v>64</v>
      </c>
      <c r="H88" s="128">
        <v>24</v>
      </c>
      <c r="I88" s="128">
        <v>2</v>
      </c>
      <c r="J88" s="132" t="s">
        <v>598</v>
      </c>
    </row>
    <row r="89" spans="1:10" x14ac:dyDescent="0.25">
      <c r="A89" s="141" t="s">
        <v>322</v>
      </c>
      <c r="B89" s="128">
        <v>82</v>
      </c>
      <c r="C89" s="128">
        <v>3</v>
      </c>
      <c r="D89" s="128">
        <v>9</v>
      </c>
      <c r="E89" s="128">
        <v>26</v>
      </c>
      <c r="F89" s="128">
        <v>20</v>
      </c>
      <c r="G89" s="128">
        <v>20</v>
      </c>
      <c r="H89" s="128">
        <v>4</v>
      </c>
      <c r="I89" s="134" t="s">
        <v>598</v>
      </c>
      <c r="J89" s="132" t="s">
        <v>598</v>
      </c>
    </row>
    <row r="91" spans="1:10" x14ac:dyDescent="0.25">
      <c r="A91" s="452" t="s">
        <v>173</v>
      </c>
    </row>
    <row r="92" spans="1:10" x14ac:dyDescent="0.25">
      <c r="A92" s="447" t="s">
        <v>85</v>
      </c>
    </row>
  </sheetData>
  <mergeCells count="6">
    <mergeCell ref="A50:J50"/>
    <mergeCell ref="A2:J2"/>
    <mergeCell ref="B6:B7"/>
    <mergeCell ref="A6:A7"/>
    <mergeCell ref="C6:J6"/>
    <mergeCell ref="A9:J9"/>
  </mergeCells>
  <phoneticPr fontId="2" type="noConversion"/>
  <hyperlinks>
    <hyperlink ref="A4" location="'Spis tablic  List of tables'!A1" display="Powrót do spisu tablic" xr:uid="{421E2FA8-B2AD-4A67-9CA4-36849AE83E1A}"/>
    <hyperlink ref="A5" location="'Spis tablic  List of tables'!A1" display="Return to list of tables" xr:uid="{A98AD3BF-0120-4FE6-A471-279680AEE873}"/>
  </hyperlinks>
  <pageMargins left="0.59055118110236227" right="0.59055118110236227" top="0.78740157480314965" bottom="0.78740157480314965" header="0.31496062992125984" footer="0.47244094488188981"/>
  <pageSetup paperSize="9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sheetPr codeName="Arkusz33"/>
  <dimension ref="A2:T226"/>
  <sheetViews>
    <sheetView zoomScaleNormal="100" workbookViewId="0">
      <pane ySplit="7" topLeftCell="A8" activePane="bottomLeft" state="frozen"/>
      <selection activeCell="A5" sqref="A5:XFD5"/>
      <selection pane="bottomLeft" activeCell="P20" sqref="P20"/>
    </sheetView>
  </sheetViews>
  <sheetFormatPr defaultColWidth="9.109375" defaultRowHeight="12" x14ac:dyDescent="0.25"/>
  <cols>
    <col min="1" max="1" width="24.5546875" style="7" customWidth="1"/>
    <col min="2" max="10" width="7.33203125" style="5" customWidth="1"/>
    <col min="11" max="16384" width="9.109375" style="5"/>
  </cols>
  <sheetData>
    <row r="2" spans="1:13" ht="15" x14ac:dyDescent="0.25">
      <c r="A2" s="122" t="s">
        <v>830</v>
      </c>
      <c r="M2" s="398"/>
    </row>
    <row r="3" spans="1:13" ht="14.4" x14ac:dyDescent="0.25">
      <c r="A3" s="438" t="s">
        <v>831</v>
      </c>
    </row>
    <row r="4" spans="1:13" s="2" customFormat="1" ht="13.2" x14ac:dyDescent="0.25">
      <c r="A4" s="635" t="s">
        <v>646</v>
      </c>
      <c r="B4" s="587"/>
    </row>
    <row r="5" spans="1:13" s="2" customFormat="1" ht="13.2" x14ac:dyDescent="0.25">
      <c r="A5" s="589" t="s">
        <v>647</v>
      </c>
      <c r="B5" s="588"/>
    </row>
    <row r="6" spans="1:13" ht="18" customHeight="1" x14ac:dyDescent="0.25">
      <c r="A6" s="657" t="s">
        <v>304</v>
      </c>
      <c r="B6" s="653" t="s">
        <v>308</v>
      </c>
      <c r="C6" s="653" t="s">
        <v>305</v>
      </c>
      <c r="D6" s="653"/>
      <c r="E6" s="653"/>
      <c r="F6" s="653"/>
      <c r="G6" s="653"/>
      <c r="H6" s="653"/>
      <c r="I6" s="653"/>
      <c r="J6" s="675"/>
    </row>
    <row r="7" spans="1:13" ht="48" x14ac:dyDescent="0.25">
      <c r="A7" s="659"/>
      <c r="B7" s="653"/>
      <c r="C7" s="11" t="s">
        <v>306</v>
      </c>
      <c r="D7" s="11" t="s">
        <v>599</v>
      </c>
      <c r="E7" s="11" t="s">
        <v>600</v>
      </c>
      <c r="F7" s="11" t="s">
        <v>601</v>
      </c>
      <c r="G7" s="11" t="s">
        <v>602</v>
      </c>
      <c r="H7" s="11" t="s">
        <v>603</v>
      </c>
      <c r="I7" s="11" t="s">
        <v>630</v>
      </c>
      <c r="J7" s="54" t="s">
        <v>307</v>
      </c>
    </row>
    <row r="8" spans="1:13" x14ac:dyDescent="0.25">
      <c r="A8" s="183"/>
      <c r="B8" s="670" t="s">
        <v>409</v>
      </c>
      <c r="C8" s="677"/>
      <c r="D8" s="677"/>
      <c r="E8" s="677"/>
      <c r="F8" s="677"/>
      <c r="G8" s="677"/>
      <c r="H8" s="677"/>
      <c r="I8" s="677"/>
      <c r="J8" s="677"/>
    </row>
    <row r="9" spans="1:13" ht="12.6" x14ac:dyDescent="0.25">
      <c r="A9" s="154" t="s">
        <v>323</v>
      </c>
      <c r="B9" s="125">
        <v>332731</v>
      </c>
      <c r="C9" s="125">
        <v>5970</v>
      </c>
      <c r="D9" s="125">
        <v>38202</v>
      </c>
      <c r="E9" s="125">
        <v>106151</v>
      </c>
      <c r="F9" s="125">
        <v>112717</v>
      </c>
      <c r="G9" s="125">
        <v>57273</v>
      </c>
      <c r="H9" s="125">
        <v>11839</v>
      </c>
      <c r="I9" s="125">
        <v>568</v>
      </c>
      <c r="J9" s="424">
        <v>11</v>
      </c>
    </row>
    <row r="10" spans="1:13" ht="24" x14ac:dyDescent="0.25">
      <c r="A10" s="127" t="s">
        <v>324</v>
      </c>
      <c r="B10" s="128">
        <v>1017</v>
      </c>
      <c r="C10" s="128">
        <v>48</v>
      </c>
      <c r="D10" s="128">
        <v>167</v>
      </c>
      <c r="E10" s="128">
        <v>358</v>
      </c>
      <c r="F10" s="128">
        <v>276</v>
      </c>
      <c r="G10" s="128">
        <v>141</v>
      </c>
      <c r="H10" s="128">
        <v>27</v>
      </c>
      <c r="I10" s="128" t="s">
        <v>598</v>
      </c>
      <c r="J10" s="132" t="s">
        <v>598</v>
      </c>
    </row>
    <row r="11" spans="1:13" x14ac:dyDescent="0.25">
      <c r="A11" s="127" t="s">
        <v>642</v>
      </c>
      <c r="B11" s="128">
        <v>307043</v>
      </c>
      <c r="C11" s="128">
        <v>5405</v>
      </c>
      <c r="D11" s="128">
        <v>35500</v>
      </c>
      <c r="E11" s="128">
        <v>99108</v>
      </c>
      <c r="F11" s="128">
        <v>104189</v>
      </c>
      <c r="G11" s="128">
        <v>51875</v>
      </c>
      <c r="H11" s="128">
        <v>10472</v>
      </c>
      <c r="I11" s="128">
        <v>489</v>
      </c>
      <c r="J11" s="131">
        <v>5</v>
      </c>
    </row>
    <row r="12" spans="1:13" x14ac:dyDescent="0.25">
      <c r="A12" s="127" t="s">
        <v>643</v>
      </c>
      <c r="B12" s="128">
        <v>20778</v>
      </c>
      <c r="C12" s="128">
        <v>426</v>
      </c>
      <c r="D12" s="128">
        <v>2103</v>
      </c>
      <c r="E12" s="128">
        <v>5628</v>
      </c>
      <c r="F12" s="128">
        <v>7034</v>
      </c>
      <c r="G12" s="128">
        <v>4411</v>
      </c>
      <c r="H12" s="128">
        <v>1105</v>
      </c>
      <c r="I12" s="101">
        <v>66</v>
      </c>
      <c r="J12" s="131">
        <v>5</v>
      </c>
    </row>
    <row r="13" spans="1:13" x14ac:dyDescent="0.25">
      <c r="A13" s="127" t="s">
        <v>644</v>
      </c>
      <c r="B13" s="128">
        <v>2376</v>
      </c>
      <c r="C13" s="128">
        <v>51</v>
      </c>
      <c r="D13" s="128">
        <v>246</v>
      </c>
      <c r="E13" s="128">
        <v>645</v>
      </c>
      <c r="F13" s="128">
        <v>765</v>
      </c>
      <c r="G13" s="128">
        <v>519</v>
      </c>
      <c r="H13" s="128">
        <v>145</v>
      </c>
      <c r="I13" s="101">
        <v>4</v>
      </c>
      <c r="J13" s="132">
        <v>1</v>
      </c>
    </row>
    <row r="14" spans="1:13" ht="24" x14ac:dyDescent="0.25">
      <c r="A14" s="127" t="s">
        <v>325</v>
      </c>
      <c r="B14" s="128">
        <v>1369</v>
      </c>
      <c r="C14" s="128">
        <v>33</v>
      </c>
      <c r="D14" s="128">
        <v>157</v>
      </c>
      <c r="E14" s="128">
        <v>373</v>
      </c>
      <c r="F14" s="128">
        <v>417</v>
      </c>
      <c r="G14" s="128">
        <v>299</v>
      </c>
      <c r="H14" s="128">
        <v>81</v>
      </c>
      <c r="I14" s="101">
        <v>9</v>
      </c>
      <c r="J14" s="132" t="s">
        <v>598</v>
      </c>
    </row>
    <row r="15" spans="1:13" ht="24" customHeight="1" x14ac:dyDescent="0.25">
      <c r="A15" s="127" t="s">
        <v>326</v>
      </c>
      <c r="B15" s="128">
        <v>29</v>
      </c>
      <c r="C15" s="133">
        <v>1</v>
      </c>
      <c r="D15" s="128">
        <v>6</v>
      </c>
      <c r="E15" s="128">
        <v>9</v>
      </c>
      <c r="F15" s="128">
        <v>8</v>
      </c>
      <c r="G15" s="128">
        <v>4</v>
      </c>
      <c r="H15" s="101">
        <v>1</v>
      </c>
      <c r="I15" s="134" t="s">
        <v>598</v>
      </c>
      <c r="J15" s="132" t="s">
        <v>598</v>
      </c>
    </row>
    <row r="16" spans="1:13" x14ac:dyDescent="0.25">
      <c r="A16" s="127"/>
      <c r="B16" s="128"/>
      <c r="C16" s="128"/>
      <c r="D16" s="128"/>
      <c r="E16" s="128"/>
      <c r="F16" s="128"/>
      <c r="G16" s="128"/>
      <c r="H16" s="101"/>
      <c r="I16" s="101"/>
      <c r="J16" s="131"/>
    </row>
    <row r="17" spans="1:10" x14ac:dyDescent="0.25">
      <c r="A17" s="135" t="s">
        <v>327</v>
      </c>
      <c r="B17" s="101">
        <v>170792</v>
      </c>
      <c r="C17" s="101">
        <v>3022</v>
      </c>
      <c r="D17" s="101">
        <v>19725</v>
      </c>
      <c r="E17" s="101">
        <v>54463</v>
      </c>
      <c r="F17" s="101">
        <v>57962</v>
      </c>
      <c r="G17" s="101">
        <v>29310</v>
      </c>
      <c r="H17" s="101">
        <v>6036</v>
      </c>
      <c r="I17" s="101">
        <v>269</v>
      </c>
      <c r="J17" s="131">
        <v>5</v>
      </c>
    </row>
    <row r="18" spans="1:10" ht="24" x14ac:dyDescent="0.25">
      <c r="A18" s="127" t="s">
        <v>324</v>
      </c>
      <c r="B18" s="101">
        <v>504</v>
      </c>
      <c r="C18" s="101">
        <v>31</v>
      </c>
      <c r="D18" s="101">
        <v>76</v>
      </c>
      <c r="E18" s="101">
        <v>173</v>
      </c>
      <c r="F18" s="101">
        <v>135</v>
      </c>
      <c r="G18" s="101">
        <v>77</v>
      </c>
      <c r="H18" s="101">
        <v>12</v>
      </c>
      <c r="I18" s="101" t="s">
        <v>598</v>
      </c>
      <c r="J18" s="132" t="s">
        <v>598</v>
      </c>
    </row>
    <row r="19" spans="1:10" x14ac:dyDescent="0.25">
      <c r="A19" s="127" t="s">
        <v>642</v>
      </c>
      <c r="B19" s="101">
        <v>156933</v>
      </c>
      <c r="C19" s="101">
        <v>2724</v>
      </c>
      <c r="D19" s="101">
        <v>18271</v>
      </c>
      <c r="E19" s="101">
        <v>50666</v>
      </c>
      <c r="F19" s="101">
        <v>53369</v>
      </c>
      <c r="G19" s="101">
        <v>26366</v>
      </c>
      <c r="H19" s="101">
        <v>5302</v>
      </c>
      <c r="I19" s="101">
        <v>233</v>
      </c>
      <c r="J19" s="131">
        <v>2</v>
      </c>
    </row>
    <row r="20" spans="1:10" x14ac:dyDescent="0.25">
      <c r="A20" s="127" t="s">
        <v>643</v>
      </c>
      <c r="B20" s="101">
        <v>11221</v>
      </c>
      <c r="C20" s="101">
        <v>222</v>
      </c>
      <c r="D20" s="101">
        <v>1143</v>
      </c>
      <c r="E20" s="101">
        <v>3042</v>
      </c>
      <c r="F20" s="101">
        <v>3810</v>
      </c>
      <c r="G20" s="101">
        <v>2385</v>
      </c>
      <c r="H20" s="101">
        <v>589</v>
      </c>
      <c r="I20" s="101">
        <v>27</v>
      </c>
      <c r="J20" s="131">
        <v>3</v>
      </c>
    </row>
    <row r="21" spans="1:10" x14ac:dyDescent="0.25">
      <c r="A21" s="127" t="s">
        <v>644</v>
      </c>
      <c r="B21" s="101">
        <v>1274</v>
      </c>
      <c r="C21" s="101">
        <v>24</v>
      </c>
      <c r="D21" s="101">
        <v>129</v>
      </c>
      <c r="E21" s="101">
        <v>356</v>
      </c>
      <c r="F21" s="101">
        <v>408</v>
      </c>
      <c r="G21" s="101">
        <v>281</v>
      </c>
      <c r="H21" s="101">
        <v>74</v>
      </c>
      <c r="I21" s="101">
        <v>2</v>
      </c>
      <c r="J21" s="132" t="s">
        <v>598</v>
      </c>
    </row>
    <row r="22" spans="1:10" ht="24" x14ac:dyDescent="0.25">
      <c r="A22" s="127" t="s">
        <v>325</v>
      </c>
      <c r="B22" s="101">
        <v>778</v>
      </c>
      <c r="C22" s="101">
        <v>16</v>
      </c>
      <c r="D22" s="101">
        <v>89</v>
      </c>
      <c r="E22" s="101">
        <v>204</v>
      </c>
      <c r="F22" s="101">
        <v>222</v>
      </c>
      <c r="G22" s="101">
        <v>186</v>
      </c>
      <c r="H22" s="101">
        <v>54</v>
      </c>
      <c r="I22" s="101">
        <v>7</v>
      </c>
      <c r="J22" s="132" t="s">
        <v>598</v>
      </c>
    </row>
    <row r="23" spans="1:10" ht="24" x14ac:dyDescent="0.25">
      <c r="A23" s="127" t="s">
        <v>328</v>
      </c>
      <c r="B23" s="101">
        <v>17</v>
      </c>
      <c r="C23" s="134">
        <v>1</v>
      </c>
      <c r="D23" s="101">
        <v>3</v>
      </c>
      <c r="E23" s="101">
        <v>5</v>
      </c>
      <c r="F23" s="101">
        <v>5</v>
      </c>
      <c r="G23" s="101">
        <v>3</v>
      </c>
      <c r="H23" s="134" t="s">
        <v>598</v>
      </c>
      <c r="I23" s="134" t="s">
        <v>598</v>
      </c>
      <c r="J23" s="132" t="s">
        <v>598</v>
      </c>
    </row>
    <row r="24" spans="1:10" x14ac:dyDescent="0.25">
      <c r="A24" s="127"/>
      <c r="B24" s="101"/>
      <c r="C24" s="133"/>
      <c r="D24" s="101"/>
      <c r="E24" s="101"/>
      <c r="F24" s="101"/>
      <c r="G24" s="101"/>
      <c r="H24" s="134"/>
      <c r="I24" s="134"/>
      <c r="J24" s="132"/>
    </row>
    <row r="25" spans="1:10" x14ac:dyDescent="0.25">
      <c r="A25" s="135" t="s">
        <v>329</v>
      </c>
      <c r="B25" s="101">
        <v>161939</v>
      </c>
      <c r="C25" s="133">
        <v>2948</v>
      </c>
      <c r="D25" s="101">
        <v>18477</v>
      </c>
      <c r="E25" s="101">
        <v>51688</v>
      </c>
      <c r="F25" s="101">
        <v>54755</v>
      </c>
      <c r="G25" s="101">
        <v>27963</v>
      </c>
      <c r="H25" s="134">
        <v>5803</v>
      </c>
      <c r="I25" s="134">
        <v>299</v>
      </c>
      <c r="J25" s="132">
        <v>6</v>
      </c>
    </row>
    <row r="26" spans="1:10" ht="24" x14ac:dyDescent="0.25">
      <c r="A26" s="127" t="s">
        <v>324</v>
      </c>
      <c r="B26" s="101">
        <v>513</v>
      </c>
      <c r="C26" s="133">
        <v>17</v>
      </c>
      <c r="D26" s="101">
        <v>91</v>
      </c>
      <c r="E26" s="101">
        <v>185</v>
      </c>
      <c r="F26" s="101">
        <v>141</v>
      </c>
      <c r="G26" s="101">
        <v>64</v>
      </c>
      <c r="H26" s="134">
        <v>15</v>
      </c>
      <c r="I26" s="134" t="s">
        <v>598</v>
      </c>
      <c r="J26" s="132" t="s">
        <v>598</v>
      </c>
    </row>
    <row r="27" spans="1:10" x14ac:dyDescent="0.25">
      <c r="A27" s="127" t="s">
        <v>642</v>
      </c>
      <c r="B27" s="101">
        <v>150110</v>
      </c>
      <c r="C27" s="133">
        <v>2681</v>
      </c>
      <c r="D27" s="101">
        <v>17229</v>
      </c>
      <c r="E27" s="101">
        <v>48442</v>
      </c>
      <c r="F27" s="101">
        <v>50820</v>
      </c>
      <c r="G27" s="101">
        <v>25509</v>
      </c>
      <c r="H27" s="134">
        <v>5170</v>
      </c>
      <c r="I27" s="134">
        <v>256</v>
      </c>
      <c r="J27" s="132">
        <v>3</v>
      </c>
    </row>
    <row r="28" spans="1:10" x14ac:dyDescent="0.25">
      <c r="A28" s="127" t="s">
        <v>643</v>
      </c>
      <c r="B28" s="101">
        <v>9557</v>
      </c>
      <c r="C28" s="133">
        <v>204</v>
      </c>
      <c r="D28" s="101">
        <v>960</v>
      </c>
      <c r="E28" s="101">
        <v>2586</v>
      </c>
      <c r="F28" s="101">
        <v>3224</v>
      </c>
      <c r="G28" s="101">
        <v>2026</v>
      </c>
      <c r="H28" s="134">
        <v>516</v>
      </c>
      <c r="I28" s="134">
        <v>39</v>
      </c>
      <c r="J28" s="132">
        <v>2</v>
      </c>
    </row>
    <row r="29" spans="1:10" x14ac:dyDescent="0.25">
      <c r="A29" s="127" t="s">
        <v>644</v>
      </c>
      <c r="B29" s="101">
        <v>1102</v>
      </c>
      <c r="C29" s="133">
        <v>27</v>
      </c>
      <c r="D29" s="101">
        <v>117</v>
      </c>
      <c r="E29" s="101">
        <v>289</v>
      </c>
      <c r="F29" s="101">
        <v>357</v>
      </c>
      <c r="G29" s="101">
        <v>238</v>
      </c>
      <c r="H29" s="134">
        <v>71</v>
      </c>
      <c r="I29" s="134">
        <v>2</v>
      </c>
      <c r="J29" s="132">
        <v>1</v>
      </c>
    </row>
    <row r="30" spans="1:10" ht="24" x14ac:dyDescent="0.25">
      <c r="A30" s="127" t="s">
        <v>325</v>
      </c>
      <c r="B30" s="101">
        <v>591</v>
      </c>
      <c r="C30" s="133">
        <v>17</v>
      </c>
      <c r="D30" s="101">
        <v>68</v>
      </c>
      <c r="E30" s="101">
        <v>169</v>
      </c>
      <c r="F30" s="101">
        <v>195</v>
      </c>
      <c r="G30" s="101">
        <v>113</v>
      </c>
      <c r="H30" s="134">
        <v>27</v>
      </c>
      <c r="I30" s="134">
        <v>2</v>
      </c>
      <c r="J30" s="132" t="s">
        <v>598</v>
      </c>
    </row>
    <row r="31" spans="1:10" ht="24.75" customHeight="1" x14ac:dyDescent="0.25">
      <c r="A31" s="127" t="s">
        <v>330</v>
      </c>
      <c r="B31" s="101">
        <v>12</v>
      </c>
      <c r="C31" s="133" t="s">
        <v>598</v>
      </c>
      <c r="D31" s="101">
        <v>3</v>
      </c>
      <c r="E31" s="101">
        <v>4</v>
      </c>
      <c r="F31" s="101">
        <v>3</v>
      </c>
      <c r="G31" s="101">
        <v>1</v>
      </c>
      <c r="H31" s="134">
        <v>1</v>
      </c>
      <c r="I31" s="134" t="s">
        <v>598</v>
      </c>
      <c r="J31" s="132" t="s">
        <v>598</v>
      </c>
    </row>
    <row r="32" spans="1:10" x14ac:dyDescent="0.25">
      <c r="A32" s="108"/>
      <c r="B32" s="101"/>
      <c r="C32" s="101"/>
      <c r="D32" s="101"/>
      <c r="E32" s="101"/>
      <c r="F32" s="101"/>
      <c r="G32" s="101"/>
      <c r="H32" s="101"/>
      <c r="I32" s="101"/>
      <c r="J32" s="131"/>
    </row>
    <row r="33" spans="1:10" ht="12.6" x14ac:dyDescent="0.25">
      <c r="A33" s="136" t="s">
        <v>331</v>
      </c>
      <c r="B33" s="125">
        <v>195023</v>
      </c>
      <c r="C33" s="125">
        <v>3348</v>
      </c>
      <c r="D33" s="125">
        <v>19315</v>
      </c>
      <c r="E33" s="125">
        <v>58419</v>
      </c>
      <c r="F33" s="125">
        <v>69609</v>
      </c>
      <c r="G33" s="125">
        <v>36489</v>
      </c>
      <c r="H33" s="125">
        <v>7477</v>
      </c>
      <c r="I33" s="125">
        <v>358</v>
      </c>
      <c r="J33" s="424">
        <v>8</v>
      </c>
    </row>
    <row r="34" spans="1:10" ht="24" x14ac:dyDescent="0.25">
      <c r="A34" s="127" t="s">
        <v>332</v>
      </c>
      <c r="B34" s="128">
        <v>599</v>
      </c>
      <c r="C34" s="128">
        <v>22</v>
      </c>
      <c r="D34" s="128">
        <v>80</v>
      </c>
      <c r="E34" s="128">
        <v>201</v>
      </c>
      <c r="F34" s="128">
        <v>193</v>
      </c>
      <c r="G34" s="128">
        <v>88</v>
      </c>
      <c r="H34" s="128">
        <v>15</v>
      </c>
      <c r="I34" s="101" t="s">
        <v>598</v>
      </c>
      <c r="J34" s="132" t="s">
        <v>598</v>
      </c>
    </row>
    <row r="35" spans="1:10" x14ac:dyDescent="0.25">
      <c r="A35" s="127" t="s">
        <v>642</v>
      </c>
      <c r="B35" s="128">
        <v>179957</v>
      </c>
      <c r="C35" s="128">
        <v>3030</v>
      </c>
      <c r="D35" s="128">
        <v>17900</v>
      </c>
      <c r="E35" s="128">
        <v>54526</v>
      </c>
      <c r="F35" s="128">
        <v>64415</v>
      </c>
      <c r="G35" s="128">
        <v>33151</v>
      </c>
      <c r="H35" s="128">
        <v>6624</v>
      </c>
      <c r="I35" s="128">
        <v>307</v>
      </c>
      <c r="J35" s="131">
        <v>4</v>
      </c>
    </row>
    <row r="36" spans="1:10" x14ac:dyDescent="0.25">
      <c r="A36" s="127" t="s">
        <v>643</v>
      </c>
      <c r="B36" s="128">
        <v>12169</v>
      </c>
      <c r="C36" s="128">
        <v>244</v>
      </c>
      <c r="D36" s="128">
        <v>1105</v>
      </c>
      <c r="E36" s="128">
        <v>3104</v>
      </c>
      <c r="F36" s="128">
        <v>4261</v>
      </c>
      <c r="G36" s="128">
        <v>2711</v>
      </c>
      <c r="H36" s="128">
        <v>697</v>
      </c>
      <c r="I36" s="101">
        <v>44</v>
      </c>
      <c r="J36" s="132">
        <v>3</v>
      </c>
    </row>
    <row r="37" spans="1:10" x14ac:dyDescent="0.25">
      <c r="A37" s="127" t="s">
        <v>644</v>
      </c>
      <c r="B37" s="128">
        <v>1408</v>
      </c>
      <c r="C37" s="128">
        <v>31</v>
      </c>
      <c r="D37" s="128">
        <v>127</v>
      </c>
      <c r="E37" s="128">
        <v>358</v>
      </c>
      <c r="F37" s="128">
        <v>464</v>
      </c>
      <c r="G37" s="128">
        <v>343</v>
      </c>
      <c r="H37" s="128">
        <v>83</v>
      </c>
      <c r="I37" s="101">
        <v>1</v>
      </c>
      <c r="J37" s="132">
        <v>1</v>
      </c>
    </row>
    <row r="38" spans="1:10" ht="24" x14ac:dyDescent="0.25">
      <c r="A38" s="127" t="s">
        <v>325</v>
      </c>
      <c r="B38" s="128">
        <v>801</v>
      </c>
      <c r="C38" s="128">
        <v>18</v>
      </c>
      <c r="D38" s="128">
        <v>85</v>
      </c>
      <c r="E38" s="128">
        <v>204</v>
      </c>
      <c r="F38" s="128">
        <v>254</v>
      </c>
      <c r="G38" s="128">
        <v>182</v>
      </c>
      <c r="H38" s="128">
        <v>52</v>
      </c>
      <c r="I38" s="101">
        <v>6</v>
      </c>
      <c r="J38" s="132" t="s">
        <v>598</v>
      </c>
    </row>
    <row r="39" spans="1:10" ht="26.25" customHeight="1" x14ac:dyDescent="0.25">
      <c r="A39" s="127" t="s">
        <v>326</v>
      </c>
      <c r="B39" s="128">
        <v>18</v>
      </c>
      <c r="C39" s="133">
        <v>1</v>
      </c>
      <c r="D39" s="133">
        <v>5</v>
      </c>
      <c r="E39" s="128">
        <v>2</v>
      </c>
      <c r="F39" s="128">
        <v>6</v>
      </c>
      <c r="G39" s="128">
        <v>3</v>
      </c>
      <c r="H39" s="101">
        <v>1</v>
      </c>
      <c r="I39" s="134" t="s">
        <v>598</v>
      </c>
      <c r="J39" s="132" t="s">
        <v>598</v>
      </c>
    </row>
    <row r="40" spans="1:10" x14ac:dyDescent="0.25">
      <c r="A40" s="127"/>
      <c r="B40" s="128"/>
      <c r="C40" s="128"/>
      <c r="D40" s="128"/>
      <c r="E40" s="128"/>
      <c r="F40" s="128"/>
      <c r="G40" s="128"/>
      <c r="H40" s="101"/>
      <c r="I40" s="101"/>
      <c r="J40" s="131"/>
    </row>
    <row r="41" spans="1:10" x14ac:dyDescent="0.25">
      <c r="A41" s="135" t="s">
        <v>327</v>
      </c>
      <c r="B41" s="128">
        <v>100074</v>
      </c>
      <c r="C41" s="128">
        <v>1696</v>
      </c>
      <c r="D41" s="128">
        <v>9872</v>
      </c>
      <c r="E41" s="128">
        <v>30077</v>
      </c>
      <c r="F41" s="128">
        <v>35763</v>
      </c>
      <c r="G41" s="128">
        <v>18686</v>
      </c>
      <c r="H41" s="101">
        <v>3812</v>
      </c>
      <c r="I41" s="101">
        <v>165</v>
      </c>
      <c r="J41" s="131">
        <v>3</v>
      </c>
    </row>
    <row r="42" spans="1:10" ht="24" x14ac:dyDescent="0.25">
      <c r="A42" s="127" t="s">
        <v>333</v>
      </c>
      <c r="B42" s="128">
        <v>303</v>
      </c>
      <c r="C42" s="128">
        <v>16</v>
      </c>
      <c r="D42" s="128">
        <v>40</v>
      </c>
      <c r="E42" s="128">
        <v>101</v>
      </c>
      <c r="F42" s="128">
        <v>92</v>
      </c>
      <c r="G42" s="128">
        <v>48</v>
      </c>
      <c r="H42" s="101">
        <v>6</v>
      </c>
      <c r="I42" s="134" t="s">
        <v>598</v>
      </c>
      <c r="J42" s="132" t="s">
        <v>598</v>
      </c>
    </row>
    <row r="43" spans="1:10" x14ac:dyDescent="0.25">
      <c r="A43" s="127" t="s">
        <v>642</v>
      </c>
      <c r="B43" s="128">
        <v>91979</v>
      </c>
      <c r="C43" s="128">
        <v>1522</v>
      </c>
      <c r="D43" s="128">
        <v>9114</v>
      </c>
      <c r="E43" s="128">
        <v>27952</v>
      </c>
      <c r="F43" s="128">
        <v>33021</v>
      </c>
      <c r="G43" s="128">
        <v>16870</v>
      </c>
      <c r="H43" s="101">
        <v>3357</v>
      </c>
      <c r="I43" s="101">
        <v>141</v>
      </c>
      <c r="J43" s="131">
        <v>2</v>
      </c>
    </row>
    <row r="44" spans="1:10" x14ac:dyDescent="0.25">
      <c r="A44" s="127" t="s">
        <v>643</v>
      </c>
      <c r="B44" s="128">
        <v>6523</v>
      </c>
      <c r="C44" s="128">
        <v>132</v>
      </c>
      <c r="D44" s="128">
        <v>591</v>
      </c>
      <c r="E44" s="128">
        <v>1689</v>
      </c>
      <c r="F44" s="128">
        <v>2257</v>
      </c>
      <c r="G44" s="128">
        <v>1466</v>
      </c>
      <c r="H44" s="101">
        <v>369</v>
      </c>
      <c r="I44" s="101">
        <v>18</v>
      </c>
      <c r="J44" s="132">
        <v>1</v>
      </c>
    </row>
    <row r="45" spans="1:10" x14ac:dyDescent="0.25">
      <c r="A45" s="127" t="s">
        <v>644</v>
      </c>
      <c r="B45" s="128">
        <v>763</v>
      </c>
      <c r="C45" s="128">
        <v>16</v>
      </c>
      <c r="D45" s="128">
        <v>67</v>
      </c>
      <c r="E45" s="128">
        <v>200</v>
      </c>
      <c r="F45" s="128">
        <v>249</v>
      </c>
      <c r="G45" s="128">
        <v>183</v>
      </c>
      <c r="H45" s="101">
        <v>47</v>
      </c>
      <c r="I45" s="101">
        <v>1</v>
      </c>
      <c r="J45" s="132" t="s">
        <v>598</v>
      </c>
    </row>
    <row r="46" spans="1:10" ht="24" x14ac:dyDescent="0.25">
      <c r="A46" s="127" t="s">
        <v>325</v>
      </c>
      <c r="B46" s="128">
        <v>456</v>
      </c>
      <c r="C46" s="128">
        <v>9</v>
      </c>
      <c r="D46" s="128">
        <v>50</v>
      </c>
      <c r="E46" s="128">
        <v>118</v>
      </c>
      <c r="F46" s="128">
        <v>131</v>
      </c>
      <c r="G46" s="128">
        <v>113</v>
      </c>
      <c r="H46" s="101">
        <v>30</v>
      </c>
      <c r="I46" s="101">
        <v>5</v>
      </c>
      <c r="J46" s="132" t="s">
        <v>598</v>
      </c>
    </row>
    <row r="47" spans="1:10" ht="27" customHeight="1" x14ac:dyDescent="0.25">
      <c r="A47" s="127" t="s">
        <v>334</v>
      </c>
      <c r="B47" s="128">
        <v>10</v>
      </c>
      <c r="C47" s="101">
        <v>1</v>
      </c>
      <c r="D47" s="133">
        <v>3</v>
      </c>
      <c r="E47" s="128" t="s">
        <v>598</v>
      </c>
      <c r="F47" s="128">
        <v>4</v>
      </c>
      <c r="G47" s="128">
        <v>2</v>
      </c>
      <c r="H47" s="134" t="s">
        <v>598</v>
      </c>
      <c r="I47" s="134" t="s">
        <v>598</v>
      </c>
      <c r="J47" s="132" t="s">
        <v>598</v>
      </c>
    </row>
    <row r="48" spans="1:10" x14ac:dyDescent="0.25">
      <c r="A48" s="127"/>
      <c r="B48" s="128"/>
      <c r="C48" s="133"/>
      <c r="D48" s="133"/>
      <c r="E48" s="128"/>
      <c r="F48" s="128"/>
      <c r="G48" s="128"/>
      <c r="H48" s="134"/>
      <c r="I48" s="134"/>
      <c r="J48" s="132"/>
    </row>
    <row r="49" spans="1:10" x14ac:dyDescent="0.25">
      <c r="A49" s="135" t="s">
        <v>329</v>
      </c>
      <c r="B49" s="128">
        <v>94949</v>
      </c>
      <c r="C49" s="128">
        <v>1652</v>
      </c>
      <c r="D49" s="128">
        <v>9443</v>
      </c>
      <c r="E49" s="128">
        <v>28342</v>
      </c>
      <c r="F49" s="128">
        <v>33846</v>
      </c>
      <c r="G49" s="128">
        <v>17803</v>
      </c>
      <c r="H49" s="101">
        <v>3665</v>
      </c>
      <c r="I49" s="101">
        <v>193</v>
      </c>
      <c r="J49" s="131">
        <v>5</v>
      </c>
    </row>
    <row r="50" spans="1:10" ht="24" x14ac:dyDescent="0.25">
      <c r="A50" s="127" t="s">
        <v>332</v>
      </c>
      <c r="B50" s="128">
        <v>296</v>
      </c>
      <c r="C50" s="128">
        <v>6</v>
      </c>
      <c r="D50" s="128">
        <v>40</v>
      </c>
      <c r="E50" s="128">
        <v>100</v>
      </c>
      <c r="F50" s="128">
        <v>101</v>
      </c>
      <c r="G50" s="128">
        <v>40</v>
      </c>
      <c r="H50" s="101">
        <v>9</v>
      </c>
      <c r="I50" s="101" t="s">
        <v>598</v>
      </c>
      <c r="J50" s="132" t="s">
        <v>598</v>
      </c>
    </row>
    <row r="51" spans="1:10" x14ac:dyDescent="0.25">
      <c r="A51" s="127" t="s">
        <v>642</v>
      </c>
      <c r="B51" s="128">
        <v>87978</v>
      </c>
      <c r="C51" s="128">
        <v>1508</v>
      </c>
      <c r="D51" s="128">
        <v>8786</v>
      </c>
      <c r="E51" s="128">
        <v>26574</v>
      </c>
      <c r="F51" s="128">
        <v>31394</v>
      </c>
      <c r="G51" s="128">
        <v>16281</v>
      </c>
      <c r="H51" s="101">
        <v>3267</v>
      </c>
      <c r="I51" s="101">
        <v>166</v>
      </c>
      <c r="J51" s="131">
        <v>2</v>
      </c>
    </row>
    <row r="52" spans="1:10" x14ac:dyDescent="0.25">
      <c r="A52" s="127" t="s">
        <v>643</v>
      </c>
      <c r="B52" s="128">
        <v>5646</v>
      </c>
      <c r="C52" s="128">
        <v>112</v>
      </c>
      <c r="D52" s="128">
        <v>514</v>
      </c>
      <c r="E52" s="128">
        <v>1415</v>
      </c>
      <c r="F52" s="128">
        <v>2004</v>
      </c>
      <c r="G52" s="128">
        <v>1245</v>
      </c>
      <c r="H52" s="101">
        <v>328</v>
      </c>
      <c r="I52" s="101">
        <v>26</v>
      </c>
      <c r="J52" s="132">
        <v>2</v>
      </c>
    </row>
    <row r="53" spans="1:10" x14ac:dyDescent="0.25">
      <c r="A53" s="127" t="s">
        <v>644</v>
      </c>
      <c r="B53" s="128">
        <v>645</v>
      </c>
      <c r="C53" s="128">
        <v>15</v>
      </c>
      <c r="D53" s="128">
        <v>60</v>
      </c>
      <c r="E53" s="128">
        <v>158</v>
      </c>
      <c r="F53" s="128">
        <v>215</v>
      </c>
      <c r="G53" s="128">
        <v>160</v>
      </c>
      <c r="H53" s="101">
        <v>36</v>
      </c>
      <c r="I53" s="101" t="s">
        <v>598</v>
      </c>
      <c r="J53" s="132">
        <v>1</v>
      </c>
    </row>
    <row r="54" spans="1:10" ht="24" x14ac:dyDescent="0.25">
      <c r="A54" s="127" t="s">
        <v>325</v>
      </c>
      <c r="B54" s="128">
        <v>345</v>
      </c>
      <c r="C54" s="128">
        <v>9</v>
      </c>
      <c r="D54" s="128">
        <v>35</v>
      </c>
      <c r="E54" s="128">
        <v>86</v>
      </c>
      <c r="F54" s="128">
        <v>123</v>
      </c>
      <c r="G54" s="128">
        <v>69</v>
      </c>
      <c r="H54" s="101">
        <v>22</v>
      </c>
      <c r="I54" s="101">
        <v>1</v>
      </c>
      <c r="J54" s="132" t="s">
        <v>598</v>
      </c>
    </row>
    <row r="55" spans="1:10" ht="24" x14ac:dyDescent="0.25">
      <c r="A55" s="127" t="s">
        <v>326</v>
      </c>
      <c r="B55" s="128">
        <v>8</v>
      </c>
      <c r="C55" s="133" t="s">
        <v>598</v>
      </c>
      <c r="D55" s="133">
        <v>2</v>
      </c>
      <c r="E55" s="133">
        <v>2</v>
      </c>
      <c r="F55" s="133">
        <v>2</v>
      </c>
      <c r="G55" s="128">
        <v>1</v>
      </c>
      <c r="H55" s="101">
        <v>1</v>
      </c>
      <c r="I55" s="134" t="s">
        <v>598</v>
      </c>
      <c r="J55" s="132" t="s">
        <v>598</v>
      </c>
    </row>
    <row r="56" spans="1:10" x14ac:dyDescent="0.25">
      <c r="A56" s="108"/>
      <c r="B56" s="128"/>
      <c r="C56" s="133"/>
      <c r="D56" s="133"/>
      <c r="E56" s="133"/>
      <c r="F56" s="133"/>
      <c r="G56" s="128"/>
      <c r="H56" s="101"/>
      <c r="I56" s="134"/>
      <c r="J56" s="132"/>
    </row>
    <row r="57" spans="1:10" ht="12.6" x14ac:dyDescent="0.25">
      <c r="A57" s="136" t="s">
        <v>335</v>
      </c>
      <c r="B57" s="125">
        <v>137708</v>
      </c>
      <c r="C57" s="125">
        <v>2622</v>
      </c>
      <c r="D57" s="125">
        <v>18887</v>
      </c>
      <c r="E57" s="125">
        <v>47732</v>
      </c>
      <c r="F57" s="125">
        <v>43108</v>
      </c>
      <c r="G57" s="125">
        <v>20784</v>
      </c>
      <c r="H57" s="125">
        <v>4362</v>
      </c>
      <c r="I57" s="125">
        <v>210</v>
      </c>
      <c r="J57" s="424">
        <v>3</v>
      </c>
    </row>
    <row r="58" spans="1:10" ht="24" x14ac:dyDescent="0.25">
      <c r="A58" s="127" t="s">
        <v>333</v>
      </c>
      <c r="B58" s="128">
        <v>418</v>
      </c>
      <c r="C58" s="128">
        <v>26</v>
      </c>
      <c r="D58" s="128">
        <v>87</v>
      </c>
      <c r="E58" s="128">
        <v>157</v>
      </c>
      <c r="F58" s="128">
        <v>83</v>
      </c>
      <c r="G58" s="128">
        <v>53</v>
      </c>
      <c r="H58" s="128">
        <v>12</v>
      </c>
      <c r="I58" s="128" t="s">
        <v>598</v>
      </c>
      <c r="J58" s="132" t="s">
        <v>598</v>
      </c>
    </row>
    <row r="59" spans="1:10" x14ac:dyDescent="0.25">
      <c r="A59" s="127" t="s">
        <v>642</v>
      </c>
      <c r="B59" s="128">
        <v>127086</v>
      </c>
      <c r="C59" s="128">
        <v>2375</v>
      </c>
      <c r="D59" s="128">
        <v>17600</v>
      </c>
      <c r="E59" s="128">
        <v>44582</v>
      </c>
      <c r="F59" s="128">
        <v>39774</v>
      </c>
      <c r="G59" s="128">
        <v>18724</v>
      </c>
      <c r="H59" s="128">
        <v>3848</v>
      </c>
      <c r="I59" s="128">
        <v>182</v>
      </c>
      <c r="J59" s="131">
        <v>1</v>
      </c>
    </row>
    <row r="60" spans="1:10" x14ac:dyDescent="0.25">
      <c r="A60" s="127" t="s">
        <v>643</v>
      </c>
      <c r="B60" s="128">
        <v>8609</v>
      </c>
      <c r="C60" s="128">
        <v>182</v>
      </c>
      <c r="D60" s="128">
        <v>998</v>
      </c>
      <c r="E60" s="128">
        <v>2524</v>
      </c>
      <c r="F60" s="128">
        <v>2773</v>
      </c>
      <c r="G60" s="128">
        <v>1700</v>
      </c>
      <c r="H60" s="128">
        <v>408</v>
      </c>
      <c r="I60" s="101">
        <v>22</v>
      </c>
      <c r="J60" s="131">
        <v>2</v>
      </c>
    </row>
    <row r="61" spans="1:10" x14ac:dyDescent="0.25">
      <c r="A61" s="127" t="s">
        <v>644</v>
      </c>
      <c r="B61" s="128">
        <v>968</v>
      </c>
      <c r="C61" s="128">
        <v>20</v>
      </c>
      <c r="D61" s="128">
        <v>119</v>
      </c>
      <c r="E61" s="128">
        <v>287</v>
      </c>
      <c r="F61" s="128">
        <v>301</v>
      </c>
      <c r="G61" s="128">
        <v>176</v>
      </c>
      <c r="H61" s="128">
        <v>62</v>
      </c>
      <c r="I61" s="101">
        <v>3</v>
      </c>
      <c r="J61" s="132" t="s">
        <v>598</v>
      </c>
    </row>
    <row r="62" spans="1:10" ht="24" x14ac:dyDescent="0.25">
      <c r="A62" s="127" t="s">
        <v>325</v>
      </c>
      <c r="B62" s="128">
        <v>568</v>
      </c>
      <c r="C62" s="128">
        <v>15</v>
      </c>
      <c r="D62" s="128">
        <v>72</v>
      </c>
      <c r="E62" s="128">
        <v>169</v>
      </c>
      <c r="F62" s="128">
        <v>163</v>
      </c>
      <c r="G62" s="128">
        <v>117</v>
      </c>
      <c r="H62" s="128">
        <v>29</v>
      </c>
      <c r="I62" s="101">
        <v>3</v>
      </c>
      <c r="J62" s="132" t="s">
        <v>598</v>
      </c>
    </row>
    <row r="63" spans="1:10" ht="24" customHeight="1" x14ac:dyDescent="0.25">
      <c r="A63" s="127" t="s">
        <v>326</v>
      </c>
      <c r="B63" s="128">
        <v>11</v>
      </c>
      <c r="C63" s="133" t="s">
        <v>598</v>
      </c>
      <c r="D63" s="128">
        <v>1</v>
      </c>
      <c r="E63" s="128">
        <v>7</v>
      </c>
      <c r="F63" s="128">
        <v>2</v>
      </c>
      <c r="G63" s="101">
        <v>1</v>
      </c>
      <c r="H63" s="101" t="s">
        <v>598</v>
      </c>
      <c r="I63" s="134" t="s">
        <v>598</v>
      </c>
      <c r="J63" s="132" t="s">
        <v>598</v>
      </c>
    </row>
    <row r="64" spans="1:10" x14ac:dyDescent="0.25">
      <c r="A64" s="127"/>
      <c r="B64" s="128"/>
      <c r="C64" s="133"/>
      <c r="D64" s="128"/>
      <c r="E64" s="128"/>
      <c r="F64" s="128"/>
      <c r="G64" s="101"/>
      <c r="H64" s="101"/>
      <c r="I64" s="134"/>
      <c r="J64" s="132"/>
    </row>
    <row r="65" spans="1:10" x14ac:dyDescent="0.25">
      <c r="A65" s="135" t="s">
        <v>327</v>
      </c>
      <c r="B65" s="128">
        <v>70718</v>
      </c>
      <c r="C65" s="128">
        <v>1326</v>
      </c>
      <c r="D65" s="128">
        <v>9853</v>
      </c>
      <c r="E65" s="128">
        <v>24386</v>
      </c>
      <c r="F65" s="128">
        <v>22199</v>
      </c>
      <c r="G65" s="101">
        <v>10624</v>
      </c>
      <c r="H65" s="101">
        <v>2224</v>
      </c>
      <c r="I65" s="101">
        <v>104</v>
      </c>
      <c r="J65" s="131">
        <v>2</v>
      </c>
    </row>
    <row r="66" spans="1:10" ht="24" x14ac:dyDescent="0.25">
      <c r="A66" s="127" t="s">
        <v>333</v>
      </c>
      <c r="B66" s="128">
        <v>201</v>
      </c>
      <c r="C66" s="128">
        <v>15</v>
      </c>
      <c r="D66" s="128">
        <v>36</v>
      </c>
      <c r="E66" s="128">
        <v>72</v>
      </c>
      <c r="F66" s="128">
        <v>43</v>
      </c>
      <c r="G66" s="101">
        <v>29</v>
      </c>
      <c r="H66" s="101">
        <v>6</v>
      </c>
      <c r="I66" s="101" t="s">
        <v>598</v>
      </c>
      <c r="J66" s="132" t="s">
        <v>598</v>
      </c>
    </row>
    <row r="67" spans="1:10" x14ac:dyDescent="0.25">
      <c r="A67" s="127" t="s">
        <v>642</v>
      </c>
      <c r="B67" s="128">
        <v>64954</v>
      </c>
      <c r="C67" s="128">
        <v>1202</v>
      </c>
      <c r="D67" s="128">
        <v>9157</v>
      </c>
      <c r="E67" s="128">
        <v>22714</v>
      </c>
      <c r="F67" s="128">
        <v>20348</v>
      </c>
      <c r="G67" s="101">
        <v>9496</v>
      </c>
      <c r="H67" s="101">
        <v>1945</v>
      </c>
      <c r="I67" s="101">
        <v>92</v>
      </c>
      <c r="J67" s="132" t="s">
        <v>598</v>
      </c>
    </row>
    <row r="68" spans="1:10" x14ac:dyDescent="0.25">
      <c r="A68" s="127" t="s">
        <v>643</v>
      </c>
      <c r="B68" s="128">
        <v>4698</v>
      </c>
      <c r="C68" s="128">
        <v>90</v>
      </c>
      <c r="D68" s="128">
        <v>552</v>
      </c>
      <c r="E68" s="128">
        <v>1353</v>
      </c>
      <c r="F68" s="128">
        <v>1553</v>
      </c>
      <c r="G68" s="101">
        <v>919</v>
      </c>
      <c r="H68" s="101">
        <v>220</v>
      </c>
      <c r="I68" s="101">
        <v>9</v>
      </c>
      <c r="J68" s="131">
        <v>2</v>
      </c>
    </row>
    <row r="69" spans="1:10" x14ac:dyDescent="0.25">
      <c r="A69" s="127" t="s">
        <v>644</v>
      </c>
      <c r="B69" s="128">
        <v>511</v>
      </c>
      <c r="C69" s="128">
        <v>8</v>
      </c>
      <c r="D69" s="128">
        <v>62</v>
      </c>
      <c r="E69" s="128">
        <v>156</v>
      </c>
      <c r="F69" s="128">
        <v>159</v>
      </c>
      <c r="G69" s="101">
        <v>98</v>
      </c>
      <c r="H69" s="101">
        <v>27</v>
      </c>
      <c r="I69" s="101">
        <v>1</v>
      </c>
      <c r="J69" s="132" t="s">
        <v>598</v>
      </c>
    </row>
    <row r="70" spans="1:10" ht="24" x14ac:dyDescent="0.25">
      <c r="A70" s="127" t="s">
        <v>325</v>
      </c>
      <c r="B70" s="128">
        <v>322</v>
      </c>
      <c r="C70" s="128">
        <v>7</v>
      </c>
      <c r="D70" s="128">
        <v>39</v>
      </c>
      <c r="E70" s="128">
        <v>86</v>
      </c>
      <c r="F70" s="128">
        <v>91</v>
      </c>
      <c r="G70" s="101">
        <v>73</v>
      </c>
      <c r="H70" s="101">
        <v>24</v>
      </c>
      <c r="I70" s="101">
        <v>2</v>
      </c>
      <c r="J70" s="132" t="s">
        <v>598</v>
      </c>
    </row>
    <row r="71" spans="1:10" ht="24" customHeight="1" x14ac:dyDescent="0.25">
      <c r="A71" s="127" t="s">
        <v>334</v>
      </c>
      <c r="B71" s="128">
        <v>7</v>
      </c>
      <c r="C71" s="133" t="s">
        <v>598</v>
      </c>
      <c r="D71" s="128" t="s">
        <v>598</v>
      </c>
      <c r="E71" s="133">
        <v>5</v>
      </c>
      <c r="F71" s="128">
        <v>1</v>
      </c>
      <c r="G71" s="101">
        <v>1</v>
      </c>
      <c r="H71" s="134" t="s">
        <v>598</v>
      </c>
      <c r="I71" s="134" t="s">
        <v>598</v>
      </c>
      <c r="J71" s="132" t="s">
        <v>598</v>
      </c>
    </row>
    <row r="72" spans="1:10" x14ac:dyDescent="0.25">
      <c r="A72" s="127"/>
      <c r="B72" s="128"/>
      <c r="C72" s="133"/>
      <c r="D72" s="128"/>
      <c r="E72" s="133"/>
      <c r="F72" s="128"/>
      <c r="G72" s="101"/>
      <c r="H72" s="134"/>
      <c r="I72" s="134"/>
      <c r="J72" s="132"/>
    </row>
    <row r="73" spans="1:10" x14ac:dyDescent="0.25">
      <c r="A73" s="135" t="s">
        <v>336</v>
      </c>
      <c r="B73" s="128">
        <v>66990</v>
      </c>
      <c r="C73" s="128">
        <v>1296</v>
      </c>
      <c r="D73" s="128">
        <v>9034</v>
      </c>
      <c r="E73" s="128">
        <v>23346</v>
      </c>
      <c r="F73" s="128">
        <v>20909</v>
      </c>
      <c r="G73" s="101">
        <v>10160</v>
      </c>
      <c r="H73" s="101">
        <v>2138</v>
      </c>
      <c r="I73" s="101">
        <v>106</v>
      </c>
      <c r="J73" s="131">
        <v>1</v>
      </c>
    </row>
    <row r="74" spans="1:10" ht="24" x14ac:dyDescent="0.25">
      <c r="A74" s="127" t="s">
        <v>333</v>
      </c>
      <c r="B74" s="128">
        <v>217</v>
      </c>
      <c r="C74" s="128">
        <v>11</v>
      </c>
      <c r="D74" s="128">
        <v>51</v>
      </c>
      <c r="E74" s="128">
        <v>85</v>
      </c>
      <c r="F74" s="128">
        <v>40</v>
      </c>
      <c r="G74" s="101">
        <v>24</v>
      </c>
      <c r="H74" s="101">
        <v>6</v>
      </c>
      <c r="I74" s="134" t="s">
        <v>598</v>
      </c>
      <c r="J74" s="132" t="s">
        <v>598</v>
      </c>
    </row>
    <row r="75" spans="1:10" x14ac:dyDescent="0.25">
      <c r="A75" s="127" t="s">
        <v>642</v>
      </c>
      <c r="B75" s="128">
        <v>62132</v>
      </c>
      <c r="C75" s="128">
        <v>1173</v>
      </c>
      <c r="D75" s="128">
        <v>8443</v>
      </c>
      <c r="E75" s="128">
        <v>21868</v>
      </c>
      <c r="F75" s="128">
        <v>19426</v>
      </c>
      <c r="G75" s="101">
        <v>9228</v>
      </c>
      <c r="H75" s="101">
        <v>1903</v>
      </c>
      <c r="I75" s="101">
        <v>90</v>
      </c>
      <c r="J75" s="131">
        <v>1</v>
      </c>
    </row>
    <row r="76" spans="1:10" x14ac:dyDescent="0.25">
      <c r="A76" s="127" t="s">
        <v>643</v>
      </c>
      <c r="B76" s="128">
        <v>3911</v>
      </c>
      <c r="C76" s="128">
        <v>92</v>
      </c>
      <c r="D76" s="128">
        <v>446</v>
      </c>
      <c r="E76" s="128">
        <v>1171</v>
      </c>
      <c r="F76" s="128">
        <v>1220</v>
      </c>
      <c r="G76" s="101">
        <v>781</v>
      </c>
      <c r="H76" s="101">
        <v>188</v>
      </c>
      <c r="I76" s="101">
        <v>13</v>
      </c>
      <c r="J76" s="132" t="s">
        <v>598</v>
      </c>
    </row>
    <row r="77" spans="1:10" x14ac:dyDescent="0.25">
      <c r="A77" s="127" t="s">
        <v>644</v>
      </c>
      <c r="B77" s="128">
        <v>457</v>
      </c>
      <c r="C77" s="128">
        <v>12</v>
      </c>
      <c r="D77" s="128">
        <v>57</v>
      </c>
      <c r="E77" s="128">
        <v>131</v>
      </c>
      <c r="F77" s="128">
        <v>142</v>
      </c>
      <c r="G77" s="101">
        <v>78</v>
      </c>
      <c r="H77" s="101">
        <v>35</v>
      </c>
      <c r="I77" s="134">
        <v>2</v>
      </c>
      <c r="J77" s="132" t="s">
        <v>598</v>
      </c>
    </row>
    <row r="78" spans="1:10" ht="24" x14ac:dyDescent="0.25">
      <c r="A78" s="127" t="s">
        <v>325</v>
      </c>
      <c r="B78" s="128">
        <v>246</v>
      </c>
      <c r="C78" s="128">
        <v>8</v>
      </c>
      <c r="D78" s="128">
        <v>33</v>
      </c>
      <c r="E78" s="128">
        <v>83</v>
      </c>
      <c r="F78" s="128">
        <v>72</v>
      </c>
      <c r="G78" s="101">
        <v>44</v>
      </c>
      <c r="H78" s="101">
        <v>5</v>
      </c>
      <c r="I78" s="134">
        <v>1</v>
      </c>
      <c r="J78" s="132" t="s">
        <v>598</v>
      </c>
    </row>
    <row r="79" spans="1:10" ht="24" x14ac:dyDescent="0.25">
      <c r="A79" s="127" t="s">
        <v>334</v>
      </c>
      <c r="B79" s="128">
        <v>4</v>
      </c>
      <c r="C79" s="133" t="s">
        <v>598</v>
      </c>
      <c r="D79" s="128">
        <v>1</v>
      </c>
      <c r="E79" s="128">
        <v>2</v>
      </c>
      <c r="F79" s="128">
        <v>1</v>
      </c>
      <c r="G79" s="134" t="s">
        <v>598</v>
      </c>
      <c r="H79" s="101" t="s">
        <v>598</v>
      </c>
      <c r="I79" s="134" t="s">
        <v>598</v>
      </c>
      <c r="J79" s="132" t="s">
        <v>598</v>
      </c>
    </row>
    <row r="80" spans="1:10" x14ac:dyDescent="0.25">
      <c r="A80" s="648" t="s">
        <v>426</v>
      </c>
      <c r="B80" s="677"/>
      <c r="C80" s="677"/>
      <c r="D80" s="677"/>
      <c r="E80" s="677"/>
      <c r="F80" s="677"/>
      <c r="G80" s="677"/>
      <c r="H80" s="677"/>
      <c r="I80" s="677"/>
      <c r="J80" s="677"/>
    </row>
    <row r="81" spans="1:20" ht="12.6" x14ac:dyDescent="0.25">
      <c r="A81" s="459" t="s">
        <v>337</v>
      </c>
      <c r="B81" s="125">
        <v>331511</v>
      </c>
      <c r="C81" s="125">
        <v>5937</v>
      </c>
      <c r="D81" s="125">
        <v>38054</v>
      </c>
      <c r="E81" s="125">
        <v>105800</v>
      </c>
      <c r="F81" s="125">
        <v>112339</v>
      </c>
      <c r="G81" s="125">
        <v>57027</v>
      </c>
      <c r="H81" s="125">
        <v>11780</v>
      </c>
      <c r="I81" s="125">
        <v>563</v>
      </c>
      <c r="J81" s="126">
        <v>11</v>
      </c>
      <c r="L81" s="349"/>
      <c r="M81" s="349"/>
      <c r="N81" s="349"/>
      <c r="O81" s="349"/>
      <c r="P81" s="349"/>
      <c r="Q81" s="349"/>
      <c r="R81" s="349"/>
      <c r="S81" s="349"/>
      <c r="T81" s="349"/>
    </row>
    <row r="82" spans="1:20" ht="24" x14ac:dyDescent="0.25">
      <c r="A82" s="127" t="s">
        <v>333</v>
      </c>
      <c r="B82" s="128">
        <v>1012</v>
      </c>
      <c r="C82" s="128">
        <v>48</v>
      </c>
      <c r="D82" s="128">
        <v>166</v>
      </c>
      <c r="E82" s="128">
        <v>358</v>
      </c>
      <c r="F82" s="128">
        <v>272</v>
      </c>
      <c r="G82" s="128">
        <v>141</v>
      </c>
      <c r="H82" s="128">
        <v>27</v>
      </c>
      <c r="I82" s="128" t="s">
        <v>598</v>
      </c>
      <c r="J82" s="129" t="s">
        <v>598</v>
      </c>
    </row>
    <row r="83" spans="1:20" x14ac:dyDescent="0.25">
      <c r="A83" s="127" t="s">
        <v>642</v>
      </c>
      <c r="B83" s="128">
        <v>306725</v>
      </c>
      <c r="C83" s="128">
        <v>5398</v>
      </c>
      <c r="D83" s="128">
        <v>35462</v>
      </c>
      <c r="E83" s="128">
        <v>99013</v>
      </c>
      <c r="F83" s="128">
        <v>104091</v>
      </c>
      <c r="G83" s="128">
        <v>51811</v>
      </c>
      <c r="H83" s="128">
        <v>10457</v>
      </c>
      <c r="I83" s="128">
        <v>488</v>
      </c>
      <c r="J83" s="130">
        <v>5</v>
      </c>
    </row>
    <row r="84" spans="1:20" x14ac:dyDescent="0.25">
      <c r="A84" s="127" t="s">
        <v>643</v>
      </c>
      <c r="B84" s="128">
        <v>20419</v>
      </c>
      <c r="C84" s="128">
        <v>416</v>
      </c>
      <c r="D84" s="128">
        <v>2055</v>
      </c>
      <c r="E84" s="128">
        <v>5522</v>
      </c>
      <c r="F84" s="128">
        <v>6928</v>
      </c>
      <c r="G84" s="128">
        <v>4341</v>
      </c>
      <c r="H84" s="128">
        <v>1087</v>
      </c>
      <c r="I84" s="128">
        <v>65</v>
      </c>
      <c r="J84" s="131">
        <v>5</v>
      </c>
    </row>
    <row r="85" spans="1:20" x14ac:dyDescent="0.25">
      <c r="A85" s="127" t="s">
        <v>644</v>
      </c>
      <c r="B85" s="128">
        <v>2169</v>
      </c>
      <c r="C85" s="128">
        <v>45</v>
      </c>
      <c r="D85" s="128">
        <v>219</v>
      </c>
      <c r="E85" s="128">
        <v>593</v>
      </c>
      <c r="F85" s="128">
        <v>694</v>
      </c>
      <c r="G85" s="128">
        <v>478</v>
      </c>
      <c r="H85" s="128">
        <v>135</v>
      </c>
      <c r="I85" s="128">
        <v>4</v>
      </c>
      <c r="J85" s="132">
        <v>1</v>
      </c>
    </row>
    <row r="86" spans="1:20" ht="24" x14ac:dyDescent="0.25">
      <c r="A86" s="127" t="s">
        <v>325</v>
      </c>
      <c r="B86" s="128">
        <v>1047</v>
      </c>
      <c r="C86" s="128">
        <v>23</v>
      </c>
      <c r="D86" s="128">
        <v>124</v>
      </c>
      <c r="E86" s="128">
        <v>277</v>
      </c>
      <c r="F86" s="128">
        <v>322</v>
      </c>
      <c r="G86" s="128">
        <v>230</v>
      </c>
      <c r="H86" s="128">
        <v>65</v>
      </c>
      <c r="I86" s="128">
        <v>6</v>
      </c>
      <c r="J86" s="132" t="s">
        <v>598</v>
      </c>
    </row>
    <row r="87" spans="1:20" ht="22.5" customHeight="1" x14ac:dyDescent="0.25">
      <c r="A87" s="127" t="s">
        <v>334</v>
      </c>
      <c r="B87" s="128">
        <v>5</v>
      </c>
      <c r="C87" s="133" t="s">
        <v>598</v>
      </c>
      <c r="D87" s="128">
        <v>1</v>
      </c>
      <c r="E87" s="133">
        <v>1</v>
      </c>
      <c r="F87" s="133">
        <v>2</v>
      </c>
      <c r="G87" s="128">
        <v>1</v>
      </c>
      <c r="H87" s="128" t="s">
        <v>598</v>
      </c>
      <c r="I87" s="134" t="s">
        <v>598</v>
      </c>
      <c r="J87" s="132" t="s">
        <v>598</v>
      </c>
    </row>
    <row r="88" spans="1:20" x14ac:dyDescent="0.25">
      <c r="A88" s="127"/>
      <c r="B88" s="128"/>
      <c r="C88" s="128"/>
      <c r="D88" s="128"/>
      <c r="E88" s="128"/>
      <c r="F88" s="128"/>
      <c r="G88" s="128"/>
      <c r="H88" s="128"/>
      <c r="I88" s="101"/>
      <c r="J88" s="131"/>
    </row>
    <row r="89" spans="1:20" x14ac:dyDescent="0.25">
      <c r="A89" s="135" t="s">
        <v>327</v>
      </c>
      <c r="B89" s="101">
        <v>170136</v>
      </c>
      <c r="C89" s="101">
        <v>3006</v>
      </c>
      <c r="D89" s="101">
        <v>19637</v>
      </c>
      <c r="E89" s="101">
        <v>54266</v>
      </c>
      <c r="F89" s="101">
        <v>57766</v>
      </c>
      <c r="G89" s="101">
        <v>29178</v>
      </c>
      <c r="H89" s="101">
        <v>6011</v>
      </c>
      <c r="I89" s="101">
        <v>267</v>
      </c>
      <c r="J89" s="131">
        <v>5</v>
      </c>
    </row>
    <row r="90" spans="1:20" ht="24" x14ac:dyDescent="0.25">
      <c r="A90" s="127" t="s">
        <v>333</v>
      </c>
      <c r="B90" s="101">
        <v>501</v>
      </c>
      <c r="C90" s="101">
        <v>31</v>
      </c>
      <c r="D90" s="101">
        <v>75</v>
      </c>
      <c r="E90" s="101">
        <v>173</v>
      </c>
      <c r="F90" s="101">
        <v>133</v>
      </c>
      <c r="G90" s="101">
        <v>77</v>
      </c>
      <c r="H90" s="101">
        <v>12</v>
      </c>
      <c r="I90" s="101" t="s">
        <v>598</v>
      </c>
      <c r="J90" s="132" t="s">
        <v>598</v>
      </c>
    </row>
    <row r="91" spans="1:20" x14ac:dyDescent="0.25">
      <c r="A91" s="127" t="s">
        <v>642</v>
      </c>
      <c r="B91" s="101">
        <v>156767</v>
      </c>
      <c r="C91" s="101">
        <v>2721</v>
      </c>
      <c r="D91" s="101">
        <v>18249</v>
      </c>
      <c r="E91" s="101">
        <v>50614</v>
      </c>
      <c r="F91" s="101">
        <v>53317</v>
      </c>
      <c r="G91" s="101">
        <v>26333</v>
      </c>
      <c r="H91" s="101">
        <v>5298</v>
      </c>
      <c r="I91" s="101">
        <v>233</v>
      </c>
      <c r="J91" s="131">
        <v>2</v>
      </c>
    </row>
    <row r="92" spans="1:20" x14ac:dyDescent="0.25">
      <c r="A92" s="127" t="s">
        <v>643</v>
      </c>
      <c r="B92" s="101">
        <v>11024</v>
      </c>
      <c r="C92" s="101">
        <v>217</v>
      </c>
      <c r="D92" s="101">
        <v>1113</v>
      </c>
      <c r="E92" s="101">
        <v>2983</v>
      </c>
      <c r="F92" s="101">
        <v>3755</v>
      </c>
      <c r="G92" s="101">
        <v>2345</v>
      </c>
      <c r="H92" s="101">
        <v>581</v>
      </c>
      <c r="I92" s="101">
        <v>27</v>
      </c>
      <c r="J92" s="131">
        <v>3</v>
      </c>
    </row>
    <row r="93" spans="1:20" x14ac:dyDescent="0.25">
      <c r="A93" s="127" t="s">
        <v>644</v>
      </c>
      <c r="B93" s="101">
        <v>1162</v>
      </c>
      <c r="C93" s="101">
        <v>21</v>
      </c>
      <c r="D93" s="101">
        <v>113</v>
      </c>
      <c r="E93" s="101">
        <v>330</v>
      </c>
      <c r="F93" s="101">
        <v>368</v>
      </c>
      <c r="G93" s="101">
        <v>259</v>
      </c>
      <c r="H93" s="101">
        <v>69</v>
      </c>
      <c r="I93" s="101">
        <v>2</v>
      </c>
      <c r="J93" s="132" t="s">
        <v>598</v>
      </c>
    </row>
    <row r="94" spans="1:20" ht="24" x14ac:dyDescent="0.25">
      <c r="A94" s="127" t="s">
        <v>325</v>
      </c>
      <c r="B94" s="101">
        <v>605</v>
      </c>
      <c r="C94" s="101">
        <v>11</v>
      </c>
      <c r="D94" s="101">
        <v>70</v>
      </c>
      <c r="E94" s="101">
        <v>146</v>
      </c>
      <c r="F94" s="101">
        <v>177</v>
      </c>
      <c r="G94" s="101">
        <v>150</v>
      </c>
      <c r="H94" s="101">
        <v>46</v>
      </c>
      <c r="I94" s="101">
        <v>5</v>
      </c>
      <c r="J94" s="132" t="s">
        <v>598</v>
      </c>
    </row>
    <row r="95" spans="1:20" ht="24.75" customHeight="1" x14ac:dyDescent="0.25">
      <c r="A95" s="127" t="s">
        <v>334</v>
      </c>
      <c r="B95" s="101">
        <v>3</v>
      </c>
      <c r="C95" s="101" t="s">
        <v>598</v>
      </c>
      <c r="D95" s="134" t="s">
        <v>598</v>
      </c>
      <c r="E95" s="134">
        <v>1</v>
      </c>
      <c r="F95" s="134">
        <v>1</v>
      </c>
      <c r="G95" s="101">
        <v>1</v>
      </c>
      <c r="H95" s="134" t="s">
        <v>598</v>
      </c>
      <c r="I95" s="134" t="s">
        <v>598</v>
      </c>
      <c r="J95" s="132" t="s">
        <v>598</v>
      </c>
    </row>
    <row r="96" spans="1:20" x14ac:dyDescent="0.25">
      <c r="A96" s="127"/>
      <c r="B96" s="101"/>
      <c r="C96" s="101"/>
      <c r="D96" s="101"/>
      <c r="E96" s="101"/>
      <c r="F96" s="101"/>
      <c r="G96" s="101"/>
      <c r="H96" s="101"/>
      <c r="I96" s="101"/>
      <c r="J96" s="131"/>
    </row>
    <row r="97" spans="1:10" x14ac:dyDescent="0.25">
      <c r="A97" s="135" t="s">
        <v>336</v>
      </c>
      <c r="B97" s="101">
        <v>161375</v>
      </c>
      <c r="C97" s="101">
        <v>2931</v>
      </c>
      <c r="D97" s="101">
        <v>18417</v>
      </c>
      <c r="E97" s="101">
        <v>51534</v>
      </c>
      <c r="F97" s="101">
        <v>54573</v>
      </c>
      <c r="G97" s="101">
        <v>27849</v>
      </c>
      <c r="H97" s="101">
        <v>5769</v>
      </c>
      <c r="I97" s="101">
        <v>296</v>
      </c>
      <c r="J97" s="131">
        <v>6</v>
      </c>
    </row>
    <row r="98" spans="1:10" ht="24" x14ac:dyDescent="0.25">
      <c r="A98" s="127" t="s">
        <v>333</v>
      </c>
      <c r="B98" s="101">
        <v>511</v>
      </c>
      <c r="C98" s="101">
        <v>17</v>
      </c>
      <c r="D98" s="101">
        <v>91</v>
      </c>
      <c r="E98" s="101">
        <v>185</v>
      </c>
      <c r="F98" s="101">
        <v>139</v>
      </c>
      <c r="G98" s="101">
        <v>64</v>
      </c>
      <c r="H98" s="101">
        <v>15</v>
      </c>
      <c r="I98" s="101" t="s">
        <v>598</v>
      </c>
      <c r="J98" s="132" t="s">
        <v>598</v>
      </c>
    </row>
    <row r="99" spans="1:10" x14ac:dyDescent="0.25">
      <c r="A99" s="127" t="s">
        <v>642</v>
      </c>
      <c r="B99" s="101">
        <v>149958</v>
      </c>
      <c r="C99" s="101">
        <v>2677</v>
      </c>
      <c r="D99" s="101">
        <v>17213</v>
      </c>
      <c r="E99" s="101">
        <v>48399</v>
      </c>
      <c r="F99" s="101">
        <v>50774</v>
      </c>
      <c r="G99" s="101">
        <v>25478</v>
      </c>
      <c r="H99" s="101">
        <v>5159</v>
      </c>
      <c r="I99" s="101">
        <v>255</v>
      </c>
      <c r="J99" s="131">
        <v>3</v>
      </c>
    </row>
    <row r="100" spans="1:10" x14ac:dyDescent="0.25">
      <c r="A100" s="127" t="s">
        <v>643</v>
      </c>
      <c r="B100" s="101">
        <v>9395</v>
      </c>
      <c r="C100" s="101">
        <v>199</v>
      </c>
      <c r="D100" s="101">
        <v>942</v>
      </c>
      <c r="E100" s="101">
        <v>2539</v>
      </c>
      <c r="F100" s="101">
        <v>3173</v>
      </c>
      <c r="G100" s="101">
        <v>1996</v>
      </c>
      <c r="H100" s="101">
        <v>506</v>
      </c>
      <c r="I100" s="101">
        <v>38</v>
      </c>
      <c r="J100" s="132">
        <v>2</v>
      </c>
    </row>
    <row r="101" spans="1:10" x14ac:dyDescent="0.25">
      <c r="A101" s="127" t="s">
        <v>644</v>
      </c>
      <c r="B101" s="101">
        <v>1007</v>
      </c>
      <c r="C101" s="101">
        <v>24</v>
      </c>
      <c r="D101" s="101">
        <v>106</v>
      </c>
      <c r="E101" s="101">
        <v>263</v>
      </c>
      <c r="F101" s="101">
        <v>326</v>
      </c>
      <c r="G101" s="101">
        <v>219</v>
      </c>
      <c r="H101" s="101">
        <v>66</v>
      </c>
      <c r="I101" s="101">
        <v>2</v>
      </c>
      <c r="J101" s="132">
        <v>1</v>
      </c>
    </row>
    <row r="102" spans="1:10" ht="24" x14ac:dyDescent="0.25">
      <c r="A102" s="127" t="s">
        <v>325</v>
      </c>
      <c r="B102" s="101">
        <v>442</v>
      </c>
      <c r="C102" s="101">
        <v>12</v>
      </c>
      <c r="D102" s="101">
        <v>54</v>
      </c>
      <c r="E102" s="101">
        <v>131</v>
      </c>
      <c r="F102" s="101">
        <v>145</v>
      </c>
      <c r="G102" s="101">
        <v>80</v>
      </c>
      <c r="H102" s="101">
        <v>19</v>
      </c>
      <c r="I102" s="101">
        <v>1</v>
      </c>
      <c r="J102" s="132" t="s">
        <v>598</v>
      </c>
    </row>
    <row r="103" spans="1:10" ht="24.75" customHeight="1" x14ac:dyDescent="0.25">
      <c r="A103" s="127" t="s">
        <v>334</v>
      </c>
      <c r="B103" s="101">
        <v>2</v>
      </c>
      <c r="C103" s="101" t="s">
        <v>598</v>
      </c>
      <c r="D103" s="101">
        <v>1</v>
      </c>
      <c r="E103" s="134" t="s">
        <v>598</v>
      </c>
      <c r="F103" s="134">
        <v>1</v>
      </c>
      <c r="G103" s="101" t="s">
        <v>598</v>
      </c>
      <c r="H103" s="101" t="s">
        <v>598</v>
      </c>
      <c r="I103" s="134" t="s">
        <v>598</v>
      </c>
      <c r="J103" s="132" t="s">
        <v>598</v>
      </c>
    </row>
    <row r="104" spans="1:10" x14ac:dyDescent="0.25">
      <c r="A104" s="108"/>
      <c r="B104" s="101"/>
      <c r="C104" s="101"/>
      <c r="D104" s="101"/>
      <c r="E104" s="101"/>
      <c r="F104" s="101"/>
      <c r="G104" s="101"/>
      <c r="H104" s="101"/>
      <c r="I104" s="101"/>
      <c r="J104" s="131"/>
    </row>
    <row r="105" spans="1:10" ht="12.6" x14ac:dyDescent="0.25">
      <c r="A105" s="136" t="s">
        <v>331</v>
      </c>
      <c r="B105" s="125">
        <v>194319</v>
      </c>
      <c r="C105" s="125">
        <v>3328</v>
      </c>
      <c r="D105" s="125">
        <v>19237</v>
      </c>
      <c r="E105" s="125">
        <v>58225</v>
      </c>
      <c r="F105" s="125">
        <v>69383</v>
      </c>
      <c r="G105" s="125">
        <v>36343</v>
      </c>
      <c r="H105" s="125">
        <v>7440</v>
      </c>
      <c r="I105" s="125">
        <v>355</v>
      </c>
      <c r="J105" s="126">
        <v>8</v>
      </c>
    </row>
    <row r="106" spans="1:10" ht="24" x14ac:dyDescent="0.25">
      <c r="A106" s="127" t="s">
        <v>333</v>
      </c>
      <c r="B106" s="128">
        <v>598</v>
      </c>
      <c r="C106" s="128">
        <v>22</v>
      </c>
      <c r="D106" s="128">
        <v>80</v>
      </c>
      <c r="E106" s="128">
        <v>201</v>
      </c>
      <c r="F106" s="128">
        <v>192</v>
      </c>
      <c r="G106" s="128">
        <v>88</v>
      </c>
      <c r="H106" s="128">
        <v>15</v>
      </c>
      <c r="I106" s="128" t="s">
        <v>598</v>
      </c>
      <c r="J106" s="132" t="s">
        <v>598</v>
      </c>
    </row>
    <row r="107" spans="1:10" x14ac:dyDescent="0.25">
      <c r="A107" s="127" t="s">
        <v>642</v>
      </c>
      <c r="B107" s="128">
        <v>179781</v>
      </c>
      <c r="C107" s="128">
        <v>3027</v>
      </c>
      <c r="D107" s="128">
        <v>17884</v>
      </c>
      <c r="E107" s="128">
        <v>54478</v>
      </c>
      <c r="F107" s="128">
        <v>64354</v>
      </c>
      <c r="G107" s="128">
        <v>33113</v>
      </c>
      <c r="H107" s="128">
        <v>6615</v>
      </c>
      <c r="I107" s="128">
        <v>306</v>
      </c>
      <c r="J107" s="130">
        <v>4</v>
      </c>
    </row>
    <row r="108" spans="1:10" x14ac:dyDescent="0.25">
      <c r="A108" s="127" t="s">
        <v>643</v>
      </c>
      <c r="B108" s="128">
        <v>11956</v>
      </c>
      <c r="C108" s="128">
        <v>237</v>
      </c>
      <c r="D108" s="128">
        <v>1078</v>
      </c>
      <c r="E108" s="128">
        <v>3040</v>
      </c>
      <c r="F108" s="128">
        <v>4198</v>
      </c>
      <c r="G108" s="128">
        <v>2670</v>
      </c>
      <c r="H108" s="128">
        <v>686</v>
      </c>
      <c r="I108" s="128">
        <v>44</v>
      </c>
      <c r="J108" s="132">
        <v>3</v>
      </c>
    </row>
    <row r="109" spans="1:10" x14ac:dyDescent="0.25">
      <c r="A109" s="127" t="s">
        <v>644</v>
      </c>
      <c r="B109" s="128">
        <v>1285</v>
      </c>
      <c r="C109" s="128">
        <v>26</v>
      </c>
      <c r="D109" s="128">
        <v>110</v>
      </c>
      <c r="E109" s="128">
        <v>331</v>
      </c>
      <c r="F109" s="128">
        <v>420</v>
      </c>
      <c r="G109" s="128">
        <v>317</v>
      </c>
      <c r="H109" s="128">
        <v>79</v>
      </c>
      <c r="I109" s="128">
        <v>1</v>
      </c>
      <c r="J109" s="132">
        <v>1</v>
      </c>
    </row>
    <row r="110" spans="1:10" ht="24" x14ac:dyDescent="0.25">
      <c r="A110" s="127" t="s">
        <v>325</v>
      </c>
      <c r="B110" s="128">
        <v>613</v>
      </c>
      <c r="C110" s="128">
        <v>13</v>
      </c>
      <c r="D110" s="128">
        <v>67</v>
      </c>
      <c r="E110" s="128">
        <v>149</v>
      </c>
      <c r="F110" s="128">
        <v>198</v>
      </c>
      <c r="G110" s="128">
        <v>143</v>
      </c>
      <c r="H110" s="128">
        <v>39</v>
      </c>
      <c r="I110" s="128">
        <v>4</v>
      </c>
      <c r="J110" s="132" t="s">
        <v>598</v>
      </c>
    </row>
    <row r="111" spans="1:10" ht="24.75" customHeight="1" x14ac:dyDescent="0.25">
      <c r="A111" s="127" t="s">
        <v>334</v>
      </c>
      <c r="B111" s="128">
        <v>4</v>
      </c>
      <c r="C111" s="128" t="s">
        <v>598</v>
      </c>
      <c r="D111" s="133">
        <v>1</v>
      </c>
      <c r="E111" s="133" t="s">
        <v>598</v>
      </c>
      <c r="F111" s="133">
        <v>2</v>
      </c>
      <c r="G111" s="101">
        <v>1</v>
      </c>
      <c r="H111" s="133" t="s">
        <v>598</v>
      </c>
      <c r="I111" s="134" t="s">
        <v>598</v>
      </c>
      <c r="J111" s="132" t="s">
        <v>598</v>
      </c>
    </row>
    <row r="112" spans="1:10" x14ac:dyDescent="0.25">
      <c r="A112" s="127"/>
      <c r="B112" s="128"/>
      <c r="C112" s="128"/>
      <c r="D112" s="128"/>
      <c r="E112" s="128"/>
      <c r="F112" s="128"/>
      <c r="G112" s="101"/>
      <c r="H112" s="128"/>
      <c r="I112" s="101"/>
      <c r="J112" s="131"/>
    </row>
    <row r="113" spans="1:10" x14ac:dyDescent="0.25">
      <c r="A113" s="135" t="s">
        <v>327</v>
      </c>
      <c r="B113" s="128">
        <v>99691</v>
      </c>
      <c r="C113" s="128">
        <v>1686</v>
      </c>
      <c r="D113" s="128">
        <v>9822</v>
      </c>
      <c r="E113" s="128">
        <v>29964</v>
      </c>
      <c r="F113" s="128">
        <v>35646</v>
      </c>
      <c r="G113" s="101">
        <v>18612</v>
      </c>
      <c r="H113" s="128">
        <v>3794</v>
      </c>
      <c r="I113" s="101">
        <v>164</v>
      </c>
      <c r="J113" s="131">
        <v>3</v>
      </c>
    </row>
    <row r="114" spans="1:10" ht="24" x14ac:dyDescent="0.25">
      <c r="A114" s="127" t="s">
        <v>333</v>
      </c>
      <c r="B114" s="128">
        <v>302</v>
      </c>
      <c r="C114" s="128">
        <v>16</v>
      </c>
      <c r="D114" s="128">
        <v>40</v>
      </c>
      <c r="E114" s="128">
        <v>101</v>
      </c>
      <c r="F114" s="128">
        <v>91</v>
      </c>
      <c r="G114" s="101">
        <v>48</v>
      </c>
      <c r="H114" s="128">
        <v>6</v>
      </c>
      <c r="I114" s="134" t="s">
        <v>598</v>
      </c>
      <c r="J114" s="132" t="s">
        <v>598</v>
      </c>
    </row>
    <row r="115" spans="1:10" x14ac:dyDescent="0.25">
      <c r="A115" s="127" t="s">
        <v>642</v>
      </c>
      <c r="B115" s="128">
        <v>91887</v>
      </c>
      <c r="C115" s="128">
        <v>1520</v>
      </c>
      <c r="D115" s="128">
        <v>9105</v>
      </c>
      <c r="E115" s="128">
        <v>27923</v>
      </c>
      <c r="F115" s="128">
        <v>32989</v>
      </c>
      <c r="G115" s="101">
        <v>16853</v>
      </c>
      <c r="H115" s="128">
        <v>3354</v>
      </c>
      <c r="I115" s="101">
        <v>141</v>
      </c>
      <c r="J115" s="131">
        <v>2</v>
      </c>
    </row>
    <row r="116" spans="1:10" x14ac:dyDescent="0.25">
      <c r="A116" s="127" t="s">
        <v>643</v>
      </c>
      <c r="B116" s="128">
        <v>6398</v>
      </c>
      <c r="C116" s="128">
        <v>128</v>
      </c>
      <c r="D116" s="128">
        <v>573</v>
      </c>
      <c r="E116" s="128">
        <v>1653</v>
      </c>
      <c r="F116" s="128">
        <v>2220</v>
      </c>
      <c r="G116" s="101">
        <v>1442</v>
      </c>
      <c r="H116" s="128">
        <v>363</v>
      </c>
      <c r="I116" s="101">
        <v>18</v>
      </c>
      <c r="J116" s="132">
        <v>1</v>
      </c>
    </row>
    <row r="117" spans="1:10" x14ac:dyDescent="0.25">
      <c r="A117" s="127" t="s">
        <v>644</v>
      </c>
      <c r="B117" s="128">
        <v>700</v>
      </c>
      <c r="C117" s="128">
        <v>14</v>
      </c>
      <c r="D117" s="128">
        <v>57</v>
      </c>
      <c r="E117" s="128">
        <v>187</v>
      </c>
      <c r="F117" s="128">
        <v>226</v>
      </c>
      <c r="G117" s="101">
        <v>171</v>
      </c>
      <c r="H117" s="128">
        <v>44</v>
      </c>
      <c r="I117" s="101">
        <v>1</v>
      </c>
      <c r="J117" s="132" t="s">
        <v>598</v>
      </c>
    </row>
    <row r="118" spans="1:10" ht="24" x14ac:dyDescent="0.25">
      <c r="A118" s="127" t="s">
        <v>325</v>
      </c>
      <c r="B118" s="128">
        <v>356</v>
      </c>
      <c r="C118" s="128">
        <v>7</v>
      </c>
      <c r="D118" s="128">
        <v>37</v>
      </c>
      <c r="E118" s="128">
        <v>83</v>
      </c>
      <c r="F118" s="128">
        <v>108</v>
      </c>
      <c r="G118" s="101">
        <v>93</v>
      </c>
      <c r="H118" s="128">
        <v>24</v>
      </c>
      <c r="I118" s="101">
        <v>4</v>
      </c>
      <c r="J118" s="132" t="s">
        <v>598</v>
      </c>
    </row>
    <row r="119" spans="1:10" ht="26.25" customHeight="1" x14ac:dyDescent="0.25">
      <c r="A119" s="127" t="s">
        <v>334</v>
      </c>
      <c r="B119" s="128">
        <v>2</v>
      </c>
      <c r="C119" s="128" t="s">
        <v>598</v>
      </c>
      <c r="D119" s="133" t="s">
        <v>598</v>
      </c>
      <c r="E119" s="133" t="s">
        <v>598</v>
      </c>
      <c r="F119" s="133">
        <v>1</v>
      </c>
      <c r="G119" s="101">
        <v>1</v>
      </c>
      <c r="H119" s="133" t="s">
        <v>598</v>
      </c>
      <c r="I119" s="134" t="s">
        <v>598</v>
      </c>
      <c r="J119" s="132" t="s">
        <v>598</v>
      </c>
    </row>
    <row r="120" spans="1:10" x14ac:dyDescent="0.25">
      <c r="A120" s="127"/>
      <c r="B120" s="128"/>
      <c r="C120" s="133"/>
      <c r="D120" s="133"/>
      <c r="E120" s="133"/>
      <c r="F120" s="133"/>
      <c r="G120" s="101"/>
      <c r="H120" s="133"/>
      <c r="I120" s="134"/>
      <c r="J120" s="132"/>
    </row>
    <row r="121" spans="1:10" x14ac:dyDescent="0.25">
      <c r="A121" s="135" t="s">
        <v>329</v>
      </c>
      <c r="B121" s="128">
        <v>94628</v>
      </c>
      <c r="C121" s="128">
        <v>1642</v>
      </c>
      <c r="D121" s="128">
        <v>9415</v>
      </c>
      <c r="E121" s="128">
        <v>28261</v>
      </c>
      <c r="F121" s="128">
        <v>33737</v>
      </c>
      <c r="G121" s="101">
        <v>17731</v>
      </c>
      <c r="H121" s="128">
        <v>3646</v>
      </c>
      <c r="I121" s="101">
        <v>191</v>
      </c>
      <c r="J121" s="131">
        <v>5</v>
      </c>
    </row>
    <row r="122" spans="1:10" ht="24" x14ac:dyDescent="0.25">
      <c r="A122" s="127" t="s">
        <v>333</v>
      </c>
      <c r="B122" s="128">
        <v>296</v>
      </c>
      <c r="C122" s="128">
        <v>6</v>
      </c>
      <c r="D122" s="128">
        <v>40</v>
      </c>
      <c r="E122" s="128">
        <v>100</v>
      </c>
      <c r="F122" s="128">
        <v>101</v>
      </c>
      <c r="G122" s="101">
        <v>40</v>
      </c>
      <c r="H122" s="128">
        <v>9</v>
      </c>
      <c r="I122" s="101" t="s">
        <v>598</v>
      </c>
      <c r="J122" s="132" t="s">
        <v>598</v>
      </c>
    </row>
    <row r="123" spans="1:10" x14ac:dyDescent="0.25">
      <c r="A123" s="127" t="s">
        <v>642</v>
      </c>
      <c r="B123" s="128">
        <v>87894</v>
      </c>
      <c r="C123" s="128">
        <v>1507</v>
      </c>
      <c r="D123" s="128">
        <v>8779</v>
      </c>
      <c r="E123" s="128">
        <v>26555</v>
      </c>
      <c r="F123" s="128">
        <v>31365</v>
      </c>
      <c r="G123" s="101">
        <v>16260</v>
      </c>
      <c r="H123" s="128">
        <v>3261</v>
      </c>
      <c r="I123" s="101">
        <v>165</v>
      </c>
      <c r="J123" s="131">
        <v>2</v>
      </c>
    </row>
    <row r="124" spans="1:10" x14ac:dyDescent="0.25">
      <c r="A124" s="127" t="s">
        <v>643</v>
      </c>
      <c r="B124" s="128">
        <v>5558</v>
      </c>
      <c r="C124" s="128">
        <v>109</v>
      </c>
      <c r="D124" s="128">
        <v>505</v>
      </c>
      <c r="E124" s="128">
        <v>1387</v>
      </c>
      <c r="F124" s="128">
        <v>1978</v>
      </c>
      <c r="G124" s="101">
        <v>1228</v>
      </c>
      <c r="H124" s="128">
        <v>323</v>
      </c>
      <c r="I124" s="101">
        <v>26</v>
      </c>
      <c r="J124" s="132">
        <v>2</v>
      </c>
    </row>
    <row r="125" spans="1:10" x14ac:dyDescent="0.25">
      <c r="A125" s="127" t="s">
        <v>644</v>
      </c>
      <c r="B125" s="128">
        <v>585</v>
      </c>
      <c r="C125" s="128">
        <v>12</v>
      </c>
      <c r="D125" s="128">
        <v>53</v>
      </c>
      <c r="E125" s="128">
        <v>144</v>
      </c>
      <c r="F125" s="128">
        <v>194</v>
      </c>
      <c r="G125" s="101">
        <v>146</v>
      </c>
      <c r="H125" s="128">
        <v>35</v>
      </c>
      <c r="I125" s="101" t="s">
        <v>598</v>
      </c>
      <c r="J125" s="132">
        <v>1</v>
      </c>
    </row>
    <row r="126" spans="1:10" ht="24" x14ac:dyDescent="0.25">
      <c r="A126" s="127" t="s">
        <v>325</v>
      </c>
      <c r="B126" s="128">
        <v>257</v>
      </c>
      <c r="C126" s="128">
        <v>6</v>
      </c>
      <c r="D126" s="128">
        <v>30</v>
      </c>
      <c r="E126" s="128">
        <v>66</v>
      </c>
      <c r="F126" s="128">
        <v>90</v>
      </c>
      <c r="G126" s="101">
        <v>50</v>
      </c>
      <c r="H126" s="128">
        <v>15</v>
      </c>
      <c r="I126" s="101" t="s">
        <v>598</v>
      </c>
      <c r="J126" s="132" t="s">
        <v>598</v>
      </c>
    </row>
    <row r="127" spans="1:10" ht="28.5" customHeight="1" x14ac:dyDescent="0.25">
      <c r="A127" s="127" t="s">
        <v>334</v>
      </c>
      <c r="B127" s="128">
        <v>2</v>
      </c>
      <c r="C127" s="128" t="s">
        <v>598</v>
      </c>
      <c r="D127" s="133">
        <v>1</v>
      </c>
      <c r="E127" s="133" t="s">
        <v>598</v>
      </c>
      <c r="F127" s="133">
        <v>1</v>
      </c>
      <c r="G127" s="101" t="s">
        <v>598</v>
      </c>
      <c r="H127" s="133" t="s">
        <v>598</v>
      </c>
      <c r="I127" s="134" t="s">
        <v>598</v>
      </c>
      <c r="J127" s="132" t="s">
        <v>598</v>
      </c>
    </row>
    <row r="128" spans="1:10" x14ac:dyDescent="0.25">
      <c r="A128" s="108"/>
      <c r="B128" s="128"/>
      <c r="C128" s="133"/>
      <c r="D128" s="133"/>
      <c r="E128" s="133"/>
      <c r="F128" s="133"/>
      <c r="G128" s="101"/>
      <c r="H128" s="133"/>
      <c r="I128" s="134"/>
      <c r="J128" s="132"/>
    </row>
    <row r="129" spans="1:10" ht="12.6" x14ac:dyDescent="0.25">
      <c r="A129" s="136" t="s">
        <v>335</v>
      </c>
      <c r="B129" s="125">
        <v>137192</v>
      </c>
      <c r="C129" s="125">
        <v>2609</v>
      </c>
      <c r="D129" s="125">
        <v>18817</v>
      </c>
      <c r="E129" s="125">
        <v>47575</v>
      </c>
      <c r="F129" s="125">
        <v>42956</v>
      </c>
      <c r="G129" s="125">
        <v>20684</v>
      </c>
      <c r="H129" s="125">
        <v>4340</v>
      </c>
      <c r="I129" s="125">
        <v>208</v>
      </c>
      <c r="J129" s="126">
        <v>3</v>
      </c>
    </row>
    <row r="130" spans="1:10" ht="24" x14ac:dyDescent="0.25">
      <c r="A130" s="127" t="s">
        <v>333</v>
      </c>
      <c r="B130" s="128">
        <v>414</v>
      </c>
      <c r="C130" s="128">
        <v>26</v>
      </c>
      <c r="D130" s="128">
        <v>86</v>
      </c>
      <c r="E130" s="128">
        <v>157</v>
      </c>
      <c r="F130" s="128">
        <v>80</v>
      </c>
      <c r="G130" s="128">
        <v>53</v>
      </c>
      <c r="H130" s="128">
        <v>12</v>
      </c>
      <c r="I130" s="128" t="s">
        <v>598</v>
      </c>
      <c r="J130" s="129" t="s">
        <v>598</v>
      </c>
    </row>
    <row r="131" spans="1:10" x14ac:dyDescent="0.25">
      <c r="A131" s="127" t="s">
        <v>642</v>
      </c>
      <c r="B131" s="128">
        <v>126944</v>
      </c>
      <c r="C131" s="128">
        <v>2371</v>
      </c>
      <c r="D131" s="128">
        <v>17578</v>
      </c>
      <c r="E131" s="128">
        <v>44535</v>
      </c>
      <c r="F131" s="128">
        <v>39737</v>
      </c>
      <c r="G131" s="128">
        <v>18698</v>
      </c>
      <c r="H131" s="128">
        <v>3842</v>
      </c>
      <c r="I131" s="128">
        <v>182</v>
      </c>
      <c r="J131" s="130">
        <v>1</v>
      </c>
    </row>
    <row r="132" spans="1:10" x14ac:dyDescent="0.25">
      <c r="A132" s="127" t="s">
        <v>643</v>
      </c>
      <c r="B132" s="128">
        <v>8463</v>
      </c>
      <c r="C132" s="128">
        <v>179</v>
      </c>
      <c r="D132" s="128">
        <v>977</v>
      </c>
      <c r="E132" s="128">
        <v>2482</v>
      </c>
      <c r="F132" s="128">
        <v>2730</v>
      </c>
      <c r="G132" s="128">
        <v>1671</v>
      </c>
      <c r="H132" s="128">
        <v>401</v>
      </c>
      <c r="I132" s="128">
        <v>21</v>
      </c>
      <c r="J132" s="131">
        <v>2</v>
      </c>
    </row>
    <row r="133" spans="1:10" x14ac:dyDescent="0.25">
      <c r="A133" s="127" t="s">
        <v>644</v>
      </c>
      <c r="B133" s="128">
        <v>884</v>
      </c>
      <c r="C133" s="128">
        <v>19</v>
      </c>
      <c r="D133" s="128">
        <v>109</v>
      </c>
      <c r="E133" s="128">
        <v>262</v>
      </c>
      <c r="F133" s="128">
        <v>274</v>
      </c>
      <c r="G133" s="128">
        <v>161</v>
      </c>
      <c r="H133" s="128">
        <v>56</v>
      </c>
      <c r="I133" s="128">
        <v>3</v>
      </c>
      <c r="J133" s="132" t="s">
        <v>598</v>
      </c>
    </row>
    <row r="134" spans="1:10" ht="24" x14ac:dyDescent="0.25">
      <c r="A134" s="127" t="s">
        <v>325</v>
      </c>
      <c r="B134" s="128">
        <v>434</v>
      </c>
      <c r="C134" s="128">
        <v>10</v>
      </c>
      <c r="D134" s="128">
        <v>57</v>
      </c>
      <c r="E134" s="128">
        <v>128</v>
      </c>
      <c r="F134" s="128">
        <v>124</v>
      </c>
      <c r="G134" s="128">
        <v>87</v>
      </c>
      <c r="H134" s="128">
        <v>26</v>
      </c>
      <c r="I134" s="128">
        <v>2</v>
      </c>
      <c r="J134" s="132" t="s">
        <v>598</v>
      </c>
    </row>
    <row r="135" spans="1:10" ht="26.25" customHeight="1" x14ac:dyDescent="0.25">
      <c r="A135" s="127" t="s">
        <v>334</v>
      </c>
      <c r="B135" s="128">
        <v>1</v>
      </c>
      <c r="C135" s="128" t="s">
        <v>598</v>
      </c>
      <c r="D135" s="128" t="s">
        <v>598</v>
      </c>
      <c r="E135" s="133">
        <v>1</v>
      </c>
      <c r="F135" s="133" t="s">
        <v>598</v>
      </c>
      <c r="G135" s="128" t="s">
        <v>598</v>
      </c>
      <c r="H135" s="101" t="s">
        <v>598</v>
      </c>
      <c r="I135" s="134" t="s">
        <v>598</v>
      </c>
      <c r="J135" s="132" t="s">
        <v>598</v>
      </c>
    </row>
    <row r="136" spans="1:10" x14ac:dyDescent="0.25">
      <c r="A136" s="127"/>
      <c r="B136" s="137"/>
      <c r="C136" s="133"/>
      <c r="D136" s="137"/>
      <c r="E136" s="133"/>
      <c r="F136" s="138"/>
      <c r="G136" s="128"/>
      <c r="H136" s="22"/>
      <c r="I136" s="134"/>
      <c r="J136" s="456"/>
    </row>
    <row r="137" spans="1:10" x14ac:dyDescent="0.25">
      <c r="A137" s="135" t="s">
        <v>327</v>
      </c>
      <c r="B137" s="137">
        <v>70445</v>
      </c>
      <c r="C137" s="101">
        <v>1320</v>
      </c>
      <c r="D137" s="137">
        <v>9815</v>
      </c>
      <c r="E137" s="128">
        <v>24302</v>
      </c>
      <c r="F137" s="137">
        <v>22120</v>
      </c>
      <c r="G137" s="128">
        <v>10566</v>
      </c>
      <c r="H137" s="22">
        <v>2217</v>
      </c>
      <c r="I137" s="101">
        <v>103</v>
      </c>
      <c r="J137" s="22">
        <v>2</v>
      </c>
    </row>
    <row r="138" spans="1:10" ht="24" x14ac:dyDescent="0.25">
      <c r="A138" s="127" t="s">
        <v>333</v>
      </c>
      <c r="B138" s="137">
        <v>199</v>
      </c>
      <c r="C138" s="101">
        <v>15</v>
      </c>
      <c r="D138" s="137">
        <v>35</v>
      </c>
      <c r="E138" s="128">
        <v>72</v>
      </c>
      <c r="F138" s="137">
        <v>42</v>
      </c>
      <c r="G138" s="128">
        <v>29</v>
      </c>
      <c r="H138" s="22">
        <v>6</v>
      </c>
      <c r="I138" s="101" t="s">
        <v>598</v>
      </c>
      <c r="J138" s="456" t="s">
        <v>598</v>
      </c>
    </row>
    <row r="139" spans="1:10" x14ac:dyDescent="0.25">
      <c r="A139" s="127" t="s">
        <v>642</v>
      </c>
      <c r="B139" s="137">
        <v>64880</v>
      </c>
      <c r="C139" s="101">
        <v>1201</v>
      </c>
      <c r="D139" s="137">
        <v>9144</v>
      </c>
      <c r="E139" s="128">
        <v>22691</v>
      </c>
      <c r="F139" s="137">
        <v>20328</v>
      </c>
      <c r="G139" s="128">
        <v>9480</v>
      </c>
      <c r="H139" s="22">
        <v>1944</v>
      </c>
      <c r="I139" s="101">
        <v>92</v>
      </c>
      <c r="J139" s="456" t="s">
        <v>598</v>
      </c>
    </row>
    <row r="140" spans="1:10" x14ac:dyDescent="0.25">
      <c r="A140" s="127" t="s">
        <v>643</v>
      </c>
      <c r="B140" s="137">
        <v>4626</v>
      </c>
      <c r="C140" s="101">
        <v>89</v>
      </c>
      <c r="D140" s="137">
        <v>540</v>
      </c>
      <c r="E140" s="128">
        <v>1330</v>
      </c>
      <c r="F140" s="137">
        <v>1535</v>
      </c>
      <c r="G140" s="128">
        <v>903</v>
      </c>
      <c r="H140" s="22">
        <v>218</v>
      </c>
      <c r="I140" s="101">
        <v>9</v>
      </c>
      <c r="J140" s="22">
        <v>2</v>
      </c>
    </row>
    <row r="141" spans="1:10" x14ac:dyDescent="0.25">
      <c r="A141" s="127" t="s">
        <v>644</v>
      </c>
      <c r="B141" s="137">
        <v>462</v>
      </c>
      <c r="C141" s="101">
        <v>7</v>
      </c>
      <c r="D141" s="137">
        <v>56</v>
      </c>
      <c r="E141" s="128">
        <v>143</v>
      </c>
      <c r="F141" s="137">
        <v>142</v>
      </c>
      <c r="G141" s="128">
        <v>88</v>
      </c>
      <c r="H141" s="22">
        <v>25</v>
      </c>
      <c r="I141" s="101">
        <v>1</v>
      </c>
      <c r="J141" s="456" t="s">
        <v>598</v>
      </c>
    </row>
    <row r="142" spans="1:10" ht="24" x14ac:dyDescent="0.25">
      <c r="A142" s="127" t="s">
        <v>325</v>
      </c>
      <c r="B142" s="137">
        <v>249</v>
      </c>
      <c r="C142" s="101">
        <v>4</v>
      </c>
      <c r="D142" s="137">
        <v>33</v>
      </c>
      <c r="E142" s="128">
        <v>63</v>
      </c>
      <c r="F142" s="137">
        <v>69</v>
      </c>
      <c r="G142" s="128">
        <v>57</v>
      </c>
      <c r="H142" s="22">
        <v>22</v>
      </c>
      <c r="I142" s="101">
        <v>1</v>
      </c>
      <c r="J142" s="456" t="s">
        <v>598</v>
      </c>
    </row>
    <row r="143" spans="1:10" ht="27.75" customHeight="1" x14ac:dyDescent="0.25">
      <c r="A143" s="127" t="s">
        <v>334</v>
      </c>
      <c r="B143" s="137">
        <v>1</v>
      </c>
      <c r="C143" s="128" t="s">
        <v>598</v>
      </c>
      <c r="D143" s="138" t="s">
        <v>598</v>
      </c>
      <c r="E143" s="133">
        <v>1</v>
      </c>
      <c r="F143" s="138" t="s">
        <v>598</v>
      </c>
      <c r="G143" s="128" t="s">
        <v>598</v>
      </c>
      <c r="H143" s="456" t="s">
        <v>598</v>
      </c>
      <c r="I143" s="134" t="s">
        <v>598</v>
      </c>
      <c r="J143" s="456" t="s">
        <v>598</v>
      </c>
    </row>
    <row r="144" spans="1:10" x14ac:dyDescent="0.25">
      <c r="A144" s="127"/>
      <c r="B144" s="137"/>
      <c r="C144" s="133"/>
      <c r="D144" s="138"/>
      <c r="E144" s="133"/>
      <c r="F144" s="138"/>
      <c r="G144" s="128"/>
      <c r="H144" s="456"/>
      <c r="I144" s="134"/>
      <c r="J144" s="456"/>
    </row>
    <row r="145" spans="1:10" x14ac:dyDescent="0.25">
      <c r="A145" s="135" t="s">
        <v>329</v>
      </c>
      <c r="B145" s="137">
        <v>66747</v>
      </c>
      <c r="C145" s="101">
        <v>1289</v>
      </c>
      <c r="D145" s="137">
        <v>9002</v>
      </c>
      <c r="E145" s="128">
        <v>23273</v>
      </c>
      <c r="F145" s="137">
        <v>20836</v>
      </c>
      <c r="G145" s="128">
        <v>10118</v>
      </c>
      <c r="H145" s="22">
        <v>2123</v>
      </c>
      <c r="I145" s="101">
        <v>105</v>
      </c>
      <c r="J145" s="22">
        <v>1</v>
      </c>
    </row>
    <row r="146" spans="1:10" ht="24" x14ac:dyDescent="0.25">
      <c r="A146" s="127" t="s">
        <v>333</v>
      </c>
      <c r="B146" s="137">
        <v>215</v>
      </c>
      <c r="C146" s="101">
        <v>11</v>
      </c>
      <c r="D146" s="137">
        <v>51</v>
      </c>
      <c r="E146" s="128">
        <v>85</v>
      </c>
      <c r="F146" s="137">
        <v>38</v>
      </c>
      <c r="G146" s="128">
        <v>24</v>
      </c>
      <c r="H146" s="22">
        <v>6</v>
      </c>
      <c r="I146" s="134" t="s">
        <v>598</v>
      </c>
      <c r="J146" s="456" t="s">
        <v>598</v>
      </c>
    </row>
    <row r="147" spans="1:10" x14ac:dyDescent="0.25">
      <c r="A147" s="127" t="s">
        <v>642</v>
      </c>
      <c r="B147" s="137">
        <v>62064</v>
      </c>
      <c r="C147" s="101">
        <v>1170</v>
      </c>
      <c r="D147" s="137">
        <v>8434</v>
      </c>
      <c r="E147" s="128">
        <v>21844</v>
      </c>
      <c r="F147" s="137">
        <v>19409</v>
      </c>
      <c r="G147" s="128">
        <v>9218</v>
      </c>
      <c r="H147" s="22">
        <v>1898</v>
      </c>
      <c r="I147" s="101">
        <v>90</v>
      </c>
      <c r="J147" s="22">
        <v>1</v>
      </c>
    </row>
    <row r="148" spans="1:10" x14ac:dyDescent="0.25">
      <c r="A148" s="127" t="s">
        <v>643</v>
      </c>
      <c r="B148" s="137">
        <v>3837</v>
      </c>
      <c r="C148" s="101">
        <v>90</v>
      </c>
      <c r="D148" s="137">
        <v>437</v>
      </c>
      <c r="E148" s="128">
        <v>1152</v>
      </c>
      <c r="F148" s="137">
        <v>1195</v>
      </c>
      <c r="G148" s="128">
        <v>768</v>
      </c>
      <c r="H148" s="22">
        <v>183</v>
      </c>
      <c r="I148" s="101">
        <v>12</v>
      </c>
      <c r="J148" s="456" t="s">
        <v>598</v>
      </c>
    </row>
    <row r="149" spans="1:10" x14ac:dyDescent="0.25">
      <c r="A149" s="127" t="s">
        <v>644</v>
      </c>
      <c r="B149" s="137">
        <v>422</v>
      </c>
      <c r="C149" s="101">
        <v>12</v>
      </c>
      <c r="D149" s="137">
        <v>53</v>
      </c>
      <c r="E149" s="128">
        <v>119</v>
      </c>
      <c r="F149" s="137">
        <v>132</v>
      </c>
      <c r="G149" s="128">
        <v>73</v>
      </c>
      <c r="H149" s="22">
        <v>31</v>
      </c>
      <c r="I149" s="134">
        <v>2</v>
      </c>
      <c r="J149" s="456" t="s">
        <v>598</v>
      </c>
    </row>
    <row r="150" spans="1:10" ht="24" x14ac:dyDescent="0.25">
      <c r="A150" s="127" t="s">
        <v>325</v>
      </c>
      <c r="B150" s="137">
        <v>185</v>
      </c>
      <c r="C150" s="101">
        <v>6</v>
      </c>
      <c r="D150" s="137">
        <v>24</v>
      </c>
      <c r="E150" s="128">
        <v>65</v>
      </c>
      <c r="F150" s="137">
        <v>55</v>
      </c>
      <c r="G150" s="128">
        <v>30</v>
      </c>
      <c r="H150" s="22">
        <v>4</v>
      </c>
      <c r="I150" s="134">
        <v>1</v>
      </c>
      <c r="J150" s="456" t="s">
        <v>598</v>
      </c>
    </row>
    <row r="151" spans="1:10" ht="27.75" customHeight="1" x14ac:dyDescent="0.25">
      <c r="A151" s="127" t="s">
        <v>334</v>
      </c>
      <c r="B151" s="137" t="s">
        <v>598</v>
      </c>
      <c r="C151" s="133" t="s">
        <v>598</v>
      </c>
      <c r="D151" s="137" t="s">
        <v>598</v>
      </c>
      <c r="E151" s="133" t="s">
        <v>598</v>
      </c>
      <c r="F151" s="138" t="s">
        <v>598</v>
      </c>
      <c r="G151" s="133" t="s">
        <v>598</v>
      </c>
      <c r="H151" s="22" t="s">
        <v>598</v>
      </c>
      <c r="I151" s="134" t="s">
        <v>598</v>
      </c>
      <c r="J151" s="456" t="s">
        <v>598</v>
      </c>
    </row>
    <row r="152" spans="1:10" x14ac:dyDescent="0.25">
      <c r="A152" s="648" t="s">
        <v>427</v>
      </c>
      <c r="B152" s="648"/>
      <c r="C152" s="648"/>
      <c r="D152" s="648"/>
      <c r="E152" s="648"/>
      <c r="F152" s="648"/>
      <c r="G152" s="648"/>
      <c r="H152" s="648"/>
      <c r="I152" s="648"/>
      <c r="J152" s="648"/>
    </row>
    <row r="153" spans="1:10" ht="12.6" x14ac:dyDescent="0.25">
      <c r="A153" s="459" t="s">
        <v>337</v>
      </c>
      <c r="B153" s="125">
        <v>1220</v>
      </c>
      <c r="C153" s="125">
        <v>33</v>
      </c>
      <c r="D153" s="125">
        <v>148</v>
      </c>
      <c r="E153" s="125">
        <v>351</v>
      </c>
      <c r="F153" s="125">
        <v>378</v>
      </c>
      <c r="G153" s="125">
        <v>246</v>
      </c>
      <c r="H153" s="125">
        <v>59</v>
      </c>
      <c r="I153" s="125">
        <v>5</v>
      </c>
      <c r="J153" s="460" t="s">
        <v>598</v>
      </c>
    </row>
    <row r="154" spans="1:10" ht="24" x14ac:dyDescent="0.25">
      <c r="A154" s="127" t="s">
        <v>333</v>
      </c>
      <c r="B154" s="128">
        <v>5</v>
      </c>
      <c r="C154" s="133" t="s">
        <v>598</v>
      </c>
      <c r="D154" s="133">
        <v>1</v>
      </c>
      <c r="E154" s="128" t="s">
        <v>598</v>
      </c>
      <c r="F154" s="128">
        <v>4</v>
      </c>
      <c r="G154" s="128" t="s">
        <v>598</v>
      </c>
      <c r="H154" s="128" t="s">
        <v>598</v>
      </c>
      <c r="I154" s="133" t="s">
        <v>598</v>
      </c>
      <c r="J154" s="132" t="s">
        <v>598</v>
      </c>
    </row>
    <row r="155" spans="1:10" x14ac:dyDescent="0.25">
      <c r="A155" s="127" t="s">
        <v>642</v>
      </c>
      <c r="B155" s="128">
        <v>318</v>
      </c>
      <c r="C155" s="128">
        <v>7</v>
      </c>
      <c r="D155" s="128">
        <v>38</v>
      </c>
      <c r="E155" s="128">
        <v>95</v>
      </c>
      <c r="F155" s="128">
        <v>98</v>
      </c>
      <c r="G155" s="128">
        <v>64</v>
      </c>
      <c r="H155" s="128">
        <v>15</v>
      </c>
      <c r="I155" s="128">
        <v>1</v>
      </c>
      <c r="J155" s="132" t="s">
        <v>598</v>
      </c>
    </row>
    <row r="156" spans="1:10" x14ac:dyDescent="0.25">
      <c r="A156" s="127" t="s">
        <v>643</v>
      </c>
      <c r="B156" s="128">
        <v>359</v>
      </c>
      <c r="C156" s="128">
        <v>10</v>
      </c>
      <c r="D156" s="128">
        <v>48</v>
      </c>
      <c r="E156" s="128">
        <v>106</v>
      </c>
      <c r="F156" s="128">
        <v>106</v>
      </c>
      <c r="G156" s="128">
        <v>70</v>
      </c>
      <c r="H156" s="128">
        <v>18</v>
      </c>
      <c r="I156" s="128">
        <v>1</v>
      </c>
      <c r="J156" s="132" t="s">
        <v>598</v>
      </c>
    </row>
    <row r="157" spans="1:10" x14ac:dyDescent="0.25">
      <c r="A157" s="127" t="s">
        <v>644</v>
      </c>
      <c r="B157" s="128">
        <v>207</v>
      </c>
      <c r="C157" s="128">
        <v>6</v>
      </c>
      <c r="D157" s="128">
        <v>27</v>
      </c>
      <c r="E157" s="128">
        <v>52</v>
      </c>
      <c r="F157" s="128">
        <v>71</v>
      </c>
      <c r="G157" s="128">
        <v>41</v>
      </c>
      <c r="H157" s="128">
        <v>10</v>
      </c>
      <c r="I157" s="133" t="s">
        <v>598</v>
      </c>
      <c r="J157" s="132" t="s">
        <v>598</v>
      </c>
    </row>
    <row r="158" spans="1:10" ht="24" x14ac:dyDescent="0.25">
      <c r="A158" s="127" t="s">
        <v>325</v>
      </c>
      <c r="B158" s="128">
        <v>322</v>
      </c>
      <c r="C158" s="128">
        <v>10</v>
      </c>
      <c r="D158" s="128">
        <v>33</v>
      </c>
      <c r="E158" s="128">
        <v>96</v>
      </c>
      <c r="F158" s="128">
        <v>95</v>
      </c>
      <c r="G158" s="128">
        <v>69</v>
      </c>
      <c r="H158" s="128">
        <v>16</v>
      </c>
      <c r="I158" s="133">
        <v>3</v>
      </c>
      <c r="J158" s="132" t="s">
        <v>598</v>
      </c>
    </row>
    <row r="159" spans="1:10" ht="27" customHeight="1" x14ac:dyDescent="0.25">
      <c r="A159" s="127" t="s">
        <v>334</v>
      </c>
      <c r="B159" s="128">
        <v>24</v>
      </c>
      <c r="C159" s="133">
        <v>1</v>
      </c>
      <c r="D159" s="128">
        <v>5</v>
      </c>
      <c r="E159" s="128">
        <v>8</v>
      </c>
      <c r="F159" s="128">
        <v>6</v>
      </c>
      <c r="G159" s="128">
        <v>3</v>
      </c>
      <c r="H159" s="128">
        <v>1</v>
      </c>
      <c r="I159" s="134" t="s">
        <v>598</v>
      </c>
      <c r="J159" s="132" t="s">
        <v>598</v>
      </c>
    </row>
    <row r="160" spans="1:10" x14ac:dyDescent="0.25">
      <c r="A160" s="127"/>
      <c r="B160" s="128"/>
      <c r="C160" s="128"/>
      <c r="D160" s="128"/>
      <c r="E160" s="128"/>
      <c r="F160" s="128"/>
      <c r="G160" s="128"/>
      <c r="H160" s="128"/>
      <c r="I160" s="101"/>
      <c r="J160" s="131"/>
    </row>
    <row r="161" spans="1:10" x14ac:dyDescent="0.25">
      <c r="A161" s="135" t="s">
        <v>327</v>
      </c>
      <c r="B161" s="128">
        <v>656</v>
      </c>
      <c r="C161" s="128">
        <v>16</v>
      </c>
      <c r="D161" s="128">
        <v>88</v>
      </c>
      <c r="E161" s="128">
        <v>197</v>
      </c>
      <c r="F161" s="128">
        <v>196</v>
      </c>
      <c r="G161" s="128">
        <v>132</v>
      </c>
      <c r="H161" s="128">
        <v>25</v>
      </c>
      <c r="I161" s="101">
        <v>2</v>
      </c>
      <c r="J161" s="132" t="s">
        <v>598</v>
      </c>
    </row>
    <row r="162" spans="1:10" ht="24" x14ac:dyDescent="0.25">
      <c r="A162" s="127" t="s">
        <v>333</v>
      </c>
      <c r="B162" s="128">
        <v>3</v>
      </c>
      <c r="C162" s="133" t="s">
        <v>598</v>
      </c>
      <c r="D162" s="133">
        <v>1</v>
      </c>
      <c r="E162" s="133" t="s">
        <v>598</v>
      </c>
      <c r="F162" s="128">
        <v>2</v>
      </c>
      <c r="G162" s="128" t="s">
        <v>598</v>
      </c>
      <c r="H162" s="128" t="s">
        <v>598</v>
      </c>
      <c r="I162" s="134" t="s">
        <v>598</v>
      </c>
      <c r="J162" s="132" t="s">
        <v>598</v>
      </c>
    </row>
    <row r="163" spans="1:10" x14ac:dyDescent="0.25">
      <c r="A163" s="127" t="s">
        <v>642</v>
      </c>
      <c r="B163" s="128">
        <v>166</v>
      </c>
      <c r="C163" s="128">
        <v>3</v>
      </c>
      <c r="D163" s="128">
        <v>22</v>
      </c>
      <c r="E163" s="128">
        <v>52</v>
      </c>
      <c r="F163" s="128">
        <v>52</v>
      </c>
      <c r="G163" s="128">
        <v>33</v>
      </c>
      <c r="H163" s="128">
        <v>4</v>
      </c>
      <c r="I163" s="134" t="s">
        <v>598</v>
      </c>
      <c r="J163" s="132" t="s">
        <v>598</v>
      </c>
    </row>
    <row r="164" spans="1:10" x14ac:dyDescent="0.25">
      <c r="A164" s="127" t="s">
        <v>643</v>
      </c>
      <c r="B164" s="128">
        <v>197</v>
      </c>
      <c r="C164" s="128">
        <v>5</v>
      </c>
      <c r="D164" s="128">
        <v>30</v>
      </c>
      <c r="E164" s="128">
        <v>59</v>
      </c>
      <c r="F164" s="128">
        <v>55</v>
      </c>
      <c r="G164" s="128">
        <v>40</v>
      </c>
      <c r="H164" s="128">
        <v>8</v>
      </c>
      <c r="I164" s="101" t="s">
        <v>598</v>
      </c>
      <c r="J164" s="132" t="s">
        <v>598</v>
      </c>
    </row>
    <row r="165" spans="1:10" x14ac:dyDescent="0.25">
      <c r="A165" s="127" t="s">
        <v>644</v>
      </c>
      <c r="B165" s="128">
        <v>112</v>
      </c>
      <c r="C165" s="128">
        <v>3</v>
      </c>
      <c r="D165" s="128">
        <v>16</v>
      </c>
      <c r="E165" s="128">
        <v>26</v>
      </c>
      <c r="F165" s="128">
        <v>40</v>
      </c>
      <c r="G165" s="128">
        <v>22</v>
      </c>
      <c r="H165" s="128">
        <v>5</v>
      </c>
      <c r="I165" s="134" t="s">
        <v>598</v>
      </c>
      <c r="J165" s="132" t="s">
        <v>598</v>
      </c>
    </row>
    <row r="166" spans="1:10" ht="24" x14ac:dyDescent="0.25">
      <c r="A166" s="127" t="s">
        <v>325</v>
      </c>
      <c r="B166" s="128">
        <v>173</v>
      </c>
      <c r="C166" s="128">
        <v>5</v>
      </c>
      <c r="D166" s="128">
        <v>19</v>
      </c>
      <c r="E166" s="128">
        <v>58</v>
      </c>
      <c r="F166" s="128">
        <v>45</v>
      </c>
      <c r="G166" s="128">
        <v>36</v>
      </c>
      <c r="H166" s="128">
        <v>8</v>
      </c>
      <c r="I166" s="134">
        <v>2</v>
      </c>
      <c r="J166" s="132" t="s">
        <v>598</v>
      </c>
    </row>
    <row r="167" spans="1:10" ht="26.25" customHeight="1" x14ac:dyDescent="0.25">
      <c r="A167" s="127" t="s">
        <v>334</v>
      </c>
      <c r="B167" s="128">
        <v>14</v>
      </c>
      <c r="C167" s="133">
        <v>1</v>
      </c>
      <c r="D167" s="128">
        <v>3</v>
      </c>
      <c r="E167" s="128">
        <v>4</v>
      </c>
      <c r="F167" s="128">
        <v>4</v>
      </c>
      <c r="G167" s="128">
        <v>2</v>
      </c>
      <c r="H167" s="133" t="s">
        <v>598</v>
      </c>
      <c r="I167" s="134" t="s">
        <v>598</v>
      </c>
      <c r="J167" s="132" t="s">
        <v>598</v>
      </c>
    </row>
    <row r="168" spans="1:10" x14ac:dyDescent="0.25">
      <c r="A168" s="127"/>
      <c r="B168" s="128"/>
      <c r="C168" s="128"/>
      <c r="D168" s="128"/>
      <c r="E168" s="128"/>
      <c r="F168" s="128"/>
      <c r="G168" s="128"/>
      <c r="H168" s="128"/>
      <c r="I168" s="101"/>
      <c r="J168" s="131"/>
    </row>
    <row r="169" spans="1:10" x14ac:dyDescent="0.25">
      <c r="A169" s="135" t="s">
        <v>336</v>
      </c>
      <c r="B169" s="128">
        <v>564</v>
      </c>
      <c r="C169" s="128">
        <v>17</v>
      </c>
      <c r="D169" s="128">
        <v>60</v>
      </c>
      <c r="E169" s="128">
        <v>154</v>
      </c>
      <c r="F169" s="128">
        <v>182</v>
      </c>
      <c r="G169" s="128">
        <v>114</v>
      </c>
      <c r="H169" s="128">
        <v>34</v>
      </c>
      <c r="I169" s="101">
        <v>3</v>
      </c>
      <c r="J169" s="132" t="s">
        <v>598</v>
      </c>
    </row>
    <row r="170" spans="1:10" ht="24" x14ac:dyDescent="0.25">
      <c r="A170" s="127" t="s">
        <v>333</v>
      </c>
      <c r="B170" s="128">
        <v>2</v>
      </c>
      <c r="C170" s="133" t="s">
        <v>598</v>
      </c>
      <c r="D170" s="133" t="s">
        <v>598</v>
      </c>
      <c r="E170" s="128" t="s">
        <v>598</v>
      </c>
      <c r="F170" s="133">
        <v>2</v>
      </c>
      <c r="G170" s="128" t="s">
        <v>598</v>
      </c>
      <c r="H170" s="133" t="s">
        <v>598</v>
      </c>
      <c r="I170" s="134" t="s">
        <v>598</v>
      </c>
      <c r="J170" s="132" t="s">
        <v>598</v>
      </c>
    </row>
    <row r="171" spans="1:10" x14ac:dyDescent="0.25">
      <c r="A171" s="127" t="s">
        <v>642</v>
      </c>
      <c r="B171" s="128">
        <v>152</v>
      </c>
      <c r="C171" s="128">
        <v>4</v>
      </c>
      <c r="D171" s="128">
        <v>16</v>
      </c>
      <c r="E171" s="128">
        <v>43</v>
      </c>
      <c r="F171" s="128">
        <v>46</v>
      </c>
      <c r="G171" s="128">
        <v>31</v>
      </c>
      <c r="H171" s="128">
        <v>11</v>
      </c>
      <c r="I171" s="101">
        <v>1</v>
      </c>
      <c r="J171" s="132" t="s">
        <v>598</v>
      </c>
    </row>
    <row r="172" spans="1:10" x14ac:dyDescent="0.25">
      <c r="A172" s="127" t="s">
        <v>643</v>
      </c>
      <c r="B172" s="128">
        <v>162</v>
      </c>
      <c r="C172" s="128">
        <v>5</v>
      </c>
      <c r="D172" s="128">
        <v>18</v>
      </c>
      <c r="E172" s="128">
        <v>47</v>
      </c>
      <c r="F172" s="128">
        <v>51</v>
      </c>
      <c r="G172" s="128">
        <v>30</v>
      </c>
      <c r="H172" s="128">
        <v>10</v>
      </c>
      <c r="I172" s="134">
        <v>1</v>
      </c>
      <c r="J172" s="132" t="s">
        <v>598</v>
      </c>
    </row>
    <row r="173" spans="1:10" x14ac:dyDescent="0.25">
      <c r="A173" s="127" t="s">
        <v>644</v>
      </c>
      <c r="B173" s="128">
        <v>95</v>
      </c>
      <c r="C173" s="128">
        <v>3</v>
      </c>
      <c r="D173" s="128">
        <v>11</v>
      </c>
      <c r="E173" s="128">
        <v>26</v>
      </c>
      <c r="F173" s="128">
        <v>31</v>
      </c>
      <c r="G173" s="128">
        <v>19</v>
      </c>
      <c r="H173" s="128">
        <v>5</v>
      </c>
      <c r="I173" s="134" t="s">
        <v>807</v>
      </c>
      <c r="J173" s="132" t="s">
        <v>598</v>
      </c>
    </row>
    <row r="174" spans="1:10" ht="24" x14ac:dyDescent="0.25">
      <c r="A174" s="127" t="s">
        <v>325</v>
      </c>
      <c r="B174" s="128">
        <v>149</v>
      </c>
      <c r="C174" s="128">
        <v>5</v>
      </c>
      <c r="D174" s="128">
        <v>14</v>
      </c>
      <c r="E174" s="128">
        <v>38</v>
      </c>
      <c r="F174" s="128">
        <v>50</v>
      </c>
      <c r="G174" s="128">
        <v>33</v>
      </c>
      <c r="H174" s="128">
        <v>8</v>
      </c>
      <c r="I174" s="134">
        <v>1</v>
      </c>
      <c r="J174" s="132" t="s">
        <v>598</v>
      </c>
    </row>
    <row r="175" spans="1:10" ht="27.75" customHeight="1" x14ac:dyDescent="0.25">
      <c r="A175" s="127" t="s">
        <v>334</v>
      </c>
      <c r="B175" s="128">
        <v>10</v>
      </c>
      <c r="C175" s="133" t="s">
        <v>598</v>
      </c>
      <c r="D175" s="128">
        <v>2</v>
      </c>
      <c r="E175" s="128">
        <v>4</v>
      </c>
      <c r="F175" s="128">
        <v>2</v>
      </c>
      <c r="G175" s="128">
        <v>1</v>
      </c>
      <c r="H175" s="128">
        <v>1</v>
      </c>
      <c r="I175" s="134" t="s">
        <v>598</v>
      </c>
      <c r="J175" s="132" t="s">
        <v>598</v>
      </c>
    </row>
    <row r="176" spans="1:10" x14ac:dyDescent="0.25">
      <c r="A176" s="108"/>
      <c r="B176" s="101"/>
      <c r="C176" s="101"/>
      <c r="D176" s="101"/>
      <c r="E176" s="101"/>
      <c r="F176" s="101"/>
      <c r="G176" s="101"/>
      <c r="H176" s="101"/>
      <c r="I176" s="101"/>
      <c r="J176" s="131"/>
    </row>
    <row r="177" spans="1:10" ht="12.6" x14ac:dyDescent="0.25">
      <c r="A177" s="136" t="s">
        <v>331</v>
      </c>
      <c r="B177" s="125">
        <v>704</v>
      </c>
      <c r="C177" s="125">
        <v>20</v>
      </c>
      <c r="D177" s="125">
        <v>78</v>
      </c>
      <c r="E177" s="125">
        <v>194</v>
      </c>
      <c r="F177" s="125">
        <v>226</v>
      </c>
      <c r="G177" s="125">
        <v>146</v>
      </c>
      <c r="H177" s="125">
        <v>37</v>
      </c>
      <c r="I177" s="125">
        <v>3</v>
      </c>
      <c r="J177" s="460" t="s">
        <v>598</v>
      </c>
    </row>
    <row r="178" spans="1:10" ht="24" x14ac:dyDescent="0.25">
      <c r="A178" s="127" t="s">
        <v>333</v>
      </c>
      <c r="B178" s="128">
        <v>1</v>
      </c>
      <c r="C178" s="133" t="s">
        <v>598</v>
      </c>
      <c r="D178" s="133" t="s">
        <v>598</v>
      </c>
      <c r="E178" s="133" t="s">
        <v>598</v>
      </c>
      <c r="F178" s="133">
        <v>1</v>
      </c>
      <c r="G178" s="128" t="s">
        <v>598</v>
      </c>
      <c r="H178" s="134" t="s">
        <v>598</v>
      </c>
      <c r="I178" s="134" t="s">
        <v>598</v>
      </c>
      <c r="J178" s="132" t="s">
        <v>598</v>
      </c>
    </row>
    <row r="179" spans="1:10" x14ac:dyDescent="0.25">
      <c r="A179" s="127" t="s">
        <v>642</v>
      </c>
      <c r="B179" s="128">
        <v>176</v>
      </c>
      <c r="C179" s="128">
        <v>3</v>
      </c>
      <c r="D179" s="128">
        <v>16</v>
      </c>
      <c r="E179" s="128">
        <v>48</v>
      </c>
      <c r="F179" s="128">
        <v>61</v>
      </c>
      <c r="G179" s="128">
        <v>38</v>
      </c>
      <c r="H179" s="128">
        <v>9</v>
      </c>
      <c r="I179" s="133">
        <v>1</v>
      </c>
      <c r="J179" s="132" t="s">
        <v>598</v>
      </c>
    </row>
    <row r="180" spans="1:10" x14ac:dyDescent="0.25">
      <c r="A180" s="127" t="s">
        <v>643</v>
      </c>
      <c r="B180" s="128">
        <v>213</v>
      </c>
      <c r="C180" s="128">
        <v>7</v>
      </c>
      <c r="D180" s="128">
        <v>27</v>
      </c>
      <c r="E180" s="128">
        <v>64</v>
      </c>
      <c r="F180" s="128">
        <v>63</v>
      </c>
      <c r="G180" s="128">
        <v>41</v>
      </c>
      <c r="H180" s="128">
        <v>11</v>
      </c>
      <c r="I180" s="101" t="s">
        <v>598</v>
      </c>
      <c r="J180" s="132" t="s">
        <v>598</v>
      </c>
    </row>
    <row r="181" spans="1:10" x14ac:dyDescent="0.25">
      <c r="A181" s="127" t="s">
        <v>644</v>
      </c>
      <c r="B181" s="128">
        <v>123</v>
      </c>
      <c r="C181" s="128">
        <v>5</v>
      </c>
      <c r="D181" s="128">
        <v>17</v>
      </c>
      <c r="E181" s="128">
        <v>27</v>
      </c>
      <c r="F181" s="128">
        <v>44</v>
      </c>
      <c r="G181" s="128">
        <v>26</v>
      </c>
      <c r="H181" s="128">
        <v>4</v>
      </c>
      <c r="I181" s="134" t="s">
        <v>598</v>
      </c>
      <c r="J181" s="132" t="s">
        <v>598</v>
      </c>
    </row>
    <row r="182" spans="1:10" ht="24" x14ac:dyDescent="0.25">
      <c r="A182" s="127" t="s">
        <v>325</v>
      </c>
      <c r="B182" s="128">
        <v>188</v>
      </c>
      <c r="C182" s="128">
        <v>5</v>
      </c>
      <c r="D182" s="128">
        <v>18</v>
      </c>
      <c r="E182" s="128">
        <v>55</v>
      </c>
      <c r="F182" s="128">
        <v>56</v>
      </c>
      <c r="G182" s="128">
        <v>39</v>
      </c>
      <c r="H182" s="128">
        <v>13</v>
      </c>
      <c r="I182" s="133">
        <v>2</v>
      </c>
      <c r="J182" s="132" t="s">
        <v>598</v>
      </c>
    </row>
    <row r="183" spans="1:10" ht="27" customHeight="1" x14ac:dyDescent="0.25">
      <c r="A183" s="127" t="s">
        <v>334</v>
      </c>
      <c r="B183" s="128">
        <v>14</v>
      </c>
      <c r="C183" s="133">
        <v>1</v>
      </c>
      <c r="D183" s="133">
        <v>4</v>
      </c>
      <c r="E183" s="128">
        <v>2</v>
      </c>
      <c r="F183" s="128">
        <v>4</v>
      </c>
      <c r="G183" s="128">
        <v>2</v>
      </c>
      <c r="H183" s="128">
        <v>1</v>
      </c>
      <c r="I183" s="134" t="s">
        <v>598</v>
      </c>
      <c r="J183" s="132" t="s">
        <v>598</v>
      </c>
    </row>
    <row r="184" spans="1:10" x14ac:dyDescent="0.25">
      <c r="A184" s="116"/>
      <c r="B184" s="128"/>
      <c r="C184" s="128"/>
      <c r="D184" s="128"/>
      <c r="E184" s="128"/>
      <c r="F184" s="128"/>
      <c r="G184" s="128"/>
      <c r="H184" s="128"/>
      <c r="I184" s="101"/>
      <c r="J184" s="131"/>
    </row>
    <row r="185" spans="1:10" x14ac:dyDescent="0.25">
      <c r="A185" s="135" t="s">
        <v>327</v>
      </c>
      <c r="B185" s="128">
        <v>383</v>
      </c>
      <c r="C185" s="128">
        <v>10</v>
      </c>
      <c r="D185" s="128">
        <v>50</v>
      </c>
      <c r="E185" s="128">
        <v>113</v>
      </c>
      <c r="F185" s="128">
        <v>117</v>
      </c>
      <c r="G185" s="128">
        <v>74</v>
      </c>
      <c r="H185" s="128">
        <v>18</v>
      </c>
      <c r="I185" s="101">
        <v>1</v>
      </c>
      <c r="J185" s="132" t="s">
        <v>598</v>
      </c>
    </row>
    <row r="186" spans="1:10" ht="24" x14ac:dyDescent="0.25">
      <c r="A186" s="127" t="s">
        <v>333</v>
      </c>
      <c r="B186" s="128">
        <v>1</v>
      </c>
      <c r="C186" s="133" t="s">
        <v>598</v>
      </c>
      <c r="D186" s="133" t="s">
        <v>598</v>
      </c>
      <c r="E186" s="133" t="s">
        <v>598</v>
      </c>
      <c r="F186" s="133">
        <v>1</v>
      </c>
      <c r="G186" s="128" t="s">
        <v>598</v>
      </c>
      <c r="H186" s="133" t="s">
        <v>598</v>
      </c>
      <c r="I186" s="134" t="s">
        <v>598</v>
      </c>
      <c r="J186" s="132" t="s">
        <v>598</v>
      </c>
    </row>
    <row r="187" spans="1:10" x14ac:dyDescent="0.25">
      <c r="A187" s="127" t="s">
        <v>642</v>
      </c>
      <c r="B187" s="128">
        <v>92</v>
      </c>
      <c r="C187" s="128">
        <v>2</v>
      </c>
      <c r="D187" s="128">
        <v>9</v>
      </c>
      <c r="E187" s="128">
        <v>29</v>
      </c>
      <c r="F187" s="128">
        <v>32</v>
      </c>
      <c r="G187" s="128">
        <v>17</v>
      </c>
      <c r="H187" s="128">
        <v>3</v>
      </c>
      <c r="I187" s="134" t="s">
        <v>598</v>
      </c>
      <c r="J187" s="132" t="s">
        <v>598</v>
      </c>
    </row>
    <row r="188" spans="1:10" x14ac:dyDescent="0.25">
      <c r="A188" s="127" t="s">
        <v>643</v>
      </c>
      <c r="B188" s="128">
        <v>125</v>
      </c>
      <c r="C188" s="128">
        <v>4</v>
      </c>
      <c r="D188" s="128">
        <v>18</v>
      </c>
      <c r="E188" s="128">
        <v>36</v>
      </c>
      <c r="F188" s="128">
        <v>37</v>
      </c>
      <c r="G188" s="128">
        <v>24</v>
      </c>
      <c r="H188" s="128">
        <v>6</v>
      </c>
      <c r="I188" s="101" t="s">
        <v>598</v>
      </c>
      <c r="J188" s="132" t="s">
        <v>598</v>
      </c>
    </row>
    <row r="189" spans="1:10" x14ac:dyDescent="0.25">
      <c r="A189" s="127" t="s">
        <v>644</v>
      </c>
      <c r="B189" s="128">
        <v>63</v>
      </c>
      <c r="C189" s="128">
        <v>2</v>
      </c>
      <c r="D189" s="128">
        <v>10</v>
      </c>
      <c r="E189" s="128">
        <v>13</v>
      </c>
      <c r="F189" s="128">
        <v>23</v>
      </c>
      <c r="G189" s="128">
        <v>12</v>
      </c>
      <c r="H189" s="128">
        <v>3</v>
      </c>
      <c r="I189" s="134" t="s">
        <v>598</v>
      </c>
      <c r="J189" s="132" t="s">
        <v>598</v>
      </c>
    </row>
    <row r="190" spans="1:10" ht="24" x14ac:dyDescent="0.25">
      <c r="A190" s="127" t="s">
        <v>325</v>
      </c>
      <c r="B190" s="128">
        <v>100</v>
      </c>
      <c r="C190" s="128">
        <v>2</v>
      </c>
      <c r="D190" s="128">
        <v>13</v>
      </c>
      <c r="E190" s="128">
        <v>35</v>
      </c>
      <c r="F190" s="128">
        <v>23</v>
      </c>
      <c r="G190" s="128">
        <v>20</v>
      </c>
      <c r="H190" s="128">
        <v>6</v>
      </c>
      <c r="I190" s="134">
        <v>1</v>
      </c>
      <c r="J190" s="132" t="s">
        <v>598</v>
      </c>
    </row>
    <row r="191" spans="1:10" ht="24.75" customHeight="1" x14ac:dyDescent="0.25">
      <c r="A191" s="127" t="s">
        <v>334</v>
      </c>
      <c r="B191" s="128">
        <v>8</v>
      </c>
      <c r="C191" s="133">
        <v>1</v>
      </c>
      <c r="D191" s="133">
        <v>3</v>
      </c>
      <c r="E191" s="128" t="s">
        <v>598</v>
      </c>
      <c r="F191" s="128">
        <v>3</v>
      </c>
      <c r="G191" s="128">
        <v>1</v>
      </c>
      <c r="H191" s="133" t="s">
        <v>598</v>
      </c>
      <c r="I191" s="134" t="s">
        <v>598</v>
      </c>
      <c r="J191" s="132" t="s">
        <v>598</v>
      </c>
    </row>
    <row r="192" spans="1:10" x14ac:dyDescent="0.25">
      <c r="A192" s="127"/>
      <c r="B192" s="128"/>
      <c r="C192" s="133"/>
      <c r="D192" s="133"/>
      <c r="E192" s="128"/>
      <c r="F192" s="128"/>
      <c r="G192" s="128"/>
      <c r="H192" s="133"/>
      <c r="I192" s="134"/>
      <c r="J192" s="132"/>
    </row>
    <row r="193" spans="1:10" x14ac:dyDescent="0.25">
      <c r="A193" s="135" t="s">
        <v>336</v>
      </c>
      <c r="B193" s="128">
        <v>321</v>
      </c>
      <c r="C193" s="128">
        <v>10</v>
      </c>
      <c r="D193" s="128">
        <v>28</v>
      </c>
      <c r="E193" s="128">
        <v>81</v>
      </c>
      <c r="F193" s="128">
        <v>109</v>
      </c>
      <c r="G193" s="128">
        <v>72</v>
      </c>
      <c r="H193" s="128">
        <v>19</v>
      </c>
      <c r="I193" s="134">
        <v>2</v>
      </c>
      <c r="J193" s="132" t="s">
        <v>598</v>
      </c>
    </row>
    <row r="194" spans="1:10" ht="24" x14ac:dyDescent="0.25">
      <c r="A194" s="127" t="s">
        <v>333</v>
      </c>
      <c r="B194" s="128" t="s">
        <v>598</v>
      </c>
      <c r="C194" s="133" t="s">
        <v>598</v>
      </c>
      <c r="D194" s="133" t="s">
        <v>598</v>
      </c>
      <c r="E194" s="133" t="s">
        <v>598</v>
      </c>
      <c r="F194" s="133" t="s">
        <v>598</v>
      </c>
      <c r="G194" s="128" t="s">
        <v>598</v>
      </c>
      <c r="H194" s="133" t="s">
        <v>598</v>
      </c>
      <c r="I194" s="134" t="s">
        <v>598</v>
      </c>
      <c r="J194" s="132" t="s">
        <v>598</v>
      </c>
    </row>
    <row r="195" spans="1:10" x14ac:dyDescent="0.25">
      <c r="A195" s="127" t="s">
        <v>642</v>
      </c>
      <c r="B195" s="128">
        <v>84</v>
      </c>
      <c r="C195" s="128">
        <v>1</v>
      </c>
      <c r="D195" s="128">
        <v>7</v>
      </c>
      <c r="E195" s="128">
        <v>19</v>
      </c>
      <c r="F195" s="128">
        <v>29</v>
      </c>
      <c r="G195" s="128">
        <v>21</v>
      </c>
      <c r="H195" s="128">
        <v>6</v>
      </c>
      <c r="I195" s="134">
        <v>1</v>
      </c>
      <c r="J195" s="132" t="s">
        <v>598</v>
      </c>
    </row>
    <row r="196" spans="1:10" x14ac:dyDescent="0.25">
      <c r="A196" s="127" t="s">
        <v>643</v>
      </c>
      <c r="B196" s="128">
        <v>88</v>
      </c>
      <c r="C196" s="128">
        <v>3</v>
      </c>
      <c r="D196" s="128">
        <v>9</v>
      </c>
      <c r="E196" s="128">
        <v>28</v>
      </c>
      <c r="F196" s="128">
        <v>26</v>
      </c>
      <c r="G196" s="128">
        <v>17</v>
      </c>
      <c r="H196" s="128">
        <v>5</v>
      </c>
      <c r="I196" s="134" t="s">
        <v>598</v>
      </c>
      <c r="J196" s="132" t="s">
        <v>598</v>
      </c>
    </row>
    <row r="197" spans="1:10" x14ac:dyDescent="0.25">
      <c r="A197" s="127" t="s">
        <v>644</v>
      </c>
      <c r="B197" s="128">
        <v>60</v>
      </c>
      <c r="C197" s="128">
        <v>3</v>
      </c>
      <c r="D197" s="128">
        <v>7</v>
      </c>
      <c r="E197" s="128">
        <v>14</v>
      </c>
      <c r="F197" s="128">
        <v>21</v>
      </c>
      <c r="G197" s="128">
        <v>14</v>
      </c>
      <c r="H197" s="128">
        <v>1</v>
      </c>
      <c r="I197" s="134" t="s">
        <v>598</v>
      </c>
      <c r="J197" s="132" t="s">
        <v>598</v>
      </c>
    </row>
    <row r="198" spans="1:10" ht="24" x14ac:dyDescent="0.25">
      <c r="A198" s="127" t="s">
        <v>325</v>
      </c>
      <c r="B198" s="128">
        <v>88</v>
      </c>
      <c r="C198" s="128">
        <v>3</v>
      </c>
      <c r="D198" s="128">
        <v>5</v>
      </c>
      <c r="E198" s="128">
        <v>20</v>
      </c>
      <c r="F198" s="128">
        <v>33</v>
      </c>
      <c r="G198" s="128">
        <v>19</v>
      </c>
      <c r="H198" s="128">
        <v>7</v>
      </c>
      <c r="I198" s="134">
        <v>1</v>
      </c>
      <c r="J198" s="132" t="s">
        <v>598</v>
      </c>
    </row>
    <row r="199" spans="1:10" ht="27" customHeight="1" x14ac:dyDescent="0.25">
      <c r="A199" s="127" t="s">
        <v>334</v>
      </c>
      <c r="B199" s="128">
        <v>6</v>
      </c>
      <c r="C199" s="133" t="s">
        <v>598</v>
      </c>
      <c r="D199" s="133">
        <v>1</v>
      </c>
      <c r="E199" s="133">
        <v>2</v>
      </c>
      <c r="F199" s="133">
        <v>1</v>
      </c>
      <c r="G199" s="128">
        <v>1</v>
      </c>
      <c r="H199" s="128">
        <v>1</v>
      </c>
      <c r="I199" s="134" t="s">
        <v>598</v>
      </c>
      <c r="J199" s="132" t="s">
        <v>598</v>
      </c>
    </row>
    <row r="200" spans="1:10" x14ac:dyDescent="0.25">
      <c r="A200" s="108"/>
      <c r="B200" s="128"/>
      <c r="C200" s="133"/>
      <c r="D200" s="133"/>
      <c r="E200" s="133"/>
      <c r="F200" s="133"/>
      <c r="G200" s="128"/>
      <c r="H200" s="128"/>
      <c r="I200" s="134"/>
      <c r="J200" s="132"/>
    </row>
    <row r="201" spans="1:10" ht="12.6" x14ac:dyDescent="0.25">
      <c r="A201" s="136" t="s">
        <v>338</v>
      </c>
      <c r="B201" s="125">
        <v>516</v>
      </c>
      <c r="C201" s="423">
        <v>13</v>
      </c>
      <c r="D201" s="125">
        <v>70</v>
      </c>
      <c r="E201" s="125">
        <v>157</v>
      </c>
      <c r="F201" s="125">
        <v>152</v>
      </c>
      <c r="G201" s="125">
        <v>100</v>
      </c>
      <c r="H201" s="125">
        <v>22</v>
      </c>
      <c r="I201" s="125">
        <v>2</v>
      </c>
      <c r="J201" s="460" t="s">
        <v>598</v>
      </c>
    </row>
    <row r="202" spans="1:10" ht="24" x14ac:dyDescent="0.25">
      <c r="A202" s="127" t="s">
        <v>333</v>
      </c>
      <c r="B202" s="128">
        <v>4</v>
      </c>
      <c r="C202" s="133" t="s">
        <v>598</v>
      </c>
      <c r="D202" s="133">
        <v>1</v>
      </c>
      <c r="E202" s="128" t="s">
        <v>598</v>
      </c>
      <c r="F202" s="128">
        <v>3</v>
      </c>
      <c r="G202" s="128" t="s">
        <v>598</v>
      </c>
      <c r="H202" s="128" t="s">
        <v>598</v>
      </c>
      <c r="I202" s="133" t="s">
        <v>598</v>
      </c>
      <c r="J202" s="132" t="s">
        <v>598</v>
      </c>
    </row>
    <row r="203" spans="1:10" x14ac:dyDescent="0.25">
      <c r="A203" s="127" t="s">
        <v>642</v>
      </c>
      <c r="B203" s="128">
        <v>142</v>
      </c>
      <c r="C203" s="128">
        <v>4</v>
      </c>
      <c r="D203" s="128">
        <v>22</v>
      </c>
      <c r="E203" s="128">
        <v>47</v>
      </c>
      <c r="F203" s="128">
        <v>37</v>
      </c>
      <c r="G203" s="128">
        <v>26</v>
      </c>
      <c r="H203" s="128">
        <v>6</v>
      </c>
      <c r="I203" s="128" t="s">
        <v>598</v>
      </c>
      <c r="J203" s="132" t="s">
        <v>598</v>
      </c>
    </row>
    <row r="204" spans="1:10" x14ac:dyDescent="0.25">
      <c r="A204" s="127" t="s">
        <v>643</v>
      </c>
      <c r="B204" s="128">
        <v>146</v>
      </c>
      <c r="C204" s="128">
        <v>3</v>
      </c>
      <c r="D204" s="128">
        <v>21</v>
      </c>
      <c r="E204" s="128">
        <v>42</v>
      </c>
      <c r="F204" s="128">
        <v>43</v>
      </c>
      <c r="G204" s="128">
        <v>29</v>
      </c>
      <c r="H204" s="128">
        <v>7</v>
      </c>
      <c r="I204" s="133">
        <v>1</v>
      </c>
      <c r="J204" s="132" t="s">
        <v>598</v>
      </c>
    </row>
    <row r="205" spans="1:10" x14ac:dyDescent="0.25">
      <c r="A205" s="127" t="s">
        <v>644</v>
      </c>
      <c r="B205" s="128">
        <v>84</v>
      </c>
      <c r="C205" s="128">
        <v>1</v>
      </c>
      <c r="D205" s="128">
        <v>10</v>
      </c>
      <c r="E205" s="128">
        <v>25</v>
      </c>
      <c r="F205" s="128">
        <v>27</v>
      </c>
      <c r="G205" s="128">
        <v>15</v>
      </c>
      <c r="H205" s="128">
        <v>6</v>
      </c>
      <c r="I205" s="134" t="s">
        <v>598</v>
      </c>
      <c r="J205" s="132" t="s">
        <v>598</v>
      </c>
    </row>
    <row r="206" spans="1:10" ht="24" x14ac:dyDescent="0.25">
      <c r="A206" s="127" t="s">
        <v>325</v>
      </c>
      <c r="B206" s="128">
        <v>134</v>
      </c>
      <c r="C206" s="101">
        <v>5</v>
      </c>
      <c r="D206" s="128">
        <v>15</v>
      </c>
      <c r="E206" s="128">
        <v>41</v>
      </c>
      <c r="F206" s="128">
        <v>39</v>
      </c>
      <c r="G206" s="128">
        <v>30</v>
      </c>
      <c r="H206" s="101">
        <v>3</v>
      </c>
      <c r="I206" s="134">
        <v>1</v>
      </c>
      <c r="J206" s="132" t="s">
        <v>598</v>
      </c>
    </row>
    <row r="207" spans="1:10" ht="26.25" customHeight="1" x14ac:dyDescent="0.25">
      <c r="A207" s="127" t="s">
        <v>334</v>
      </c>
      <c r="B207" s="128">
        <v>10</v>
      </c>
      <c r="C207" s="133" t="s">
        <v>598</v>
      </c>
      <c r="D207" s="128">
        <v>1</v>
      </c>
      <c r="E207" s="128">
        <v>6</v>
      </c>
      <c r="F207" s="128">
        <v>2</v>
      </c>
      <c r="G207" s="128">
        <v>1</v>
      </c>
      <c r="H207" s="134" t="s">
        <v>598</v>
      </c>
      <c r="I207" s="134" t="s">
        <v>598</v>
      </c>
      <c r="J207" s="456" t="s">
        <v>598</v>
      </c>
    </row>
    <row r="208" spans="1:10" x14ac:dyDescent="0.25">
      <c r="A208" s="127"/>
      <c r="B208" s="128"/>
      <c r="C208" s="133"/>
      <c r="D208" s="128"/>
      <c r="E208" s="128"/>
      <c r="F208" s="128"/>
      <c r="G208" s="128"/>
      <c r="H208" s="134"/>
      <c r="I208" s="134"/>
      <c r="J208" s="456"/>
    </row>
    <row r="209" spans="1:10" x14ac:dyDescent="0.25">
      <c r="A209" s="135" t="s">
        <v>327</v>
      </c>
      <c r="B209" s="128">
        <v>273</v>
      </c>
      <c r="C209" s="101">
        <v>6</v>
      </c>
      <c r="D209" s="128">
        <v>38</v>
      </c>
      <c r="E209" s="128">
        <v>84</v>
      </c>
      <c r="F209" s="128">
        <v>79</v>
      </c>
      <c r="G209" s="128">
        <v>58</v>
      </c>
      <c r="H209" s="101">
        <v>7</v>
      </c>
      <c r="I209" s="134">
        <v>1</v>
      </c>
      <c r="J209" s="456" t="s">
        <v>598</v>
      </c>
    </row>
    <row r="210" spans="1:10" ht="24" x14ac:dyDescent="0.25">
      <c r="A210" s="127" t="s">
        <v>333</v>
      </c>
      <c r="B210" s="128">
        <v>2</v>
      </c>
      <c r="C210" s="133" t="s">
        <v>598</v>
      </c>
      <c r="D210" s="133">
        <v>1</v>
      </c>
      <c r="E210" s="133" t="s">
        <v>598</v>
      </c>
      <c r="F210" s="128">
        <v>1</v>
      </c>
      <c r="G210" s="133" t="s">
        <v>598</v>
      </c>
      <c r="H210" s="101" t="s">
        <v>598</v>
      </c>
      <c r="I210" s="134" t="s">
        <v>598</v>
      </c>
      <c r="J210" s="456" t="s">
        <v>598</v>
      </c>
    </row>
    <row r="211" spans="1:10" x14ac:dyDescent="0.25">
      <c r="A211" s="127" t="s">
        <v>642</v>
      </c>
      <c r="B211" s="128">
        <v>74</v>
      </c>
      <c r="C211" s="101">
        <v>1</v>
      </c>
      <c r="D211" s="128">
        <v>13</v>
      </c>
      <c r="E211" s="128">
        <v>23</v>
      </c>
      <c r="F211" s="128">
        <v>20</v>
      </c>
      <c r="G211" s="128">
        <v>16</v>
      </c>
      <c r="H211" s="101">
        <v>1</v>
      </c>
      <c r="I211" s="134" t="s">
        <v>598</v>
      </c>
      <c r="J211" s="456" t="s">
        <v>598</v>
      </c>
    </row>
    <row r="212" spans="1:10" x14ac:dyDescent="0.25">
      <c r="A212" s="127" t="s">
        <v>643</v>
      </c>
      <c r="B212" s="128">
        <v>72</v>
      </c>
      <c r="C212" s="101">
        <v>1</v>
      </c>
      <c r="D212" s="128">
        <v>12</v>
      </c>
      <c r="E212" s="128">
        <v>23</v>
      </c>
      <c r="F212" s="128">
        <v>18</v>
      </c>
      <c r="G212" s="128">
        <v>16</v>
      </c>
      <c r="H212" s="101">
        <v>2</v>
      </c>
      <c r="I212" s="134" t="s">
        <v>598</v>
      </c>
      <c r="J212" s="456" t="s">
        <v>598</v>
      </c>
    </row>
    <row r="213" spans="1:10" x14ac:dyDescent="0.25">
      <c r="A213" s="127" t="s">
        <v>644</v>
      </c>
      <c r="B213" s="128">
        <v>49</v>
      </c>
      <c r="C213" s="101">
        <v>1</v>
      </c>
      <c r="D213" s="128">
        <v>6</v>
      </c>
      <c r="E213" s="128">
        <v>13</v>
      </c>
      <c r="F213" s="128">
        <v>17</v>
      </c>
      <c r="G213" s="128">
        <v>10</v>
      </c>
      <c r="H213" s="101">
        <v>2</v>
      </c>
      <c r="I213" s="134" t="s">
        <v>598</v>
      </c>
      <c r="J213" s="456" t="s">
        <v>598</v>
      </c>
    </row>
    <row r="214" spans="1:10" ht="24" x14ac:dyDescent="0.25">
      <c r="A214" s="127" t="s">
        <v>325</v>
      </c>
      <c r="B214" s="128">
        <v>73</v>
      </c>
      <c r="C214" s="101">
        <v>3</v>
      </c>
      <c r="D214" s="128">
        <v>6</v>
      </c>
      <c r="E214" s="128">
        <v>23</v>
      </c>
      <c r="F214" s="128">
        <v>22</v>
      </c>
      <c r="G214" s="128">
        <v>16</v>
      </c>
      <c r="H214" s="101">
        <v>2</v>
      </c>
      <c r="I214" s="134">
        <v>1</v>
      </c>
      <c r="J214" s="456" t="s">
        <v>598</v>
      </c>
    </row>
    <row r="215" spans="1:10" ht="23.25" customHeight="1" x14ac:dyDescent="0.25">
      <c r="A215" s="127" t="s">
        <v>334</v>
      </c>
      <c r="B215" s="128">
        <v>6</v>
      </c>
      <c r="C215" s="133" t="s">
        <v>598</v>
      </c>
      <c r="D215" s="128" t="s">
        <v>598</v>
      </c>
      <c r="E215" s="133">
        <v>4</v>
      </c>
      <c r="F215" s="128">
        <v>1</v>
      </c>
      <c r="G215" s="128">
        <v>1</v>
      </c>
      <c r="H215" s="134" t="s">
        <v>598</v>
      </c>
      <c r="I215" s="134" t="s">
        <v>598</v>
      </c>
      <c r="J215" s="456" t="s">
        <v>598</v>
      </c>
    </row>
    <row r="216" spans="1:10" x14ac:dyDescent="0.25">
      <c r="A216" s="127"/>
      <c r="B216" s="128"/>
      <c r="C216" s="133"/>
      <c r="D216" s="128"/>
      <c r="E216" s="133"/>
      <c r="F216" s="128"/>
      <c r="G216" s="128"/>
      <c r="H216" s="134"/>
      <c r="I216" s="134"/>
      <c r="J216" s="456"/>
    </row>
    <row r="217" spans="1:10" x14ac:dyDescent="0.25">
      <c r="A217" s="135" t="s">
        <v>336</v>
      </c>
      <c r="B217" s="128">
        <v>243</v>
      </c>
      <c r="C217" s="101">
        <v>7</v>
      </c>
      <c r="D217" s="128">
        <v>32</v>
      </c>
      <c r="E217" s="128">
        <v>73</v>
      </c>
      <c r="F217" s="128">
        <v>73</v>
      </c>
      <c r="G217" s="128">
        <v>42</v>
      </c>
      <c r="H217" s="101">
        <v>15</v>
      </c>
      <c r="I217" s="101">
        <v>1</v>
      </c>
      <c r="J217" s="456" t="s">
        <v>598</v>
      </c>
    </row>
    <row r="218" spans="1:10" ht="24" x14ac:dyDescent="0.25">
      <c r="A218" s="127" t="s">
        <v>333</v>
      </c>
      <c r="B218" s="128">
        <v>2</v>
      </c>
      <c r="C218" s="133" t="s">
        <v>598</v>
      </c>
      <c r="D218" s="133" t="s">
        <v>598</v>
      </c>
      <c r="E218" s="128" t="s">
        <v>598</v>
      </c>
      <c r="F218" s="133">
        <v>2</v>
      </c>
      <c r="G218" s="128" t="s">
        <v>598</v>
      </c>
      <c r="H218" s="134" t="s">
        <v>598</v>
      </c>
      <c r="I218" s="134" t="s">
        <v>598</v>
      </c>
      <c r="J218" s="456" t="s">
        <v>598</v>
      </c>
    </row>
    <row r="219" spans="1:10" x14ac:dyDescent="0.25">
      <c r="A219" s="127" t="s">
        <v>642</v>
      </c>
      <c r="B219" s="128">
        <v>68</v>
      </c>
      <c r="C219" s="101">
        <v>3</v>
      </c>
      <c r="D219" s="128">
        <v>9</v>
      </c>
      <c r="E219" s="128">
        <v>24</v>
      </c>
      <c r="F219" s="128">
        <v>17</v>
      </c>
      <c r="G219" s="128">
        <v>10</v>
      </c>
      <c r="H219" s="101">
        <v>5</v>
      </c>
      <c r="I219" s="101" t="s">
        <v>598</v>
      </c>
      <c r="J219" s="456" t="s">
        <v>598</v>
      </c>
    </row>
    <row r="220" spans="1:10" x14ac:dyDescent="0.25">
      <c r="A220" s="127" t="s">
        <v>643</v>
      </c>
      <c r="B220" s="128">
        <v>74</v>
      </c>
      <c r="C220" s="101">
        <v>2</v>
      </c>
      <c r="D220" s="128">
        <v>9</v>
      </c>
      <c r="E220" s="128">
        <v>19</v>
      </c>
      <c r="F220" s="128">
        <v>25</v>
      </c>
      <c r="G220" s="128">
        <v>13</v>
      </c>
      <c r="H220" s="101">
        <v>5</v>
      </c>
      <c r="I220" s="134">
        <v>1</v>
      </c>
      <c r="J220" s="456" t="s">
        <v>598</v>
      </c>
    </row>
    <row r="221" spans="1:10" x14ac:dyDescent="0.25">
      <c r="A221" s="127" t="s">
        <v>644</v>
      </c>
      <c r="B221" s="128">
        <v>35</v>
      </c>
      <c r="C221" s="101" t="s">
        <v>598</v>
      </c>
      <c r="D221" s="128">
        <v>4</v>
      </c>
      <c r="E221" s="128">
        <v>12</v>
      </c>
      <c r="F221" s="128">
        <v>10</v>
      </c>
      <c r="G221" s="128">
        <v>5</v>
      </c>
      <c r="H221" s="101">
        <v>4</v>
      </c>
      <c r="I221" s="134" t="s">
        <v>598</v>
      </c>
      <c r="J221" s="456" t="s">
        <v>598</v>
      </c>
    </row>
    <row r="222" spans="1:10" ht="24" x14ac:dyDescent="0.25">
      <c r="A222" s="127" t="s">
        <v>325</v>
      </c>
      <c r="B222" s="128">
        <v>61</v>
      </c>
      <c r="C222" s="101">
        <v>2</v>
      </c>
      <c r="D222" s="128">
        <v>9</v>
      </c>
      <c r="E222" s="128">
        <v>18</v>
      </c>
      <c r="F222" s="128">
        <v>17</v>
      </c>
      <c r="G222" s="128">
        <v>14</v>
      </c>
      <c r="H222" s="101">
        <v>1</v>
      </c>
      <c r="I222" s="134" t="s">
        <v>598</v>
      </c>
      <c r="J222" s="456" t="s">
        <v>598</v>
      </c>
    </row>
    <row r="223" spans="1:10" ht="27" customHeight="1" x14ac:dyDescent="0.25">
      <c r="A223" s="127" t="s">
        <v>334</v>
      </c>
      <c r="B223" s="128">
        <v>4</v>
      </c>
      <c r="C223" s="133" t="s">
        <v>598</v>
      </c>
      <c r="D223" s="128">
        <v>1</v>
      </c>
      <c r="E223" s="128">
        <v>2</v>
      </c>
      <c r="F223" s="128">
        <v>1</v>
      </c>
      <c r="G223" s="133" t="s">
        <v>598</v>
      </c>
      <c r="H223" s="134" t="s">
        <v>598</v>
      </c>
      <c r="I223" s="134" t="s">
        <v>598</v>
      </c>
      <c r="J223" s="456" t="s">
        <v>598</v>
      </c>
    </row>
    <row r="225" spans="1:1" ht="14.4" x14ac:dyDescent="0.25">
      <c r="A225" s="121" t="s">
        <v>111</v>
      </c>
    </row>
    <row r="226" spans="1:1" ht="14.4" x14ac:dyDescent="0.25">
      <c r="A226" s="448" t="s">
        <v>174</v>
      </c>
    </row>
  </sheetData>
  <mergeCells count="6">
    <mergeCell ref="A152:J152"/>
    <mergeCell ref="A6:A7"/>
    <mergeCell ref="B6:B7"/>
    <mergeCell ref="C6:J6"/>
    <mergeCell ref="B8:J8"/>
    <mergeCell ref="A80:J80"/>
  </mergeCells>
  <phoneticPr fontId="2" type="noConversion"/>
  <hyperlinks>
    <hyperlink ref="A4" location="'Spis tablic  List of tables'!A1" display="Powrót do spisu tablic" xr:uid="{7E4F8241-61D0-446F-AE81-D07DC16880A7}"/>
    <hyperlink ref="A5" location="'Spis tablic  List of tables'!A1" display="Return to list of tables" xr:uid="{5F6F9485-3906-4879-82B7-14FCBAD60EE9}"/>
  </hyperlinks>
  <pageMargins left="0.55118110236220474" right="0.55118110236220474" top="0.59055118110236227" bottom="0.59055118110236227" header="0.51181102362204722" footer="0.51181102362204722"/>
  <pageSetup paperSize="9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sheetPr codeName="Arkusz34"/>
  <dimension ref="A2:O317"/>
  <sheetViews>
    <sheetView zoomScaleNormal="100" workbookViewId="0">
      <selection activeCell="J313" sqref="J313"/>
    </sheetView>
  </sheetViews>
  <sheetFormatPr defaultColWidth="9.109375" defaultRowHeight="12" x14ac:dyDescent="0.25"/>
  <cols>
    <col min="1" max="1" width="24.109375" style="40" customWidth="1"/>
    <col min="2" max="9" width="9.88671875" style="32" customWidth="1"/>
    <col min="10" max="10" width="9.109375" style="40"/>
    <col min="11" max="16384" width="9.109375" style="32"/>
  </cols>
  <sheetData>
    <row r="2" spans="1:15" ht="29.4" customHeight="1" x14ac:dyDescent="0.25">
      <c r="A2" s="728" t="s">
        <v>832</v>
      </c>
      <c r="B2" s="728"/>
      <c r="C2" s="728"/>
      <c r="D2" s="728"/>
      <c r="E2" s="728"/>
      <c r="F2" s="728"/>
      <c r="G2" s="728"/>
      <c r="H2" s="728"/>
      <c r="I2" s="728"/>
      <c r="J2" s="638"/>
    </row>
    <row r="3" spans="1:15" ht="32.25" customHeight="1" x14ac:dyDescent="0.25">
      <c r="A3" s="758" t="s">
        <v>833</v>
      </c>
      <c r="B3" s="759"/>
      <c r="C3" s="759"/>
      <c r="D3" s="759"/>
      <c r="E3" s="759"/>
      <c r="F3" s="759"/>
      <c r="G3" s="759"/>
      <c r="H3" s="759"/>
      <c r="I3" s="759"/>
    </row>
    <row r="4" spans="1:15" s="2" customFormat="1" ht="13.2" x14ac:dyDescent="0.25">
      <c r="A4" s="635" t="s">
        <v>646</v>
      </c>
      <c r="B4" s="587"/>
      <c r="J4" s="52"/>
    </row>
    <row r="5" spans="1:15" s="2" customFormat="1" ht="13.2" x14ac:dyDescent="0.25">
      <c r="A5" s="589" t="s">
        <v>647</v>
      </c>
      <c r="B5" s="588"/>
      <c r="J5" s="52"/>
    </row>
    <row r="6" spans="1:15" s="115" customFormat="1" ht="19.5" customHeight="1" x14ac:dyDescent="0.25">
      <c r="A6" s="760" t="s">
        <v>309</v>
      </c>
      <c r="B6" s="761" t="s">
        <v>308</v>
      </c>
      <c r="C6" s="761" t="s">
        <v>311</v>
      </c>
      <c r="D6" s="761"/>
      <c r="E6" s="761"/>
      <c r="F6" s="761"/>
      <c r="G6" s="761"/>
      <c r="H6" s="761"/>
      <c r="I6" s="762"/>
      <c r="J6" s="639"/>
      <c r="K6" s="448"/>
    </row>
    <row r="7" spans="1:15" s="115" customFormat="1" ht="31.5" customHeight="1" x14ac:dyDescent="0.25">
      <c r="A7" s="760"/>
      <c r="B7" s="761"/>
      <c r="C7" s="761" t="s">
        <v>310</v>
      </c>
      <c r="D7" s="761" t="s">
        <v>642</v>
      </c>
      <c r="E7" s="761" t="s">
        <v>643</v>
      </c>
      <c r="F7" s="761" t="s">
        <v>644</v>
      </c>
      <c r="G7" s="761" t="s">
        <v>312</v>
      </c>
      <c r="H7" s="761"/>
      <c r="I7" s="762" t="s">
        <v>631</v>
      </c>
      <c r="J7" s="639"/>
    </row>
    <row r="8" spans="1:15" s="115" customFormat="1" ht="107.25" customHeight="1" x14ac:dyDescent="0.25">
      <c r="A8" s="760"/>
      <c r="B8" s="761"/>
      <c r="C8" s="761"/>
      <c r="D8" s="761"/>
      <c r="E8" s="761"/>
      <c r="F8" s="761"/>
      <c r="G8" s="114" t="s">
        <v>313</v>
      </c>
      <c r="H8" s="114" t="s">
        <v>314</v>
      </c>
      <c r="I8" s="762"/>
      <c r="J8" s="639"/>
    </row>
    <row r="9" spans="1:15" x14ac:dyDescent="0.25">
      <c r="A9" s="704" t="s">
        <v>428</v>
      </c>
      <c r="B9" s="704"/>
      <c r="C9" s="704"/>
      <c r="D9" s="704"/>
      <c r="E9" s="704"/>
      <c r="F9" s="704"/>
      <c r="G9" s="704"/>
      <c r="H9" s="704"/>
      <c r="I9" s="704"/>
    </row>
    <row r="10" spans="1:15" ht="12.6" x14ac:dyDescent="0.25">
      <c r="A10" s="118" t="s">
        <v>339</v>
      </c>
      <c r="B10" s="461">
        <v>332731</v>
      </c>
      <c r="C10" s="461">
        <v>1017</v>
      </c>
      <c r="D10" s="461">
        <v>307043</v>
      </c>
      <c r="E10" s="461">
        <v>20778</v>
      </c>
      <c r="F10" s="461">
        <v>2376</v>
      </c>
      <c r="G10" s="461">
        <v>1369</v>
      </c>
      <c r="H10" s="461">
        <v>29</v>
      </c>
      <c r="I10" s="462">
        <v>148</v>
      </c>
      <c r="K10" s="137"/>
      <c r="L10" s="137"/>
      <c r="M10" s="137"/>
      <c r="N10" s="137"/>
      <c r="O10" s="137"/>
    </row>
    <row r="11" spans="1:15" ht="24" x14ac:dyDescent="0.25">
      <c r="A11" s="116" t="s">
        <v>340</v>
      </c>
      <c r="B11" s="463">
        <v>312964</v>
      </c>
      <c r="C11" s="463">
        <v>1010</v>
      </c>
      <c r="D11" s="463">
        <v>301070</v>
      </c>
      <c r="E11" s="463">
        <v>10804</v>
      </c>
      <c r="F11" s="463">
        <v>18</v>
      </c>
      <c r="G11" s="464">
        <v>2</v>
      </c>
      <c r="H11" s="465" t="s">
        <v>598</v>
      </c>
      <c r="I11" s="466">
        <v>60</v>
      </c>
    </row>
    <row r="12" spans="1:15" ht="24" x14ac:dyDescent="0.25">
      <c r="A12" s="116" t="s">
        <v>341</v>
      </c>
      <c r="B12" s="467">
        <v>94.1</v>
      </c>
      <c r="C12" s="467">
        <v>99.3</v>
      </c>
      <c r="D12" s="467">
        <v>98.1</v>
      </c>
      <c r="E12" s="467">
        <v>52</v>
      </c>
      <c r="F12" s="467">
        <v>0.8</v>
      </c>
      <c r="G12" s="468">
        <v>0.1</v>
      </c>
      <c r="H12" s="465" t="s">
        <v>598</v>
      </c>
      <c r="I12" s="469">
        <v>40.5</v>
      </c>
    </row>
    <row r="13" spans="1:15" ht="24" x14ac:dyDescent="0.25">
      <c r="A13" s="116" t="s">
        <v>342</v>
      </c>
      <c r="B13" s="463">
        <v>293</v>
      </c>
      <c r="C13" s="463">
        <v>5</v>
      </c>
      <c r="D13" s="463">
        <v>288</v>
      </c>
      <c r="E13" s="463" t="s">
        <v>598</v>
      </c>
      <c r="F13" s="465" t="s">
        <v>598</v>
      </c>
      <c r="G13" s="465" t="s">
        <v>598</v>
      </c>
      <c r="H13" s="465" t="s">
        <v>598</v>
      </c>
      <c r="I13" s="470" t="s">
        <v>598</v>
      </c>
    </row>
    <row r="14" spans="1:15" x14ac:dyDescent="0.25">
      <c r="A14" s="116" t="s">
        <v>633</v>
      </c>
      <c r="B14" s="463">
        <v>3684</v>
      </c>
      <c r="C14" s="463">
        <v>30</v>
      </c>
      <c r="D14" s="463">
        <v>3647</v>
      </c>
      <c r="E14" s="463">
        <v>7</v>
      </c>
      <c r="F14" s="464" t="s">
        <v>598</v>
      </c>
      <c r="G14" s="465" t="s">
        <v>598</v>
      </c>
      <c r="H14" s="465" t="s">
        <v>598</v>
      </c>
      <c r="I14" s="471" t="s">
        <v>598</v>
      </c>
    </row>
    <row r="15" spans="1:15" x14ac:dyDescent="0.25">
      <c r="A15" s="116" t="s">
        <v>634</v>
      </c>
      <c r="B15" s="463">
        <v>29700</v>
      </c>
      <c r="C15" s="463">
        <v>181</v>
      </c>
      <c r="D15" s="463">
        <v>29433</v>
      </c>
      <c r="E15" s="463">
        <v>83</v>
      </c>
      <c r="F15" s="464" t="s">
        <v>598</v>
      </c>
      <c r="G15" s="464" t="s">
        <v>598</v>
      </c>
      <c r="H15" s="465" t="s">
        <v>598</v>
      </c>
      <c r="I15" s="471">
        <v>3</v>
      </c>
    </row>
    <row r="16" spans="1:15" x14ac:dyDescent="0.25">
      <c r="A16" s="116" t="s">
        <v>635</v>
      </c>
      <c r="B16" s="463">
        <v>104605</v>
      </c>
      <c r="C16" s="463">
        <v>445</v>
      </c>
      <c r="D16" s="463">
        <v>103642</v>
      </c>
      <c r="E16" s="463">
        <v>517</v>
      </c>
      <c r="F16" s="464" t="s">
        <v>598</v>
      </c>
      <c r="G16" s="464" t="s">
        <v>598</v>
      </c>
      <c r="H16" s="465" t="s">
        <v>598</v>
      </c>
      <c r="I16" s="466">
        <v>1</v>
      </c>
    </row>
    <row r="17" spans="1:9" x14ac:dyDescent="0.25">
      <c r="A17" s="116" t="s">
        <v>636</v>
      </c>
      <c r="B17" s="463">
        <v>125732</v>
      </c>
      <c r="C17" s="463">
        <v>287</v>
      </c>
      <c r="D17" s="463">
        <v>122490</v>
      </c>
      <c r="E17" s="463">
        <v>2945</v>
      </c>
      <c r="F17" s="463">
        <v>1</v>
      </c>
      <c r="G17" s="464" t="s">
        <v>598</v>
      </c>
      <c r="H17" s="465" t="s">
        <v>598</v>
      </c>
      <c r="I17" s="466">
        <v>9</v>
      </c>
    </row>
    <row r="18" spans="1:9" x14ac:dyDescent="0.25">
      <c r="A18" s="116" t="s">
        <v>637</v>
      </c>
      <c r="B18" s="463">
        <v>48950</v>
      </c>
      <c r="C18" s="463">
        <v>62</v>
      </c>
      <c r="D18" s="463">
        <v>41570</v>
      </c>
      <c r="E18" s="463">
        <v>7252</v>
      </c>
      <c r="F18" s="463">
        <v>17</v>
      </c>
      <c r="G18" s="464">
        <v>2</v>
      </c>
      <c r="H18" s="465" t="s">
        <v>598</v>
      </c>
      <c r="I18" s="466">
        <v>47</v>
      </c>
    </row>
    <row r="19" spans="1:9" ht="24" x14ac:dyDescent="0.25">
      <c r="A19" s="116" t="s">
        <v>343</v>
      </c>
      <c r="B19" s="463">
        <v>19627</v>
      </c>
      <c r="C19" s="463">
        <v>7</v>
      </c>
      <c r="D19" s="463">
        <v>5889</v>
      </c>
      <c r="E19" s="463">
        <v>9964</v>
      </c>
      <c r="F19" s="463">
        <v>2352</v>
      </c>
      <c r="G19" s="463">
        <v>1352</v>
      </c>
      <c r="H19" s="463">
        <v>29</v>
      </c>
      <c r="I19" s="466">
        <v>63</v>
      </c>
    </row>
    <row r="20" spans="1:9" ht="24" x14ac:dyDescent="0.25">
      <c r="A20" s="116" t="s">
        <v>341</v>
      </c>
      <c r="B20" s="467">
        <v>5.9</v>
      </c>
      <c r="C20" s="467">
        <v>0.7</v>
      </c>
      <c r="D20" s="467">
        <v>1.9</v>
      </c>
      <c r="E20" s="467">
        <v>48</v>
      </c>
      <c r="F20" s="467">
        <v>99</v>
      </c>
      <c r="G20" s="467">
        <v>98.8</v>
      </c>
      <c r="H20" s="467">
        <v>100</v>
      </c>
      <c r="I20" s="469">
        <v>42.6</v>
      </c>
    </row>
    <row r="21" spans="1:9" x14ac:dyDescent="0.25">
      <c r="A21" s="116" t="s">
        <v>645</v>
      </c>
      <c r="B21" s="463">
        <v>12320</v>
      </c>
      <c r="C21" s="463">
        <v>6</v>
      </c>
      <c r="D21" s="463">
        <v>5440</v>
      </c>
      <c r="E21" s="463">
        <v>6752</v>
      </c>
      <c r="F21" s="463">
        <v>95</v>
      </c>
      <c r="G21" s="463" t="s">
        <v>598</v>
      </c>
      <c r="H21" s="465" t="s">
        <v>598</v>
      </c>
      <c r="I21" s="471">
        <v>27</v>
      </c>
    </row>
    <row r="22" spans="1:9" x14ac:dyDescent="0.25">
      <c r="A22" s="116" t="s">
        <v>639</v>
      </c>
      <c r="B22" s="463">
        <v>3968</v>
      </c>
      <c r="C22" s="463">
        <v>1</v>
      </c>
      <c r="D22" s="463">
        <v>421</v>
      </c>
      <c r="E22" s="463">
        <v>2706</v>
      </c>
      <c r="F22" s="463">
        <v>817</v>
      </c>
      <c r="G22" s="463">
        <v>8</v>
      </c>
      <c r="H22" s="464">
        <v>1</v>
      </c>
      <c r="I22" s="471">
        <v>15</v>
      </c>
    </row>
    <row r="23" spans="1:9" x14ac:dyDescent="0.25">
      <c r="A23" s="116" t="s">
        <v>640</v>
      </c>
      <c r="B23" s="463">
        <v>1935</v>
      </c>
      <c r="C23" s="464" t="s">
        <v>598</v>
      </c>
      <c r="D23" s="463">
        <v>20</v>
      </c>
      <c r="E23" s="463">
        <v>476</v>
      </c>
      <c r="F23" s="463">
        <v>1143</v>
      </c>
      <c r="G23" s="463">
        <v>281</v>
      </c>
      <c r="H23" s="465">
        <v>1</v>
      </c>
      <c r="I23" s="466">
        <v>15</v>
      </c>
    </row>
    <row r="24" spans="1:9" x14ac:dyDescent="0.25">
      <c r="A24" s="116" t="s">
        <v>641</v>
      </c>
      <c r="B24" s="463">
        <v>1085</v>
      </c>
      <c r="C24" s="117" t="s">
        <v>598</v>
      </c>
      <c r="D24" s="463">
        <v>7</v>
      </c>
      <c r="E24" s="117">
        <v>30</v>
      </c>
      <c r="F24" s="464">
        <v>270</v>
      </c>
      <c r="G24" s="464">
        <v>774</v>
      </c>
      <c r="H24" s="464">
        <v>5</v>
      </c>
      <c r="I24" s="471">
        <v>4</v>
      </c>
    </row>
    <row r="25" spans="1:9" ht="24" x14ac:dyDescent="0.25">
      <c r="A25" s="116" t="s">
        <v>344</v>
      </c>
      <c r="B25" s="463">
        <v>319</v>
      </c>
      <c r="C25" s="117" t="s">
        <v>598</v>
      </c>
      <c r="D25" s="463">
        <v>1</v>
      </c>
      <c r="E25" s="117" t="s">
        <v>598</v>
      </c>
      <c r="F25" s="464">
        <v>27</v>
      </c>
      <c r="G25" s="464">
        <v>289</v>
      </c>
      <c r="H25" s="464">
        <v>22</v>
      </c>
      <c r="I25" s="466">
        <v>2</v>
      </c>
    </row>
    <row r="26" spans="1:9" x14ac:dyDescent="0.25">
      <c r="A26" s="116"/>
      <c r="B26" s="463"/>
      <c r="C26" s="117"/>
      <c r="D26" s="463"/>
      <c r="E26" s="117"/>
      <c r="F26" s="464"/>
      <c r="G26" s="464"/>
      <c r="H26" s="464"/>
      <c r="I26" s="466"/>
    </row>
    <row r="27" spans="1:9" ht="25.2" x14ac:dyDescent="0.25">
      <c r="A27" s="118" t="s">
        <v>345</v>
      </c>
      <c r="B27" s="461">
        <v>170792</v>
      </c>
      <c r="C27" s="472">
        <v>504</v>
      </c>
      <c r="D27" s="461">
        <v>156933</v>
      </c>
      <c r="E27" s="472">
        <v>11221</v>
      </c>
      <c r="F27" s="473">
        <v>1274</v>
      </c>
      <c r="G27" s="473">
        <v>778</v>
      </c>
      <c r="H27" s="473">
        <v>17</v>
      </c>
      <c r="I27" s="462">
        <v>82</v>
      </c>
    </row>
    <row r="28" spans="1:9" ht="24" x14ac:dyDescent="0.25">
      <c r="A28" s="116" t="s">
        <v>340</v>
      </c>
      <c r="B28" s="463">
        <v>161572</v>
      </c>
      <c r="C28" s="463">
        <v>502</v>
      </c>
      <c r="D28" s="463">
        <v>154612</v>
      </c>
      <c r="E28" s="463">
        <v>6413</v>
      </c>
      <c r="F28" s="463">
        <v>10</v>
      </c>
      <c r="G28" s="463">
        <v>1</v>
      </c>
      <c r="H28" s="463" t="s">
        <v>598</v>
      </c>
      <c r="I28" s="466">
        <v>34</v>
      </c>
    </row>
    <row r="29" spans="1:9" ht="24" x14ac:dyDescent="0.25">
      <c r="A29" s="116" t="s">
        <v>341</v>
      </c>
      <c r="B29" s="467">
        <v>94.6</v>
      </c>
      <c r="C29" s="467">
        <v>99.6</v>
      </c>
      <c r="D29" s="467">
        <v>98.5</v>
      </c>
      <c r="E29" s="467">
        <v>57.2</v>
      </c>
      <c r="F29" s="467">
        <v>0.8</v>
      </c>
      <c r="G29" s="467">
        <v>0.1</v>
      </c>
      <c r="H29" s="463" t="s">
        <v>598</v>
      </c>
      <c r="I29" s="469">
        <v>41.5</v>
      </c>
    </row>
    <row r="30" spans="1:9" ht="24" x14ac:dyDescent="0.25">
      <c r="A30" s="116" t="s">
        <v>342</v>
      </c>
      <c r="B30" s="463">
        <v>195</v>
      </c>
      <c r="C30" s="117">
        <v>4</v>
      </c>
      <c r="D30" s="463">
        <v>191</v>
      </c>
      <c r="E30" s="117" t="s">
        <v>598</v>
      </c>
      <c r="F30" s="464" t="s">
        <v>598</v>
      </c>
      <c r="G30" s="464" t="s">
        <v>598</v>
      </c>
      <c r="H30" s="463" t="s">
        <v>598</v>
      </c>
      <c r="I30" s="466" t="s">
        <v>598</v>
      </c>
    </row>
    <row r="31" spans="1:9" x14ac:dyDescent="0.25">
      <c r="A31" s="116" t="s">
        <v>633</v>
      </c>
      <c r="B31" s="463">
        <v>2651</v>
      </c>
      <c r="C31" s="117">
        <v>27</v>
      </c>
      <c r="D31" s="463">
        <v>2620</v>
      </c>
      <c r="E31" s="117">
        <v>4</v>
      </c>
      <c r="F31" s="464" t="s">
        <v>598</v>
      </c>
      <c r="G31" s="464" t="s">
        <v>598</v>
      </c>
      <c r="H31" s="463" t="s">
        <v>598</v>
      </c>
      <c r="I31" s="466" t="s">
        <v>598</v>
      </c>
    </row>
    <row r="32" spans="1:9" x14ac:dyDescent="0.25">
      <c r="A32" s="116" t="s">
        <v>634</v>
      </c>
      <c r="B32" s="463">
        <v>19432</v>
      </c>
      <c r="C32" s="117">
        <v>117</v>
      </c>
      <c r="D32" s="463">
        <v>19254</v>
      </c>
      <c r="E32" s="117">
        <v>58</v>
      </c>
      <c r="F32" s="464" t="s">
        <v>598</v>
      </c>
      <c r="G32" s="464" t="s">
        <v>598</v>
      </c>
      <c r="H32" s="463" t="s">
        <v>598</v>
      </c>
      <c r="I32" s="466">
        <v>3</v>
      </c>
    </row>
    <row r="33" spans="1:9" x14ac:dyDescent="0.25">
      <c r="A33" s="116" t="s">
        <v>635</v>
      </c>
      <c r="B33" s="463">
        <v>58851</v>
      </c>
      <c r="C33" s="117">
        <v>216</v>
      </c>
      <c r="D33" s="463">
        <v>58301</v>
      </c>
      <c r="E33" s="117">
        <v>333</v>
      </c>
      <c r="F33" s="464" t="s">
        <v>598</v>
      </c>
      <c r="G33" s="464" t="s">
        <v>598</v>
      </c>
      <c r="H33" s="463" t="s">
        <v>598</v>
      </c>
      <c r="I33" s="466">
        <v>1</v>
      </c>
    </row>
    <row r="34" spans="1:9" x14ac:dyDescent="0.25">
      <c r="A34" s="116" t="s">
        <v>636</v>
      </c>
      <c r="B34" s="463">
        <v>59400</v>
      </c>
      <c r="C34" s="117">
        <v>119</v>
      </c>
      <c r="D34" s="463">
        <v>57432</v>
      </c>
      <c r="E34" s="117">
        <v>1844</v>
      </c>
      <c r="F34" s="464">
        <v>1</v>
      </c>
      <c r="G34" s="464" t="s">
        <v>598</v>
      </c>
      <c r="H34" s="463" t="s">
        <v>598</v>
      </c>
      <c r="I34" s="466">
        <v>4</v>
      </c>
    </row>
    <row r="35" spans="1:9" x14ac:dyDescent="0.25">
      <c r="A35" s="116" t="s">
        <v>637</v>
      </c>
      <c r="B35" s="463">
        <v>21043</v>
      </c>
      <c r="C35" s="117">
        <v>19</v>
      </c>
      <c r="D35" s="463">
        <v>16814</v>
      </c>
      <c r="E35" s="117">
        <v>4174</v>
      </c>
      <c r="F35" s="464">
        <v>9</v>
      </c>
      <c r="G35" s="464">
        <v>1</v>
      </c>
      <c r="H35" s="463" t="s">
        <v>598</v>
      </c>
      <c r="I35" s="466">
        <v>26</v>
      </c>
    </row>
    <row r="36" spans="1:9" ht="24" x14ac:dyDescent="0.25">
      <c r="A36" s="116" t="s">
        <v>343</v>
      </c>
      <c r="B36" s="463">
        <v>9135</v>
      </c>
      <c r="C36" s="463">
        <v>2</v>
      </c>
      <c r="D36" s="463">
        <v>2274</v>
      </c>
      <c r="E36" s="463">
        <v>4801</v>
      </c>
      <c r="F36" s="463">
        <v>1259</v>
      </c>
      <c r="G36" s="463">
        <v>767</v>
      </c>
      <c r="H36" s="463">
        <v>17</v>
      </c>
      <c r="I36" s="466">
        <v>32</v>
      </c>
    </row>
    <row r="37" spans="1:9" ht="24" x14ac:dyDescent="0.25">
      <c r="A37" s="116" t="s">
        <v>341</v>
      </c>
      <c r="B37" s="467">
        <v>5.3</v>
      </c>
      <c r="C37" s="467">
        <v>0.4</v>
      </c>
      <c r="D37" s="467">
        <v>1.4</v>
      </c>
      <c r="E37" s="467">
        <v>42.8</v>
      </c>
      <c r="F37" s="467">
        <v>98.8</v>
      </c>
      <c r="G37" s="467">
        <v>98.6</v>
      </c>
      <c r="H37" s="467">
        <v>100</v>
      </c>
      <c r="I37" s="469">
        <v>39</v>
      </c>
    </row>
    <row r="38" spans="1:9" x14ac:dyDescent="0.25">
      <c r="A38" s="116" t="s">
        <v>645</v>
      </c>
      <c r="B38" s="463">
        <v>5508</v>
      </c>
      <c r="C38" s="463">
        <v>2</v>
      </c>
      <c r="D38" s="463">
        <v>2095</v>
      </c>
      <c r="E38" s="463">
        <v>3341</v>
      </c>
      <c r="F38" s="463">
        <v>55</v>
      </c>
      <c r="G38" s="463" t="s">
        <v>598</v>
      </c>
      <c r="H38" s="463" t="s">
        <v>598</v>
      </c>
      <c r="I38" s="466">
        <v>15</v>
      </c>
    </row>
    <row r="39" spans="1:9" x14ac:dyDescent="0.25">
      <c r="A39" s="116" t="s">
        <v>639</v>
      </c>
      <c r="B39" s="474">
        <v>1917</v>
      </c>
      <c r="C39" s="474" t="s">
        <v>598</v>
      </c>
      <c r="D39" s="474">
        <v>169</v>
      </c>
      <c r="E39" s="474">
        <v>1258</v>
      </c>
      <c r="F39" s="474">
        <v>476</v>
      </c>
      <c r="G39" s="474">
        <v>6</v>
      </c>
      <c r="H39" s="474">
        <v>1</v>
      </c>
      <c r="I39" s="475">
        <v>8</v>
      </c>
    </row>
    <row r="40" spans="1:9" x14ac:dyDescent="0.25">
      <c r="A40" s="116" t="s">
        <v>640</v>
      </c>
      <c r="B40" s="463">
        <v>954</v>
      </c>
      <c r="C40" s="117" t="s">
        <v>598</v>
      </c>
      <c r="D40" s="463">
        <v>8</v>
      </c>
      <c r="E40" s="117">
        <v>186</v>
      </c>
      <c r="F40" s="463">
        <v>573</v>
      </c>
      <c r="G40" s="464">
        <v>182</v>
      </c>
      <c r="H40" s="465">
        <v>1</v>
      </c>
      <c r="I40" s="471">
        <v>5</v>
      </c>
    </row>
    <row r="41" spans="1:9" x14ac:dyDescent="0.25">
      <c r="A41" s="116" t="s">
        <v>641</v>
      </c>
      <c r="B41" s="463">
        <v>587</v>
      </c>
      <c r="C41" s="117" t="s">
        <v>598</v>
      </c>
      <c r="D41" s="463">
        <v>2</v>
      </c>
      <c r="E41" s="117">
        <v>16</v>
      </c>
      <c r="F41" s="463">
        <v>140</v>
      </c>
      <c r="G41" s="463">
        <v>427</v>
      </c>
      <c r="H41" s="465">
        <v>3</v>
      </c>
      <c r="I41" s="471">
        <v>2</v>
      </c>
    </row>
    <row r="42" spans="1:9" ht="24" x14ac:dyDescent="0.25">
      <c r="A42" s="116" t="s">
        <v>344</v>
      </c>
      <c r="B42" s="463">
        <v>169</v>
      </c>
      <c r="C42" s="117" t="s">
        <v>598</v>
      </c>
      <c r="D42" s="117" t="s">
        <v>598</v>
      </c>
      <c r="E42" s="117" t="s">
        <v>598</v>
      </c>
      <c r="F42" s="463">
        <v>15</v>
      </c>
      <c r="G42" s="463">
        <v>152</v>
      </c>
      <c r="H42" s="465">
        <v>12</v>
      </c>
      <c r="I42" s="471">
        <v>2</v>
      </c>
    </row>
    <row r="43" spans="1:9" x14ac:dyDescent="0.25">
      <c r="A43" s="116"/>
      <c r="B43" s="463"/>
      <c r="C43" s="465"/>
      <c r="D43" s="463"/>
      <c r="E43" s="117"/>
      <c r="F43" s="463"/>
      <c r="G43" s="463"/>
      <c r="H43" s="117"/>
      <c r="I43" s="471"/>
    </row>
    <row r="44" spans="1:9" ht="12.6" x14ac:dyDescent="0.25">
      <c r="A44" s="119" t="s">
        <v>318</v>
      </c>
      <c r="B44" s="476">
        <v>195023</v>
      </c>
      <c r="C44" s="476">
        <v>599</v>
      </c>
      <c r="D44" s="476">
        <v>179957</v>
      </c>
      <c r="E44" s="476">
        <v>12169</v>
      </c>
      <c r="F44" s="476">
        <v>1408</v>
      </c>
      <c r="G44" s="476">
        <v>801</v>
      </c>
      <c r="H44" s="476">
        <v>18</v>
      </c>
      <c r="I44" s="477">
        <v>89</v>
      </c>
    </row>
    <row r="45" spans="1:9" ht="24" x14ac:dyDescent="0.25">
      <c r="A45" s="116" t="s">
        <v>340</v>
      </c>
      <c r="B45" s="463">
        <v>183312</v>
      </c>
      <c r="C45" s="463">
        <v>596</v>
      </c>
      <c r="D45" s="463">
        <v>176344</v>
      </c>
      <c r="E45" s="463">
        <v>6317</v>
      </c>
      <c r="F45" s="463">
        <v>13</v>
      </c>
      <c r="G45" s="464">
        <v>2</v>
      </c>
      <c r="H45" s="465" t="s">
        <v>598</v>
      </c>
      <c r="I45" s="466">
        <v>40</v>
      </c>
    </row>
    <row r="46" spans="1:9" ht="24" x14ac:dyDescent="0.25">
      <c r="A46" s="116" t="s">
        <v>341</v>
      </c>
      <c r="B46" s="467">
        <v>94</v>
      </c>
      <c r="C46" s="467">
        <v>99.5</v>
      </c>
      <c r="D46" s="467">
        <v>98</v>
      </c>
      <c r="E46" s="467">
        <v>51.9</v>
      </c>
      <c r="F46" s="467">
        <v>0.9</v>
      </c>
      <c r="G46" s="468">
        <v>0.2</v>
      </c>
      <c r="H46" s="465" t="s">
        <v>598</v>
      </c>
      <c r="I46" s="469">
        <v>44.9</v>
      </c>
    </row>
    <row r="47" spans="1:9" ht="24" x14ac:dyDescent="0.25">
      <c r="A47" s="116" t="s">
        <v>342</v>
      </c>
      <c r="B47" s="463">
        <v>170</v>
      </c>
      <c r="C47" s="463">
        <v>3</v>
      </c>
      <c r="D47" s="463">
        <v>167</v>
      </c>
      <c r="E47" s="463" t="s">
        <v>598</v>
      </c>
      <c r="F47" s="465" t="s">
        <v>598</v>
      </c>
      <c r="G47" s="465" t="s">
        <v>598</v>
      </c>
      <c r="H47" s="465" t="s">
        <v>598</v>
      </c>
      <c r="I47" s="470" t="s">
        <v>598</v>
      </c>
    </row>
    <row r="48" spans="1:9" x14ac:dyDescent="0.25">
      <c r="A48" s="116" t="s">
        <v>633</v>
      </c>
      <c r="B48" s="463">
        <v>1993</v>
      </c>
      <c r="C48" s="463">
        <v>19</v>
      </c>
      <c r="D48" s="463">
        <v>1968</v>
      </c>
      <c r="E48" s="463">
        <v>6</v>
      </c>
      <c r="F48" s="464" t="s">
        <v>598</v>
      </c>
      <c r="G48" s="465" t="s">
        <v>598</v>
      </c>
      <c r="H48" s="465" t="s">
        <v>598</v>
      </c>
      <c r="I48" s="471" t="s">
        <v>598</v>
      </c>
    </row>
    <row r="49" spans="1:9" x14ac:dyDescent="0.25">
      <c r="A49" s="116" t="s">
        <v>634</v>
      </c>
      <c r="B49" s="463">
        <v>16651</v>
      </c>
      <c r="C49" s="463">
        <v>110</v>
      </c>
      <c r="D49" s="463">
        <v>16496</v>
      </c>
      <c r="E49" s="463">
        <v>42</v>
      </c>
      <c r="F49" s="464" t="s">
        <v>598</v>
      </c>
      <c r="G49" s="464" t="s">
        <v>598</v>
      </c>
      <c r="H49" s="465" t="s">
        <v>598</v>
      </c>
      <c r="I49" s="471">
        <v>3</v>
      </c>
    </row>
    <row r="50" spans="1:9" x14ac:dyDescent="0.25">
      <c r="A50" s="116" t="s">
        <v>635</v>
      </c>
      <c r="B50" s="463">
        <v>60747</v>
      </c>
      <c r="C50" s="463">
        <v>259</v>
      </c>
      <c r="D50" s="463">
        <v>60200</v>
      </c>
      <c r="E50" s="463">
        <v>288</v>
      </c>
      <c r="F50" s="464" t="s">
        <v>598</v>
      </c>
      <c r="G50" s="464" t="s">
        <v>598</v>
      </c>
      <c r="H50" s="465" t="s">
        <v>598</v>
      </c>
      <c r="I50" s="466" t="s">
        <v>598</v>
      </c>
    </row>
    <row r="51" spans="1:9" x14ac:dyDescent="0.25">
      <c r="A51" s="116" t="s">
        <v>636</v>
      </c>
      <c r="B51" s="463">
        <v>74482</v>
      </c>
      <c r="C51" s="463">
        <v>166</v>
      </c>
      <c r="D51" s="463">
        <v>72616</v>
      </c>
      <c r="E51" s="463">
        <v>1694</v>
      </c>
      <c r="F51" s="463">
        <v>1</v>
      </c>
      <c r="G51" s="464" t="s">
        <v>598</v>
      </c>
      <c r="H51" s="465" t="s">
        <v>598</v>
      </c>
      <c r="I51" s="466">
        <v>5</v>
      </c>
    </row>
    <row r="52" spans="1:9" x14ac:dyDescent="0.25">
      <c r="A52" s="116" t="s">
        <v>637</v>
      </c>
      <c r="B52" s="463">
        <v>29269</v>
      </c>
      <c r="C52" s="463">
        <v>39</v>
      </c>
      <c r="D52" s="463">
        <v>24897</v>
      </c>
      <c r="E52" s="463">
        <v>4287</v>
      </c>
      <c r="F52" s="463">
        <v>12</v>
      </c>
      <c r="G52" s="464">
        <v>2</v>
      </c>
      <c r="H52" s="465" t="s">
        <v>598</v>
      </c>
      <c r="I52" s="466">
        <v>32</v>
      </c>
    </row>
    <row r="53" spans="1:9" ht="24" x14ac:dyDescent="0.25">
      <c r="A53" s="116" t="s">
        <v>343</v>
      </c>
      <c r="B53" s="463">
        <v>11621</v>
      </c>
      <c r="C53" s="463">
        <v>3</v>
      </c>
      <c r="D53" s="463">
        <v>3561</v>
      </c>
      <c r="E53" s="463">
        <v>5845</v>
      </c>
      <c r="F53" s="463">
        <v>1392</v>
      </c>
      <c r="G53" s="463">
        <v>788</v>
      </c>
      <c r="H53" s="463">
        <v>18</v>
      </c>
      <c r="I53" s="466">
        <v>32</v>
      </c>
    </row>
    <row r="54" spans="1:9" ht="24" x14ac:dyDescent="0.25">
      <c r="A54" s="116" t="s">
        <v>341</v>
      </c>
      <c r="B54" s="467">
        <v>6</v>
      </c>
      <c r="C54" s="467">
        <v>0.5</v>
      </c>
      <c r="D54" s="467">
        <v>2</v>
      </c>
      <c r="E54" s="467">
        <v>48</v>
      </c>
      <c r="F54" s="467">
        <v>98.9</v>
      </c>
      <c r="G54" s="467">
        <v>98.4</v>
      </c>
      <c r="H54" s="467">
        <v>100</v>
      </c>
      <c r="I54" s="469">
        <v>36</v>
      </c>
    </row>
    <row r="55" spans="1:9" x14ac:dyDescent="0.25">
      <c r="A55" s="116" t="s">
        <v>645</v>
      </c>
      <c r="B55" s="463">
        <v>7322</v>
      </c>
      <c r="C55" s="463">
        <v>3</v>
      </c>
      <c r="D55" s="463">
        <v>3285</v>
      </c>
      <c r="E55" s="463">
        <v>3966</v>
      </c>
      <c r="F55" s="463">
        <v>55</v>
      </c>
      <c r="G55" s="463" t="s">
        <v>598</v>
      </c>
      <c r="H55" s="465" t="s">
        <v>598</v>
      </c>
      <c r="I55" s="471">
        <v>13</v>
      </c>
    </row>
    <row r="56" spans="1:9" x14ac:dyDescent="0.25">
      <c r="A56" s="116" t="s">
        <v>639</v>
      </c>
      <c r="B56" s="463">
        <v>2328</v>
      </c>
      <c r="C56" s="463" t="s">
        <v>598</v>
      </c>
      <c r="D56" s="463">
        <v>259</v>
      </c>
      <c r="E56" s="463">
        <v>1577</v>
      </c>
      <c r="F56" s="463">
        <v>481</v>
      </c>
      <c r="G56" s="463">
        <v>3</v>
      </c>
      <c r="H56" s="464">
        <v>1</v>
      </c>
      <c r="I56" s="471">
        <v>8</v>
      </c>
    </row>
    <row r="57" spans="1:9" x14ac:dyDescent="0.25">
      <c r="A57" s="116" t="s">
        <v>640</v>
      </c>
      <c r="B57" s="463">
        <v>1138</v>
      </c>
      <c r="C57" s="464" t="s">
        <v>598</v>
      </c>
      <c r="D57" s="463">
        <v>11</v>
      </c>
      <c r="E57" s="463">
        <v>285</v>
      </c>
      <c r="F57" s="463">
        <v>678</v>
      </c>
      <c r="G57" s="463">
        <v>156</v>
      </c>
      <c r="H57" s="465">
        <v>1</v>
      </c>
      <c r="I57" s="466">
        <v>8</v>
      </c>
    </row>
    <row r="58" spans="1:9" x14ac:dyDescent="0.25">
      <c r="A58" s="116" t="s">
        <v>641</v>
      </c>
      <c r="B58" s="463">
        <v>640</v>
      </c>
      <c r="C58" s="117" t="s">
        <v>598</v>
      </c>
      <c r="D58" s="463">
        <v>6</v>
      </c>
      <c r="E58" s="117">
        <v>17</v>
      </c>
      <c r="F58" s="464">
        <v>162</v>
      </c>
      <c r="G58" s="464">
        <v>453</v>
      </c>
      <c r="H58" s="464">
        <v>1</v>
      </c>
      <c r="I58" s="471">
        <v>2</v>
      </c>
    </row>
    <row r="59" spans="1:9" ht="24" x14ac:dyDescent="0.25">
      <c r="A59" s="116" t="s">
        <v>344</v>
      </c>
      <c r="B59" s="463">
        <v>193</v>
      </c>
      <c r="C59" s="117" t="s">
        <v>598</v>
      </c>
      <c r="D59" s="463" t="s">
        <v>598</v>
      </c>
      <c r="E59" s="117" t="s">
        <v>598</v>
      </c>
      <c r="F59" s="464">
        <v>16</v>
      </c>
      <c r="G59" s="464">
        <v>176</v>
      </c>
      <c r="H59" s="464">
        <v>15</v>
      </c>
      <c r="I59" s="466">
        <v>1</v>
      </c>
    </row>
    <row r="60" spans="1:9" x14ac:dyDescent="0.25">
      <c r="A60" s="116"/>
      <c r="B60" s="463"/>
      <c r="C60" s="117"/>
      <c r="D60" s="463"/>
      <c r="E60" s="117"/>
      <c r="F60" s="464"/>
      <c r="G60" s="464"/>
      <c r="H60" s="464"/>
      <c r="I60" s="466"/>
    </row>
    <row r="61" spans="1:9" ht="25.2" x14ac:dyDescent="0.25">
      <c r="A61" s="118" t="s">
        <v>345</v>
      </c>
      <c r="B61" s="461">
        <v>100074</v>
      </c>
      <c r="C61" s="472">
        <v>303</v>
      </c>
      <c r="D61" s="461">
        <v>91979</v>
      </c>
      <c r="E61" s="472">
        <v>6523</v>
      </c>
      <c r="F61" s="473">
        <v>763</v>
      </c>
      <c r="G61" s="473">
        <v>456</v>
      </c>
      <c r="H61" s="473">
        <v>10</v>
      </c>
      <c r="I61" s="462">
        <v>50</v>
      </c>
    </row>
    <row r="62" spans="1:9" ht="24" x14ac:dyDescent="0.25">
      <c r="A62" s="116" t="s">
        <v>340</v>
      </c>
      <c r="B62" s="463">
        <v>94617</v>
      </c>
      <c r="C62" s="463">
        <v>302</v>
      </c>
      <c r="D62" s="463">
        <v>90556</v>
      </c>
      <c r="E62" s="463">
        <v>3728</v>
      </c>
      <c r="F62" s="463">
        <v>7</v>
      </c>
      <c r="G62" s="463">
        <v>1</v>
      </c>
      <c r="H62" s="463" t="s">
        <v>598</v>
      </c>
      <c r="I62" s="466">
        <v>23</v>
      </c>
    </row>
    <row r="63" spans="1:9" ht="24" x14ac:dyDescent="0.25">
      <c r="A63" s="116" t="s">
        <v>341</v>
      </c>
      <c r="B63" s="467">
        <v>94.5</v>
      </c>
      <c r="C63" s="467">
        <v>99.7</v>
      </c>
      <c r="D63" s="467">
        <v>98.5</v>
      </c>
      <c r="E63" s="467">
        <v>57.2</v>
      </c>
      <c r="F63" s="467">
        <v>0.9</v>
      </c>
      <c r="G63" s="467">
        <v>0.2</v>
      </c>
      <c r="H63" s="467" t="s">
        <v>598</v>
      </c>
      <c r="I63" s="469">
        <v>46</v>
      </c>
    </row>
    <row r="64" spans="1:9" ht="24" x14ac:dyDescent="0.25">
      <c r="A64" s="116" t="s">
        <v>342</v>
      </c>
      <c r="B64" s="463">
        <v>114</v>
      </c>
      <c r="C64" s="117">
        <v>3</v>
      </c>
      <c r="D64" s="463">
        <v>111</v>
      </c>
      <c r="E64" s="464" t="s">
        <v>598</v>
      </c>
      <c r="F64" s="464" t="s">
        <v>598</v>
      </c>
      <c r="G64" s="464" t="s">
        <v>598</v>
      </c>
      <c r="H64" s="464" t="s">
        <v>598</v>
      </c>
      <c r="I64" s="466" t="s">
        <v>598</v>
      </c>
    </row>
    <row r="65" spans="1:9" x14ac:dyDescent="0.25">
      <c r="A65" s="116" t="s">
        <v>633</v>
      </c>
      <c r="B65" s="463">
        <v>1445</v>
      </c>
      <c r="C65" s="117">
        <v>17</v>
      </c>
      <c r="D65" s="463">
        <v>1425</v>
      </c>
      <c r="E65" s="117">
        <v>3</v>
      </c>
      <c r="F65" s="464" t="s">
        <v>598</v>
      </c>
      <c r="G65" s="464" t="s">
        <v>598</v>
      </c>
      <c r="H65" s="464" t="s">
        <v>598</v>
      </c>
      <c r="I65" s="466" t="s">
        <v>598</v>
      </c>
    </row>
    <row r="66" spans="1:9" x14ac:dyDescent="0.25">
      <c r="A66" s="116" t="s">
        <v>634</v>
      </c>
      <c r="B66" s="463">
        <v>10963</v>
      </c>
      <c r="C66" s="117">
        <v>77</v>
      </c>
      <c r="D66" s="463">
        <v>10855</v>
      </c>
      <c r="E66" s="117">
        <v>28</v>
      </c>
      <c r="F66" s="464" t="s">
        <v>598</v>
      </c>
      <c r="G66" s="464" t="s">
        <v>598</v>
      </c>
      <c r="H66" s="464" t="s">
        <v>598</v>
      </c>
      <c r="I66" s="466">
        <v>3</v>
      </c>
    </row>
    <row r="67" spans="1:9" x14ac:dyDescent="0.25">
      <c r="A67" s="116" t="s">
        <v>635</v>
      </c>
      <c r="B67" s="463">
        <v>34150</v>
      </c>
      <c r="C67" s="117">
        <v>127</v>
      </c>
      <c r="D67" s="463">
        <v>33832</v>
      </c>
      <c r="E67" s="117">
        <v>191</v>
      </c>
      <c r="F67" s="464" t="s">
        <v>598</v>
      </c>
      <c r="G67" s="464" t="s">
        <v>598</v>
      </c>
      <c r="H67" s="464" t="s">
        <v>598</v>
      </c>
      <c r="I67" s="466" t="s">
        <v>598</v>
      </c>
    </row>
    <row r="68" spans="1:9" x14ac:dyDescent="0.25">
      <c r="A68" s="116" t="s">
        <v>636</v>
      </c>
      <c r="B68" s="463">
        <v>35352</v>
      </c>
      <c r="C68" s="117">
        <v>67</v>
      </c>
      <c r="D68" s="463">
        <v>34228</v>
      </c>
      <c r="E68" s="117">
        <v>1053</v>
      </c>
      <c r="F68" s="464">
        <v>1</v>
      </c>
      <c r="G68" s="464" t="s">
        <v>598</v>
      </c>
      <c r="H68" s="464" t="s">
        <v>598</v>
      </c>
      <c r="I68" s="466">
        <v>3</v>
      </c>
    </row>
    <row r="69" spans="1:9" x14ac:dyDescent="0.25">
      <c r="A69" s="116" t="s">
        <v>637</v>
      </c>
      <c r="B69" s="463">
        <v>12593</v>
      </c>
      <c r="C69" s="117">
        <v>11</v>
      </c>
      <c r="D69" s="463">
        <v>10105</v>
      </c>
      <c r="E69" s="117">
        <v>2453</v>
      </c>
      <c r="F69" s="464">
        <v>6</v>
      </c>
      <c r="G69" s="464">
        <v>1</v>
      </c>
      <c r="H69" s="464" t="s">
        <v>598</v>
      </c>
      <c r="I69" s="466">
        <v>17</v>
      </c>
    </row>
    <row r="70" spans="1:9" ht="24" x14ac:dyDescent="0.25">
      <c r="A70" s="116" t="s">
        <v>343</v>
      </c>
      <c r="B70" s="463">
        <v>5400</v>
      </c>
      <c r="C70" s="463">
        <v>1</v>
      </c>
      <c r="D70" s="463">
        <v>1391</v>
      </c>
      <c r="E70" s="463">
        <v>2790</v>
      </c>
      <c r="F70" s="463">
        <v>753</v>
      </c>
      <c r="G70" s="463">
        <v>448</v>
      </c>
      <c r="H70" s="463">
        <v>10</v>
      </c>
      <c r="I70" s="466">
        <v>17</v>
      </c>
    </row>
    <row r="71" spans="1:9" ht="24" x14ac:dyDescent="0.25">
      <c r="A71" s="116" t="s">
        <v>341</v>
      </c>
      <c r="B71" s="467">
        <v>5.4</v>
      </c>
      <c r="C71" s="467">
        <v>0.3</v>
      </c>
      <c r="D71" s="467">
        <v>1.5</v>
      </c>
      <c r="E71" s="467">
        <v>42.8</v>
      </c>
      <c r="F71" s="467">
        <v>98.7</v>
      </c>
      <c r="G71" s="467">
        <v>98.2</v>
      </c>
      <c r="H71" s="467">
        <v>100</v>
      </c>
      <c r="I71" s="469">
        <v>34</v>
      </c>
    </row>
    <row r="72" spans="1:9" ht="12.6" x14ac:dyDescent="0.25">
      <c r="A72" s="116" t="s">
        <v>645</v>
      </c>
      <c r="B72" s="463">
        <v>3266</v>
      </c>
      <c r="C72" s="463">
        <v>1</v>
      </c>
      <c r="D72" s="463">
        <v>1283</v>
      </c>
      <c r="E72" s="463">
        <v>1940</v>
      </c>
      <c r="F72" s="463">
        <v>34</v>
      </c>
      <c r="G72" s="463" t="s">
        <v>598</v>
      </c>
      <c r="H72" s="461" t="s">
        <v>598</v>
      </c>
      <c r="I72" s="466">
        <v>8</v>
      </c>
    </row>
    <row r="73" spans="1:9" x14ac:dyDescent="0.25">
      <c r="A73" s="116" t="s">
        <v>639</v>
      </c>
      <c r="B73" s="474">
        <v>1139</v>
      </c>
      <c r="C73" s="474" t="s">
        <v>598</v>
      </c>
      <c r="D73" s="474">
        <v>104</v>
      </c>
      <c r="E73" s="474">
        <v>737</v>
      </c>
      <c r="F73" s="474">
        <v>290</v>
      </c>
      <c r="G73" s="474">
        <v>3</v>
      </c>
      <c r="H73" s="474">
        <v>1</v>
      </c>
      <c r="I73" s="475">
        <v>5</v>
      </c>
    </row>
    <row r="74" spans="1:9" x14ac:dyDescent="0.25">
      <c r="A74" s="116" t="s">
        <v>640</v>
      </c>
      <c r="B74" s="463">
        <v>551</v>
      </c>
      <c r="C74" s="117" t="s">
        <v>598</v>
      </c>
      <c r="D74" s="463">
        <v>2</v>
      </c>
      <c r="E74" s="117">
        <v>104</v>
      </c>
      <c r="F74" s="463">
        <v>339</v>
      </c>
      <c r="G74" s="464">
        <v>104</v>
      </c>
      <c r="H74" s="465">
        <v>1</v>
      </c>
      <c r="I74" s="471">
        <v>2</v>
      </c>
    </row>
    <row r="75" spans="1:9" x14ac:dyDescent="0.25">
      <c r="A75" s="116" t="s">
        <v>641</v>
      </c>
      <c r="B75" s="463">
        <v>348</v>
      </c>
      <c r="C75" s="117" t="s">
        <v>598</v>
      </c>
      <c r="D75" s="463">
        <v>2</v>
      </c>
      <c r="E75" s="117">
        <v>9</v>
      </c>
      <c r="F75" s="463">
        <v>81</v>
      </c>
      <c r="G75" s="463">
        <v>255</v>
      </c>
      <c r="H75" s="465" t="s">
        <v>598</v>
      </c>
      <c r="I75" s="471">
        <v>1</v>
      </c>
    </row>
    <row r="76" spans="1:9" ht="24" x14ac:dyDescent="0.25">
      <c r="A76" s="116" t="s">
        <v>344</v>
      </c>
      <c r="B76" s="463">
        <v>96</v>
      </c>
      <c r="C76" s="117" t="s">
        <v>598</v>
      </c>
      <c r="D76" s="117" t="s">
        <v>598</v>
      </c>
      <c r="E76" s="117" t="s">
        <v>598</v>
      </c>
      <c r="F76" s="463">
        <v>9</v>
      </c>
      <c r="G76" s="463">
        <v>86</v>
      </c>
      <c r="H76" s="465">
        <v>8</v>
      </c>
      <c r="I76" s="469">
        <v>1</v>
      </c>
    </row>
    <row r="77" spans="1:9" x14ac:dyDescent="0.25">
      <c r="A77" s="116"/>
      <c r="B77" s="478"/>
      <c r="C77" s="479"/>
      <c r="D77" s="478"/>
      <c r="E77" s="479"/>
      <c r="F77" s="478"/>
      <c r="G77" s="478"/>
      <c r="H77" s="479"/>
      <c r="I77" s="480"/>
    </row>
    <row r="78" spans="1:9" ht="12.6" x14ac:dyDescent="0.25">
      <c r="A78" s="119" t="s">
        <v>346</v>
      </c>
      <c r="B78" s="461">
        <v>137708</v>
      </c>
      <c r="C78" s="461">
        <v>418</v>
      </c>
      <c r="D78" s="461">
        <v>127086</v>
      </c>
      <c r="E78" s="461">
        <v>8609</v>
      </c>
      <c r="F78" s="461">
        <v>968</v>
      </c>
      <c r="G78" s="461">
        <v>568</v>
      </c>
      <c r="H78" s="461">
        <v>11</v>
      </c>
      <c r="I78" s="462">
        <v>59</v>
      </c>
    </row>
    <row r="79" spans="1:9" ht="24" x14ac:dyDescent="0.25">
      <c r="A79" s="116" t="s">
        <v>340</v>
      </c>
      <c r="B79" s="463">
        <v>129652</v>
      </c>
      <c r="C79" s="463">
        <v>414</v>
      </c>
      <c r="D79" s="463">
        <v>124726</v>
      </c>
      <c r="E79" s="463">
        <v>4487</v>
      </c>
      <c r="F79" s="463">
        <v>5</v>
      </c>
      <c r="G79" s="464" t="s">
        <v>598</v>
      </c>
      <c r="H79" s="465" t="s">
        <v>598</v>
      </c>
      <c r="I79" s="466">
        <v>20</v>
      </c>
    </row>
    <row r="80" spans="1:9" ht="24" x14ac:dyDescent="0.25">
      <c r="A80" s="116" t="s">
        <v>341</v>
      </c>
      <c r="B80" s="467">
        <v>94.1</v>
      </c>
      <c r="C80" s="467">
        <v>99</v>
      </c>
      <c r="D80" s="467">
        <v>98.1</v>
      </c>
      <c r="E80" s="467">
        <v>52.1</v>
      </c>
      <c r="F80" s="467">
        <v>0.5</v>
      </c>
      <c r="G80" s="468" t="s">
        <v>598</v>
      </c>
      <c r="H80" s="465" t="s">
        <v>598</v>
      </c>
      <c r="I80" s="469">
        <v>33.9</v>
      </c>
    </row>
    <row r="81" spans="1:9" ht="24" x14ac:dyDescent="0.25">
      <c r="A81" s="116" t="s">
        <v>342</v>
      </c>
      <c r="B81" s="463">
        <v>123</v>
      </c>
      <c r="C81" s="463">
        <v>2</v>
      </c>
      <c r="D81" s="463">
        <v>121</v>
      </c>
      <c r="E81" s="463" t="s">
        <v>598</v>
      </c>
      <c r="F81" s="465" t="s">
        <v>598</v>
      </c>
      <c r="G81" s="465" t="s">
        <v>598</v>
      </c>
      <c r="H81" s="465" t="s">
        <v>598</v>
      </c>
      <c r="I81" s="470" t="s">
        <v>598</v>
      </c>
    </row>
    <row r="82" spans="1:9" x14ac:dyDescent="0.25">
      <c r="A82" s="116" t="s">
        <v>633</v>
      </c>
      <c r="B82" s="463">
        <v>1691</v>
      </c>
      <c r="C82" s="463">
        <v>11</v>
      </c>
      <c r="D82" s="463">
        <v>1679</v>
      </c>
      <c r="E82" s="463">
        <v>1</v>
      </c>
      <c r="F82" s="464" t="s">
        <v>598</v>
      </c>
      <c r="G82" s="465" t="s">
        <v>598</v>
      </c>
      <c r="H82" s="465" t="s">
        <v>598</v>
      </c>
      <c r="I82" s="471" t="s">
        <v>598</v>
      </c>
    </row>
    <row r="83" spans="1:9" x14ac:dyDescent="0.25">
      <c r="A83" s="116" t="s">
        <v>634</v>
      </c>
      <c r="B83" s="463">
        <v>13049</v>
      </c>
      <c r="C83" s="463">
        <v>71</v>
      </c>
      <c r="D83" s="463">
        <v>12937</v>
      </c>
      <c r="E83" s="463">
        <v>41</v>
      </c>
      <c r="F83" s="464" t="s">
        <v>598</v>
      </c>
      <c r="G83" s="464" t="s">
        <v>598</v>
      </c>
      <c r="H83" s="465" t="s">
        <v>598</v>
      </c>
      <c r="I83" s="471" t="s">
        <v>598</v>
      </c>
    </row>
    <row r="84" spans="1:9" x14ac:dyDescent="0.25">
      <c r="A84" s="116" t="s">
        <v>635</v>
      </c>
      <c r="B84" s="463">
        <v>43858</v>
      </c>
      <c r="C84" s="463">
        <v>186</v>
      </c>
      <c r="D84" s="463">
        <v>43442</v>
      </c>
      <c r="E84" s="463">
        <v>229</v>
      </c>
      <c r="F84" s="464" t="s">
        <v>598</v>
      </c>
      <c r="G84" s="464" t="s">
        <v>598</v>
      </c>
      <c r="H84" s="465" t="s">
        <v>598</v>
      </c>
      <c r="I84" s="466">
        <v>1</v>
      </c>
    </row>
    <row r="85" spans="1:9" x14ac:dyDescent="0.25">
      <c r="A85" s="116" t="s">
        <v>636</v>
      </c>
      <c r="B85" s="463">
        <v>51250</v>
      </c>
      <c r="C85" s="463">
        <v>121</v>
      </c>
      <c r="D85" s="463">
        <v>49874</v>
      </c>
      <c r="E85" s="463">
        <v>1251</v>
      </c>
      <c r="F85" s="463" t="s">
        <v>598</v>
      </c>
      <c r="G85" s="464" t="s">
        <v>598</v>
      </c>
      <c r="H85" s="465" t="s">
        <v>598</v>
      </c>
      <c r="I85" s="466">
        <v>4</v>
      </c>
    </row>
    <row r="86" spans="1:9" x14ac:dyDescent="0.25">
      <c r="A86" s="116" t="s">
        <v>637</v>
      </c>
      <c r="B86" s="463">
        <v>19681</v>
      </c>
      <c r="C86" s="463">
        <v>23</v>
      </c>
      <c r="D86" s="463">
        <v>16673</v>
      </c>
      <c r="E86" s="463">
        <v>2965</v>
      </c>
      <c r="F86" s="463">
        <v>5</v>
      </c>
      <c r="G86" s="464" t="s">
        <v>598</v>
      </c>
      <c r="H86" s="465" t="s">
        <v>598</v>
      </c>
      <c r="I86" s="466">
        <v>15</v>
      </c>
    </row>
    <row r="87" spans="1:9" ht="24" x14ac:dyDescent="0.25">
      <c r="A87" s="116" t="s">
        <v>343</v>
      </c>
      <c r="B87" s="463">
        <v>8006</v>
      </c>
      <c r="C87" s="463">
        <v>4</v>
      </c>
      <c r="D87" s="463">
        <v>2328</v>
      </c>
      <c r="E87" s="463">
        <v>4119</v>
      </c>
      <c r="F87" s="463">
        <v>960</v>
      </c>
      <c r="G87" s="463">
        <v>564</v>
      </c>
      <c r="H87" s="463">
        <v>11</v>
      </c>
      <c r="I87" s="466">
        <v>31</v>
      </c>
    </row>
    <row r="88" spans="1:9" ht="24" x14ac:dyDescent="0.25">
      <c r="A88" s="116" t="s">
        <v>341</v>
      </c>
      <c r="B88" s="467">
        <v>5.8</v>
      </c>
      <c r="C88" s="467">
        <v>1</v>
      </c>
      <c r="D88" s="467">
        <v>1.8</v>
      </c>
      <c r="E88" s="467">
        <v>47.8</v>
      </c>
      <c r="F88" s="467">
        <v>99.2</v>
      </c>
      <c r="G88" s="467">
        <v>99.3</v>
      </c>
      <c r="H88" s="467">
        <v>100</v>
      </c>
      <c r="I88" s="469">
        <v>52.5</v>
      </c>
    </row>
    <row r="89" spans="1:9" x14ac:dyDescent="0.25">
      <c r="A89" s="116" t="s">
        <v>645</v>
      </c>
      <c r="B89" s="463">
        <v>4998</v>
      </c>
      <c r="C89" s="463">
        <v>3</v>
      </c>
      <c r="D89" s="463">
        <v>2155</v>
      </c>
      <c r="E89" s="463">
        <v>2786</v>
      </c>
      <c r="F89" s="463">
        <v>40</v>
      </c>
      <c r="G89" s="463" t="s">
        <v>598</v>
      </c>
      <c r="H89" s="465" t="s">
        <v>598</v>
      </c>
      <c r="I89" s="471">
        <v>14</v>
      </c>
    </row>
    <row r="90" spans="1:9" x14ac:dyDescent="0.25">
      <c r="A90" s="116" t="s">
        <v>639</v>
      </c>
      <c r="B90" s="463">
        <v>1640</v>
      </c>
      <c r="C90" s="463">
        <v>1</v>
      </c>
      <c r="D90" s="463">
        <v>162</v>
      </c>
      <c r="E90" s="463">
        <v>1129</v>
      </c>
      <c r="F90" s="463">
        <v>336</v>
      </c>
      <c r="G90" s="463">
        <v>5</v>
      </c>
      <c r="H90" s="464" t="s">
        <v>598</v>
      </c>
      <c r="I90" s="471">
        <v>7</v>
      </c>
    </row>
    <row r="91" spans="1:9" x14ac:dyDescent="0.25">
      <c r="A91" s="116" t="s">
        <v>640</v>
      </c>
      <c r="B91" s="463">
        <v>797</v>
      </c>
      <c r="C91" s="464" t="s">
        <v>598</v>
      </c>
      <c r="D91" s="463">
        <v>9</v>
      </c>
      <c r="E91" s="463">
        <v>191</v>
      </c>
      <c r="F91" s="463">
        <v>465</v>
      </c>
      <c r="G91" s="463">
        <v>125</v>
      </c>
      <c r="H91" s="465" t="s">
        <v>598</v>
      </c>
      <c r="I91" s="466">
        <v>7</v>
      </c>
    </row>
    <row r="92" spans="1:9" x14ac:dyDescent="0.25">
      <c r="A92" s="116" t="s">
        <v>641</v>
      </c>
      <c r="B92" s="463">
        <v>445</v>
      </c>
      <c r="C92" s="117" t="s">
        <v>598</v>
      </c>
      <c r="D92" s="463">
        <v>1</v>
      </c>
      <c r="E92" s="117">
        <v>13</v>
      </c>
      <c r="F92" s="464">
        <v>108</v>
      </c>
      <c r="G92" s="464">
        <v>321</v>
      </c>
      <c r="H92" s="464">
        <v>4</v>
      </c>
      <c r="I92" s="471">
        <v>2</v>
      </c>
    </row>
    <row r="93" spans="1:9" ht="24" x14ac:dyDescent="0.25">
      <c r="A93" s="116" t="s">
        <v>344</v>
      </c>
      <c r="B93" s="463">
        <v>126</v>
      </c>
      <c r="C93" s="117" t="s">
        <v>598</v>
      </c>
      <c r="D93" s="463">
        <v>1</v>
      </c>
      <c r="E93" s="117" t="s">
        <v>598</v>
      </c>
      <c r="F93" s="464">
        <v>11</v>
      </c>
      <c r="G93" s="464">
        <v>113</v>
      </c>
      <c r="H93" s="464">
        <v>7</v>
      </c>
      <c r="I93" s="466">
        <v>1</v>
      </c>
    </row>
    <row r="94" spans="1:9" x14ac:dyDescent="0.25">
      <c r="A94" s="116"/>
      <c r="B94" s="463"/>
      <c r="C94" s="117"/>
      <c r="D94" s="463"/>
      <c r="E94" s="117"/>
      <c r="F94" s="464"/>
      <c r="G94" s="464"/>
      <c r="H94" s="464"/>
      <c r="I94" s="466"/>
    </row>
    <row r="95" spans="1:9" ht="25.2" x14ac:dyDescent="0.25">
      <c r="A95" s="118" t="s">
        <v>345</v>
      </c>
      <c r="B95" s="461">
        <v>70718</v>
      </c>
      <c r="C95" s="472">
        <v>201</v>
      </c>
      <c r="D95" s="461">
        <v>64954</v>
      </c>
      <c r="E95" s="472">
        <v>4698</v>
      </c>
      <c r="F95" s="473">
        <v>511</v>
      </c>
      <c r="G95" s="473">
        <v>322</v>
      </c>
      <c r="H95" s="473">
        <v>7</v>
      </c>
      <c r="I95" s="462">
        <v>32</v>
      </c>
    </row>
    <row r="96" spans="1:9" ht="24" x14ac:dyDescent="0.25">
      <c r="A96" s="116" t="s">
        <v>340</v>
      </c>
      <c r="B96" s="463">
        <v>66955</v>
      </c>
      <c r="C96" s="463">
        <v>200</v>
      </c>
      <c r="D96" s="463">
        <v>64056</v>
      </c>
      <c r="E96" s="463">
        <v>2685</v>
      </c>
      <c r="F96" s="463">
        <v>3</v>
      </c>
      <c r="G96" s="463" t="s">
        <v>598</v>
      </c>
      <c r="H96" s="463" t="s">
        <v>598</v>
      </c>
      <c r="I96" s="466">
        <v>11</v>
      </c>
    </row>
    <row r="97" spans="1:15" ht="24" x14ac:dyDescent="0.25">
      <c r="A97" s="116" t="s">
        <v>341</v>
      </c>
      <c r="B97" s="467">
        <v>94.7</v>
      </c>
      <c r="C97" s="467">
        <v>99.5</v>
      </c>
      <c r="D97" s="467">
        <v>98.6</v>
      </c>
      <c r="E97" s="467">
        <v>57.2</v>
      </c>
      <c r="F97" s="467">
        <v>0.6</v>
      </c>
      <c r="G97" s="467" t="s">
        <v>598</v>
      </c>
      <c r="H97" s="467" t="s">
        <v>598</v>
      </c>
      <c r="I97" s="469">
        <v>34.4</v>
      </c>
    </row>
    <row r="98" spans="1:15" ht="24" x14ac:dyDescent="0.25">
      <c r="A98" s="116" t="s">
        <v>342</v>
      </c>
      <c r="B98" s="463">
        <v>81</v>
      </c>
      <c r="C98" s="117">
        <v>1</v>
      </c>
      <c r="D98" s="463">
        <v>80</v>
      </c>
      <c r="E98" s="117" t="s">
        <v>598</v>
      </c>
      <c r="F98" s="464" t="s">
        <v>598</v>
      </c>
      <c r="G98" s="464" t="s">
        <v>598</v>
      </c>
      <c r="H98" s="464" t="s">
        <v>598</v>
      </c>
      <c r="I98" s="466" t="s">
        <v>598</v>
      </c>
    </row>
    <row r="99" spans="1:15" x14ac:dyDescent="0.25">
      <c r="A99" s="116" t="s">
        <v>633</v>
      </c>
      <c r="B99" s="463">
        <v>1206</v>
      </c>
      <c r="C99" s="117">
        <v>10</v>
      </c>
      <c r="D99" s="463">
        <v>1195</v>
      </c>
      <c r="E99" s="117">
        <v>1</v>
      </c>
      <c r="F99" s="464" t="s">
        <v>598</v>
      </c>
      <c r="G99" s="464" t="s">
        <v>598</v>
      </c>
      <c r="H99" s="464" t="s">
        <v>598</v>
      </c>
      <c r="I99" s="466" t="s">
        <v>598</v>
      </c>
    </row>
    <row r="100" spans="1:15" x14ac:dyDescent="0.25">
      <c r="A100" s="116" t="s">
        <v>634</v>
      </c>
      <c r="B100" s="463">
        <v>8469</v>
      </c>
      <c r="C100" s="117">
        <v>40</v>
      </c>
      <c r="D100" s="463">
        <v>8399</v>
      </c>
      <c r="E100" s="117">
        <v>30</v>
      </c>
      <c r="F100" s="464" t="s">
        <v>598</v>
      </c>
      <c r="G100" s="464" t="s">
        <v>598</v>
      </c>
      <c r="H100" s="464" t="s">
        <v>598</v>
      </c>
      <c r="I100" s="466" t="s">
        <v>598</v>
      </c>
    </row>
    <row r="101" spans="1:15" x14ac:dyDescent="0.25">
      <c r="A101" s="116" t="s">
        <v>635</v>
      </c>
      <c r="B101" s="463">
        <v>24701</v>
      </c>
      <c r="C101" s="117">
        <v>89</v>
      </c>
      <c r="D101" s="463">
        <v>24469</v>
      </c>
      <c r="E101" s="117">
        <v>142</v>
      </c>
      <c r="F101" s="464" t="s">
        <v>598</v>
      </c>
      <c r="G101" s="464" t="s">
        <v>598</v>
      </c>
      <c r="H101" s="464" t="s">
        <v>598</v>
      </c>
      <c r="I101" s="466">
        <v>1</v>
      </c>
    </row>
    <row r="102" spans="1:15" x14ac:dyDescent="0.25">
      <c r="A102" s="116" t="s">
        <v>636</v>
      </c>
      <c r="B102" s="463">
        <v>24048</v>
      </c>
      <c r="C102" s="117">
        <v>52</v>
      </c>
      <c r="D102" s="463">
        <v>23204</v>
      </c>
      <c r="E102" s="117">
        <v>791</v>
      </c>
      <c r="F102" s="464" t="s">
        <v>598</v>
      </c>
      <c r="G102" s="464" t="s">
        <v>598</v>
      </c>
      <c r="H102" s="464" t="s">
        <v>598</v>
      </c>
      <c r="I102" s="466">
        <v>1</v>
      </c>
    </row>
    <row r="103" spans="1:15" x14ac:dyDescent="0.25">
      <c r="A103" s="116" t="s">
        <v>637</v>
      </c>
      <c r="B103" s="463">
        <v>8450</v>
      </c>
      <c r="C103" s="117">
        <v>8</v>
      </c>
      <c r="D103" s="463">
        <v>6709</v>
      </c>
      <c r="E103" s="117">
        <v>1721</v>
      </c>
      <c r="F103" s="464">
        <v>3</v>
      </c>
      <c r="G103" s="464" t="s">
        <v>598</v>
      </c>
      <c r="H103" s="464" t="s">
        <v>598</v>
      </c>
      <c r="I103" s="466">
        <v>9</v>
      </c>
    </row>
    <row r="104" spans="1:15" ht="24" x14ac:dyDescent="0.25">
      <c r="A104" s="116" t="s">
        <v>343</v>
      </c>
      <c r="B104" s="463">
        <v>3735</v>
      </c>
      <c r="C104" s="463">
        <v>1</v>
      </c>
      <c r="D104" s="463">
        <v>883</v>
      </c>
      <c r="E104" s="463">
        <v>2011</v>
      </c>
      <c r="F104" s="463">
        <v>506</v>
      </c>
      <c r="G104" s="463">
        <v>319</v>
      </c>
      <c r="H104" s="463">
        <v>7</v>
      </c>
      <c r="I104" s="466">
        <v>15</v>
      </c>
    </row>
    <row r="105" spans="1:15" ht="24" x14ac:dyDescent="0.25">
      <c r="A105" s="116" t="s">
        <v>341</v>
      </c>
      <c r="B105" s="467">
        <v>5.3</v>
      </c>
      <c r="C105" s="467">
        <v>0.5</v>
      </c>
      <c r="D105" s="467">
        <v>1.4</v>
      </c>
      <c r="E105" s="467">
        <v>42.8</v>
      </c>
      <c r="F105" s="467">
        <v>99</v>
      </c>
      <c r="G105" s="467">
        <v>99.1</v>
      </c>
      <c r="H105" s="467">
        <v>100</v>
      </c>
      <c r="I105" s="469">
        <v>46.9</v>
      </c>
    </row>
    <row r="106" spans="1:15" ht="12.6" x14ac:dyDescent="0.25">
      <c r="A106" s="116" t="s">
        <v>645</v>
      </c>
      <c r="B106" s="463">
        <v>2242</v>
      </c>
      <c r="C106" s="463">
        <v>1</v>
      </c>
      <c r="D106" s="463">
        <v>812</v>
      </c>
      <c r="E106" s="463">
        <v>1401</v>
      </c>
      <c r="F106" s="463">
        <v>21</v>
      </c>
      <c r="G106" s="463" t="s">
        <v>598</v>
      </c>
      <c r="H106" s="461" t="s">
        <v>598</v>
      </c>
      <c r="I106" s="466">
        <v>7</v>
      </c>
    </row>
    <row r="107" spans="1:15" x14ac:dyDescent="0.25">
      <c r="A107" s="116" t="s">
        <v>639</v>
      </c>
      <c r="B107" s="474">
        <v>778</v>
      </c>
      <c r="C107" s="474" t="s">
        <v>598</v>
      </c>
      <c r="D107" s="474">
        <v>65</v>
      </c>
      <c r="E107" s="474">
        <v>521</v>
      </c>
      <c r="F107" s="474">
        <v>186</v>
      </c>
      <c r="G107" s="474">
        <v>3</v>
      </c>
      <c r="H107" s="474" t="s">
        <v>598</v>
      </c>
      <c r="I107" s="475">
        <v>3</v>
      </c>
    </row>
    <row r="108" spans="1:15" x14ac:dyDescent="0.25">
      <c r="A108" s="116" t="s">
        <v>640</v>
      </c>
      <c r="B108" s="463">
        <v>403</v>
      </c>
      <c r="C108" s="117" t="s">
        <v>598</v>
      </c>
      <c r="D108" s="463">
        <v>6</v>
      </c>
      <c r="E108" s="117">
        <v>82</v>
      </c>
      <c r="F108" s="463">
        <v>234</v>
      </c>
      <c r="G108" s="464">
        <v>78</v>
      </c>
      <c r="H108" s="465" t="s">
        <v>598</v>
      </c>
      <c r="I108" s="471">
        <v>3</v>
      </c>
    </row>
    <row r="109" spans="1:15" x14ac:dyDescent="0.25">
      <c r="A109" s="116" t="s">
        <v>641</v>
      </c>
      <c r="B109" s="463">
        <v>239</v>
      </c>
      <c r="C109" s="117" t="s">
        <v>598</v>
      </c>
      <c r="D109" s="463" t="s">
        <v>598</v>
      </c>
      <c r="E109" s="117">
        <v>7</v>
      </c>
      <c r="F109" s="463">
        <v>59</v>
      </c>
      <c r="G109" s="463">
        <v>172</v>
      </c>
      <c r="H109" s="465">
        <v>3</v>
      </c>
      <c r="I109" s="471">
        <v>1</v>
      </c>
    </row>
    <row r="110" spans="1:15" ht="24" x14ac:dyDescent="0.25">
      <c r="A110" s="116" t="s">
        <v>344</v>
      </c>
      <c r="B110" s="463">
        <v>73</v>
      </c>
      <c r="C110" s="465" t="s">
        <v>598</v>
      </c>
      <c r="D110" s="463" t="s">
        <v>598</v>
      </c>
      <c r="E110" s="117" t="s">
        <v>598</v>
      </c>
      <c r="F110" s="463">
        <v>6</v>
      </c>
      <c r="G110" s="463">
        <v>66</v>
      </c>
      <c r="H110" s="465">
        <v>4</v>
      </c>
      <c r="I110" s="466">
        <v>1</v>
      </c>
    </row>
    <row r="111" spans="1:15" x14ac:dyDescent="0.25">
      <c r="A111" s="704" t="s">
        <v>429</v>
      </c>
      <c r="B111" s="704"/>
      <c r="C111" s="704"/>
      <c r="D111" s="704"/>
      <c r="E111" s="704"/>
      <c r="F111" s="704"/>
      <c r="G111" s="704"/>
      <c r="H111" s="704"/>
      <c r="I111" s="704"/>
    </row>
    <row r="112" spans="1:15" ht="12.6" x14ac:dyDescent="0.25">
      <c r="A112" s="481" t="s">
        <v>347</v>
      </c>
      <c r="B112" s="461">
        <v>331511</v>
      </c>
      <c r="C112" s="461">
        <v>1012</v>
      </c>
      <c r="D112" s="461">
        <v>306725</v>
      </c>
      <c r="E112" s="461">
        <v>20419</v>
      </c>
      <c r="F112" s="461">
        <v>2169</v>
      </c>
      <c r="G112" s="461">
        <v>1047</v>
      </c>
      <c r="H112" s="461">
        <v>5</v>
      </c>
      <c r="I112" s="462">
        <v>139</v>
      </c>
      <c r="K112" s="137"/>
      <c r="L112" s="137"/>
      <c r="M112" s="137"/>
      <c r="N112" s="137"/>
      <c r="O112" s="137"/>
    </row>
    <row r="113" spans="1:9" ht="24" x14ac:dyDescent="0.25">
      <c r="A113" s="116" t="s">
        <v>340</v>
      </c>
      <c r="B113" s="463">
        <v>312631</v>
      </c>
      <c r="C113" s="463">
        <v>1006</v>
      </c>
      <c r="D113" s="463">
        <v>300828</v>
      </c>
      <c r="E113" s="463">
        <v>10721</v>
      </c>
      <c r="F113" s="463">
        <v>17</v>
      </c>
      <c r="G113" s="464">
        <v>2</v>
      </c>
      <c r="H113" s="465" t="s">
        <v>598</v>
      </c>
      <c r="I113" s="466">
        <v>57</v>
      </c>
    </row>
    <row r="114" spans="1:9" ht="24" x14ac:dyDescent="0.25">
      <c r="A114" s="116" t="s">
        <v>341</v>
      </c>
      <c r="B114" s="467">
        <v>94.3</v>
      </c>
      <c r="C114" s="467">
        <v>99.4</v>
      </c>
      <c r="D114" s="467">
        <v>98.1</v>
      </c>
      <c r="E114" s="467">
        <v>52.5</v>
      </c>
      <c r="F114" s="467">
        <v>0.8</v>
      </c>
      <c r="G114" s="468">
        <v>0.2</v>
      </c>
      <c r="H114" s="465" t="s">
        <v>598</v>
      </c>
      <c r="I114" s="469">
        <v>41</v>
      </c>
    </row>
    <row r="115" spans="1:9" ht="24" x14ac:dyDescent="0.25">
      <c r="A115" s="116" t="s">
        <v>342</v>
      </c>
      <c r="B115" s="463">
        <v>290</v>
      </c>
      <c r="C115" s="463">
        <v>5</v>
      </c>
      <c r="D115" s="463">
        <v>285</v>
      </c>
      <c r="E115" s="463" t="s">
        <v>598</v>
      </c>
      <c r="F115" s="465" t="s">
        <v>598</v>
      </c>
      <c r="G115" s="465" t="s">
        <v>598</v>
      </c>
      <c r="H115" s="465" t="s">
        <v>598</v>
      </c>
      <c r="I115" s="470" t="s">
        <v>598</v>
      </c>
    </row>
    <row r="116" spans="1:9" x14ac:dyDescent="0.25">
      <c r="A116" s="116" t="s">
        <v>633</v>
      </c>
      <c r="B116" s="463">
        <v>3679</v>
      </c>
      <c r="C116" s="463">
        <v>29</v>
      </c>
      <c r="D116" s="463">
        <v>3643</v>
      </c>
      <c r="E116" s="463">
        <v>7</v>
      </c>
      <c r="F116" s="464" t="s">
        <v>598</v>
      </c>
      <c r="G116" s="465" t="s">
        <v>598</v>
      </c>
      <c r="H116" s="465" t="s">
        <v>598</v>
      </c>
      <c r="I116" s="471" t="s">
        <v>598</v>
      </c>
    </row>
    <row r="117" spans="1:9" x14ac:dyDescent="0.25">
      <c r="A117" s="116" t="s">
        <v>634</v>
      </c>
      <c r="B117" s="463">
        <v>29684</v>
      </c>
      <c r="C117" s="463">
        <v>181</v>
      </c>
      <c r="D117" s="463">
        <v>29419</v>
      </c>
      <c r="E117" s="463">
        <v>81</v>
      </c>
      <c r="F117" s="464" t="s">
        <v>598</v>
      </c>
      <c r="G117" s="464" t="s">
        <v>598</v>
      </c>
      <c r="H117" s="465" t="s">
        <v>598</v>
      </c>
      <c r="I117" s="471">
        <v>3</v>
      </c>
    </row>
    <row r="118" spans="1:9" x14ac:dyDescent="0.25">
      <c r="A118" s="116" t="s">
        <v>635</v>
      </c>
      <c r="B118" s="463">
        <v>104548</v>
      </c>
      <c r="C118" s="463">
        <v>442</v>
      </c>
      <c r="D118" s="463">
        <v>103592</v>
      </c>
      <c r="E118" s="463">
        <v>513</v>
      </c>
      <c r="F118" s="464" t="s">
        <v>598</v>
      </c>
      <c r="G118" s="464" t="s">
        <v>598</v>
      </c>
      <c r="H118" s="465" t="s">
        <v>598</v>
      </c>
      <c r="I118" s="466">
        <v>1</v>
      </c>
    </row>
    <row r="119" spans="1:9" x14ac:dyDescent="0.25">
      <c r="A119" s="116" t="s">
        <v>636</v>
      </c>
      <c r="B119" s="463">
        <v>125617</v>
      </c>
      <c r="C119" s="463">
        <v>287</v>
      </c>
      <c r="D119" s="463">
        <v>122391</v>
      </c>
      <c r="E119" s="463">
        <v>2932</v>
      </c>
      <c r="F119" s="463">
        <v>1</v>
      </c>
      <c r="G119" s="464" t="s">
        <v>598</v>
      </c>
      <c r="H119" s="465" t="s">
        <v>598</v>
      </c>
      <c r="I119" s="466">
        <v>6</v>
      </c>
    </row>
    <row r="120" spans="1:9" x14ac:dyDescent="0.25">
      <c r="A120" s="116" t="s">
        <v>637</v>
      </c>
      <c r="B120" s="463">
        <v>48813</v>
      </c>
      <c r="C120" s="463">
        <v>62</v>
      </c>
      <c r="D120" s="463">
        <v>41498</v>
      </c>
      <c r="E120" s="463">
        <v>7188</v>
      </c>
      <c r="F120" s="463">
        <v>16</v>
      </c>
      <c r="G120" s="464">
        <v>2</v>
      </c>
      <c r="H120" s="465" t="s">
        <v>598</v>
      </c>
      <c r="I120" s="466">
        <v>47</v>
      </c>
    </row>
    <row r="121" spans="1:9" ht="24" x14ac:dyDescent="0.25">
      <c r="A121" s="116" t="s">
        <v>343</v>
      </c>
      <c r="B121" s="463">
        <v>18761</v>
      </c>
      <c r="C121" s="463">
        <v>6</v>
      </c>
      <c r="D121" s="463">
        <v>5816</v>
      </c>
      <c r="E121" s="463">
        <v>9691</v>
      </c>
      <c r="F121" s="463">
        <v>2150</v>
      </c>
      <c r="G121" s="463">
        <v>1041</v>
      </c>
      <c r="H121" s="463">
        <v>5</v>
      </c>
      <c r="I121" s="466">
        <v>57</v>
      </c>
    </row>
    <row r="122" spans="1:9" ht="24" x14ac:dyDescent="0.25">
      <c r="A122" s="116" t="s">
        <v>341</v>
      </c>
      <c r="B122" s="467">
        <v>5.7</v>
      </c>
      <c r="C122" s="467">
        <v>0.6</v>
      </c>
      <c r="D122" s="467">
        <v>1.9</v>
      </c>
      <c r="E122" s="467">
        <v>47.5</v>
      </c>
      <c r="F122" s="467">
        <v>99.1</v>
      </c>
      <c r="G122" s="467">
        <v>99.4</v>
      </c>
      <c r="H122" s="467">
        <v>100</v>
      </c>
      <c r="I122" s="469">
        <v>41</v>
      </c>
    </row>
    <row r="123" spans="1:9" x14ac:dyDescent="0.25">
      <c r="A123" s="116" t="s">
        <v>645</v>
      </c>
      <c r="B123" s="463">
        <v>12167</v>
      </c>
      <c r="C123" s="463">
        <v>5</v>
      </c>
      <c r="D123" s="463">
        <v>5396</v>
      </c>
      <c r="E123" s="463">
        <v>6650</v>
      </c>
      <c r="F123" s="463">
        <v>90</v>
      </c>
      <c r="G123" s="463" t="s">
        <v>598</v>
      </c>
      <c r="H123" s="465" t="s">
        <v>598</v>
      </c>
      <c r="I123" s="471">
        <v>26</v>
      </c>
    </row>
    <row r="124" spans="1:9" x14ac:dyDescent="0.25">
      <c r="A124" s="116" t="s">
        <v>639</v>
      </c>
      <c r="B124" s="463">
        <v>3792</v>
      </c>
      <c r="C124" s="463">
        <v>1</v>
      </c>
      <c r="D124" s="463">
        <v>401</v>
      </c>
      <c r="E124" s="463">
        <v>2601</v>
      </c>
      <c r="F124" s="463">
        <v>770</v>
      </c>
      <c r="G124" s="463">
        <v>5</v>
      </c>
      <c r="H124" s="464">
        <v>1</v>
      </c>
      <c r="I124" s="471">
        <v>14</v>
      </c>
    </row>
    <row r="125" spans="1:9" x14ac:dyDescent="0.25">
      <c r="A125" s="116" t="s">
        <v>640</v>
      </c>
      <c r="B125" s="463">
        <v>1742</v>
      </c>
      <c r="C125" s="464" t="s">
        <v>598</v>
      </c>
      <c r="D125" s="463">
        <v>15</v>
      </c>
      <c r="E125" s="463">
        <v>425</v>
      </c>
      <c r="F125" s="463">
        <v>1049</v>
      </c>
      <c r="G125" s="463">
        <v>240</v>
      </c>
      <c r="H125" s="465" t="s">
        <v>598</v>
      </c>
      <c r="I125" s="466">
        <v>13</v>
      </c>
    </row>
    <row r="126" spans="1:9" x14ac:dyDescent="0.25">
      <c r="A126" s="116" t="s">
        <v>641</v>
      </c>
      <c r="B126" s="463">
        <v>849</v>
      </c>
      <c r="C126" s="117" t="s">
        <v>598</v>
      </c>
      <c r="D126" s="463">
        <v>4</v>
      </c>
      <c r="E126" s="117">
        <v>15</v>
      </c>
      <c r="F126" s="464">
        <v>220</v>
      </c>
      <c r="G126" s="464">
        <v>607</v>
      </c>
      <c r="H126" s="464" t="s">
        <v>598</v>
      </c>
      <c r="I126" s="471">
        <v>3</v>
      </c>
    </row>
    <row r="127" spans="1:9" ht="24" x14ac:dyDescent="0.25">
      <c r="A127" s="116" t="s">
        <v>344</v>
      </c>
      <c r="B127" s="463">
        <v>211</v>
      </c>
      <c r="C127" s="117" t="s">
        <v>598</v>
      </c>
      <c r="D127" s="463" t="s">
        <v>598</v>
      </c>
      <c r="E127" s="117" t="s">
        <v>598</v>
      </c>
      <c r="F127" s="464">
        <v>21</v>
      </c>
      <c r="G127" s="464">
        <v>189</v>
      </c>
      <c r="H127" s="464">
        <v>4</v>
      </c>
      <c r="I127" s="466">
        <v>1</v>
      </c>
    </row>
    <row r="128" spans="1:9" x14ac:dyDescent="0.25">
      <c r="A128" s="116"/>
      <c r="B128" s="463"/>
      <c r="C128" s="117"/>
      <c r="D128" s="463"/>
      <c r="E128" s="117"/>
      <c r="F128" s="464"/>
      <c r="G128" s="464"/>
      <c r="H128" s="464"/>
      <c r="I128" s="466"/>
    </row>
    <row r="129" spans="1:9" ht="25.2" x14ac:dyDescent="0.25">
      <c r="A129" s="118" t="s">
        <v>345</v>
      </c>
      <c r="B129" s="461">
        <v>170136</v>
      </c>
      <c r="C129" s="472">
        <v>501</v>
      </c>
      <c r="D129" s="461">
        <v>156767</v>
      </c>
      <c r="E129" s="472">
        <v>11024</v>
      </c>
      <c r="F129" s="473">
        <v>1162</v>
      </c>
      <c r="G129" s="473">
        <v>605</v>
      </c>
      <c r="H129" s="473">
        <v>3</v>
      </c>
      <c r="I129" s="462">
        <v>77</v>
      </c>
    </row>
    <row r="130" spans="1:9" ht="24" x14ac:dyDescent="0.25">
      <c r="A130" s="116" t="s">
        <v>340</v>
      </c>
      <c r="B130" s="463">
        <v>161385</v>
      </c>
      <c r="C130" s="463">
        <v>500</v>
      </c>
      <c r="D130" s="463">
        <v>154482</v>
      </c>
      <c r="E130" s="463">
        <v>6360</v>
      </c>
      <c r="F130" s="463">
        <v>9</v>
      </c>
      <c r="G130" s="463">
        <v>1</v>
      </c>
      <c r="H130" s="463" t="s">
        <v>598</v>
      </c>
      <c r="I130" s="466">
        <v>33</v>
      </c>
    </row>
    <row r="131" spans="1:9" ht="24" x14ac:dyDescent="0.25">
      <c r="A131" s="116" t="s">
        <v>341</v>
      </c>
      <c r="B131" s="467">
        <v>94.9</v>
      </c>
      <c r="C131" s="467">
        <v>99.8</v>
      </c>
      <c r="D131" s="467">
        <v>98.5</v>
      </c>
      <c r="E131" s="467">
        <v>57.7</v>
      </c>
      <c r="F131" s="467">
        <v>0.8</v>
      </c>
      <c r="G131" s="467">
        <v>0.2</v>
      </c>
      <c r="H131" s="467" t="s">
        <v>598</v>
      </c>
      <c r="I131" s="469">
        <v>42.9</v>
      </c>
    </row>
    <row r="132" spans="1:9" ht="24" x14ac:dyDescent="0.25">
      <c r="A132" s="116" t="s">
        <v>342</v>
      </c>
      <c r="B132" s="463">
        <v>193</v>
      </c>
      <c r="C132" s="117">
        <v>4</v>
      </c>
      <c r="D132" s="463">
        <v>189</v>
      </c>
      <c r="E132" s="117" t="s">
        <v>598</v>
      </c>
      <c r="F132" s="464" t="s">
        <v>598</v>
      </c>
      <c r="G132" s="464" t="s">
        <v>598</v>
      </c>
      <c r="H132" s="464" t="s">
        <v>598</v>
      </c>
      <c r="I132" s="466" t="s">
        <v>598</v>
      </c>
    </row>
    <row r="133" spans="1:9" x14ac:dyDescent="0.25">
      <c r="A133" s="116" t="s">
        <v>633</v>
      </c>
      <c r="B133" s="463">
        <v>2649</v>
      </c>
      <c r="C133" s="117">
        <v>26</v>
      </c>
      <c r="D133" s="463">
        <v>2619</v>
      </c>
      <c r="E133" s="117">
        <v>4</v>
      </c>
      <c r="F133" s="464" t="s">
        <v>598</v>
      </c>
      <c r="G133" s="464" t="s">
        <v>598</v>
      </c>
      <c r="H133" s="464" t="s">
        <v>598</v>
      </c>
      <c r="I133" s="466" t="s">
        <v>598</v>
      </c>
    </row>
    <row r="134" spans="1:9" x14ac:dyDescent="0.25">
      <c r="A134" s="116" t="s">
        <v>634</v>
      </c>
      <c r="B134" s="463">
        <v>19419</v>
      </c>
      <c r="C134" s="117">
        <v>117</v>
      </c>
      <c r="D134" s="463">
        <v>19243</v>
      </c>
      <c r="E134" s="117">
        <v>56</v>
      </c>
      <c r="F134" s="464" t="s">
        <v>598</v>
      </c>
      <c r="G134" s="464" t="s">
        <v>598</v>
      </c>
      <c r="H134" s="464" t="s">
        <v>598</v>
      </c>
      <c r="I134" s="466">
        <v>3</v>
      </c>
    </row>
    <row r="135" spans="1:9" x14ac:dyDescent="0.25">
      <c r="A135" s="116" t="s">
        <v>635</v>
      </c>
      <c r="B135" s="463">
        <v>58823</v>
      </c>
      <c r="C135" s="117">
        <v>215</v>
      </c>
      <c r="D135" s="463">
        <v>58276</v>
      </c>
      <c r="E135" s="117">
        <v>331</v>
      </c>
      <c r="F135" s="464" t="s">
        <v>598</v>
      </c>
      <c r="G135" s="464" t="s">
        <v>598</v>
      </c>
      <c r="H135" s="464" t="s">
        <v>598</v>
      </c>
      <c r="I135" s="466">
        <v>1</v>
      </c>
    </row>
    <row r="136" spans="1:9" x14ac:dyDescent="0.25">
      <c r="A136" s="116" t="s">
        <v>636</v>
      </c>
      <c r="B136" s="463">
        <v>59341</v>
      </c>
      <c r="C136" s="117">
        <v>119</v>
      </c>
      <c r="D136" s="463">
        <v>57382</v>
      </c>
      <c r="E136" s="117">
        <v>1836</v>
      </c>
      <c r="F136" s="464">
        <v>1</v>
      </c>
      <c r="G136" s="464" t="s">
        <v>598</v>
      </c>
      <c r="H136" s="464" t="s">
        <v>598</v>
      </c>
      <c r="I136" s="466">
        <v>3</v>
      </c>
    </row>
    <row r="137" spans="1:9" x14ac:dyDescent="0.25">
      <c r="A137" s="116" t="s">
        <v>637</v>
      </c>
      <c r="B137" s="463">
        <v>20960</v>
      </c>
      <c r="C137" s="117">
        <v>19</v>
      </c>
      <c r="D137" s="463">
        <v>16773</v>
      </c>
      <c r="E137" s="117">
        <v>4133</v>
      </c>
      <c r="F137" s="464">
        <v>8</v>
      </c>
      <c r="G137" s="464">
        <v>1</v>
      </c>
      <c r="H137" s="464" t="s">
        <v>598</v>
      </c>
      <c r="I137" s="466">
        <v>26</v>
      </c>
    </row>
    <row r="138" spans="1:9" ht="24" x14ac:dyDescent="0.25">
      <c r="A138" s="116" t="s">
        <v>343</v>
      </c>
      <c r="B138" s="463">
        <v>8682</v>
      </c>
      <c r="C138" s="463">
        <v>1</v>
      </c>
      <c r="D138" s="463">
        <v>2239</v>
      </c>
      <c r="E138" s="463">
        <v>4659</v>
      </c>
      <c r="F138" s="463">
        <v>1152</v>
      </c>
      <c r="G138" s="463">
        <v>603</v>
      </c>
      <c r="H138" s="463">
        <v>3</v>
      </c>
      <c r="I138" s="466">
        <v>28</v>
      </c>
    </row>
    <row r="139" spans="1:9" ht="24" x14ac:dyDescent="0.25">
      <c r="A139" s="116" t="s">
        <v>341</v>
      </c>
      <c r="B139" s="467">
        <v>5.0999999999999996</v>
      </c>
      <c r="C139" s="467">
        <v>0.2</v>
      </c>
      <c r="D139" s="467">
        <v>1.4</v>
      </c>
      <c r="E139" s="467">
        <v>42.3</v>
      </c>
      <c r="F139" s="467">
        <v>99.1</v>
      </c>
      <c r="G139" s="467">
        <v>99.7</v>
      </c>
      <c r="H139" s="467">
        <v>100</v>
      </c>
      <c r="I139" s="469">
        <v>36.4</v>
      </c>
    </row>
    <row r="140" spans="1:9" ht="12.6" x14ac:dyDescent="0.25">
      <c r="A140" s="116" t="s">
        <v>645</v>
      </c>
      <c r="B140" s="463">
        <v>5420</v>
      </c>
      <c r="C140" s="463">
        <v>1</v>
      </c>
      <c r="D140" s="463">
        <v>2073</v>
      </c>
      <c r="E140" s="463">
        <v>3281</v>
      </c>
      <c r="F140" s="463">
        <v>51</v>
      </c>
      <c r="G140" s="463" t="s">
        <v>598</v>
      </c>
      <c r="H140" s="461" t="s">
        <v>598</v>
      </c>
      <c r="I140" s="466">
        <v>14</v>
      </c>
    </row>
    <row r="141" spans="1:9" x14ac:dyDescent="0.25">
      <c r="A141" s="116" t="s">
        <v>639</v>
      </c>
      <c r="B141" s="474">
        <v>1833</v>
      </c>
      <c r="C141" s="474" t="s">
        <v>598</v>
      </c>
      <c r="D141" s="474">
        <v>158</v>
      </c>
      <c r="E141" s="474">
        <v>1208</v>
      </c>
      <c r="F141" s="474">
        <v>456</v>
      </c>
      <c r="G141" s="474">
        <v>4</v>
      </c>
      <c r="H141" s="474">
        <v>1</v>
      </c>
      <c r="I141" s="475">
        <v>7</v>
      </c>
    </row>
    <row r="142" spans="1:9" x14ac:dyDescent="0.25">
      <c r="A142" s="116" t="s">
        <v>640</v>
      </c>
      <c r="B142" s="463">
        <v>851</v>
      </c>
      <c r="C142" s="117" t="s">
        <v>598</v>
      </c>
      <c r="D142" s="463">
        <v>7</v>
      </c>
      <c r="E142" s="117">
        <v>163</v>
      </c>
      <c r="F142" s="463">
        <v>521</v>
      </c>
      <c r="G142" s="464">
        <v>156</v>
      </c>
      <c r="H142" s="465" t="s">
        <v>598</v>
      </c>
      <c r="I142" s="471">
        <v>4</v>
      </c>
    </row>
    <row r="143" spans="1:9" x14ac:dyDescent="0.25">
      <c r="A143" s="116" t="s">
        <v>641</v>
      </c>
      <c r="B143" s="463">
        <v>469</v>
      </c>
      <c r="C143" s="117" t="s">
        <v>598</v>
      </c>
      <c r="D143" s="463">
        <v>1</v>
      </c>
      <c r="E143" s="117">
        <v>7</v>
      </c>
      <c r="F143" s="463">
        <v>113</v>
      </c>
      <c r="G143" s="463">
        <v>346</v>
      </c>
      <c r="H143" s="465" t="s">
        <v>598</v>
      </c>
      <c r="I143" s="471">
        <v>2</v>
      </c>
    </row>
    <row r="144" spans="1:9" ht="24" x14ac:dyDescent="0.25">
      <c r="A144" s="116" t="s">
        <v>344</v>
      </c>
      <c r="B144" s="463">
        <v>109</v>
      </c>
      <c r="C144" s="117" t="s">
        <v>598</v>
      </c>
      <c r="D144" s="117" t="s">
        <v>598</v>
      </c>
      <c r="E144" s="117" t="s">
        <v>598</v>
      </c>
      <c r="F144" s="463">
        <v>11</v>
      </c>
      <c r="G144" s="463">
        <v>97</v>
      </c>
      <c r="H144" s="465">
        <v>2</v>
      </c>
      <c r="I144" s="470">
        <v>1</v>
      </c>
    </row>
    <row r="145" spans="1:9" x14ac:dyDescent="0.25">
      <c r="A145" s="116"/>
      <c r="B145" s="479"/>
      <c r="C145" s="479"/>
      <c r="D145" s="479"/>
      <c r="E145" s="479"/>
      <c r="F145" s="479"/>
      <c r="G145" s="479"/>
      <c r="H145" s="479"/>
      <c r="I145" s="480"/>
    </row>
    <row r="146" spans="1:9" ht="12.6" x14ac:dyDescent="0.25">
      <c r="A146" s="119" t="s">
        <v>348</v>
      </c>
      <c r="B146" s="461">
        <v>194319</v>
      </c>
      <c r="C146" s="461">
        <v>598</v>
      </c>
      <c r="D146" s="461">
        <v>179781</v>
      </c>
      <c r="E146" s="461">
        <v>11956</v>
      </c>
      <c r="F146" s="461">
        <v>1285</v>
      </c>
      <c r="G146" s="461">
        <v>613</v>
      </c>
      <c r="H146" s="461">
        <v>4</v>
      </c>
      <c r="I146" s="462">
        <v>86</v>
      </c>
    </row>
    <row r="147" spans="1:9" ht="24" x14ac:dyDescent="0.25">
      <c r="A147" s="116" t="s">
        <v>340</v>
      </c>
      <c r="B147" s="463">
        <v>183118</v>
      </c>
      <c r="C147" s="463">
        <v>595</v>
      </c>
      <c r="D147" s="463">
        <v>176206</v>
      </c>
      <c r="E147" s="463">
        <v>6263</v>
      </c>
      <c r="F147" s="463">
        <v>13</v>
      </c>
      <c r="G147" s="464">
        <v>2</v>
      </c>
      <c r="H147" s="465" t="s">
        <v>598</v>
      </c>
      <c r="I147" s="466">
        <v>39</v>
      </c>
    </row>
    <row r="148" spans="1:9" ht="24" x14ac:dyDescent="0.25">
      <c r="A148" s="116" t="s">
        <v>341</v>
      </c>
      <c r="B148" s="467">
        <v>94.2</v>
      </c>
      <c r="C148" s="467">
        <v>99.5</v>
      </c>
      <c r="D148" s="467">
        <v>98</v>
      </c>
      <c r="E148" s="467">
        <v>52.4</v>
      </c>
      <c r="F148" s="467">
        <v>1</v>
      </c>
      <c r="G148" s="468">
        <v>0.3</v>
      </c>
      <c r="H148" s="465" t="s">
        <v>598</v>
      </c>
      <c r="I148" s="469">
        <v>45.3</v>
      </c>
    </row>
    <row r="149" spans="1:9" ht="24" x14ac:dyDescent="0.25">
      <c r="A149" s="116" t="s">
        <v>342</v>
      </c>
      <c r="B149" s="463">
        <v>167</v>
      </c>
      <c r="C149" s="463">
        <v>3</v>
      </c>
      <c r="D149" s="463">
        <v>164</v>
      </c>
      <c r="E149" s="463" t="s">
        <v>598</v>
      </c>
      <c r="F149" s="465" t="s">
        <v>598</v>
      </c>
      <c r="G149" s="465" t="s">
        <v>598</v>
      </c>
      <c r="H149" s="465" t="s">
        <v>598</v>
      </c>
      <c r="I149" s="470" t="s">
        <v>598</v>
      </c>
    </row>
    <row r="150" spans="1:9" x14ac:dyDescent="0.25">
      <c r="A150" s="116" t="s">
        <v>633</v>
      </c>
      <c r="B150" s="463">
        <v>1990</v>
      </c>
      <c r="C150" s="463">
        <v>18</v>
      </c>
      <c r="D150" s="463">
        <v>1966</v>
      </c>
      <c r="E150" s="463">
        <v>6</v>
      </c>
      <c r="F150" s="464" t="s">
        <v>598</v>
      </c>
      <c r="G150" s="465" t="s">
        <v>598</v>
      </c>
      <c r="H150" s="465" t="s">
        <v>598</v>
      </c>
      <c r="I150" s="471" t="s">
        <v>598</v>
      </c>
    </row>
    <row r="151" spans="1:9" x14ac:dyDescent="0.25">
      <c r="A151" s="116" t="s">
        <v>634</v>
      </c>
      <c r="B151" s="463">
        <v>16643</v>
      </c>
      <c r="C151" s="463">
        <v>110</v>
      </c>
      <c r="D151" s="463">
        <v>16489</v>
      </c>
      <c r="E151" s="463">
        <v>41</v>
      </c>
      <c r="F151" s="464" t="s">
        <v>598</v>
      </c>
      <c r="G151" s="464" t="s">
        <v>598</v>
      </c>
      <c r="H151" s="465" t="s">
        <v>598</v>
      </c>
      <c r="I151" s="471">
        <v>3</v>
      </c>
    </row>
    <row r="152" spans="1:9" x14ac:dyDescent="0.25">
      <c r="A152" s="116" t="s">
        <v>635</v>
      </c>
      <c r="B152" s="463">
        <v>60717</v>
      </c>
      <c r="C152" s="463">
        <v>259</v>
      </c>
      <c r="D152" s="463">
        <v>60170</v>
      </c>
      <c r="E152" s="463">
        <v>288</v>
      </c>
      <c r="F152" s="464" t="s">
        <v>598</v>
      </c>
      <c r="G152" s="464" t="s">
        <v>598</v>
      </c>
      <c r="H152" s="465" t="s">
        <v>598</v>
      </c>
      <c r="I152" s="466" t="s">
        <v>598</v>
      </c>
    </row>
    <row r="153" spans="1:9" x14ac:dyDescent="0.25">
      <c r="A153" s="116" t="s">
        <v>636</v>
      </c>
      <c r="B153" s="463">
        <v>74420</v>
      </c>
      <c r="C153" s="463">
        <v>166</v>
      </c>
      <c r="D153" s="463">
        <v>72562</v>
      </c>
      <c r="E153" s="463">
        <v>1687</v>
      </c>
      <c r="F153" s="463">
        <v>1</v>
      </c>
      <c r="G153" s="464" t="s">
        <v>598</v>
      </c>
      <c r="H153" s="465" t="s">
        <v>598</v>
      </c>
      <c r="I153" s="466">
        <v>4</v>
      </c>
    </row>
    <row r="154" spans="1:9" x14ac:dyDescent="0.25">
      <c r="A154" s="116" t="s">
        <v>637</v>
      </c>
      <c r="B154" s="463">
        <v>29181</v>
      </c>
      <c r="C154" s="463">
        <v>39</v>
      </c>
      <c r="D154" s="463">
        <v>24855</v>
      </c>
      <c r="E154" s="463">
        <v>4241</v>
      </c>
      <c r="F154" s="463">
        <v>12</v>
      </c>
      <c r="G154" s="464">
        <v>2</v>
      </c>
      <c r="H154" s="465" t="s">
        <v>598</v>
      </c>
      <c r="I154" s="466">
        <v>32</v>
      </c>
    </row>
    <row r="155" spans="1:9" ht="24" x14ac:dyDescent="0.25">
      <c r="A155" s="116" t="s">
        <v>343</v>
      </c>
      <c r="B155" s="463">
        <v>11126</v>
      </c>
      <c r="C155" s="463">
        <v>3</v>
      </c>
      <c r="D155" s="463">
        <v>3526</v>
      </c>
      <c r="E155" s="463">
        <v>5688</v>
      </c>
      <c r="F155" s="463">
        <v>1272</v>
      </c>
      <c r="G155" s="463">
        <v>607</v>
      </c>
      <c r="H155" s="463">
        <v>4</v>
      </c>
      <c r="I155" s="466">
        <v>30</v>
      </c>
    </row>
    <row r="156" spans="1:9" ht="24" x14ac:dyDescent="0.25">
      <c r="A156" s="116" t="s">
        <v>341</v>
      </c>
      <c r="B156" s="467">
        <v>5.7</v>
      </c>
      <c r="C156" s="467">
        <v>0.5</v>
      </c>
      <c r="D156" s="467">
        <v>2</v>
      </c>
      <c r="E156" s="467">
        <v>47.6</v>
      </c>
      <c r="F156" s="467">
        <v>99</v>
      </c>
      <c r="G156" s="467">
        <v>99</v>
      </c>
      <c r="H156" s="467">
        <v>100</v>
      </c>
      <c r="I156" s="469">
        <v>34.9</v>
      </c>
    </row>
    <row r="157" spans="1:9" x14ac:dyDescent="0.25">
      <c r="A157" s="116" t="s">
        <v>645</v>
      </c>
      <c r="B157" s="463">
        <v>7229</v>
      </c>
      <c r="C157" s="463">
        <v>3</v>
      </c>
      <c r="D157" s="463">
        <v>3262</v>
      </c>
      <c r="E157" s="463">
        <v>3898</v>
      </c>
      <c r="F157" s="463">
        <v>53</v>
      </c>
      <c r="G157" s="463" t="s">
        <v>598</v>
      </c>
      <c r="H157" s="465" t="s">
        <v>598</v>
      </c>
      <c r="I157" s="471">
        <v>13</v>
      </c>
    </row>
    <row r="158" spans="1:9" x14ac:dyDescent="0.25">
      <c r="A158" s="116" t="s">
        <v>639</v>
      </c>
      <c r="B158" s="463">
        <v>2242</v>
      </c>
      <c r="C158" s="463" t="s">
        <v>598</v>
      </c>
      <c r="D158" s="463">
        <v>251</v>
      </c>
      <c r="E158" s="463">
        <v>1527</v>
      </c>
      <c r="F158" s="463">
        <v>455</v>
      </c>
      <c r="G158" s="463">
        <v>2</v>
      </c>
      <c r="H158" s="464">
        <v>1</v>
      </c>
      <c r="I158" s="471">
        <v>7</v>
      </c>
    </row>
    <row r="159" spans="1:9" x14ac:dyDescent="0.25">
      <c r="A159" s="116" t="s">
        <v>640</v>
      </c>
      <c r="B159" s="463">
        <v>1027</v>
      </c>
      <c r="C159" s="464" t="s">
        <v>598</v>
      </c>
      <c r="D159" s="463">
        <v>9</v>
      </c>
      <c r="E159" s="463">
        <v>257</v>
      </c>
      <c r="F159" s="463">
        <v>620</v>
      </c>
      <c r="G159" s="463">
        <v>133</v>
      </c>
      <c r="H159" s="465" t="s">
        <v>598</v>
      </c>
      <c r="I159" s="466">
        <v>8</v>
      </c>
    </row>
    <row r="160" spans="1:9" x14ac:dyDescent="0.25">
      <c r="A160" s="116" t="s">
        <v>641</v>
      </c>
      <c r="B160" s="463">
        <v>499</v>
      </c>
      <c r="C160" s="117" t="s">
        <v>598</v>
      </c>
      <c r="D160" s="463">
        <v>4</v>
      </c>
      <c r="E160" s="117">
        <v>6</v>
      </c>
      <c r="F160" s="464">
        <v>130</v>
      </c>
      <c r="G160" s="464">
        <v>357</v>
      </c>
      <c r="H160" s="464" t="s">
        <v>598</v>
      </c>
      <c r="I160" s="471">
        <v>2</v>
      </c>
    </row>
    <row r="161" spans="1:9" ht="24" x14ac:dyDescent="0.25">
      <c r="A161" s="116" t="s">
        <v>344</v>
      </c>
      <c r="B161" s="463">
        <v>129</v>
      </c>
      <c r="C161" s="117" t="s">
        <v>598</v>
      </c>
      <c r="D161" s="463" t="s">
        <v>598</v>
      </c>
      <c r="E161" s="117" t="s">
        <v>598</v>
      </c>
      <c r="F161" s="464">
        <v>14</v>
      </c>
      <c r="G161" s="464">
        <v>115</v>
      </c>
      <c r="H161" s="464">
        <v>3</v>
      </c>
      <c r="I161" s="466" t="s">
        <v>598</v>
      </c>
    </row>
    <row r="162" spans="1:9" x14ac:dyDescent="0.25">
      <c r="A162" s="116"/>
      <c r="B162" s="463"/>
      <c r="C162" s="117"/>
      <c r="D162" s="463"/>
      <c r="E162" s="117"/>
      <c r="F162" s="464"/>
      <c r="G162" s="464"/>
      <c r="H162" s="464"/>
      <c r="I162" s="466"/>
    </row>
    <row r="163" spans="1:9" ht="25.2" x14ac:dyDescent="0.25">
      <c r="A163" s="118" t="s">
        <v>345</v>
      </c>
      <c r="B163" s="461">
        <v>99691</v>
      </c>
      <c r="C163" s="472">
        <v>302</v>
      </c>
      <c r="D163" s="461">
        <v>91887</v>
      </c>
      <c r="E163" s="472">
        <v>6398</v>
      </c>
      <c r="F163" s="473">
        <v>700</v>
      </c>
      <c r="G163" s="473">
        <v>356</v>
      </c>
      <c r="H163" s="473">
        <v>2</v>
      </c>
      <c r="I163" s="462">
        <v>48</v>
      </c>
    </row>
    <row r="164" spans="1:9" ht="24" x14ac:dyDescent="0.25">
      <c r="A164" s="116" t="s">
        <v>340</v>
      </c>
      <c r="B164" s="463">
        <v>94507</v>
      </c>
      <c r="C164" s="463">
        <v>301</v>
      </c>
      <c r="D164" s="463">
        <v>90485</v>
      </c>
      <c r="E164" s="463">
        <v>3690</v>
      </c>
      <c r="F164" s="463">
        <v>7</v>
      </c>
      <c r="G164" s="463">
        <v>1</v>
      </c>
      <c r="H164" s="463" t="s">
        <v>598</v>
      </c>
      <c r="I164" s="466">
        <v>23</v>
      </c>
    </row>
    <row r="165" spans="1:9" ht="24" x14ac:dyDescent="0.25">
      <c r="A165" s="116" t="s">
        <v>341</v>
      </c>
      <c r="B165" s="467">
        <v>94.8</v>
      </c>
      <c r="C165" s="467">
        <v>99.7</v>
      </c>
      <c r="D165" s="467">
        <v>98.5</v>
      </c>
      <c r="E165" s="467">
        <v>57.7</v>
      </c>
      <c r="F165" s="467">
        <v>1</v>
      </c>
      <c r="G165" s="467">
        <v>0.3</v>
      </c>
      <c r="H165" s="467" t="s">
        <v>598</v>
      </c>
      <c r="I165" s="469">
        <v>47.9</v>
      </c>
    </row>
    <row r="166" spans="1:9" ht="24" x14ac:dyDescent="0.25">
      <c r="A166" s="116" t="s">
        <v>342</v>
      </c>
      <c r="B166" s="463">
        <v>112</v>
      </c>
      <c r="C166" s="117">
        <v>3</v>
      </c>
      <c r="D166" s="463">
        <v>109</v>
      </c>
      <c r="E166" s="117" t="s">
        <v>598</v>
      </c>
      <c r="F166" s="464" t="s">
        <v>598</v>
      </c>
      <c r="G166" s="464" t="s">
        <v>598</v>
      </c>
      <c r="H166" s="464" t="s">
        <v>598</v>
      </c>
      <c r="I166" s="466" t="s">
        <v>598</v>
      </c>
    </row>
    <row r="167" spans="1:9" x14ac:dyDescent="0.25">
      <c r="A167" s="116" t="s">
        <v>633</v>
      </c>
      <c r="B167" s="463">
        <v>1444</v>
      </c>
      <c r="C167" s="117">
        <v>16</v>
      </c>
      <c r="D167" s="463">
        <v>1425</v>
      </c>
      <c r="E167" s="117">
        <v>3</v>
      </c>
      <c r="F167" s="464" t="s">
        <v>598</v>
      </c>
      <c r="G167" s="464" t="s">
        <v>598</v>
      </c>
      <c r="H167" s="464" t="s">
        <v>598</v>
      </c>
      <c r="I167" s="466" t="s">
        <v>598</v>
      </c>
    </row>
    <row r="168" spans="1:9" x14ac:dyDescent="0.25">
      <c r="A168" s="116" t="s">
        <v>634</v>
      </c>
      <c r="B168" s="463">
        <v>10957</v>
      </c>
      <c r="C168" s="117">
        <v>77</v>
      </c>
      <c r="D168" s="463">
        <v>10850</v>
      </c>
      <c r="E168" s="117">
        <v>27</v>
      </c>
      <c r="F168" s="464" t="s">
        <v>598</v>
      </c>
      <c r="G168" s="464" t="s">
        <v>598</v>
      </c>
      <c r="H168" s="464" t="s">
        <v>598</v>
      </c>
      <c r="I168" s="466">
        <v>3</v>
      </c>
    </row>
    <row r="169" spans="1:9" x14ac:dyDescent="0.25">
      <c r="A169" s="116" t="s">
        <v>635</v>
      </c>
      <c r="B169" s="463">
        <v>34135</v>
      </c>
      <c r="C169" s="117">
        <v>127</v>
      </c>
      <c r="D169" s="463">
        <v>33817</v>
      </c>
      <c r="E169" s="117">
        <v>191</v>
      </c>
      <c r="F169" s="464" t="s">
        <v>598</v>
      </c>
      <c r="G169" s="464" t="s">
        <v>598</v>
      </c>
      <c r="H169" s="464" t="s">
        <v>598</v>
      </c>
      <c r="I169" s="466" t="s">
        <v>598</v>
      </c>
    </row>
    <row r="170" spans="1:9" x14ac:dyDescent="0.25">
      <c r="A170" s="116" t="s">
        <v>636</v>
      </c>
      <c r="B170" s="463">
        <v>35318</v>
      </c>
      <c r="C170" s="117">
        <v>67</v>
      </c>
      <c r="D170" s="463">
        <v>34200</v>
      </c>
      <c r="E170" s="117">
        <v>1047</v>
      </c>
      <c r="F170" s="464">
        <v>1</v>
      </c>
      <c r="G170" s="464" t="s">
        <v>598</v>
      </c>
      <c r="H170" s="464" t="s">
        <v>598</v>
      </c>
      <c r="I170" s="466">
        <v>3</v>
      </c>
    </row>
    <row r="171" spans="1:9" x14ac:dyDescent="0.25">
      <c r="A171" s="116" t="s">
        <v>637</v>
      </c>
      <c r="B171" s="463">
        <v>12541</v>
      </c>
      <c r="C171" s="117">
        <v>11</v>
      </c>
      <c r="D171" s="463">
        <v>10084</v>
      </c>
      <c r="E171" s="117">
        <v>2422</v>
      </c>
      <c r="F171" s="464">
        <v>6</v>
      </c>
      <c r="G171" s="464">
        <v>1</v>
      </c>
      <c r="H171" s="464" t="s">
        <v>598</v>
      </c>
      <c r="I171" s="466">
        <v>17</v>
      </c>
    </row>
    <row r="172" spans="1:9" ht="24" x14ac:dyDescent="0.25">
      <c r="A172" s="116" t="s">
        <v>343</v>
      </c>
      <c r="B172" s="463">
        <v>5138</v>
      </c>
      <c r="C172" s="463">
        <v>1</v>
      </c>
      <c r="D172" s="463">
        <v>1371</v>
      </c>
      <c r="E172" s="463">
        <v>2704</v>
      </c>
      <c r="F172" s="463">
        <v>693</v>
      </c>
      <c r="G172" s="463">
        <v>354</v>
      </c>
      <c r="H172" s="463">
        <v>2</v>
      </c>
      <c r="I172" s="466">
        <v>15</v>
      </c>
    </row>
    <row r="173" spans="1:9" ht="24" x14ac:dyDescent="0.25">
      <c r="A173" s="116" t="s">
        <v>341</v>
      </c>
      <c r="B173" s="467">
        <v>5.2</v>
      </c>
      <c r="C173" s="467">
        <v>0.3</v>
      </c>
      <c r="D173" s="467">
        <v>1.5</v>
      </c>
      <c r="E173" s="467">
        <v>42.3</v>
      </c>
      <c r="F173" s="467">
        <v>99</v>
      </c>
      <c r="G173" s="467">
        <v>99.4</v>
      </c>
      <c r="H173" s="467">
        <v>100</v>
      </c>
      <c r="I173" s="469">
        <v>31.3</v>
      </c>
    </row>
    <row r="174" spans="1:9" ht="12.6" x14ac:dyDescent="0.25">
      <c r="A174" s="116" t="s">
        <v>645</v>
      </c>
      <c r="B174" s="463">
        <v>3212</v>
      </c>
      <c r="C174" s="463">
        <v>1</v>
      </c>
      <c r="D174" s="463">
        <v>1271</v>
      </c>
      <c r="E174" s="463">
        <v>1899</v>
      </c>
      <c r="F174" s="463">
        <v>33</v>
      </c>
      <c r="G174" s="463" t="s">
        <v>598</v>
      </c>
      <c r="H174" s="461" t="s">
        <v>598</v>
      </c>
      <c r="I174" s="466">
        <v>8</v>
      </c>
    </row>
    <row r="175" spans="1:9" x14ac:dyDescent="0.25">
      <c r="A175" s="116" t="s">
        <v>639</v>
      </c>
      <c r="B175" s="474">
        <v>1093</v>
      </c>
      <c r="C175" s="474" t="s">
        <v>598</v>
      </c>
      <c r="D175" s="474">
        <v>97</v>
      </c>
      <c r="E175" s="474">
        <v>712</v>
      </c>
      <c r="F175" s="474">
        <v>278</v>
      </c>
      <c r="G175" s="474">
        <v>2</v>
      </c>
      <c r="H175" s="474">
        <v>1</v>
      </c>
      <c r="I175" s="475">
        <v>4</v>
      </c>
    </row>
    <row r="176" spans="1:9" x14ac:dyDescent="0.25">
      <c r="A176" s="116" t="s">
        <v>640</v>
      </c>
      <c r="B176" s="463">
        <v>490</v>
      </c>
      <c r="C176" s="117" t="s">
        <v>598</v>
      </c>
      <c r="D176" s="463">
        <v>2</v>
      </c>
      <c r="E176" s="117">
        <v>91</v>
      </c>
      <c r="F176" s="463">
        <v>307</v>
      </c>
      <c r="G176" s="464">
        <v>88</v>
      </c>
      <c r="H176" s="465" t="s">
        <v>598</v>
      </c>
      <c r="I176" s="471">
        <v>2</v>
      </c>
    </row>
    <row r="177" spans="1:9" x14ac:dyDescent="0.25">
      <c r="A177" s="116" t="s">
        <v>641</v>
      </c>
      <c r="B177" s="463">
        <v>280</v>
      </c>
      <c r="C177" s="117" t="s">
        <v>598</v>
      </c>
      <c r="D177" s="463">
        <v>1</v>
      </c>
      <c r="E177" s="117">
        <v>2</v>
      </c>
      <c r="F177" s="463">
        <v>67</v>
      </c>
      <c r="G177" s="463">
        <v>209</v>
      </c>
      <c r="H177" s="465" t="s">
        <v>598</v>
      </c>
      <c r="I177" s="471">
        <v>1</v>
      </c>
    </row>
    <row r="178" spans="1:9" ht="24" x14ac:dyDescent="0.25">
      <c r="A178" s="116" t="s">
        <v>344</v>
      </c>
      <c r="B178" s="463">
        <v>63</v>
      </c>
      <c r="C178" s="117" t="s">
        <v>598</v>
      </c>
      <c r="D178" s="117" t="s">
        <v>598</v>
      </c>
      <c r="E178" s="117" t="s">
        <v>598</v>
      </c>
      <c r="F178" s="463">
        <v>8</v>
      </c>
      <c r="G178" s="463">
        <v>55</v>
      </c>
      <c r="H178" s="465">
        <v>1</v>
      </c>
      <c r="I178" s="470" t="s">
        <v>598</v>
      </c>
    </row>
    <row r="179" spans="1:9" x14ac:dyDescent="0.25">
      <c r="A179" s="116"/>
      <c r="B179" s="479"/>
      <c r="C179" s="479"/>
      <c r="D179" s="479"/>
      <c r="E179" s="479"/>
      <c r="F179" s="479"/>
      <c r="G179" s="479"/>
      <c r="H179" s="479"/>
      <c r="I179" s="480"/>
    </row>
    <row r="180" spans="1:9" ht="12.6" x14ac:dyDescent="0.25">
      <c r="A180" s="119" t="s">
        <v>346</v>
      </c>
      <c r="B180" s="461">
        <v>137192</v>
      </c>
      <c r="C180" s="461">
        <v>414</v>
      </c>
      <c r="D180" s="461">
        <v>126944</v>
      </c>
      <c r="E180" s="461">
        <v>8463</v>
      </c>
      <c r="F180" s="461">
        <v>884</v>
      </c>
      <c r="G180" s="461">
        <v>434</v>
      </c>
      <c r="H180" s="461">
        <v>1</v>
      </c>
      <c r="I180" s="462">
        <v>53</v>
      </c>
    </row>
    <row r="181" spans="1:9" ht="24" x14ac:dyDescent="0.25">
      <c r="A181" s="116" t="s">
        <v>340</v>
      </c>
      <c r="B181" s="463">
        <v>129513</v>
      </c>
      <c r="C181" s="463">
        <v>411</v>
      </c>
      <c r="D181" s="463">
        <v>124622</v>
      </c>
      <c r="E181" s="463">
        <v>4458</v>
      </c>
      <c r="F181" s="463">
        <v>4</v>
      </c>
      <c r="G181" s="464" t="s">
        <v>598</v>
      </c>
      <c r="H181" s="465" t="s">
        <v>598</v>
      </c>
      <c r="I181" s="466">
        <v>18</v>
      </c>
    </row>
    <row r="182" spans="1:9" ht="24" x14ac:dyDescent="0.25">
      <c r="A182" s="116" t="s">
        <v>341</v>
      </c>
      <c r="B182" s="467">
        <v>94.4</v>
      </c>
      <c r="C182" s="467">
        <v>99.3</v>
      </c>
      <c r="D182" s="467">
        <v>98.2</v>
      </c>
      <c r="E182" s="467">
        <v>52.7</v>
      </c>
      <c r="F182" s="467">
        <v>0.5</v>
      </c>
      <c r="G182" s="468" t="s">
        <v>598</v>
      </c>
      <c r="H182" s="465" t="s">
        <v>598</v>
      </c>
      <c r="I182" s="469">
        <v>34</v>
      </c>
    </row>
    <row r="183" spans="1:9" ht="24" x14ac:dyDescent="0.25">
      <c r="A183" s="116" t="s">
        <v>342</v>
      </c>
      <c r="B183" s="463">
        <v>123</v>
      </c>
      <c r="C183" s="463">
        <v>2</v>
      </c>
      <c r="D183" s="463">
        <v>121</v>
      </c>
      <c r="E183" s="463" t="s">
        <v>598</v>
      </c>
      <c r="F183" s="465" t="s">
        <v>598</v>
      </c>
      <c r="G183" s="465" t="s">
        <v>598</v>
      </c>
      <c r="H183" s="465" t="s">
        <v>598</v>
      </c>
      <c r="I183" s="470" t="s">
        <v>598</v>
      </c>
    </row>
    <row r="184" spans="1:9" x14ac:dyDescent="0.25">
      <c r="A184" s="116" t="s">
        <v>633</v>
      </c>
      <c r="B184" s="463">
        <v>1689</v>
      </c>
      <c r="C184" s="463">
        <v>11</v>
      </c>
      <c r="D184" s="463">
        <v>1677</v>
      </c>
      <c r="E184" s="463">
        <v>1</v>
      </c>
      <c r="F184" s="464" t="s">
        <v>598</v>
      </c>
      <c r="G184" s="465" t="s">
        <v>598</v>
      </c>
      <c r="H184" s="465" t="s">
        <v>598</v>
      </c>
      <c r="I184" s="471" t="s">
        <v>598</v>
      </c>
    </row>
    <row r="185" spans="1:9" x14ac:dyDescent="0.25">
      <c r="A185" s="116" t="s">
        <v>634</v>
      </c>
      <c r="B185" s="463">
        <v>13041</v>
      </c>
      <c r="C185" s="463">
        <v>71</v>
      </c>
      <c r="D185" s="463">
        <v>12930</v>
      </c>
      <c r="E185" s="463">
        <v>40</v>
      </c>
      <c r="F185" s="464" t="s">
        <v>598</v>
      </c>
      <c r="G185" s="464" t="s">
        <v>598</v>
      </c>
      <c r="H185" s="465" t="s">
        <v>598</v>
      </c>
      <c r="I185" s="471" t="s">
        <v>598</v>
      </c>
    </row>
    <row r="186" spans="1:9" x14ac:dyDescent="0.25">
      <c r="A186" s="116" t="s">
        <v>635</v>
      </c>
      <c r="B186" s="463">
        <v>43831</v>
      </c>
      <c r="C186" s="463">
        <v>183</v>
      </c>
      <c r="D186" s="463">
        <v>43422</v>
      </c>
      <c r="E186" s="463">
        <v>225</v>
      </c>
      <c r="F186" s="464" t="s">
        <v>598</v>
      </c>
      <c r="G186" s="464" t="s">
        <v>598</v>
      </c>
      <c r="H186" s="465" t="s">
        <v>598</v>
      </c>
      <c r="I186" s="466">
        <v>1</v>
      </c>
    </row>
    <row r="187" spans="1:9" x14ac:dyDescent="0.25">
      <c r="A187" s="116" t="s">
        <v>636</v>
      </c>
      <c r="B187" s="463">
        <v>51197</v>
      </c>
      <c r="C187" s="463">
        <v>121</v>
      </c>
      <c r="D187" s="463">
        <v>49829</v>
      </c>
      <c r="E187" s="463">
        <v>1245</v>
      </c>
      <c r="F187" s="463" t="s">
        <v>598</v>
      </c>
      <c r="G187" s="464" t="s">
        <v>598</v>
      </c>
      <c r="H187" s="465" t="s">
        <v>598</v>
      </c>
      <c r="I187" s="466">
        <v>2</v>
      </c>
    </row>
    <row r="188" spans="1:9" x14ac:dyDescent="0.25">
      <c r="A188" s="116" t="s">
        <v>637</v>
      </c>
      <c r="B188" s="463">
        <v>19632</v>
      </c>
      <c r="C188" s="463">
        <v>23</v>
      </c>
      <c r="D188" s="463">
        <v>16643</v>
      </c>
      <c r="E188" s="463">
        <v>2947</v>
      </c>
      <c r="F188" s="463">
        <v>4</v>
      </c>
      <c r="G188" s="464" t="s">
        <v>598</v>
      </c>
      <c r="H188" s="465" t="s">
        <v>598</v>
      </c>
      <c r="I188" s="466">
        <v>15</v>
      </c>
    </row>
    <row r="189" spans="1:9" ht="24" x14ac:dyDescent="0.25">
      <c r="A189" s="116" t="s">
        <v>343</v>
      </c>
      <c r="B189" s="463">
        <v>7635</v>
      </c>
      <c r="C189" s="463">
        <v>3</v>
      </c>
      <c r="D189" s="463">
        <v>2290</v>
      </c>
      <c r="E189" s="463">
        <v>4003</v>
      </c>
      <c r="F189" s="463">
        <v>878</v>
      </c>
      <c r="G189" s="463">
        <v>434</v>
      </c>
      <c r="H189" s="463">
        <v>1</v>
      </c>
      <c r="I189" s="466">
        <v>27</v>
      </c>
    </row>
    <row r="190" spans="1:9" ht="24" x14ac:dyDescent="0.25">
      <c r="A190" s="116" t="s">
        <v>341</v>
      </c>
      <c r="B190" s="467">
        <v>5.6</v>
      </c>
      <c r="C190" s="467">
        <v>0.7</v>
      </c>
      <c r="D190" s="467">
        <v>1.8</v>
      </c>
      <c r="E190" s="467">
        <v>47.3</v>
      </c>
      <c r="F190" s="467">
        <v>99.3</v>
      </c>
      <c r="G190" s="467">
        <v>100</v>
      </c>
      <c r="H190" s="467">
        <v>100</v>
      </c>
      <c r="I190" s="469">
        <v>50.9</v>
      </c>
    </row>
    <row r="191" spans="1:9" x14ac:dyDescent="0.25">
      <c r="A191" s="116" t="s">
        <v>645</v>
      </c>
      <c r="B191" s="463">
        <v>4938</v>
      </c>
      <c r="C191" s="463">
        <v>2</v>
      </c>
      <c r="D191" s="463">
        <v>2134</v>
      </c>
      <c r="E191" s="463">
        <v>2752</v>
      </c>
      <c r="F191" s="463">
        <v>37</v>
      </c>
      <c r="G191" s="463" t="s">
        <v>598</v>
      </c>
      <c r="H191" s="465" t="s">
        <v>598</v>
      </c>
      <c r="I191" s="471">
        <v>13</v>
      </c>
    </row>
    <row r="192" spans="1:9" x14ac:dyDescent="0.25">
      <c r="A192" s="116" t="s">
        <v>639</v>
      </c>
      <c r="B192" s="463">
        <v>1550</v>
      </c>
      <c r="C192" s="463">
        <v>1</v>
      </c>
      <c r="D192" s="463">
        <v>150</v>
      </c>
      <c r="E192" s="463">
        <v>1074</v>
      </c>
      <c r="F192" s="463">
        <v>315</v>
      </c>
      <c r="G192" s="463">
        <v>3</v>
      </c>
      <c r="H192" s="464" t="s">
        <v>598</v>
      </c>
      <c r="I192" s="471">
        <v>7</v>
      </c>
    </row>
    <row r="193" spans="1:10" x14ac:dyDescent="0.25">
      <c r="A193" s="116" t="s">
        <v>640</v>
      </c>
      <c r="B193" s="463">
        <v>715</v>
      </c>
      <c r="C193" s="464" t="s">
        <v>598</v>
      </c>
      <c r="D193" s="463">
        <v>6</v>
      </c>
      <c r="E193" s="463">
        <v>168</v>
      </c>
      <c r="F193" s="463">
        <v>429</v>
      </c>
      <c r="G193" s="463">
        <v>107</v>
      </c>
      <c r="H193" s="465" t="s">
        <v>598</v>
      </c>
      <c r="I193" s="466">
        <v>5</v>
      </c>
    </row>
    <row r="194" spans="1:10" x14ac:dyDescent="0.25">
      <c r="A194" s="116" t="s">
        <v>641</v>
      </c>
      <c r="B194" s="463">
        <v>350</v>
      </c>
      <c r="C194" s="117" t="s">
        <v>598</v>
      </c>
      <c r="D194" s="463" t="s">
        <v>598</v>
      </c>
      <c r="E194" s="117">
        <v>9</v>
      </c>
      <c r="F194" s="464">
        <v>90</v>
      </c>
      <c r="G194" s="464">
        <v>250</v>
      </c>
      <c r="H194" s="464" t="s">
        <v>598</v>
      </c>
      <c r="I194" s="471">
        <v>1</v>
      </c>
    </row>
    <row r="195" spans="1:10" ht="24" x14ac:dyDescent="0.25">
      <c r="A195" s="116" t="s">
        <v>344</v>
      </c>
      <c r="B195" s="463">
        <v>82</v>
      </c>
      <c r="C195" s="117" t="s">
        <v>598</v>
      </c>
      <c r="D195" s="463" t="s">
        <v>598</v>
      </c>
      <c r="E195" s="117" t="s">
        <v>598</v>
      </c>
      <c r="F195" s="464">
        <v>7</v>
      </c>
      <c r="G195" s="464">
        <v>74</v>
      </c>
      <c r="H195" s="464">
        <v>1</v>
      </c>
      <c r="I195" s="466">
        <v>1</v>
      </c>
    </row>
    <row r="196" spans="1:10" x14ac:dyDescent="0.25">
      <c r="A196" s="116"/>
      <c r="B196" s="463"/>
      <c r="C196" s="117"/>
      <c r="D196" s="463"/>
      <c r="E196" s="117"/>
      <c r="F196" s="464"/>
      <c r="G196" s="464"/>
      <c r="H196" s="464"/>
      <c r="I196" s="466"/>
    </row>
    <row r="197" spans="1:10" ht="25.2" x14ac:dyDescent="0.25">
      <c r="A197" s="118" t="s">
        <v>345</v>
      </c>
      <c r="B197" s="461">
        <v>70445</v>
      </c>
      <c r="C197" s="472">
        <v>199</v>
      </c>
      <c r="D197" s="461">
        <v>64880</v>
      </c>
      <c r="E197" s="472">
        <v>4626</v>
      </c>
      <c r="F197" s="473">
        <v>462</v>
      </c>
      <c r="G197" s="473">
        <v>249</v>
      </c>
      <c r="H197" s="473">
        <v>1</v>
      </c>
      <c r="I197" s="462">
        <v>29</v>
      </c>
    </row>
    <row r="198" spans="1:10" ht="24" x14ac:dyDescent="0.25">
      <c r="A198" s="116" t="s">
        <v>340</v>
      </c>
      <c r="B198" s="463">
        <v>66878</v>
      </c>
      <c r="C198" s="463">
        <v>199</v>
      </c>
      <c r="D198" s="463">
        <v>63997</v>
      </c>
      <c r="E198" s="463">
        <v>2670</v>
      </c>
      <c r="F198" s="463">
        <v>2</v>
      </c>
      <c r="G198" s="463" t="s">
        <v>598</v>
      </c>
      <c r="H198" s="463" t="s">
        <v>598</v>
      </c>
      <c r="I198" s="466">
        <v>10</v>
      </c>
    </row>
    <row r="199" spans="1:10" ht="24" x14ac:dyDescent="0.25">
      <c r="A199" s="116" t="s">
        <v>341</v>
      </c>
      <c r="B199" s="467">
        <v>94.9</v>
      </c>
      <c r="C199" s="467">
        <v>100</v>
      </c>
      <c r="D199" s="467">
        <v>98.6</v>
      </c>
      <c r="E199" s="467">
        <v>57.7</v>
      </c>
      <c r="F199" s="467">
        <v>0.4</v>
      </c>
      <c r="G199" s="467" t="s">
        <v>598</v>
      </c>
      <c r="H199" s="467" t="s">
        <v>598</v>
      </c>
      <c r="I199" s="469">
        <v>34.5</v>
      </c>
    </row>
    <row r="200" spans="1:10" ht="24" x14ac:dyDescent="0.25">
      <c r="A200" s="116" t="s">
        <v>342</v>
      </c>
      <c r="B200" s="463">
        <v>81</v>
      </c>
      <c r="C200" s="117">
        <v>1</v>
      </c>
      <c r="D200" s="463">
        <v>80</v>
      </c>
      <c r="E200" s="117" t="s">
        <v>598</v>
      </c>
      <c r="F200" s="464" t="s">
        <v>598</v>
      </c>
      <c r="G200" s="467" t="s">
        <v>598</v>
      </c>
      <c r="H200" s="467" t="s">
        <v>598</v>
      </c>
      <c r="I200" s="466" t="s">
        <v>598</v>
      </c>
    </row>
    <row r="201" spans="1:10" x14ac:dyDescent="0.25">
      <c r="A201" s="116" t="s">
        <v>633</v>
      </c>
      <c r="B201" s="463">
        <v>1205</v>
      </c>
      <c r="C201" s="117">
        <v>10</v>
      </c>
      <c r="D201" s="463">
        <v>1194</v>
      </c>
      <c r="E201" s="117">
        <v>1</v>
      </c>
      <c r="F201" s="464" t="s">
        <v>598</v>
      </c>
      <c r="G201" s="467" t="s">
        <v>598</v>
      </c>
      <c r="H201" s="467" t="s">
        <v>598</v>
      </c>
      <c r="I201" s="466" t="s">
        <v>598</v>
      </c>
    </row>
    <row r="202" spans="1:10" x14ac:dyDescent="0.25">
      <c r="A202" s="116" t="s">
        <v>634</v>
      </c>
      <c r="B202" s="463">
        <v>8462</v>
      </c>
      <c r="C202" s="117">
        <v>40</v>
      </c>
      <c r="D202" s="463">
        <v>8393</v>
      </c>
      <c r="E202" s="117">
        <v>29</v>
      </c>
      <c r="F202" s="464" t="s">
        <v>598</v>
      </c>
      <c r="G202" s="467" t="s">
        <v>598</v>
      </c>
      <c r="H202" s="467" t="s">
        <v>598</v>
      </c>
      <c r="I202" s="466" t="s">
        <v>598</v>
      </c>
    </row>
    <row r="203" spans="1:10" x14ac:dyDescent="0.25">
      <c r="A203" s="116" t="s">
        <v>635</v>
      </c>
      <c r="B203" s="463">
        <v>24688</v>
      </c>
      <c r="C203" s="117">
        <v>88</v>
      </c>
      <c r="D203" s="463">
        <v>24459</v>
      </c>
      <c r="E203" s="117">
        <v>140</v>
      </c>
      <c r="F203" s="464" t="s">
        <v>598</v>
      </c>
      <c r="G203" s="467" t="s">
        <v>598</v>
      </c>
      <c r="H203" s="467" t="s">
        <v>598</v>
      </c>
      <c r="I203" s="466">
        <v>1</v>
      </c>
    </row>
    <row r="204" spans="1:10" x14ac:dyDescent="0.25">
      <c r="A204" s="116" t="s">
        <v>636</v>
      </c>
      <c r="B204" s="463">
        <v>24023</v>
      </c>
      <c r="C204" s="117">
        <v>52</v>
      </c>
      <c r="D204" s="463">
        <v>23182</v>
      </c>
      <c r="E204" s="117">
        <v>789</v>
      </c>
      <c r="F204" s="464" t="s">
        <v>598</v>
      </c>
      <c r="G204" s="467" t="s">
        <v>598</v>
      </c>
      <c r="H204" s="467" t="s">
        <v>598</v>
      </c>
      <c r="I204" s="466" t="s">
        <v>598</v>
      </c>
    </row>
    <row r="205" spans="1:10" x14ac:dyDescent="0.25">
      <c r="A205" s="116" t="s">
        <v>637</v>
      </c>
      <c r="B205" s="463">
        <v>8419</v>
      </c>
      <c r="C205" s="117">
        <v>8</v>
      </c>
      <c r="D205" s="463">
        <v>6689</v>
      </c>
      <c r="E205" s="117">
        <v>1711</v>
      </c>
      <c r="F205" s="464">
        <v>2</v>
      </c>
      <c r="G205" s="467" t="s">
        <v>598</v>
      </c>
      <c r="H205" s="467" t="s">
        <v>598</v>
      </c>
      <c r="I205" s="466">
        <v>9</v>
      </c>
    </row>
    <row r="206" spans="1:10" ht="24" x14ac:dyDescent="0.25">
      <c r="A206" s="116" t="s">
        <v>343</v>
      </c>
      <c r="B206" s="463">
        <v>3544</v>
      </c>
      <c r="C206" s="463" t="s">
        <v>598</v>
      </c>
      <c r="D206" s="463">
        <v>868</v>
      </c>
      <c r="E206" s="463">
        <v>1955</v>
      </c>
      <c r="F206" s="463">
        <v>459</v>
      </c>
      <c r="G206" s="463">
        <v>249</v>
      </c>
      <c r="H206" s="463">
        <v>1</v>
      </c>
      <c r="I206" s="466">
        <v>13</v>
      </c>
    </row>
    <row r="207" spans="1:10" ht="24" x14ac:dyDescent="0.25">
      <c r="A207" s="116" t="s">
        <v>341</v>
      </c>
      <c r="B207" s="467">
        <v>5</v>
      </c>
      <c r="C207" s="467" t="s">
        <v>598</v>
      </c>
      <c r="D207" s="467">
        <v>1.3</v>
      </c>
      <c r="E207" s="467">
        <v>42.3</v>
      </c>
      <c r="F207" s="467">
        <v>99.4</v>
      </c>
      <c r="G207" s="467">
        <v>100</v>
      </c>
      <c r="H207" s="467">
        <v>100</v>
      </c>
      <c r="I207" s="469">
        <v>44.8</v>
      </c>
      <c r="J207" s="425"/>
    </row>
    <row r="208" spans="1:10" ht="12.6" x14ac:dyDescent="0.25">
      <c r="A208" s="116" t="s">
        <v>645</v>
      </c>
      <c r="B208" s="463">
        <v>2208</v>
      </c>
      <c r="C208" s="463" t="s">
        <v>598</v>
      </c>
      <c r="D208" s="463">
        <v>802</v>
      </c>
      <c r="E208" s="463">
        <v>1382</v>
      </c>
      <c r="F208" s="463">
        <v>18</v>
      </c>
      <c r="G208" s="463" t="s">
        <v>598</v>
      </c>
      <c r="H208" s="461" t="s">
        <v>598</v>
      </c>
      <c r="I208" s="466">
        <v>6</v>
      </c>
    </row>
    <row r="209" spans="1:9" x14ac:dyDescent="0.25">
      <c r="A209" s="116" t="s">
        <v>639</v>
      </c>
      <c r="B209" s="474">
        <v>740</v>
      </c>
      <c r="C209" s="474" t="s">
        <v>598</v>
      </c>
      <c r="D209" s="474">
        <v>61</v>
      </c>
      <c r="E209" s="474">
        <v>496</v>
      </c>
      <c r="F209" s="474">
        <v>178</v>
      </c>
      <c r="G209" s="474">
        <v>2</v>
      </c>
      <c r="H209" s="474" t="s">
        <v>598</v>
      </c>
      <c r="I209" s="475">
        <v>3</v>
      </c>
    </row>
    <row r="210" spans="1:9" x14ac:dyDescent="0.25">
      <c r="A210" s="116" t="s">
        <v>640</v>
      </c>
      <c r="B210" s="463">
        <v>361</v>
      </c>
      <c r="C210" s="117" t="s">
        <v>598</v>
      </c>
      <c r="D210" s="463">
        <v>5</v>
      </c>
      <c r="E210" s="117">
        <v>72</v>
      </c>
      <c r="F210" s="463">
        <v>214</v>
      </c>
      <c r="G210" s="464">
        <v>68</v>
      </c>
      <c r="H210" s="465" t="s">
        <v>598</v>
      </c>
      <c r="I210" s="471">
        <v>2</v>
      </c>
    </row>
    <row r="211" spans="1:9" x14ac:dyDescent="0.25">
      <c r="A211" s="116" t="s">
        <v>641</v>
      </c>
      <c r="B211" s="463">
        <v>189</v>
      </c>
      <c r="C211" s="117" t="s">
        <v>598</v>
      </c>
      <c r="D211" s="463" t="s">
        <v>598</v>
      </c>
      <c r="E211" s="117">
        <v>5</v>
      </c>
      <c r="F211" s="463">
        <v>46</v>
      </c>
      <c r="G211" s="463">
        <v>137</v>
      </c>
      <c r="H211" s="465" t="s">
        <v>598</v>
      </c>
      <c r="I211" s="471">
        <v>1</v>
      </c>
    </row>
    <row r="212" spans="1:9" ht="24" x14ac:dyDescent="0.25">
      <c r="A212" s="116" t="s">
        <v>344</v>
      </c>
      <c r="B212" s="463">
        <v>46</v>
      </c>
      <c r="C212" s="117" t="s">
        <v>598</v>
      </c>
      <c r="D212" s="117" t="s">
        <v>598</v>
      </c>
      <c r="E212" s="117" t="s">
        <v>598</v>
      </c>
      <c r="F212" s="463">
        <v>3</v>
      </c>
      <c r="G212" s="463">
        <v>42</v>
      </c>
      <c r="H212" s="465">
        <v>1</v>
      </c>
      <c r="I212" s="471">
        <v>1</v>
      </c>
    </row>
    <row r="213" spans="1:9" x14ac:dyDescent="0.25">
      <c r="A213" s="652" t="s">
        <v>427</v>
      </c>
      <c r="B213" s="704"/>
      <c r="C213" s="704"/>
      <c r="D213" s="704"/>
      <c r="E213" s="704"/>
      <c r="F213" s="704"/>
      <c r="G213" s="704"/>
      <c r="H213" s="704"/>
      <c r="I213" s="704"/>
    </row>
    <row r="214" spans="1:9" ht="12.6" x14ac:dyDescent="0.25">
      <c r="A214" s="481" t="s">
        <v>349</v>
      </c>
      <c r="B214" s="461">
        <v>1220</v>
      </c>
      <c r="C214" s="461">
        <v>5</v>
      </c>
      <c r="D214" s="461">
        <v>318</v>
      </c>
      <c r="E214" s="461">
        <v>359</v>
      </c>
      <c r="F214" s="461">
        <v>207</v>
      </c>
      <c r="G214" s="461">
        <v>322</v>
      </c>
      <c r="H214" s="461">
        <v>24</v>
      </c>
      <c r="I214" s="462">
        <v>9</v>
      </c>
    </row>
    <row r="215" spans="1:9" ht="24" x14ac:dyDescent="0.25">
      <c r="A215" s="116" t="s">
        <v>340</v>
      </c>
      <c r="B215" s="463">
        <v>333</v>
      </c>
      <c r="C215" s="463">
        <v>4</v>
      </c>
      <c r="D215" s="463">
        <v>242</v>
      </c>
      <c r="E215" s="463">
        <v>83</v>
      </c>
      <c r="F215" s="463">
        <v>1</v>
      </c>
      <c r="G215" s="464" t="s">
        <v>598</v>
      </c>
      <c r="H215" s="465" t="s">
        <v>598</v>
      </c>
      <c r="I215" s="466">
        <v>3</v>
      </c>
    </row>
    <row r="216" spans="1:9" ht="24" x14ac:dyDescent="0.25">
      <c r="A216" s="116" t="s">
        <v>341</v>
      </c>
      <c r="B216" s="467">
        <v>27.3</v>
      </c>
      <c r="C216" s="467">
        <v>80</v>
      </c>
      <c r="D216" s="467">
        <v>76.099999999999994</v>
      </c>
      <c r="E216" s="467">
        <v>23.1</v>
      </c>
      <c r="F216" s="467">
        <v>0.5</v>
      </c>
      <c r="G216" s="468" t="s">
        <v>598</v>
      </c>
      <c r="H216" s="465" t="s">
        <v>598</v>
      </c>
      <c r="I216" s="469">
        <v>33.299999999999997</v>
      </c>
    </row>
    <row r="217" spans="1:9" ht="24" x14ac:dyDescent="0.25">
      <c r="A217" s="116" t="s">
        <v>342</v>
      </c>
      <c r="B217" s="463">
        <v>3</v>
      </c>
      <c r="C217" s="463" t="s">
        <v>598</v>
      </c>
      <c r="D217" s="463">
        <v>3</v>
      </c>
      <c r="E217" s="463" t="s">
        <v>598</v>
      </c>
      <c r="F217" s="465" t="s">
        <v>598</v>
      </c>
      <c r="G217" s="465" t="s">
        <v>598</v>
      </c>
      <c r="H217" s="465" t="s">
        <v>598</v>
      </c>
      <c r="I217" s="470" t="s">
        <v>598</v>
      </c>
    </row>
    <row r="218" spans="1:9" x14ac:dyDescent="0.25">
      <c r="A218" s="116" t="s">
        <v>633</v>
      </c>
      <c r="B218" s="463">
        <v>5</v>
      </c>
      <c r="C218" s="463">
        <v>1</v>
      </c>
      <c r="D218" s="463">
        <v>4</v>
      </c>
      <c r="E218" s="463" t="s">
        <v>598</v>
      </c>
      <c r="F218" s="464" t="s">
        <v>598</v>
      </c>
      <c r="G218" s="465" t="s">
        <v>598</v>
      </c>
      <c r="H218" s="465" t="s">
        <v>598</v>
      </c>
      <c r="I218" s="471" t="s">
        <v>598</v>
      </c>
    </row>
    <row r="219" spans="1:9" x14ac:dyDescent="0.25">
      <c r="A219" s="116" t="s">
        <v>634</v>
      </c>
      <c r="B219" s="463">
        <v>16</v>
      </c>
      <c r="C219" s="463" t="s">
        <v>598</v>
      </c>
      <c r="D219" s="463">
        <v>14</v>
      </c>
      <c r="E219" s="463">
        <v>2</v>
      </c>
      <c r="F219" s="464" t="s">
        <v>598</v>
      </c>
      <c r="G219" s="464" t="s">
        <v>598</v>
      </c>
      <c r="H219" s="465" t="s">
        <v>598</v>
      </c>
      <c r="I219" s="471" t="s">
        <v>598</v>
      </c>
    </row>
    <row r="220" spans="1:9" x14ac:dyDescent="0.25">
      <c r="A220" s="116" t="s">
        <v>635</v>
      </c>
      <c r="B220" s="463">
        <v>57</v>
      </c>
      <c r="C220" s="463">
        <v>3</v>
      </c>
      <c r="D220" s="463">
        <v>50</v>
      </c>
      <c r="E220" s="463">
        <v>4</v>
      </c>
      <c r="F220" s="464" t="s">
        <v>598</v>
      </c>
      <c r="G220" s="464" t="s">
        <v>598</v>
      </c>
      <c r="H220" s="465" t="s">
        <v>598</v>
      </c>
      <c r="I220" s="466" t="s">
        <v>598</v>
      </c>
    </row>
    <row r="221" spans="1:9" x14ac:dyDescent="0.25">
      <c r="A221" s="116" t="s">
        <v>636</v>
      </c>
      <c r="B221" s="463">
        <v>115</v>
      </c>
      <c r="C221" s="463" t="s">
        <v>598</v>
      </c>
      <c r="D221" s="463">
        <v>99</v>
      </c>
      <c r="E221" s="463">
        <v>13</v>
      </c>
      <c r="F221" s="463" t="s">
        <v>598</v>
      </c>
      <c r="G221" s="464" t="s">
        <v>598</v>
      </c>
      <c r="H221" s="465" t="s">
        <v>598</v>
      </c>
      <c r="I221" s="466">
        <v>3</v>
      </c>
    </row>
    <row r="222" spans="1:9" x14ac:dyDescent="0.25">
      <c r="A222" s="116" t="s">
        <v>637</v>
      </c>
      <c r="B222" s="463">
        <v>137</v>
      </c>
      <c r="C222" s="463" t="s">
        <v>598</v>
      </c>
      <c r="D222" s="463">
        <v>72</v>
      </c>
      <c r="E222" s="463">
        <v>64</v>
      </c>
      <c r="F222" s="463">
        <v>1</v>
      </c>
      <c r="G222" s="464" t="s">
        <v>598</v>
      </c>
      <c r="H222" s="465" t="s">
        <v>598</v>
      </c>
      <c r="I222" s="466" t="s">
        <v>598</v>
      </c>
    </row>
    <row r="223" spans="1:9" ht="24" x14ac:dyDescent="0.25">
      <c r="A223" s="116" t="s">
        <v>343</v>
      </c>
      <c r="B223" s="463">
        <v>866</v>
      </c>
      <c r="C223" s="463">
        <v>1</v>
      </c>
      <c r="D223" s="463">
        <v>73</v>
      </c>
      <c r="E223" s="463">
        <v>273</v>
      </c>
      <c r="F223" s="463">
        <v>202</v>
      </c>
      <c r="G223" s="463">
        <v>311</v>
      </c>
      <c r="H223" s="463">
        <v>24</v>
      </c>
      <c r="I223" s="466">
        <v>6</v>
      </c>
    </row>
    <row r="224" spans="1:9" ht="24" x14ac:dyDescent="0.25">
      <c r="A224" s="116" t="s">
        <v>341</v>
      </c>
      <c r="B224" s="467">
        <v>71</v>
      </c>
      <c r="C224" s="467">
        <v>20</v>
      </c>
      <c r="D224" s="467">
        <v>23</v>
      </c>
      <c r="E224" s="467">
        <v>76</v>
      </c>
      <c r="F224" s="467">
        <v>97.6</v>
      </c>
      <c r="G224" s="467">
        <v>96.6</v>
      </c>
      <c r="H224" s="467">
        <v>100</v>
      </c>
      <c r="I224" s="469">
        <v>66.7</v>
      </c>
    </row>
    <row r="225" spans="1:9" x14ac:dyDescent="0.25">
      <c r="A225" s="116" t="s">
        <v>645</v>
      </c>
      <c r="B225" s="463">
        <v>153</v>
      </c>
      <c r="C225" s="463">
        <v>1</v>
      </c>
      <c r="D225" s="463">
        <v>44</v>
      </c>
      <c r="E225" s="463">
        <v>102</v>
      </c>
      <c r="F225" s="463">
        <v>5</v>
      </c>
      <c r="G225" s="463" t="s">
        <v>598</v>
      </c>
      <c r="H225" s="465" t="s">
        <v>598</v>
      </c>
      <c r="I225" s="471">
        <v>1</v>
      </c>
    </row>
    <row r="226" spans="1:9" x14ac:dyDescent="0.25">
      <c r="A226" s="116" t="s">
        <v>639</v>
      </c>
      <c r="B226" s="463">
        <v>176</v>
      </c>
      <c r="C226" s="463" t="s">
        <v>598</v>
      </c>
      <c r="D226" s="463">
        <v>20</v>
      </c>
      <c r="E226" s="463">
        <v>105</v>
      </c>
      <c r="F226" s="463">
        <v>47</v>
      </c>
      <c r="G226" s="463">
        <v>3</v>
      </c>
      <c r="H226" s="464" t="s">
        <v>598</v>
      </c>
      <c r="I226" s="471">
        <v>1</v>
      </c>
    </row>
    <row r="227" spans="1:9" x14ac:dyDescent="0.25">
      <c r="A227" s="116" t="s">
        <v>640</v>
      </c>
      <c r="B227" s="463">
        <v>193</v>
      </c>
      <c r="C227" s="464" t="s">
        <v>598</v>
      </c>
      <c r="D227" s="463">
        <v>5</v>
      </c>
      <c r="E227" s="463">
        <v>51</v>
      </c>
      <c r="F227" s="463">
        <v>94</v>
      </c>
      <c r="G227" s="463">
        <v>41</v>
      </c>
      <c r="H227" s="465">
        <v>1</v>
      </c>
      <c r="I227" s="466">
        <v>2</v>
      </c>
    </row>
    <row r="228" spans="1:9" x14ac:dyDescent="0.25">
      <c r="A228" s="116" t="s">
        <v>641</v>
      </c>
      <c r="B228" s="463">
        <v>236</v>
      </c>
      <c r="C228" s="117" t="s">
        <v>598</v>
      </c>
      <c r="D228" s="463">
        <v>3</v>
      </c>
      <c r="E228" s="117">
        <v>15</v>
      </c>
      <c r="F228" s="464">
        <v>50</v>
      </c>
      <c r="G228" s="464">
        <v>167</v>
      </c>
      <c r="H228" s="464">
        <v>5</v>
      </c>
      <c r="I228" s="471">
        <v>1</v>
      </c>
    </row>
    <row r="229" spans="1:9" ht="24" x14ac:dyDescent="0.25">
      <c r="A229" s="116" t="s">
        <v>344</v>
      </c>
      <c r="B229" s="463">
        <v>108</v>
      </c>
      <c r="C229" s="117" t="s">
        <v>598</v>
      </c>
      <c r="D229" s="463">
        <v>1</v>
      </c>
      <c r="E229" s="117" t="s">
        <v>598</v>
      </c>
      <c r="F229" s="464">
        <v>6</v>
      </c>
      <c r="G229" s="464">
        <v>100</v>
      </c>
      <c r="H229" s="464">
        <v>18</v>
      </c>
      <c r="I229" s="466">
        <v>1</v>
      </c>
    </row>
    <row r="230" spans="1:9" x14ac:dyDescent="0.25">
      <c r="A230" s="116"/>
      <c r="B230" s="463"/>
      <c r="C230" s="117"/>
      <c r="D230" s="463"/>
      <c r="E230" s="117"/>
      <c r="F230" s="464"/>
      <c r="G230" s="464"/>
      <c r="H230" s="464"/>
      <c r="I230" s="466"/>
    </row>
    <row r="231" spans="1:9" ht="25.2" x14ac:dyDescent="0.25">
      <c r="A231" s="118" t="s">
        <v>345</v>
      </c>
      <c r="B231" s="461">
        <v>656</v>
      </c>
      <c r="C231" s="472">
        <v>3</v>
      </c>
      <c r="D231" s="461">
        <v>166</v>
      </c>
      <c r="E231" s="472">
        <v>197</v>
      </c>
      <c r="F231" s="473">
        <v>112</v>
      </c>
      <c r="G231" s="473">
        <v>173</v>
      </c>
      <c r="H231" s="473">
        <v>14</v>
      </c>
      <c r="I231" s="462">
        <v>5</v>
      </c>
    </row>
    <row r="232" spans="1:9" ht="24" x14ac:dyDescent="0.25">
      <c r="A232" s="116" t="s">
        <v>340</v>
      </c>
      <c r="B232" s="463">
        <v>187</v>
      </c>
      <c r="C232" s="463">
        <v>2</v>
      </c>
      <c r="D232" s="463">
        <v>130</v>
      </c>
      <c r="E232" s="463">
        <v>53</v>
      </c>
      <c r="F232" s="463">
        <v>1</v>
      </c>
      <c r="G232" s="463" t="s">
        <v>598</v>
      </c>
      <c r="H232" s="463" t="s">
        <v>598</v>
      </c>
      <c r="I232" s="466">
        <v>1</v>
      </c>
    </row>
    <row r="233" spans="1:9" ht="24" x14ac:dyDescent="0.25">
      <c r="A233" s="116" t="s">
        <v>341</v>
      </c>
      <c r="B233" s="467">
        <v>28.5</v>
      </c>
      <c r="C233" s="467">
        <v>66.7</v>
      </c>
      <c r="D233" s="467">
        <v>78.3</v>
      </c>
      <c r="E233" s="467">
        <v>26.9</v>
      </c>
      <c r="F233" s="467">
        <v>0.9</v>
      </c>
      <c r="G233" s="467" t="s">
        <v>598</v>
      </c>
      <c r="H233" s="467" t="s">
        <v>598</v>
      </c>
      <c r="I233" s="469">
        <v>20</v>
      </c>
    </row>
    <row r="234" spans="1:9" ht="24" x14ac:dyDescent="0.25">
      <c r="A234" s="116" t="s">
        <v>342</v>
      </c>
      <c r="B234" s="463">
        <v>2</v>
      </c>
      <c r="C234" s="117" t="s">
        <v>598</v>
      </c>
      <c r="D234" s="463">
        <v>2</v>
      </c>
      <c r="E234" s="117" t="s">
        <v>598</v>
      </c>
      <c r="F234" s="464" t="s">
        <v>598</v>
      </c>
      <c r="G234" s="464" t="s">
        <v>598</v>
      </c>
      <c r="H234" s="464" t="s">
        <v>598</v>
      </c>
      <c r="I234" s="466" t="s">
        <v>598</v>
      </c>
    </row>
    <row r="235" spans="1:9" x14ac:dyDescent="0.25">
      <c r="A235" s="116" t="s">
        <v>633</v>
      </c>
      <c r="B235" s="463">
        <v>2</v>
      </c>
      <c r="C235" s="117">
        <v>1</v>
      </c>
      <c r="D235" s="463">
        <v>1</v>
      </c>
      <c r="E235" s="117" t="s">
        <v>598</v>
      </c>
      <c r="F235" s="464" t="s">
        <v>598</v>
      </c>
      <c r="G235" s="464" t="s">
        <v>598</v>
      </c>
      <c r="H235" s="464" t="s">
        <v>598</v>
      </c>
      <c r="I235" s="466" t="s">
        <v>598</v>
      </c>
    </row>
    <row r="236" spans="1:9" x14ac:dyDescent="0.25">
      <c r="A236" s="116" t="s">
        <v>634</v>
      </c>
      <c r="B236" s="463">
        <v>13</v>
      </c>
      <c r="C236" s="117" t="s">
        <v>598</v>
      </c>
      <c r="D236" s="463">
        <v>11</v>
      </c>
      <c r="E236" s="117">
        <v>2</v>
      </c>
      <c r="F236" s="464" t="s">
        <v>598</v>
      </c>
      <c r="G236" s="464" t="s">
        <v>598</v>
      </c>
      <c r="H236" s="464" t="s">
        <v>598</v>
      </c>
      <c r="I236" s="466" t="s">
        <v>598</v>
      </c>
    </row>
    <row r="237" spans="1:9" x14ac:dyDescent="0.25">
      <c r="A237" s="116" t="s">
        <v>635</v>
      </c>
      <c r="B237" s="463">
        <v>28</v>
      </c>
      <c r="C237" s="117">
        <v>1</v>
      </c>
      <c r="D237" s="463">
        <v>25</v>
      </c>
      <c r="E237" s="117">
        <v>2</v>
      </c>
      <c r="F237" s="464" t="s">
        <v>598</v>
      </c>
      <c r="G237" s="464" t="s">
        <v>598</v>
      </c>
      <c r="H237" s="464" t="s">
        <v>598</v>
      </c>
      <c r="I237" s="466" t="s">
        <v>598</v>
      </c>
    </row>
    <row r="238" spans="1:9" x14ac:dyDescent="0.25">
      <c r="A238" s="116" t="s">
        <v>636</v>
      </c>
      <c r="B238" s="463">
        <v>59</v>
      </c>
      <c r="C238" s="117" t="s">
        <v>598</v>
      </c>
      <c r="D238" s="463">
        <v>50</v>
      </c>
      <c r="E238" s="117">
        <v>8</v>
      </c>
      <c r="F238" s="464" t="s">
        <v>598</v>
      </c>
      <c r="G238" s="464" t="s">
        <v>598</v>
      </c>
      <c r="H238" s="464" t="s">
        <v>598</v>
      </c>
      <c r="I238" s="466">
        <v>1</v>
      </c>
    </row>
    <row r="239" spans="1:9" x14ac:dyDescent="0.25">
      <c r="A239" s="116" t="s">
        <v>637</v>
      </c>
      <c r="B239" s="463">
        <v>83</v>
      </c>
      <c r="C239" s="117" t="s">
        <v>598</v>
      </c>
      <c r="D239" s="463">
        <v>41</v>
      </c>
      <c r="E239" s="117">
        <v>41</v>
      </c>
      <c r="F239" s="464">
        <v>1</v>
      </c>
      <c r="G239" s="464" t="s">
        <v>598</v>
      </c>
      <c r="H239" s="464" t="s">
        <v>598</v>
      </c>
      <c r="I239" s="466" t="s">
        <v>598</v>
      </c>
    </row>
    <row r="240" spans="1:9" ht="24" x14ac:dyDescent="0.25">
      <c r="A240" s="116" t="s">
        <v>343</v>
      </c>
      <c r="B240" s="463">
        <v>453</v>
      </c>
      <c r="C240" s="463">
        <v>1</v>
      </c>
      <c r="D240" s="463">
        <v>35</v>
      </c>
      <c r="E240" s="463">
        <v>142</v>
      </c>
      <c r="F240" s="463">
        <v>107</v>
      </c>
      <c r="G240" s="463">
        <v>164</v>
      </c>
      <c r="H240" s="463">
        <v>14</v>
      </c>
      <c r="I240" s="466">
        <v>4</v>
      </c>
    </row>
    <row r="241" spans="1:9" ht="24" x14ac:dyDescent="0.25">
      <c r="A241" s="116" t="s">
        <v>341</v>
      </c>
      <c r="B241" s="467">
        <v>69.099999999999994</v>
      </c>
      <c r="C241" s="467">
        <v>33.299999999999997</v>
      </c>
      <c r="D241" s="467">
        <v>21.1</v>
      </c>
      <c r="E241" s="467">
        <v>72.099999999999994</v>
      </c>
      <c r="F241" s="467">
        <v>95.5</v>
      </c>
      <c r="G241" s="467">
        <v>94.8</v>
      </c>
      <c r="H241" s="467">
        <v>100</v>
      </c>
      <c r="I241" s="469">
        <v>80</v>
      </c>
    </row>
    <row r="242" spans="1:9" ht="12.6" x14ac:dyDescent="0.25">
      <c r="A242" s="116" t="s">
        <v>645</v>
      </c>
      <c r="B242" s="463">
        <v>88</v>
      </c>
      <c r="C242" s="463">
        <v>1</v>
      </c>
      <c r="D242" s="463">
        <v>22</v>
      </c>
      <c r="E242" s="463">
        <v>60</v>
      </c>
      <c r="F242" s="463">
        <v>4</v>
      </c>
      <c r="G242" s="461" t="s">
        <v>598</v>
      </c>
      <c r="H242" s="461" t="s">
        <v>598</v>
      </c>
      <c r="I242" s="466">
        <v>1</v>
      </c>
    </row>
    <row r="243" spans="1:9" x14ac:dyDescent="0.25">
      <c r="A243" s="116" t="s">
        <v>639</v>
      </c>
      <c r="B243" s="474">
        <v>84</v>
      </c>
      <c r="C243" s="474" t="s">
        <v>598</v>
      </c>
      <c r="D243" s="474">
        <v>11</v>
      </c>
      <c r="E243" s="474">
        <v>50</v>
      </c>
      <c r="F243" s="474">
        <v>20</v>
      </c>
      <c r="G243" s="474">
        <v>2</v>
      </c>
      <c r="H243" s="474" t="s">
        <v>598</v>
      </c>
      <c r="I243" s="475">
        <v>1</v>
      </c>
    </row>
    <row r="244" spans="1:9" x14ac:dyDescent="0.25">
      <c r="A244" s="116" t="s">
        <v>640</v>
      </c>
      <c r="B244" s="463">
        <v>103</v>
      </c>
      <c r="C244" s="117" t="s">
        <v>598</v>
      </c>
      <c r="D244" s="463">
        <v>1</v>
      </c>
      <c r="E244" s="117">
        <v>23</v>
      </c>
      <c r="F244" s="463">
        <v>52</v>
      </c>
      <c r="G244" s="464">
        <v>26</v>
      </c>
      <c r="H244" s="465">
        <v>1</v>
      </c>
      <c r="I244" s="471">
        <v>1</v>
      </c>
    </row>
    <row r="245" spans="1:9" x14ac:dyDescent="0.25">
      <c r="A245" s="116" t="s">
        <v>641</v>
      </c>
      <c r="B245" s="463">
        <v>118</v>
      </c>
      <c r="C245" s="117" t="s">
        <v>598</v>
      </c>
      <c r="D245" s="463">
        <v>1</v>
      </c>
      <c r="E245" s="117">
        <v>9</v>
      </c>
      <c r="F245" s="463">
        <v>27</v>
      </c>
      <c r="G245" s="463">
        <v>81</v>
      </c>
      <c r="H245" s="465">
        <v>3</v>
      </c>
      <c r="I245" s="471" t="s">
        <v>598</v>
      </c>
    </row>
    <row r="246" spans="1:9" ht="24" x14ac:dyDescent="0.25">
      <c r="A246" s="116" t="s">
        <v>344</v>
      </c>
      <c r="B246" s="463">
        <v>60</v>
      </c>
      <c r="C246" s="465" t="s">
        <v>598</v>
      </c>
      <c r="D246" s="465" t="s">
        <v>598</v>
      </c>
      <c r="E246" s="465" t="s">
        <v>598</v>
      </c>
      <c r="F246" s="463">
        <v>4</v>
      </c>
      <c r="G246" s="463">
        <v>55</v>
      </c>
      <c r="H246" s="465">
        <v>10</v>
      </c>
      <c r="I246" s="466">
        <v>1</v>
      </c>
    </row>
    <row r="247" spans="1:9" x14ac:dyDescent="0.25">
      <c r="A247" s="116"/>
      <c r="B247" s="463"/>
      <c r="C247" s="117"/>
      <c r="D247" s="463"/>
      <c r="E247" s="117"/>
      <c r="F247" s="464"/>
      <c r="G247" s="464"/>
      <c r="H247" s="464"/>
      <c r="I247" s="466"/>
    </row>
    <row r="248" spans="1:9" ht="12.6" x14ac:dyDescent="0.25">
      <c r="A248" s="119" t="s">
        <v>834</v>
      </c>
      <c r="B248" s="461">
        <v>704</v>
      </c>
      <c r="C248" s="472">
        <v>1</v>
      </c>
      <c r="D248" s="461">
        <v>176</v>
      </c>
      <c r="E248" s="472">
        <v>213</v>
      </c>
      <c r="F248" s="473">
        <v>123</v>
      </c>
      <c r="G248" s="473">
        <v>188</v>
      </c>
      <c r="H248" s="473">
        <v>14</v>
      </c>
      <c r="I248" s="462">
        <v>3</v>
      </c>
    </row>
    <row r="249" spans="1:9" ht="24" x14ac:dyDescent="0.25">
      <c r="A249" s="116" t="s">
        <v>340</v>
      </c>
      <c r="B249" s="463">
        <v>194</v>
      </c>
      <c r="C249" s="463">
        <v>1</v>
      </c>
      <c r="D249" s="463">
        <v>138</v>
      </c>
      <c r="E249" s="463">
        <v>54</v>
      </c>
      <c r="F249" s="463" t="s">
        <v>598</v>
      </c>
      <c r="G249" s="464" t="s">
        <v>598</v>
      </c>
      <c r="H249" s="465" t="s">
        <v>598</v>
      </c>
      <c r="I249" s="466">
        <v>1</v>
      </c>
    </row>
    <row r="250" spans="1:9" ht="24" x14ac:dyDescent="0.25">
      <c r="A250" s="116" t="s">
        <v>341</v>
      </c>
      <c r="B250" s="467">
        <v>27.6</v>
      </c>
      <c r="C250" s="467">
        <v>100</v>
      </c>
      <c r="D250" s="467">
        <v>78.400000000000006</v>
      </c>
      <c r="E250" s="467">
        <v>25.4</v>
      </c>
      <c r="F250" s="467" t="s">
        <v>598</v>
      </c>
      <c r="G250" s="468" t="s">
        <v>598</v>
      </c>
      <c r="H250" s="465" t="s">
        <v>598</v>
      </c>
      <c r="I250" s="469">
        <v>33.299999999999997</v>
      </c>
    </row>
    <row r="251" spans="1:9" ht="24" x14ac:dyDescent="0.25">
      <c r="A251" s="116" t="s">
        <v>342</v>
      </c>
      <c r="B251" s="463">
        <v>3</v>
      </c>
      <c r="C251" s="463" t="s">
        <v>598</v>
      </c>
      <c r="D251" s="463">
        <v>3</v>
      </c>
      <c r="E251" s="463" t="s">
        <v>598</v>
      </c>
      <c r="F251" s="465" t="s">
        <v>598</v>
      </c>
      <c r="G251" s="465" t="s">
        <v>598</v>
      </c>
      <c r="H251" s="465" t="s">
        <v>598</v>
      </c>
      <c r="I251" s="470" t="s">
        <v>598</v>
      </c>
    </row>
    <row r="252" spans="1:9" x14ac:dyDescent="0.25">
      <c r="A252" s="116" t="s">
        <v>633</v>
      </c>
      <c r="B252" s="463">
        <v>3</v>
      </c>
      <c r="C252" s="463">
        <v>1</v>
      </c>
      <c r="D252" s="463">
        <v>2</v>
      </c>
      <c r="E252" s="463" t="s">
        <v>598</v>
      </c>
      <c r="F252" s="464" t="s">
        <v>598</v>
      </c>
      <c r="G252" s="465" t="s">
        <v>598</v>
      </c>
      <c r="H252" s="465" t="s">
        <v>598</v>
      </c>
      <c r="I252" s="471" t="s">
        <v>598</v>
      </c>
    </row>
    <row r="253" spans="1:9" x14ac:dyDescent="0.25">
      <c r="A253" s="116" t="s">
        <v>634</v>
      </c>
      <c r="B253" s="463">
        <v>8</v>
      </c>
      <c r="C253" s="463" t="s">
        <v>598</v>
      </c>
      <c r="D253" s="463">
        <v>7</v>
      </c>
      <c r="E253" s="463">
        <v>1</v>
      </c>
      <c r="F253" s="464" t="s">
        <v>598</v>
      </c>
      <c r="G253" s="464" t="s">
        <v>598</v>
      </c>
      <c r="H253" s="465" t="s">
        <v>598</v>
      </c>
      <c r="I253" s="471" t="s">
        <v>598</v>
      </c>
    </row>
    <row r="254" spans="1:9" x14ac:dyDescent="0.25">
      <c r="A254" s="116" t="s">
        <v>635</v>
      </c>
      <c r="B254" s="463">
        <v>30</v>
      </c>
      <c r="C254" s="463" t="s">
        <v>598</v>
      </c>
      <c r="D254" s="463">
        <v>30</v>
      </c>
      <c r="E254" s="463" t="s">
        <v>598</v>
      </c>
      <c r="F254" s="464" t="s">
        <v>598</v>
      </c>
      <c r="G254" s="464" t="s">
        <v>598</v>
      </c>
      <c r="H254" s="465" t="s">
        <v>598</v>
      </c>
      <c r="I254" s="466" t="s">
        <v>598</v>
      </c>
    </row>
    <row r="255" spans="1:9" x14ac:dyDescent="0.25">
      <c r="A255" s="116" t="s">
        <v>636</v>
      </c>
      <c r="B255" s="463">
        <v>62</v>
      </c>
      <c r="C255" s="463" t="s">
        <v>598</v>
      </c>
      <c r="D255" s="463">
        <v>54</v>
      </c>
      <c r="E255" s="463">
        <v>7</v>
      </c>
      <c r="F255" s="463" t="s">
        <v>598</v>
      </c>
      <c r="G255" s="464" t="s">
        <v>598</v>
      </c>
      <c r="H255" s="465" t="s">
        <v>598</v>
      </c>
      <c r="I255" s="466">
        <v>1</v>
      </c>
    </row>
    <row r="256" spans="1:9" x14ac:dyDescent="0.25">
      <c r="A256" s="116" t="s">
        <v>637</v>
      </c>
      <c r="B256" s="463">
        <v>88</v>
      </c>
      <c r="C256" s="463" t="s">
        <v>598</v>
      </c>
      <c r="D256" s="463">
        <v>42</v>
      </c>
      <c r="E256" s="463">
        <v>46</v>
      </c>
      <c r="F256" s="463" t="s">
        <v>598</v>
      </c>
      <c r="G256" s="464" t="s">
        <v>598</v>
      </c>
      <c r="H256" s="465" t="s">
        <v>598</v>
      </c>
      <c r="I256" s="466" t="s">
        <v>598</v>
      </c>
    </row>
    <row r="257" spans="1:9" ht="24" x14ac:dyDescent="0.25">
      <c r="A257" s="116" t="s">
        <v>343</v>
      </c>
      <c r="B257" s="463">
        <v>495</v>
      </c>
      <c r="C257" s="463" t="s">
        <v>598</v>
      </c>
      <c r="D257" s="463">
        <v>35</v>
      </c>
      <c r="E257" s="463">
        <v>157</v>
      </c>
      <c r="F257" s="463">
        <v>120</v>
      </c>
      <c r="G257" s="463">
        <v>181</v>
      </c>
      <c r="H257" s="463">
        <v>14</v>
      </c>
      <c r="I257" s="466">
        <v>2</v>
      </c>
    </row>
    <row r="258" spans="1:9" ht="24" x14ac:dyDescent="0.25">
      <c r="A258" s="116" t="s">
        <v>341</v>
      </c>
      <c r="B258" s="467">
        <v>70.3</v>
      </c>
      <c r="C258" s="467" t="s">
        <v>598</v>
      </c>
      <c r="D258" s="467">
        <v>19.899999999999999</v>
      </c>
      <c r="E258" s="467">
        <v>73.7</v>
      </c>
      <c r="F258" s="467">
        <v>97.6</v>
      </c>
      <c r="G258" s="467">
        <v>96.3</v>
      </c>
      <c r="H258" s="467">
        <v>100</v>
      </c>
      <c r="I258" s="469">
        <v>66.7</v>
      </c>
    </row>
    <row r="259" spans="1:9" x14ac:dyDescent="0.25">
      <c r="A259" s="116" t="s">
        <v>645</v>
      </c>
      <c r="B259" s="463">
        <v>93</v>
      </c>
      <c r="C259" s="463" t="s">
        <v>598</v>
      </c>
      <c r="D259" s="463">
        <v>23</v>
      </c>
      <c r="E259" s="463">
        <v>68</v>
      </c>
      <c r="F259" s="463">
        <v>2</v>
      </c>
      <c r="G259" s="463" t="s">
        <v>598</v>
      </c>
      <c r="H259" s="465" t="s">
        <v>598</v>
      </c>
      <c r="I259" s="471" t="s">
        <v>598</v>
      </c>
    </row>
    <row r="260" spans="1:9" x14ac:dyDescent="0.25">
      <c r="A260" s="116" t="s">
        <v>639</v>
      </c>
      <c r="B260" s="463">
        <v>86</v>
      </c>
      <c r="C260" s="463" t="s">
        <v>598</v>
      </c>
      <c r="D260" s="463">
        <v>8</v>
      </c>
      <c r="E260" s="463">
        <v>50</v>
      </c>
      <c r="F260" s="463">
        <v>26</v>
      </c>
      <c r="G260" s="463">
        <v>1</v>
      </c>
      <c r="H260" s="464" t="s">
        <v>598</v>
      </c>
      <c r="I260" s="471">
        <v>1</v>
      </c>
    </row>
    <row r="261" spans="1:9" x14ac:dyDescent="0.25">
      <c r="A261" s="116" t="s">
        <v>640</v>
      </c>
      <c r="B261" s="463">
        <v>111</v>
      </c>
      <c r="C261" s="464" t="s">
        <v>598</v>
      </c>
      <c r="D261" s="463">
        <v>2</v>
      </c>
      <c r="E261" s="463">
        <v>28</v>
      </c>
      <c r="F261" s="463">
        <v>58</v>
      </c>
      <c r="G261" s="463">
        <v>23</v>
      </c>
      <c r="H261" s="465">
        <v>1</v>
      </c>
      <c r="I261" s="466" t="s">
        <v>598</v>
      </c>
    </row>
    <row r="262" spans="1:9" x14ac:dyDescent="0.25">
      <c r="A262" s="116" t="s">
        <v>641</v>
      </c>
      <c r="B262" s="463">
        <v>141</v>
      </c>
      <c r="C262" s="117" t="s">
        <v>598</v>
      </c>
      <c r="D262" s="463">
        <v>2</v>
      </c>
      <c r="E262" s="117">
        <v>11</v>
      </c>
      <c r="F262" s="464">
        <v>32</v>
      </c>
      <c r="G262" s="464">
        <v>96</v>
      </c>
      <c r="H262" s="464">
        <v>1</v>
      </c>
      <c r="I262" s="471" t="s">
        <v>598</v>
      </c>
    </row>
    <row r="263" spans="1:9" ht="24" x14ac:dyDescent="0.25">
      <c r="A263" s="116" t="s">
        <v>344</v>
      </c>
      <c r="B263" s="463">
        <v>64</v>
      </c>
      <c r="C263" s="117" t="s">
        <v>598</v>
      </c>
      <c r="D263" s="463" t="s">
        <v>598</v>
      </c>
      <c r="E263" s="117" t="s">
        <v>598</v>
      </c>
      <c r="F263" s="464">
        <v>2</v>
      </c>
      <c r="G263" s="464">
        <v>61</v>
      </c>
      <c r="H263" s="464">
        <v>12</v>
      </c>
      <c r="I263" s="466">
        <v>1</v>
      </c>
    </row>
    <row r="264" spans="1:9" x14ac:dyDescent="0.25">
      <c r="A264" s="116"/>
      <c r="B264" s="463"/>
      <c r="C264" s="117"/>
      <c r="D264" s="463"/>
      <c r="E264" s="117"/>
      <c r="F264" s="464"/>
      <c r="G264" s="464"/>
      <c r="H264" s="464"/>
      <c r="I264" s="466"/>
    </row>
    <row r="265" spans="1:9" ht="25.2" x14ac:dyDescent="0.25">
      <c r="A265" s="118" t="s">
        <v>836</v>
      </c>
      <c r="B265" s="461">
        <v>383</v>
      </c>
      <c r="C265" s="472">
        <v>1</v>
      </c>
      <c r="D265" s="461">
        <v>92</v>
      </c>
      <c r="E265" s="472">
        <v>125</v>
      </c>
      <c r="F265" s="473">
        <v>63</v>
      </c>
      <c r="G265" s="473">
        <v>100</v>
      </c>
      <c r="H265" s="473">
        <v>8</v>
      </c>
      <c r="I265" s="462">
        <v>2</v>
      </c>
    </row>
    <row r="266" spans="1:9" ht="24" x14ac:dyDescent="0.25">
      <c r="A266" s="116" t="s">
        <v>340</v>
      </c>
      <c r="B266" s="463">
        <v>110</v>
      </c>
      <c r="C266" s="463">
        <v>1</v>
      </c>
      <c r="D266" s="463">
        <v>71</v>
      </c>
      <c r="E266" s="463">
        <v>38</v>
      </c>
      <c r="F266" s="463" t="s">
        <v>598</v>
      </c>
      <c r="G266" s="463" t="s">
        <v>598</v>
      </c>
      <c r="H266" s="463" t="s">
        <v>598</v>
      </c>
      <c r="I266" s="466" t="s">
        <v>598</v>
      </c>
    </row>
    <row r="267" spans="1:9" ht="24" x14ac:dyDescent="0.25">
      <c r="A267" s="116" t="s">
        <v>341</v>
      </c>
      <c r="B267" s="467">
        <v>28.7</v>
      </c>
      <c r="C267" s="467">
        <v>100</v>
      </c>
      <c r="D267" s="467">
        <v>77.2</v>
      </c>
      <c r="E267" s="467">
        <v>30.4</v>
      </c>
      <c r="F267" s="467" t="s">
        <v>598</v>
      </c>
      <c r="G267" s="467" t="s">
        <v>598</v>
      </c>
      <c r="H267" s="467" t="s">
        <v>598</v>
      </c>
      <c r="I267" s="469" t="s">
        <v>598</v>
      </c>
    </row>
    <row r="268" spans="1:9" ht="24" x14ac:dyDescent="0.25">
      <c r="A268" s="116" t="s">
        <v>342</v>
      </c>
      <c r="B268" s="463">
        <v>2</v>
      </c>
      <c r="C268" s="117" t="s">
        <v>598</v>
      </c>
      <c r="D268" s="463">
        <v>2</v>
      </c>
      <c r="E268" s="117" t="s">
        <v>598</v>
      </c>
      <c r="F268" s="464" t="s">
        <v>598</v>
      </c>
      <c r="G268" s="464" t="s">
        <v>598</v>
      </c>
      <c r="H268" s="464" t="s">
        <v>598</v>
      </c>
      <c r="I268" s="466" t="s">
        <v>598</v>
      </c>
    </row>
    <row r="269" spans="1:9" x14ac:dyDescent="0.25">
      <c r="A269" s="116" t="s">
        <v>633</v>
      </c>
      <c r="B269" s="463">
        <v>1</v>
      </c>
      <c r="C269" s="117">
        <v>1</v>
      </c>
      <c r="D269" s="463" t="s">
        <v>598</v>
      </c>
      <c r="E269" s="117" t="s">
        <v>598</v>
      </c>
      <c r="F269" s="464" t="s">
        <v>598</v>
      </c>
      <c r="G269" s="464" t="s">
        <v>598</v>
      </c>
      <c r="H269" s="464" t="s">
        <v>598</v>
      </c>
      <c r="I269" s="466" t="s">
        <v>598</v>
      </c>
    </row>
    <row r="270" spans="1:9" x14ac:dyDescent="0.25">
      <c r="A270" s="116" t="s">
        <v>634</v>
      </c>
      <c r="B270" s="463">
        <v>6</v>
      </c>
      <c r="C270" s="117" t="s">
        <v>598</v>
      </c>
      <c r="D270" s="463">
        <v>5</v>
      </c>
      <c r="E270" s="117">
        <v>1</v>
      </c>
      <c r="F270" s="464" t="s">
        <v>598</v>
      </c>
      <c r="G270" s="464" t="s">
        <v>598</v>
      </c>
      <c r="H270" s="464" t="s">
        <v>598</v>
      </c>
      <c r="I270" s="466" t="s">
        <v>598</v>
      </c>
    </row>
    <row r="271" spans="1:9" x14ac:dyDescent="0.25">
      <c r="A271" s="116" t="s">
        <v>635</v>
      </c>
      <c r="B271" s="463">
        <v>15</v>
      </c>
      <c r="C271" s="117" t="s">
        <v>598</v>
      </c>
      <c r="D271" s="463">
        <v>15</v>
      </c>
      <c r="E271" s="117" t="s">
        <v>807</v>
      </c>
      <c r="F271" s="464" t="s">
        <v>598</v>
      </c>
      <c r="G271" s="464" t="s">
        <v>598</v>
      </c>
      <c r="H271" s="464" t="s">
        <v>598</v>
      </c>
      <c r="I271" s="466" t="s">
        <v>598</v>
      </c>
    </row>
    <row r="272" spans="1:9" x14ac:dyDescent="0.25">
      <c r="A272" s="116" t="s">
        <v>636</v>
      </c>
      <c r="B272" s="463">
        <v>34</v>
      </c>
      <c r="C272" s="117" t="s">
        <v>598</v>
      </c>
      <c r="D272" s="463">
        <v>28</v>
      </c>
      <c r="E272" s="117">
        <v>6</v>
      </c>
      <c r="F272" s="464" t="s">
        <v>598</v>
      </c>
      <c r="G272" s="464" t="s">
        <v>598</v>
      </c>
      <c r="H272" s="464" t="s">
        <v>598</v>
      </c>
      <c r="I272" s="466" t="s">
        <v>598</v>
      </c>
    </row>
    <row r="273" spans="1:9" x14ac:dyDescent="0.25">
      <c r="A273" s="116" t="s">
        <v>637</v>
      </c>
      <c r="B273" s="463">
        <v>52</v>
      </c>
      <c r="C273" s="117" t="s">
        <v>598</v>
      </c>
      <c r="D273" s="463">
        <v>21</v>
      </c>
      <c r="E273" s="117">
        <v>31</v>
      </c>
      <c r="F273" s="464" t="s">
        <v>598</v>
      </c>
      <c r="G273" s="464" t="s">
        <v>598</v>
      </c>
      <c r="H273" s="464" t="s">
        <v>598</v>
      </c>
      <c r="I273" s="466" t="s">
        <v>598</v>
      </c>
    </row>
    <row r="274" spans="1:9" ht="24" x14ac:dyDescent="0.25">
      <c r="A274" s="116" t="s">
        <v>343</v>
      </c>
      <c r="B274" s="463">
        <v>262</v>
      </c>
      <c r="C274" s="463" t="s">
        <v>598</v>
      </c>
      <c r="D274" s="463">
        <v>20</v>
      </c>
      <c r="E274" s="463">
        <v>86</v>
      </c>
      <c r="F274" s="463">
        <v>60</v>
      </c>
      <c r="G274" s="463">
        <v>94</v>
      </c>
      <c r="H274" s="463">
        <v>8</v>
      </c>
      <c r="I274" s="466">
        <v>2</v>
      </c>
    </row>
    <row r="275" spans="1:9" ht="24" x14ac:dyDescent="0.25">
      <c r="A275" s="116" t="s">
        <v>341</v>
      </c>
      <c r="B275" s="467">
        <v>68.400000000000006</v>
      </c>
      <c r="C275" s="467" t="s">
        <v>598</v>
      </c>
      <c r="D275" s="467">
        <v>21.7</v>
      </c>
      <c r="E275" s="467">
        <v>68.8</v>
      </c>
      <c r="F275" s="467">
        <v>95.2</v>
      </c>
      <c r="G275" s="467">
        <v>94</v>
      </c>
      <c r="H275" s="467">
        <v>100</v>
      </c>
      <c r="I275" s="469">
        <v>100</v>
      </c>
    </row>
    <row r="276" spans="1:9" ht="12.6" x14ac:dyDescent="0.25">
      <c r="A276" s="116" t="s">
        <v>645</v>
      </c>
      <c r="B276" s="463">
        <v>54</v>
      </c>
      <c r="C276" s="463" t="s">
        <v>598</v>
      </c>
      <c r="D276" s="463">
        <v>12</v>
      </c>
      <c r="E276" s="463">
        <v>41</v>
      </c>
      <c r="F276" s="463">
        <v>1</v>
      </c>
      <c r="G276" s="461" t="s">
        <v>598</v>
      </c>
      <c r="H276" s="463" t="s">
        <v>598</v>
      </c>
      <c r="I276" s="466" t="s">
        <v>598</v>
      </c>
    </row>
    <row r="277" spans="1:9" x14ac:dyDescent="0.25">
      <c r="A277" s="116" t="s">
        <v>639</v>
      </c>
      <c r="B277" s="467">
        <v>46</v>
      </c>
      <c r="C277" s="467" t="s">
        <v>598</v>
      </c>
      <c r="D277" s="467">
        <v>7</v>
      </c>
      <c r="E277" s="467">
        <v>25</v>
      </c>
      <c r="F277" s="467">
        <v>12</v>
      </c>
      <c r="G277" s="467">
        <v>1</v>
      </c>
      <c r="H277" s="463" t="s">
        <v>598</v>
      </c>
      <c r="I277" s="469">
        <v>1</v>
      </c>
    </row>
    <row r="278" spans="1:9" x14ac:dyDescent="0.25">
      <c r="A278" s="116" t="s">
        <v>640</v>
      </c>
      <c r="B278" s="463">
        <v>61</v>
      </c>
      <c r="C278" s="117" t="s">
        <v>598</v>
      </c>
      <c r="D278" s="463" t="s">
        <v>598</v>
      </c>
      <c r="E278" s="117">
        <v>13</v>
      </c>
      <c r="F278" s="463">
        <v>32</v>
      </c>
      <c r="G278" s="464">
        <v>16</v>
      </c>
      <c r="H278" s="465">
        <v>1</v>
      </c>
      <c r="I278" s="471" t="s">
        <v>598</v>
      </c>
    </row>
    <row r="279" spans="1:9" x14ac:dyDescent="0.25">
      <c r="A279" s="116" t="s">
        <v>641</v>
      </c>
      <c r="B279" s="463">
        <v>68</v>
      </c>
      <c r="C279" s="117" t="s">
        <v>598</v>
      </c>
      <c r="D279" s="463">
        <v>1</v>
      </c>
      <c r="E279" s="117">
        <v>7</v>
      </c>
      <c r="F279" s="463">
        <v>14</v>
      </c>
      <c r="G279" s="463">
        <v>46</v>
      </c>
      <c r="H279" s="463" t="s">
        <v>598</v>
      </c>
      <c r="I279" s="471" t="s">
        <v>598</v>
      </c>
    </row>
    <row r="280" spans="1:9" ht="24" x14ac:dyDescent="0.25">
      <c r="A280" s="116" t="s">
        <v>344</v>
      </c>
      <c r="B280" s="463">
        <v>33</v>
      </c>
      <c r="C280" s="465" t="s">
        <v>598</v>
      </c>
      <c r="D280" s="463" t="s">
        <v>598</v>
      </c>
      <c r="E280" s="117" t="s">
        <v>598</v>
      </c>
      <c r="F280" s="463">
        <v>1</v>
      </c>
      <c r="G280" s="463">
        <v>31</v>
      </c>
      <c r="H280" s="465">
        <v>7</v>
      </c>
      <c r="I280" s="466">
        <v>1</v>
      </c>
    </row>
    <row r="281" spans="1:9" x14ac:dyDescent="0.25">
      <c r="A281" s="116"/>
      <c r="B281" s="463"/>
      <c r="C281" s="117"/>
      <c r="D281" s="463"/>
      <c r="E281" s="117"/>
      <c r="F281" s="464"/>
      <c r="G281" s="464"/>
      <c r="H281" s="464"/>
      <c r="I281" s="466"/>
    </row>
    <row r="282" spans="1:9" ht="12.6" x14ac:dyDescent="0.25">
      <c r="A282" s="119" t="s">
        <v>835</v>
      </c>
      <c r="B282" s="461">
        <v>516</v>
      </c>
      <c r="C282" s="472">
        <v>4</v>
      </c>
      <c r="D282" s="461">
        <v>142</v>
      </c>
      <c r="E282" s="472">
        <v>146</v>
      </c>
      <c r="F282" s="473">
        <v>84</v>
      </c>
      <c r="G282" s="473">
        <v>134</v>
      </c>
      <c r="H282" s="473">
        <v>10</v>
      </c>
      <c r="I282" s="462">
        <v>6</v>
      </c>
    </row>
    <row r="283" spans="1:9" ht="24" x14ac:dyDescent="0.25">
      <c r="A283" s="116" t="s">
        <v>340</v>
      </c>
      <c r="B283" s="463">
        <v>139</v>
      </c>
      <c r="C283" s="463">
        <v>3</v>
      </c>
      <c r="D283" s="463">
        <v>104</v>
      </c>
      <c r="E283" s="463">
        <v>29</v>
      </c>
      <c r="F283" s="463">
        <v>1</v>
      </c>
      <c r="G283" s="464" t="s">
        <v>598</v>
      </c>
      <c r="H283" s="465" t="s">
        <v>598</v>
      </c>
      <c r="I283" s="466">
        <v>2</v>
      </c>
    </row>
    <row r="284" spans="1:9" ht="24" x14ac:dyDescent="0.25">
      <c r="A284" s="116" t="s">
        <v>341</v>
      </c>
      <c r="B284" s="467">
        <v>26.9</v>
      </c>
      <c r="C284" s="467">
        <v>75</v>
      </c>
      <c r="D284" s="467">
        <v>73.2</v>
      </c>
      <c r="E284" s="467">
        <v>19.899999999999999</v>
      </c>
      <c r="F284" s="467">
        <v>1.2</v>
      </c>
      <c r="G284" s="468" t="s">
        <v>598</v>
      </c>
      <c r="H284" s="465" t="s">
        <v>598</v>
      </c>
      <c r="I284" s="469">
        <v>33.299999999999997</v>
      </c>
    </row>
    <row r="285" spans="1:9" ht="24" x14ac:dyDescent="0.25">
      <c r="A285" s="116" t="s">
        <v>342</v>
      </c>
      <c r="B285" s="463" t="s">
        <v>598</v>
      </c>
      <c r="C285" s="463" t="s">
        <v>598</v>
      </c>
      <c r="D285" s="463" t="s">
        <v>598</v>
      </c>
      <c r="E285" s="463" t="s">
        <v>598</v>
      </c>
      <c r="F285" s="465" t="s">
        <v>598</v>
      </c>
      <c r="G285" s="465" t="s">
        <v>598</v>
      </c>
      <c r="H285" s="465" t="s">
        <v>598</v>
      </c>
      <c r="I285" s="470" t="s">
        <v>598</v>
      </c>
    </row>
    <row r="286" spans="1:9" x14ac:dyDescent="0.25">
      <c r="A286" s="116" t="s">
        <v>633</v>
      </c>
      <c r="B286" s="463">
        <v>2</v>
      </c>
      <c r="C286" s="463" t="s">
        <v>598</v>
      </c>
      <c r="D286" s="463">
        <v>2</v>
      </c>
      <c r="E286" s="463" t="s">
        <v>598</v>
      </c>
      <c r="F286" s="464" t="s">
        <v>598</v>
      </c>
      <c r="G286" s="465" t="s">
        <v>598</v>
      </c>
      <c r="H286" s="465" t="s">
        <v>598</v>
      </c>
      <c r="I286" s="471" t="s">
        <v>598</v>
      </c>
    </row>
    <row r="287" spans="1:9" x14ac:dyDescent="0.25">
      <c r="A287" s="116" t="s">
        <v>634</v>
      </c>
      <c r="B287" s="463">
        <v>8</v>
      </c>
      <c r="C287" s="463" t="s">
        <v>598</v>
      </c>
      <c r="D287" s="463">
        <v>7</v>
      </c>
      <c r="E287" s="463">
        <v>1</v>
      </c>
      <c r="F287" s="464" t="s">
        <v>598</v>
      </c>
      <c r="G287" s="464" t="s">
        <v>598</v>
      </c>
      <c r="H287" s="465" t="s">
        <v>598</v>
      </c>
      <c r="I287" s="471" t="s">
        <v>598</v>
      </c>
    </row>
    <row r="288" spans="1:9" x14ac:dyDescent="0.25">
      <c r="A288" s="116" t="s">
        <v>635</v>
      </c>
      <c r="B288" s="463">
        <v>27</v>
      </c>
      <c r="C288" s="463">
        <v>3</v>
      </c>
      <c r="D288" s="463">
        <v>20</v>
      </c>
      <c r="E288" s="463">
        <v>4</v>
      </c>
      <c r="F288" s="464" t="s">
        <v>598</v>
      </c>
      <c r="G288" s="464" t="s">
        <v>598</v>
      </c>
      <c r="H288" s="465" t="s">
        <v>598</v>
      </c>
      <c r="I288" s="466" t="s">
        <v>598</v>
      </c>
    </row>
    <row r="289" spans="1:9" x14ac:dyDescent="0.25">
      <c r="A289" s="116" t="s">
        <v>636</v>
      </c>
      <c r="B289" s="463">
        <v>53</v>
      </c>
      <c r="C289" s="463" t="s">
        <v>598</v>
      </c>
      <c r="D289" s="463">
        <v>45</v>
      </c>
      <c r="E289" s="463">
        <v>6</v>
      </c>
      <c r="F289" s="463" t="s">
        <v>598</v>
      </c>
      <c r="G289" s="464" t="s">
        <v>598</v>
      </c>
      <c r="H289" s="465" t="s">
        <v>598</v>
      </c>
      <c r="I289" s="466">
        <v>2</v>
      </c>
    </row>
    <row r="290" spans="1:9" x14ac:dyDescent="0.25">
      <c r="A290" s="116" t="s">
        <v>637</v>
      </c>
      <c r="B290" s="463">
        <v>49</v>
      </c>
      <c r="C290" s="463" t="s">
        <v>598</v>
      </c>
      <c r="D290" s="463">
        <v>30</v>
      </c>
      <c r="E290" s="463">
        <v>18</v>
      </c>
      <c r="F290" s="463">
        <v>1</v>
      </c>
      <c r="G290" s="464" t="s">
        <v>598</v>
      </c>
      <c r="H290" s="465" t="s">
        <v>598</v>
      </c>
      <c r="I290" s="466" t="s">
        <v>598</v>
      </c>
    </row>
    <row r="291" spans="1:9" ht="24" x14ac:dyDescent="0.25">
      <c r="A291" s="116" t="s">
        <v>343</v>
      </c>
      <c r="B291" s="463">
        <v>371</v>
      </c>
      <c r="C291" s="463">
        <v>1</v>
      </c>
      <c r="D291" s="463">
        <v>38</v>
      </c>
      <c r="E291" s="463">
        <v>116</v>
      </c>
      <c r="F291" s="463">
        <v>82</v>
      </c>
      <c r="G291" s="463">
        <v>130</v>
      </c>
      <c r="H291" s="463">
        <v>10</v>
      </c>
      <c r="I291" s="466">
        <v>4</v>
      </c>
    </row>
    <row r="292" spans="1:9" ht="24" x14ac:dyDescent="0.25">
      <c r="A292" s="116" t="s">
        <v>341</v>
      </c>
      <c r="B292" s="467">
        <v>71.900000000000006</v>
      </c>
      <c r="C292" s="467">
        <v>25</v>
      </c>
      <c r="D292" s="467">
        <v>26.8</v>
      </c>
      <c r="E292" s="467">
        <v>79.5</v>
      </c>
      <c r="F292" s="467">
        <v>97.6</v>
      </c>
      <c r="G292" s="467">
        <v>97</v>
      </c>
      <c r="H292" s="467">
        <v>100</v>
      </c>
      <c r="I292" s="469">
        <v>66.7</v>
      </c>
    </row>
    <row r="293" spans="1:9" x14ac:dyDescent="0.25">
      <c r="A293" s="116" t="s">
        <v>645</v>
      </c>
      <c r="B293" s="463">
        <v>60</v>
      </c>
      <c r="C293" s="463">
        <v>1</v>
      </c>
      <c r="D293" s="463">
        <v>21</v>
      </c>
      <c r="E293" s="463">
        <v>34</v>
      </c>
      <c r="F293" s="463">
        <v>3</v>
      </c>
      <c r="G293" s="463" t="s">
        <v>598</v>
      </c>
      <c r="H293" s="465" t="s">
        <v>598</v>
      </c>
      <c r="I293" s="471">
        <v>1</v>
      </c>
    </row>
    <row r="294" spans="1:9" x14ac:dyDescent="0.25">
      <c r="A294" s="116" t="s">
        <v>639</v>
      </c>
      <c r="B294" s="463">
        <v>90</v>
      </c>
      <c r="C294" s="463" t="s">
        <v>598</v>
      </c>
      <c r="D294" s="463">
        <v>12</v>
      </c>
      <c r="E294" s="463">
        <v>55</v>
      </c>
      <c r="F294" s="463">
        <v>21</v>
      </c>
      <c r="G294" s="463">
        <v>2</v>
      </c>
      <c r="H294" s="464" t="s">
        <v>598</v>
      </c>
      <c r="I294" s="471" t="s">
        <v>598</v>
      </c>
    </row>
    <row r="295" spans="1:9" x14ac:dyDescent="0.25">
      <c r="A295" s="116" t="s">
        <v>640</v>
      </c>
      <c r="B295" s="463">
        <v>82</v>
      </c>
      <c r="C295" s="464" t="s">
        <v>598</v>
      </c>
      <c r="D295" s="463">
        <v>3</v>
      </c>
      <c r="E295" s="463">
        <v>23</v>
      </c>
      <c r="F295" s="463">
        <v>36</v>
      </c>
      <c r="G295" s="463">
        <v>18</v>
      </c>
      <c r="H295" s="465" t="s">
        <v>598</v>
      </c>
      <c r="I295" s="466">
        <v>2</v>
      </c>
    </row>
    <row r="296" spans="1:9" x14ac:dyDescent="0.25">
      <c r="A296" s="116" t="s">
        <v>641</v>
      </c>
      <c r="B296" s="463">
        <v>95</v>
      </c>
      <c r="C296" s="117" t="s">
        <v>598</v>
      </c>
      <c r="D296" s="463">
        <v>1</v>
      </c>
      <c r="E296" s="117">
        <v>4</v>
      </c>
      <c r="F296" s="464">
        <v>18</v>
      </c>
      <c r="G296" s="464">
        <v>71</v>
      </c>
      <c r="H296" s="464">
        <v>4</v>
      </c>
      <c r="I296" s="471">
        <v>1</v>
      </c>
    </row>
    <row r="297" spans="1:9" ht="24" x14ac:dyDescent="0.25">
      <c r="A297" s="116" t="s">
        <v>344</v>
      </c>
      <c r="B297" s="463">
        <v>44</v>
      </c>
      <c r="C297" s="117" t="s">
        <v>598</v>
      </c>
      <c r="D297" s="463">
        <v>1</v>
      </c>
      <c r="E297" s="117" t="s">
        <v>598</v>
      </c>
      <c r="F297" s="464">
        <v>4</v>
      </c>
      <c r="G297" s="464">
        <v>39</v>
      </c>
      <c r="H297" s="464">
        <v>6</v>
      </c>
      <c r="I297" s="466" t="s">
        <v>598</v>
      </c>
    </row>
    <row r="298" spans="1:9" x14ac:dyDescent="0.25">
      <c r="A298" s="116"/>
      <c r="B298" s="463"/>
      <c r="C298" s="117"/>
      <c r="D298" s="463"/>
      <c r="E298" s="117"/>
      <c r="F298" s="464"/>
      <c r="G298" s="464"/>
      <c r="H298" s="464"/>
      <c r="I298" s="466"/>
    </row>
    <row r="299" spans="1:9" ht="25.2" x14ac:dyDescent="0.25">
      <c r="A299" s="118" t="s">
        <v>836</v>
      </c>
      <c r="B299" s="405">
        <v>273</v>
      </c>
      <c r="C299" s="405">
        <v>2</v>
      </c>
      <c r="D299" s="405">
        <v>74</v>
      </c>
      <c r="E299" s="405">
        <v>72</v>
      </c>
      <c r="F299" s="405">
        <v>49</v>
      </c>
      <c r="G299" s="405">
        <v>73</v>
      </c>
      <c r="H299" s="405">
        <v>6</v>
      </c>
      <c r="I299" s="404">
        <v>3</v>
      </c>
    </row>
    <row r="300" spans="1:9" ht="24" x14ac:dyDescent="0.25">
      <c r="A300" s="116" t="s">
        <v>340</v>
      </c>
      <c r="B300" s="405">
        <f>SUM(B302:B307)</f>
        <v>77</v>
      </c>
      <c r="C300" s="405">
        <f t="shared" ref="C300:E300" si="0">SUM(C302:C307)</f>
        <v>1</v>
      </c>
      <c r="D300" s="405">
        <f t="shared" si="0"/>
        <v>59</v>
      </c>
      <c r="E300" s="405">
        <f t="shared" si="0"/>
        <v>15</v>
      </c>
      <c r="F300" s="405">
        <f>SUM(F302:F307)</f>
        <v>1</v>
      </c>
      <c r="G300" s="405" t="s">
        <v>598</v>
      </c>
      <c r="H300" s="405" t="s">
        <v>598</v>
      </c>
      <c r="I300" s="404">
        <f t="shared" ref="I300" si="1">SUM(I302:I307)</f>
        <v>1</v>
      </c>
    </row>
    <row r="301" spans="1:9" ht="24" x14ac:dyDescent="0.25">
      <c r="A301" s="116" t="s">
        <v>341</v>
      </c>
      <c r="B301" s="637">
        <f>B300/B299*100</f>
        <v>28.2</v>
      </c>
      <c r="C301" s="637">
        <f t="shared" ref="C301:I301" si="2">C300/C299*100</f>
        <v>50</v>
      </c>
      <c r="D301" s="637">
        <f t="shared" si="2"/>
        <v>79.7</v>
      </c>
      <c r="E301" s="637">
        <f t="shared" si="2"/>
        <v>20.8</v>
      </c>
      <c r="F301" s="637">
        <f t="shared" si="2"/>
        <v>2</v>
      </c>
      <c r="G301" s="637" t="s">
        <v>598</v>
      </c>
      <c r="H301" s="637" t="s">
        <v>598</v>
      </c>
      <c r="I301" s="417">
        <f t="shared" si="2"/>
        <v>33.299999999999997</v>
      </c>
    </row>
    <row r="302" spans="1:9" ht="24" x14ac:dyDescent="0.25">
      <c r="A302" s="116" t="s">
        <v>342</v>
      </c>
      <c r="B302" s="405" t="s">
        <v>598</v>
      </c>
      <c r="C302" s="405" t="s">
        <v>598</v>
      </c>
      <c r="D302" s="405" t="s">
        <v>598</v>
      </c>
      <c r="E302" s="405" t="s">
        <v>598</v>
      </c>
      <c r="F302" s="405" t="s">
        <v>598</v>
      </c>
      <c r="G302" s="405" t="s">
        <v>598</v>
      </c>
      <c r="H302" s="405" t="s">
        <v>598</v>
      </c>
      <c r="I302" s="404" t="s">
        <v>598</v>
      </c>
    </row>
    <row r="303" spans="1:9" ht="13.2" x14ac:dyDescent="0.25">
      <c r="A303" s="116" t="s">
        <v>633</v>
      </c>
      <c r="B303" s="405">
        <v>1</v>
      </c>
      <c r="C303" s="405" t="s">
        <v>598</v>
      </c>
      <c r="D303" s="405">
        <v>1</v>
      </c>
      <c r="E303" s="405" t="s">
        <v>598</v>
      </c>
      <c r="F303" s="405" t="s">
        <v>598</v>
      </c>
      <c r="G303" s="405" t="s">
        <v>598</v>
      </c>
      <c r="H303" s="405" t="s">
        <v>598</v>
      </c>
      <c r="I303" s="404" t="s">
        <v>598</v>
      </c>
    </row>
    <row r="304" spans="1:9" ht="13.2" x14ac:dyDescent="0.25">
      <c r="A304" s="116" t="s">
        <v>634</v>
      </c>
      <c r="B304" s="405">
        <v>7</v>
      </c>
      <c r="C304" s="405" t="s">
        <v>598</v>
      </c>
      <c r="D304" s="405">
        <v>6</v>
      </c>
      <c r="E304" s="405">
        <v>1</v>
      </c>
      <c r="F304" s="405" t="s">
        <v>598</v>
      </c>
      <c r="G304" s="405" t="s">
        <v>598</v>
      </c>
      <c r="H304" s="405" t="s">
        <v>598</v>
      </c>
      <c r="I304" s="404" t="s">
        <v>598</v>
      </c>
    </row>
    <row r="305" spans="1:9" ht="13.2" x14ac:dyDescent="0.25">
      <c r="A305" s="116" t="s">
        <v>635</v>
      </c>
      <c r="B305" s="405">
        <v>13</v>
      </c>
      <c r="C305" s="405">
        <v>1</v>
      </c>
      <c r="D305" s="405">
        <v>10</v>
      </c>
      <c r="E305" s="405">
        <v>2</v>
      </c>
      <c r="F305" s="405" t="s">
        <v>598</v>
      </c>
      <c r="G305" s="405" t="s">
        <v>598</v>
      </c>
      <c r="H305" s="405" t="s">
        <v>598</v>
      </c>
      <c r="I305" s="404" t="s">
        <v>598</v>
      </c>
    </row>
    <row r="306" spans="1:9" ht="13.2" x14ac:dyDescent="0.25">
      <c r="A306" s="116" t="s">
        <v>636</v>
      </c>
      <c r="B306" s="405">
        <v>25</v>
      </c>
      <c r="C306" s="405" t="s">
        <v>598</v>
      </c>
      <c r="D306" s="405">
        <v>22</v>
      </c>
      <c r="E306" s="405">
        <v>2</v>
      </c>
      <c r="F306" s="405" t="s">
        <v>598</v>
      </c>
      <c r="G306" s="405" t="s">
        <v>598</v>
      </c>
      <c r="H306" s="405" t="s">
        <v>598</v>
      </c>
      <c r="I306" s="404">
        <v>1</v>
      </c>
    </row>
    <row r="307" spans="1:9" ht="13.2" x14ac:dyDescent="0.25">
      <c r="A307" s="116" t="s">
        <v>637</v>
      </c>
      <c r="B307" s="405">
        <v>31</v>
      </c>
      <c r="C307" s="405" t="s">
        <v>598</v>
      </c>
      <c r="D307" s="405">
        <v>20</v>
      </c>
      <c r="E307" s="405">
        <v>10</v>
      </c>
      <c r="F307" s="405">
        <v>1</v>
      </c>
      <c r="G307" s="405" t="s">
        <v>598</v>
      </c>
      <c r="H307" s="405" t="s">
        <v>598</v>
      </c>
      <c r="I307" s="404" t="s">
        <v>598</v>
      </c>
    </row>
    <row r="308" spans="1:9" ht="24" x14ac:dyDescent="0.25">
      <c r="A308" s="116" t="s">
        <v>343</v>
      </c>
      <c r="B308" s="405">
        <v>191</v>
      </c>
      <c r="C308" s="405">
        <v>1</v>
      </c>
      <c r="D308" s="405">
        <v>15</v>
      </c>
      <c r="E308" s="405">
        <v>56</v>
      </c>
      <c r="F308" s="405">
        <v>47</v>
      </c>
      <c r="G308" s="405">
        <v>70</v>
      </c>
      <c r="H308" s="405">
        <v>6</v>
      </c>
      <c r="I308" s="404">
        <v>2</v>
      </c>
    </row>
    <row r="309" spans="1:9" ht="24" x14ac:dyDescent="0.25">
      <c r="A309" s="116" t="s">
        <v>341</v>
      </c>
      <c r="B309" s="637">
        <v>70</v>
      </c>
      <c r="C309" s="637">
        <v>50</v>
      </c>
      <c r="D309" s="637">
        <v>20.3</v>
      </c>
      <c r="E309" s="637">
        <v>77.8</v>
      </c>
      <c r="F309" s="637">
        <v>95.9</v>
      </c>
      <c r="G309" s="637">
        <v>95.9</v>
      </c>
      <c r="H309" s="637">
        <v>100</v>
      </c>
      <c r="I309" s="417">
        <v>66.7</v>
      </c>
    </row>
    <row r="310" spans="1:9" ht="13.2" x14ac:dyDescent="0.25">
      <c r="A310" s="116" t="s">
        <v>645</v>
      </c>
      <c r="B310" s="405">
        <v>34</v>
      </c>
      <c r="C310" s="405">
        <v>1</v>
      </c>
      <c r="D310" s="405">
        <v>10</v>
      </c>
      <c r="E310" s="405">
        <v>19</v>
      </c>
      <c r="F310" s="405">
        <v>3</v>
      </c>
      <c r="G310" s="405" t="s">
        <v>598</v>
      </c>
      <c r="H310" s="405" t="s">
        <v>598</v>
      </c>
      <c r="I310" s="404">
        <v>1</v>
      </c>
    </row>
    <row r="311" spans="1:9" ht="13.2" x14ac:dyDescent="0.25">
      <c r="A311" s="116" t="s">
        <v>639</v>
      </c>
      <c r="B311" s="405">
        <v>38</v>
      </c>
      <c r="C311" s="405" t="s">
        <v>598</v>
      </c>
      <c r="D311" s="405">
        <v>4</v>
      </c>
      <c r="E311" s="405">
        <v>25</v>
      </c>
      <c r="F311" s="405">
        <v>8</v>
      </c>
      <c r="G311" s="405">
        <v>1</v>
      </c>
      <c r="H311" s="405" t="s">
        <v>598</v>
      </c>
      <c r="I311" s="404" t="s">
        <v>598</v>
      </c>
    </row>
    <row r="312" spans="1:9" ht="13.2" x14ac:dyDescent="0.25">
      <c r="A312" s="116" t="s">
        <v>640</v>
      </c>
      <c r="B312" s="405">
        <v>42</v>
      </c>
      <c r="C312" s="405" t="s">
        <v>598</v>
      </c>
      <c r="D312" s="405">
        <v>1</v>
      </c>
      <c r="E312" s="405">
        <v>10</v>
      </c>
      <c r="F312" s="405">
        <v>20</v>
      </c>
      <c r="G312" s="405">
        <v>10</v>
      </c>
      <c r="H312" s="405" t="s">
        <v>598</v>
      </c>
      <c r="I312" s="404">
        <v>1</v>
      </c>
    </row>
    <row r="313" spans="1:9" ht="13.2" x14ac:dyDescent="0.25">
      <c r="A313" s="116" t="s">
        <v>641</v>
      </c>
      <c r="B313" s="405">
        <v>50</v>
      </c>
      <c r="C313" s="405" t="s">
        <v>598</v>
      </c>
      <c r="D313" s="405" t="s">
        <v>598</v>
      </c>
      <c r="E313" s="405">
        <v>2</v>
      </c>
      <c r="F313" s="405">
        <v>13</v>
      </c>
      <c r="G313" s="405">
        <v>35</v>
      </c>
      <c r="H313" s="405">
        <v>3</v>
      </c>
      <c r="I313" s="404" t="s">
        <v>598</v>
      </c>
    </row>
    <row r="314" spans="1:9" ht="24" x14ac:dyDescent="0.25">
      <c r="A314" s="116" t="s">
        <v>344</v>
      </c>
      <c r="B314" s="405">
        <v>27</v>
      </c>
      <c r="C314" s="405" t="s">
        <v>598</v>
      </c>
      <c r="D314" s="405" t="s">
        <v>598</v>
      </c>
      <c r="E314" s="405" t="s">
        <v>598</v>
      </c>
      <c r="F314" s="405">
        <v>3</v>
      </c>
      <c r="G314" s="405">
        <v>24</v>
      </c>
      <c r="H314" s="405">
        <v>3</v>
      </c>
      <c r="I314" s="404" t="s">
        <v>598</v>
      </c>
    </row>
    <row r="316" spans="1:9" ht="14.4" x14ac:dyDescent="0.25">
      <c r="A316" s="121" t="s">
        <v>704</v>
      </c>
    </row>
    <row r="317" spans="1:9" ht="14.4" x14ac:dyDescent="0.25">
      <c r="A317" s="448" t="s">
        <v>175</v>
      </c>
    </row>
  </sheetData>
  <mergeCells count="14">
    <mergeCell ref="A9:I9"/>
    <mergeCell ref="A111:I111"/>
    <mergeCell ref="A213:I213"/>
    <mergeCell ref="A3:I3"/>
    <mergeCell ref="A2:I2"/>
    <mergeCell ref="A6:A8"/>
    <mergeCell ref="B6:B8"/>
    <mergeCell ref="C7:C8"/>
    <mergeCell ref="D7:D8"/>
    <mergeCell ref="E7:E8"/>
    <mergeCell ref="F7:F8"/>
    <mergeCell ref="G7:H7"/>
    <mergeCell ref="C6:I6"/>
    <mergeCell ref="I7:I8"/>
  </mergeCells>
  <phoneticPr fontId="2" type="noConversion"/>
  <hyperlinks>
    <hyperlink ref="A4" location="'Spis tablic  List of tables'!A1" display="Powrót do spisu tablic" xr:uid="{7D4FA5B7-514F-4AED-918E-9E0EE97B7A36}"/>
    <hyperlink ref="A5" location="'Spis tablic  List of tables'!A1" display="Return to list of tables" xr:uid="{ED0D9985-2DD3-486A-BC10-10A5DF695DD3}"/>
  </hyperlinks>
  <pageMargins left="0.74803149606299213" right="0.74803149606299213" top="0.59055118110236227" bottom="0.59055118110236227" header="0.51181102362204722" footer="0.51181102362204722"/>
  <pageSetup paperSize="9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Arkusz35"/>
  <dimension ref="A2:AC72"/>
  <sheetViews>
    <sheetView workbookViewId="0">
      <selection activeCell="J18" sqref="J18"/>
    </sheetView>
  </sheetViews>
  <sheetFormatPr defaultColWidth="9.109375" defaultRowHeight="12" x14ac:dyDescent="0.2"/>
  <cols>
    <col min="1" max="1" width="16.44140625" style="52" customWidth="1"/>
    <col min="2" max="2" width="5" style="52" customWidth="1"/>
    <col min="3" max="3" width="9.33203125" style="2" customWidth="1"/>
    <col min="4" max="15" width="6.44140625" style="2" customWidth="1"/>
    <col min="16" max="16" width="9.109375" style="52"/>
    <col min="17" max="16384" width="9.109375" style="2"/>
  </cols>
  <sheetData>
    <row r="2" spans="1:18" ht="12.6" x14ac:dyDescent="0.25">
      <c r="A2" s="50" t="s">
        <v>693</v>
      </c>
      <c r="B2" s="63"/>
    </row>
    <row r="3" spans="1:18" x14ac:dyDescent="0.2">
      <c r="A3" s="436" t="s">
        <v>694</v>
      </c>
      <c r="B3" s="436"/>
    </row>
    <row r="4" spans="1:18" ht="13.2" x14ac:dyDescent="0.25">
      <c r="A4" s="635" t="s">
        <v>646</v>
      </c>
      <c r="B4" s="587"/>
      <c r="P4" s="2"/>
    </row>
    <row r="5" spans="1:18" ht="13.2" x14ac:dyDescent="0.25">
      <c r="A5" s="589" t="s">
        <v>647</v>
      </c>
      <c r="B5" s="588"/>
      <c r="P5" s="2"/>
    </row>
    <row r="6" spans="1:18" ht="22.5" customHeight="1" x14ac:dyDescent="0.2">
      <c r="A6" s="657" t="s">
        <v>350</v>
      </c>
      <c r="B6" s="658"/>
      <c r="C6" s="662" t="s">
        <v>351</v>
      </c>
      <c r="D6" s="675" t="s">
        <v>352</v>
      </c>
      <c r="E6" s="693"/>
      <c r="F6" s="693"/>
      <c r="G6" s="693"/>
      <c r="H6" s="693"/>
      <c r="I6" s="693"/>
      <c r="J6" s="693"/>
      <c r="K6" s="693"/>
      <c r="L6" s="693"/>
      <c r="M6" s="693"/>
      <c r="N6" s="693"/>
      <c r="O6" s="693"/>
    </row>
    <row r="7" spans="1:18" ht="73.2" customHeight="1" x14ac:dyDescent="0.2">
      <c r="A7" s="659"/>
      <c r="B7" s="660"/>
      <c r="C7" s="678"/>
      <c r="D7" s="53" t="s">
        <v>54</v>
      </c>
      <c r="E7" s="11" t="s">
        <v>55</v>
      </c>
      <c r="F7" s="11" t="s">
        <v>56</v>
      </c>
      <c r="G7" s="11" t="s">
        <v>57</v>
      </c>
      <c r="H7" s="11" t="s">
        <v>58</v>
      </c>
      <c r="I7" s="11" t="s">
        <v>59</v>
      </c>
      <c r="J7" s="11" t="s">
        <v>60</v>
      </c>
      <c r="K7" s="54" t="s">
        <v>61</v>
      </c>
      <c r="L7" s="64" t="s">
        <v>62</v>
      </c>
      <c r="M7" s="64" t="s">
        <v>53</v>
      </c>
      <c r="N7" s="64" t="s">
        <v>64</v>
      </c>
      <c r="O7" s="65" t="s">
        <v>63</v>
      </c>
    </row>
    <row r="8" spans="1:18" ht="34.950000000000003" customHeight="1" x14ac:dyDescent="0.2">
      <c r="A8" s="674" t="s">
        <v>430</v>
      </c>
      <c r="B8" s="674"/>
      <c r="C8" s="674"/>
      <c r="D8" s="674"/>
      <c r="E8" s="674"/>
      <c r="F8" s="674"/>
      <c r="G8" s="674"/>
      <c r="H8" s="674"/>
      <c r="I8" s="674"/>
      <c r="J8" s="674"/>
      <c r="K8" s="674"/>
      <c r="L8" s="674"/>
      <c r="M8" s="674"/>
      <c r="N8" s="674"/>
      <c r="O8" s="674"/>
    </row>
    <row r="9" spans="1:18" s="73" customFormat="1" ht="16.95" customHeight="1" x14ac:dyDescent="0.25">
      <c r="A9" s="67" t="s">
        <v>107</v>
      </c>
      <c r="B9" s="68">
        <v>1980</v>
      </c>
      <c r="C9" s="69">
        <v>57034</v>
      </c>
      <c r="D9" s="70">
        <v>59629</v>
      </c>
      <c r="E9" s="70">
        <v>56085</v>
      </c>
      <c r="F9" s="70">
        <v>61731</v>
      </c>
      <c r="G9" s="70">
        <v>61999</v>
      </c>
      <c r="H9" s="70">
        <v>63352</v>
      </c>
      <c r="I9" s="70">
        <v>59318</v>
      </c>
      <c r="J9" s="70">
        <v>61594</v>
      </c>
      <c r="K9" s="70">
        <v>58083</v>
      </c>
      <c r="L9" s="70">
        <v>55121</v>
      </c>
      <c r="M9" s="70">
        <v>53823</v>
      </c>
      <c r="N9" s="70">
        <v>51233</v>
      </c>
      <c r="O9" s="71">
        <v>53791</v>
      </c>
      <c r="P9" s="72"/>
    </row>
    <row r="10" spans="1:18" ht="16.95" customHeight="1" x14ac:dyDescent="0.2">
      <c r="A10" s="436" t="s">
        <v>94</v>
      </c>
      <c r="B10" s="19">
        <v>1990</v>
      </c>
      <c r="C10" s="74">
        <v>45028</v>
      </c>
      <c r="D10" s="74">
        <v>48318</v>
      </c>
      <c r="E10" s="74">
        <v>43985</v>
      </c>
      <c r="F10" s="74">
        <v>48872</v>
      </c>
      <c r="G10" s="74">
        <v>45391</v>
      </c>
      <c r="H10" s="74">
        <v>47481</v>
      </c>
      <c r="I10" s="74">
        <v>45508</v>
      </c>
      <c r="J10" s="74">
        <v>48913</v>
      </c>
      <c r="K10" s="74">
        <v>48126</v>
      </c>
      <c r="L10" s="74">
        <v>45319</v>
      </c>
      <c r="M10" s="74">
        <v>42245</v>
      </c>
      <c r="N10" s="74">
        <v>41101</v>
      </c>
      <c r="O10" s="75">
        <v>42461</v>
      </c>
    </row>
    <row r="11" spans="1:18" ht="16.95" customHeight="1" x14ac:dyDescent="0.2">
      <c r="B11" s="19">
        <v>2000</v>
      </c>
      <c r="C11" s="74">
        <v>31016.77</v>
      </c>
      <c r="D11" s="76">
        <v>33946</v>
      </c>
      <c r="E11" s="76">
        <v>30960</v>
      </c>
      <c r="F11" s="76">
        <v>32838</v>
      </c>
      <c r="G11" s="76">
        <v>31267</v>
      </c>
      <c r="H11" s="76">
        <v>32905</v>
      </c>
      <c r="I11" s="76">
        <v>32355</v>
      </c>
      <c r="J11" s="76">
        <v>33530</v>
      </c>
      <c r="K11" s="76">
        <v>32932</v>
      </c>
      <c r="L11" s="76">
        <v>32626</v>
      </c>
      <c r="M11" s="76">
        <v>30034</v>
      </c>
      <c r="N11" s="76">
        <v>27495</v>
      </c>
      <c r="O11" s="2">
        <v>27460</v>
      </c>
    </row>
    <row r="12" spans="1:18" ht="16.95" customHeight="1" x14ac:dyDescent="0.2">
      <c r="B12" s="19">
        <v>2010</v>
      </c>
      <c r="C12" s="76">
        <v>33968</v>
      </c>
      <c r="D12" s="76">
        <v>35961</v>
      </c>
      <c r="E12" s="76">
        <v>31644</v>
      </c>
      <c r="F12" s="76">
        <v>36619</v>
      </c>
      <c r="G12" s="76">
        <v>33445</v>
      </c>
      <c r="H12" s="76">
        <v>35326</v>
      </c>
      <c r="I12" s="76">
        <v>35004</v>
      </c>
      <c r="J12" s="76">
        <v>37187</v>
      </c>
      <c r="K12" s="76">
        <v>34861</v>
      </c>
      <c r="L12" s="76">
        <v>35455</v>
      </c>
      <c r="M12" s="76">
        <v>33656</v>
      </c>
      <c r="N12" s="76">
        <v>31647</v>
      </c>
      <c r="O12" s="2">
        <v>32495</v>
      </c>
    </row>
    <row r="13" spans="1:18" ht="16.95" customHeight="1" x14ac:dyDescent="0.2">
      <c r="B13" s="77">
        <v>2020</v>
      </c>
      <c r="C13" s="78">
        <v>29127</v>
      </c>
      <c r="D13" s="79">
        <v>33026</v>
      </c>
      <c r="E13" s="79">
        <v>27774</v>
      </c>
      <c r="F13" s="79">
        <v>28395</v>
      </c>
      <c r="G13" s="80">
        <v>29491</v>
      </c>
      <c r="H13" s="79">
        <v>29856</v>
      </c>
      <c r="I13" s="79">
        <v>30353</v>
      </c>
      <c r="J13" s="79">
        <v>32885</v>
      </c>
      <c r="K13" s="79">
        <v>30973</v>
      </c>
      <c r="L13" s="31">
        <v>32357</v>
      </c>
      <c r="M13" s="31">
        <v>28720</v>
      </c>
      <c r="N13" s="31">
        <v>26490</v>
      </c>
      <c r="O13" s="81">
        <v>24989</v>
      </c>
    </row>
    <row r="14" spans="1:18" ht="16.95" customHeight="1" x14ac:dyDescent="0.2">
      <c r="A14" s="82"/>
      <c r="B14" s="83">
        <v>2021</v>
      </c>
      <c r="C14" s="84">
        <v>27264</v>
      </c>
      <c r="D14" s="85">
        <v>27329</v>
      </c>
      <c r="E14" s="85">
        <v>26537</v>
      </c>
      <c r="F14" s="85">
        <v>29333</v>
      </c>
      <c r="G14" s="86">
        <v>27621</v>
      </c>
      <c r="H14" s="85">
        <v>27699</v>
      </c>
      <c r="I14" s="85">
        <v>28127</v>
      </c>
      <c r="J14" s="85">
        <v>28079</v>
      </c>
      <c r="K14" s="85">
        <v>27662</v>
      </c>
      <c r="L14" s="87">
        <v>30001</v>
      </c>
      <c r="M14" s="87">
        <v>27317</v>
      </c>
      <c r="N14" s="87">
        <v>26014</v>
      </c>
      <c r="O14" s="88">
        <v>25792</v>
      </c>
      <c r="P14" s="82"/>
      <c r="Q14" s="75"/>
      <c r="R14" s="75"/>
    </row>
    <row r="15" spans="1:18" ht="16.95" customHeight="1" x14ac:dyDescent="0.2">
      <c r="A15" s="764" t="s">
        <v>353</v>
      </c>
      <c r="B15" s="765"/>
      <c r="C15" s="89">
        <v>13993</v>
      </c>
      <c r="D15" s="90">
        <v>14067</v>
      </c>
      <c r="E15" s="90">
        <v>13680</v>
      </c>
      <c r="F15" s="90">
        <v>14918</v>
      </c>
      <c r="G15" s="91">
        <v>14199</v>
      </c>
      <c r="H15" s="90">
        <v>14144</v>
      </c>
      <c r="I15" s="90">
        <v>14387</v>
      </c>
      <c r="J15" s="90">
        <v>14549</v>
      </c>
      <c r="K15" s="90">
        <v>14255</v>
      </c>
      <c r="L15" s="92">
        <v>15424</v>
      </c>
      <c r="M15" s="92">
        <v>14029</v>
      </c>
      <c r="N15" s="92">
        <v>13319</v>
      </c>
      <c r="O15" s="93">
        <v>13165</v>
      </c>
      <c r="P15" s="82"/>
      <c r="Q15" s="75"/>
      <c r="R15" s="75"/>
    </row>
    <row r="16" spans="1:18" ht="16.95" customHeight="1" x14ac:dyDescent="0.2">
      <c r="A16" s="764" t="s">
        <v>354</v>
      </c>
      <c r="B16" s="765"/>
      <c r="C16" s="89">
        <v>13272</v>
      </c>
      <c r="D16" s="90">
        <v>13262</v>
      </c>
      <c r="E16" s="90">
        <v>12857</v>
      </c>
      <c r="F16" s="90">
        <v>14415</v>
      </c>
      <c r="G16" s="90">
        <v>13422</v>
      </c>
      <c r="H16" s="90">
        <v>13555</v>
      </c>
      <c r="I16" s="90">
        <v>13740</v>
      </c>
      <c r="J16" s="90">
        <v>13530</v>
      </c>
      <c r="K16" s="90">
        <v>13407</v>
      </c>
      <c r="L16" s="92">
        <v>14577</v>
      </c>
      <c r="M16" s="92">
        <v>13288</v>
      </c>
      <c r="N16" s="92">
        <v>12695</v>
      </c>
      <c r="O16" s="93">
        <v>12627</v>
      </c>
      <c r="P16" s="82"/>
      <c r="Q16" s="75"/>
      <c r="R16" s="75"/>
    </row>
    <row r="17" spans="1:29" ht="16.95" customHeight="1" x14ac:dyDescent="0.2">
      <c r="A17" s="764" t="s">
        <v>355</v>
      </c>
      <c r="B17" s="765"/>
      <c r="C17" s="89">
        <v>15980</v>
      </c>
      <c r="D17" s="90">
        <v>15833</v>
      </c>
      <c r="E17" s="90">
        <v>15341</v>
      </c>
      <c r="F17" s="90">
        <v>17133</v>
      </c>
      <c r="G17" s="90">
        <v>16259</v>
      </c>
      <c r="H17" s="90">
        <v>16334</v>
      </c>
      <c r="I17" s="90">
        <v>16546</v>
      </c>
      <c r="J17" s="90">
        <v>16468</v>
      </c>
      <c r="K17" s="90">
        <v>16274</v>
      </c>
      <c r="L17" s="92">
        <v>17531</v>
      </c>
      <c r="M17" s="92">
        <v>16175</v>
      </c>
      <c r="N17" s="92">
        <v>15310</v>
      </c>
      <c r="O17" s="93">
        <v>15115</v>
      </c>
      <c r="P17" s="82"/>
      <c r="Q17" s="75"/>
      <c r="R17" s="75"/>
    </row>
    <row r="18" spans="1:29" ht="16.95" customHeight="1" x14ac:dyDescent="0.2">
      <c r="A18" s="764" t="s">
        <v>356</v>
      </c>
      <c r="B18" s="765"/>
      <c r="C18" s="89">
        <v>11285</v>
      </c>
      <c r="D18" s="90">
        <v>11496</v>
      </c>
      <c r="E18" s="90">
        <v>11196</v>
      </c>
      <c r="F18" s="90">
        <v>12200</v>
      </c>
      <c r="G18" s="90">
        <v>11362</v>
      </c>
      <c r="H18" s="90">
        <v>11365</v>
      </c>
      <c r="I18" s="90">
        <v>11581</v>
      </c>
      <c r="J18" s="90">
        <v>11611</v>
      </c>
      <c r="K18" s="90">
        <v>11388</v>
      </c>
      <c r="L18" s="92">
        <v>12470</v>
      </c>
      <c r="M18" s="92">
        <v>11142</v>
      </c>
      <c r="N18" s="92">
        <v>10704</v>
      </c>
      <c r="O18" s="93">
        <v>10677</v>
      </c>
      <c r="P18" s="82"/>
      <c r="Q18" s="75"/>
      <c r="R18" s="75"/>
    </row>
    <row r="19" spans="1:29" ht="34.950000000000003" customHeight="1" x14ac:dyDescent="0.2">
      <c r="A19" s="674" t="s">
        <v>431</v>
      </c>
      <c r="B19" s="674"/>
      <c r="C19" s="674"/>
      <c r="D19" s="674"/>
      <c r="E19" s="674"/>
      <c r="F19" s="674"/>
      <c r="G19" s="674"/>
      <c r="H19" s="674"/>
      <c r="I19" s="674"/>
      <c r="J19" s="674"/>
      <c r="K19" s="674"/>
      <c r="L19" s="674"/>
      <c r="M19" s="674"/>
      <c r="N19" s="674"/>
      <c r="O19" s="674"/>
    </row>
    <row r="20" spans="1:29" ht="16.95" customHeight="1" x14ac:dyDescent="0.25">
      <c r="A20" s="67" t="s">
        <v>107</v>
      </c>
      <c r="B20" s="94">
        <v>1980</v>
      </c>
      <c r="C20" s="95">
        <v>100</v>
      </c>
      <c r="D20" s="96">
        <v>101</v>
      </c>
      <c r="E20" s="96">
        <v>102</v>
      </c>
      <c r="F20" s="96">
        <v>105</v>
      </c>
      <c r="G20" s="96">
        <v>109</v>
      </c>
      <c r="H20" s="96">
        <v>107</v>
      </c>
      <c r="I20" s="96">
        <v>104</v>
      </c>
      <c r="J20" s="96">
        <v>105</v>
      </c>
      <c r="K20" s="96">
        <v>99</v>
      </c>
      <c r="L20" s="96">
        <v>97</v>
      </c>
      <c r="M20" s="96">
        <v>91</v>
      </c>
      <c r="N20" s="96">
        <v>90</v>
      </c>
      <c r="O20" s="97">
        <v>91</v>
      </c>
    </row>
    <row r="21" spans="1:29" ht="16.95" customHeight="1" x14ac:dyDescent="0.2">
      <c r="A21" s="436" t="s">
        <v>94</v>
      </c>
      <c r="B21" s="19">
        <v>1990</v>
      </c>
      <c r="C21" s="98">
        <v>100</v>
      </c>
      <c r="D21" s="99">
        <v>104</v>
      </c>
      <c r="E21" s="99">
        <v>105</v>
      </c>
      <c r="F21" s="99">
        <v>105</v>
      </c>
      <c r="G21" s="99">
        <v>101</v>
      </c>
      <c r="H21" s="99">
        <v>102</v>
      </c>
      <c r="I21" s="99">
        <v>101</v>
      </c>
      <c r="J21" s="99">
        <v>105</v>
      </c>
      <c r="K21" s="99">
        <v>103</v>
      </c>
      <c r="L21" s="99">
        <v>101</v>
      </c>
      <c r="M21" s="99">
        <v>91</v>
      </c>
      <c r="N21" s="99">
        <v>91</v>
      </c>
      <c r="O21" s="100">
        <v>91</v>
      </c>
    </row>
    <row r="22" spans="1:29" ht="16.95" customHeight="1" x14ac:dyDescent="0.2">
      <c r="B22" s="19">
        <v>2000</v>
      </c>
      <c r="C22" s="98">
        <v>100</v>
      </c>
      <c r="D22" s="99">
        <v>105.91</v>
      </c>
      <c r="E22" s="99">
        <v>103.26</v>
      </c>
      <c r="F22" s="99">
        <v>102.46</v>
      </c>
      <c r="G22" s="99">
        <v>100.81</v>
      </c>
      <c r="H22" s="99">
        <v>102.67</v>
      </c>
      <c r="I22" s="99">
        <v>104.31</v>
      </c>
      <c r="J22" s="99">
        <v>104.62</v>
      </c>
      <c r="K22" s="99">
        <v>102.75</v>
      </c>
      <c r="L22" s="99">
        <v>105.19</v>
      </c>
      <c r="M22" s="99">
        <v>93.71</v>
      </c>
      <c r="N22" s="99">
        <v>88.65</v>
      </c>
      <c r="O22" s="100">
        <v>85.68</v>
      </c>
    </row>
    <row r="23" spans="1:29" ht="16.95" customHeight="1" x14ac:dyDescent="0.2">
      <c r="B23" s="19">
        <v>2010</v>
      </c>
      <c r="C23" s="101">
        <v>100</v>
      </c>
      <c r="D23" s="102">
        <v>102</v>
      </c>
      <c r="E23" s="103">
        <v>100</v>
      </c>
      <c r="F23" s="102">
        <v>104</v>
      </c>
      <c r="G23" s="103">
        <v>98</v>
      </c>
      <c r="H23" s="102">
        <v>101</v>
      </c>
      <c r="I23" s="103">
        <v>103</v>
      </c>
      <c r="J23" s="102">
        <v>106</v>
      </c>
      <c r="K23" s="103">
        <v>99</v>
      </c>
      <c r="L23" s="102">
        <v>104</v>
      </c>
      <c r="M23" s="103">
        <v>96</v>
      </c>
      <c r="N23" s="102">
        <v>93</v>
      </c>
      <c r="O23" s="103">
        <v>93</v>
      </c>
    </row>
    <row r="24" spans="1:29" ht="16.95" customHeight="1" x14ac:dyDescent="0.2">
      <c r="B24" s="104">
        <v>2020</v>
      </c>
      <c r="C24" s="104">
        <v>100</v>
      </c>
      <c r="D24" s="105">
        <v>110</v>
      </c>
      <c r="E24" s="105">
        <v>99</v>
      </c>
      <c r="F24" s="105">
        <v>94</v>
      </c>
      <c r="G24" s="105">
        <v>101</v>
      </c>
      <c r="H24" s="105">
        <v>99</v>
      </c>
      <c r="I24" s="105">
        <v>104</v>
      </c>
      <c r="J24" s="105">
        <v>109</v>
      </c>
      <c r="K24" s="105">
        <v>103</v>
      </c>
      <c r="L24" s="105">
        <v>111</v>
      </c>
      <c r="M24" s="105">
        <v>95</v>
      </c>
      <c r="N24" s="105">
        <v>91</v>
      </c>
      <c r="O24" s="75">
        <v>83</v>
      </c>
    </row>
    <row r="25" spans="1:29" ht="16.95" customHeight="1" x14ac:dyDescent="0.25">
      <c r="B25" s="83">
        <v>2021</v>
      </c>
      <c r="C25" s="523">
        <v>100</v>
      </c>
      <c r="D25" s="106">
        <v>97</v>
      </c>
      <c r="E25" s="640">
        <v>104</v>
      </c>
      <c r="F25" s="106">
        <v>104</v>
      </c>
      <c r="G25" s="640">
        <v>101</v>
      </c>
      <c r="H25" s="106">
        <v>98</v>
      </c>
      <c r="I25" s="640">
        <v>103</v>
      </c>
      <c r="J25" s="106">
        <v>100</v>
      </c>
      <c r="K25" s="640">
        <v>98</v>
      </c>
      <c r="L25" s="106">
        <v>110</v>
      </c>
      <c r="M25" s="640">
        <v>97</v>
      </c>
      <c r="N25" s="106">
        <v>95</v>
      </c>
      <c r="O25" s="641">
        <v>92</v>
      </c>
      <c r="Q25" s="23"/>
      <c r="R25" s="107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</row>
    <row r="26" spans="1:29" ht="16.95" customHeight="1" x14ac:dyDescent="0.2">
      <c r="A26" s="713" t="s">
        <v>357</v>
      </c>
      <c r="B26" s="763"/>
      <c r="C26" s="71">
        <v>100</v>
      </c>
      <c r="D26" s="69">
        <v>96</v>
      </c>
      <c r="E26" s="47">
        <v>103</v>
      </c>
      <c r="F26" s="69">
        <v>104</v>
      </c>
      <c r="G26" s="47">
        <v>102</v>
      </c>
      <c r="H26" s="69">
        <v>99</v>
      </c>
      <c r="I26" s="47">
        <v>104</v>
      </c>
      <c r="J26" s="69">
        <v>100</v>
      </c>
      <c r="K26" s="47">
        <v>99</v>
      </c>
      <c r="L26" s="69">
        <v>110</v>
      </c>
      <c r="M26" s="47">
        <v>98</v>
      </c>
      <c r="N26" s="69">
        <v>96</v>
      </c>
      <c r="O26" s="47">
        <v>92</v>
      </c>
      <c r="Q26" s="109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</row>
    <row r="27" spans="1:29" ht="16.95" customHeight="1" x14ac:dyDescent="0.2">
      <c r="A27" s="713" t="s">
        <v>356</v>
      </c>
      <c r="B27" s="763"/>
      <c r="C27" s="71">
        <v>100</v>
      </c>
      <c r="D27" s="69">
        <v>99</v>
      </c>
      <c r="E27" s="47">
        <v>106</v>
      </c>
      <c r="F27" s="69">
        <v>105</v>
      </c>
      <c r="G27" s="47">
        <v>101</v>
      </c>
      <c r="H27" s="69">
        <v>97</v>
      </c>
      <c r="I27" s="47">
        <v>103</v>
      </c>
      <c r="J27" s="69">
        <v>100</v>
      </c>
      <c r="K27" s="47">
        <v>98</v>
      </c>
      <c r="L27" s="69">
        <v>111</v>
      </c>
      <c r="M27" s="47">
        <v>96</v>
      </c>
      <c r="N27" s="69">
        <v>95</v>
      </c>
      <c r="O27" s="47">
        <v>92</v>
      </c>
      <c r="Q27" s="109"/>
      <c r="R27" s="110"/>
      <c r="S27" s="110"/>
      <c r="T27" s="110"/>
      <c r="U27" s="110"/>
      <c r="V27" s="110"/>
      <c r="W27" s="110"/>
      <c r="X27" s="110"/>
      <c r="Y27" s="110"/>
      <c r="Z27" s="110"/>
      <c r="AA27" s="110"/>
      <c r="AB27" s="110"/>
      <c r="AC27" s="110"/>
    </row>
    <row r="28" spans="1:29" ht="28.5" customHeight="1" x14ac:dyDescent="0.2">
      <c r="A28" s="674" t="s">
        <v>432</v>
      </c>
      <c r="B28" s="674"/>
      <c r="C28" s="674"/>
      <c r="D28" s="674"/>
      <c r="E28" s="674"/>
      <c r="F28" s="674"/>
      <c r="G28" s="674"/>
      <c r="H28" s="674"/>
      <c r="I28" s="674"/>
      <c r="J28" s="674"/>
      <c r="K28" s="674"/>
      <c r="L28" s="674"/>
      <c r="M28" s="674"/>
      <c r="N28" s="674"/>
      <c r="O28" s="674"/>
    </row>
    <row r="29" spans="1:29" ht="16.95" customHeight="1" x14ac:dyDescent="0.2">
      <c r="A29" s="713" t="s">
        <v>358</v>
      </c>
      <c r="B29" s="763"/>
      <c r="C29" s="89">
        <v>954</v>
      </c>
      <c r="D29" s="111">
        <v>3894</v>
      </c>
      <c r="E29" s="111">
        <v>4002</v>
      </c>
      <c r="F29" s="111">
        <v>4973</v>
      </c>
      <c r="G29" s="111">
        <v>3561</v>
      </c>
      <c r="H29" s="111">
        <v>4548</v>
      </c>
      <c r="I29" s="111">
        <v>4094</v>
      </c>
      <c r="J29" s="111">
        <v>3752</v>
      </c>
      <c r="K29" s="111">
        <v>4641</v>
      </c>
      <c r="L29" s="111">
        <v>4186</v>
      </c>
      <c r="M29" s="111">
        <v>3738</v>
      </c>
      <c r="N29" s="111">
        <v>4353</v>
      </c>
      <c r="O29" s="112">
        <v>3869</v>
      </c>
      <c r="R29" s="75"/>
      <c r="S29" s="75"/>
    </row>
    <row r="30" spans="1:29" ht="16.95" customHeight="1" x14ac:dyDescent="0.2">
      <c r="A30" s="713" t="s">
        <v>359</v>
      </c>
      <c r="B30" s="763"/>
      <c r="C30" s="89">
        <v>1074</v>
      </c>
      <c r="D30" s="111">
        <v>4304</v>
      </c>
      <c r="E30" s="111">
        <v>4425</v>
      </c>
      <c r="F30" s="111">
        <v>5558</v>
      </c>
      <c r="G30" s="111">
        <v>4250</v>
      </c>
      <c r="H30" s="111">
        <v>4220</v>
      </c>
      <c r="I30" s="111">
        <v>5571</v>
      </c>
      <c r="J30" s="111">
        <v>4110</v>
      </c>
      <c r="K30" s="111">
        <v>5240</v>
      </c>
      <c r="L30" s="111">
        <v>4725</v>
      </c>
      <c r="M30" s="111">
        <v>4244</v>
      </c>
      <c r="N30" s="111">
        <v>4973</v>
      </c>
      <c r="O30" s="112">
        <v>4244</v>
      </c>
      <c r="R30" s="75"/>
      <c r="S30" s="75"/>
    </row>
    <row r="31" spans="1:29" ht="16.95" customHeight="1" x14ac:dyDescent="0.2">
      <c r="A31" s="713" t="s">
        <v>360</v>
      </c>
      <c r="B31" s="763"/>
      <c r="C31" s="89">
        <v>1021</v>
      </c>
      <c r="D31" s="111">
        <v>3769</v>
      </c>
      <c r="E31" s="111">
        <v>4288</v>
      </c>
      <c r="F31" s="111">
        <v>5125</v>
      </c>
      <c r="G31" s="111">
        <v>4162</v>
      </c>
      <c r="H31" s="111">
        <v>4156</v>
      </c>
      <c r="I31" s="111">
        <v>5300</v>
      </c>
      <c r="J31" s="111">
        <v>4069</v>
      </c>
      <c r="K31" s="111">
        <v>4080</v>
      </c>
      <c r="L31" s="111">
        <v>5454</v>
      </c>
      <c r="M31" s="111">
        <v>3921</v>
      </c>
      <c r="N31" s="111">
        <v>3963</v>
      </c>
      <c r="O31" s="112">
        <v>4789</v>
      </c>
      <c r="R31" s="75"/>
      <c r="S31" s="75"/>
    </row>
    <row r="32" spans="1:29" ht="16.95" customHeight="1" x14ac:dyDescent="0.2">
      <c r="A32" s="713" t="s">
        <v>361</v>
      </c>
      <c r="B32" s="763"/>
      <c r="C32" s="89">
        <v>1030</v>
      </c>
      <c r="D32" s="111">
        <v>4151</v>
      </c>
      <c r="E32" s="111">
        <v>4205</v>
      </c>
      <c r="F32" s="111">
        <v>4230</v>
      </c>
      <c r="G32" s="111">
        <v>5428</v>
      </c>
      <c r="H32" s="111">
        <v>4225</v>
      </c>
      <c r="I32" s="111">
        <v>3945</v>
      </c>
      <c r="J32" s="111">
        <v>5235</v>
      </c>
      <c r="K32" s="111">
        <v>4071</v>
      </c>
      <c r="L32" s="111">
        <v>5658</v>
      </c>
      <c r="M32" s="111">
        <v>4130</v>
      </c>
      <c r="N32" s="111">
        <v>3823</v>
      </c>
      <c r="O32" s="112">
        <v>4465</v>
      </c>
      <c r="R32" s="75"/>
      <c r="S32" s="75"/>
    </row>
    <row r="33" spans="1:19" ht="16.95" customHeight="1" x14ac:dyDescent="0.2">
      <c r="A33" s="713" t="s">
        <v>362</v>
      </c>
      <c r="B33" s="763"/>
      <c r="C33" s="89">
        <v>976</v>
      </c>
      <c r="D33" s="111">
        <v>4675</v>
      </c>
      <c r="E33" s="111">
        <v>4180</v>
      </c>
      <c r="F33" s="111">
        <v>4169</v>
      </c>
      <c r="G33" s="111">
        <v>5102</v>
      </c>
      <c r="H33" s="111">
        <v>4099</v>
      </c>
      <c r="I33" s="111">
        <v>3902</v>
      </c>
      <c r="J33" s="111">
        <v>5036</v>
      </c>
      <c r="K33" s="111">
        <v>3881</v>
      </c>
      <c r="L33" s="111">
        <v>4300</v>
      </c>
      <c r="M33" s="111">
        <v>5022</v>
      </c>
      <c r="N33" s="111">
        <v>3867</v>
      </c>
      <c r="O33" s="112">
        <v>3474</v>
      </c>
      <c r="R33" s="75"/>
      <c r="S33" s="75"/>
    </row>
    <row r="34" spans="1:19" ht="16.95" customHeight="1" x14ac:dyDescent="0.2">
      <c r="A34" s="713" t="s">
        <v>363</v>
      </c>
      <c r="B34" s="763"/>
      <c r="C34" s="89">
        <v>673</v>
      </c>
      <c r="D34" s="111">
        <v>3454</v>
      </c>
      <c r="E34" s="111">
        <v>2770</v>
      </c>
      <c r="F34" s="111">
        <v>2768</v>
      </c>
      <c r="G34" s="111">
        <v>2714</v>
      </c>
      <c r="H34" s="111">
        <v>3315</v>
      </c>
      <c r="I34" s="111">
        <v>2737</v>
      </c>
      <c r="J34" s="111">
        <v>3377</v>
      </c>
      <c r="K34" s="111">
        <v>2578</v>
      </c>
      <c r="L34" s="111">
        <v>2925</v>
      </c>
      <c r="M34" s="111">
        <v>3165</v>
      </c>
      <c r="N34" s="111">
        <v>2633</v>
      </c>
      <c r="O34" s="112">
        <v>2562</v>
      </c>
      <c r="R34" s="75"/>
      <c r="S34" s="75"/>
    </row>
    <row r="35" spans="1:19" ht="16.95" customHeight="1" x14ac:dyDescent="0.2">
      <c r="A35" s="713" t="s">
        <v>364</v>
      </c>
      <c r="B35" s="763"/>
      <c r="C35" s="89">
        <v>629</v>
      </c>
      <c r="D35" s="111">
        <v>3082</v>
      </c>
      <c r="E35" s="111">
        <v>2667</v>
      </c>
      <c r="F35" s="111">
        <v>2510</v>
      </c>
      <c r="G35" s="111">
        <v>2404</v>
      </c>
      <c r="H35" s="111">
        <v>3136</v>
      </c>
      <c r="I35" s="111">
        <v>2578</v>
      </c>
      <c r="J35" s="111">
        <v>2500</v>
      </c>
      <c r="K35" s="111">
        <v>3171</v>
      </c>
      <c r="L35" s="111">
        <v>2753</v>
      </c>
      <c r="M35" s="111">
        <v>3097</v>
      </c>
      <c r="N35" s="111">
        <v>2402</v>
      </c>
      <c r="O35" s="112">
        <v>2389</v>
      </c>
      <c r="R35" s="75"/>
      <c r="S35" s="75"/>
    </row>
    <row r="36" spans="1:19" ht="10.95" customHeight="1" x14ac:dyDescent="0.2">
      <c r="A36" s="677"/>
      <c r="B36" s="677"/>
    </row>
    <row r="37" spans="1:19" ht="14.4" x14ac:dyDescent="0.2">
      <c r="A37" s="113" t="s">
        <v>108</v>
      </c>
      <c r="B37" s="113"/>
    </row>
    <row r="38" spans="1:19" ht="14.4" x14ac:dyDescent="0.2">
      <c r="A38" s="449" t="s">
        <v>176</v>
      </c>
      <c r="B38" s="449"/>
    </row>
    <row r="39" spans="1:19" x14ac:dyDescent="0.2">
      <c r="A39" s="29"/>
      <c r="B39" s="29"/>
    </row>
    <row r="40" spans="1:19" x14ac:dyDescent="0.2">
      <c r="A40" s="29"/>
      <c r="B40" s="29"/>
    </row>
    <row r="41" spans="1:19" x14ac:dyDescent="0.2">
      <c r="A41" s="29"/>
      <c r="B41" s="29"/>
    </row>
    <row r="42" spans="1:19" x14ac:dyDescent="0.2">
      <c r="A42" s="29"/>
      <c r="B42" s="29"/>
    </row>
    <row r="43" spans="1:19" x14ac:dyDescent="0.2">
      <c r="A43" s="29"/>
      <c r="B43" s="29"/>
    </row>
    <row r="44" spans="1:19" x14ac:dyDescent="0.2">
      <c r="A44" s="29"/>
      <c r="B44" s="29"/>
    </row>
    <row r="45" spans="1:19" x14ac:dyDescent="0.2">
      <c r="A45" s="29"/>
      <c r="B45" s="29"/>
    </row>
    <row r="46" spans="1:19" x14ac:dyDescent="0.2">
      <c r="A46" s="29"/>
      <c r="B46" s="29"/>
    </row>
    <row r="47" spans="1:19" x14ac:dyDescent="0.2">
      <c r="A47" s="29"/>
      <c r="B47" s="29"/>
    </row>
    <row r="48" spans="1:19" x14ac:dyDescent="0.2">
      <c r="A48" s="29"/>
      <c r="B48" s="29"/>
    </row>
    <row r="49" spans="1:2" x14ac:dyDescent="0.2">
      <c r="A49" s="29"/>
      <c r="B49" s="29"/>
    </row>
    <row r="50" spans="1:2" x14ac:dyDescent="0.2">
      <c r="A50" s="29"/>
      <c r="B50" s="29"/>
    </row>
    <row r="51" spans="1:2" x14ac:dyDescent="0.2">
      <c r="A51" s="29"/>
      <c r="B51" s="29"/>
    </row>
    <row r="52" spans="1:2" x14ac:dyDescent="0.2">
      <c r="A52" s="29"/>
      <c r="B52" s="29"/>
    </row>
    <row r="53" spans="1:2" x14ac:dyDescent="0.2">
      <c r="A53" s="29"/>
      <c r="B53" s="29"/>
    </row>
    <row r="54" spans="1:2" x14ac:dyDescent="0.2">
      <c r="A54" s="29"/>
      <c r="B54" s="29"/>
    </row>
    <row r="55" spans="1:2" x14ac:dyDescent="0.2">
      <c r="A55" s="29"/>
      <c r="B55" s="29"/>
    </row>
    <row r="56" spans="1:2" x14ac:dyDescent="0.2">
      <c r="A56" s="29"/>
      <c r="B56" s="29"/>
    </row>
    <row r="57" spans="1:2" x14ac:dyDescent="0.2">
      <c r="A57" s="29"/>
      <c r="B57" s="29"/>
    </row>
    <row r="58" spans="1:2" x14ac:dyDescent="0.2">
      <c r="A58" s="29"/>
      <c r="B58" s="29"/>
    </row>
    <row r="59" spans="1:2" x14ac:dyDescent="0.2">
      <c r="A59" s="29"/>
      <c r="B59" s="29"/>
    </row>
    <row r="60" spans="1:2" x14ac:dyDescent="0.2">
      <c r="A60" s="29"/>
      <c r="B60" s="29"/>
    </row>
    <row r="61" spans="1:2" x14ac:dyDescent="0.2">
      <c r="A61" s="29"/>
      <c r="B61" s="29"/>
    </row>
    <row r="62" spans="1:2" x14ac:dyDescent="0.2">
      <c r="A62" s="29"/>
      <c r="B62" s="29"/>
    </row>
    <row r="63" spans="1:2" x14ac:dyDescent="0.2">
      <c r="A63" s="29"/>
      <c r="B63" s="29"/>
    </row>
    <row r="64" spans="1:2" x14ac:dyDescent="0.2">
      <c r="A64" s="29"/>
      <c r="B64" s="29"/>
    </row>
    <row r="65" spans="1:2" x14ac:dyDescent="0.2">
      <c r="A65" s="29"/>
      <c r="B65" s="29"/>
    </row>
    <row r="66" spans="1:2" x14ac:dyDescent="0.2">
      <c r="A66" s="29"/>
      <c r="B66" s="29"/>
    </row>
    <row r="67" spans="1:2" x14ac:dyDescent="0.2">
      <c r="A67" s="29"/>
      <c r="B67" s="29"/>
    </row>
    <row r="68" spans="1:2" x14ac:dyDescent="0.2">
      <c r="A68" s="29"/>
      <c r="B68" s="29"/>
    </row>
    <row r="69" spans="1:2" x14ac:dyDescent="0.2">
      <c r="A69" s="29"/>
      <c r="B69" s="29"/>
    </row>
    <row r="70" spans="1:2" x14ac:dyDescent="0.2">
      <c r="A70" s="29"/>
      <c r="B70" s="29"/>
    </row>
    <row r="71" spans="1:2" x14ac:dyDescent="0.2">
      <c r="A71" s="29"/>
      <c r="B71" s="29"/>
    </row>
    <row r="72" spans="1:2" x14ac:dyDescent="0.2">
      <c r="A72" s="29"/>
      <c r="B72" s="29"/>
    </row>
  </sheetData>
  <mergeCells count="20">
    <mergeCell ref="A35:B35"/>
    <mergeCell ref="A36:B36"/>
    <mergeCell ref="A27:B27"/>
    <mergeCell ref="A28:O28"/>
    <mergeCell ref="A29:B29"/>
    <mergeCell ref="A30:B30"/>
    <mergeCell ref="A32:B32"/>
    <mergeCell ref="A33:B33"/>
    <mergeCell ref="A34:B34"/>
    <mergeCell ref="A31:B31"/>
    <mergeCell ref="A6:B7"/>
    <mergeCell ref="C6:C7"/>
    <mergeCell ref="D6:O6"/>
    <mergeCell ref="A8:O8"/>
    <mergeCell ref="A26:B26"/>
    <mergeCell ref="A15:B15"/>
    <mergeCell ref="A16:B16"/>
    <mergeCell ref="A17:B17"/>
    <mergeCell ref="A18:B18"/>
    <mergeCell ref="A19:O19"/>
  </mergeCells>
  <hyperlinks>
    <hyperlink ref="A4" location="'Spis tablic  List of tables'!A1" display="Powrót do spisu tablic" xr:uid="{BA5B5B0A-5B78-486B-A309-3890B0A6FC5B}"/>
    <hyperlink ref="A5" location="'Spis tablic  List of tables'!A1" display="Return to list of tables" xr:uid="{49B8C05D-65B7-4E05-BF28-77FA01FCD515}"/>
  </hyperlinks>
  <pageMargins left="0.23622047244094491" right="0.23622047244094491" top="0.59055118110236227" bottom="0.59055118110236227" header="0.51181102362204722" footer="0.51181102362204722"/>
  <pageSetup paperSize="9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sheetPr codeName="Arkusz36"/>
  <dimension ref="A2:M18"/>
  <sheetViews>
    <sheetView workbookViewId="0">
      <selection activeCell="E24" sqref="E24"/>
    </sheetView>
  </sheetViews>
  <sheetFormatPr defaultColWidth="9.109375" defaultRowHeight="12" x14ac:dyDescent="0.2"/>
  <cols>
    <col min="1" max="1" width="18.33203125" style="52" customWidth="1"/>
    <col min="2" max="2" width="15.44140625" style="2" customWidth="1"/>
    <col min="3" max="3" width="16.88671875" style="2" customWidth="1"/>
    <col min="4" max="4" width="17.33203125" style="2" customWidth="1"/>
    <col min="5" max="5" width="25.109375" style="2" customWidth="1"/>
    <col min="6" max="6" width="15.44140625" style="2" customWidth="1"/>
    <col min="7" max="7" width="9.109375" style="52"/>
    <col min="8" max="16384" width="9.109375" style="2"/>
  </cols>
  <sheetData>
    <row r="2" spans="1:13" ht="15" x14ac:dyDescent="0.25">
      <c r="A2" s="50" t="s">
        <v>695</v>
      </c>
      <c r="C2" s="51"/>
    </row>
    <row r="3" spans="1:13" ht="14.4" x14ac:dyDescent="0.2">
      <c r="A3" s="436" t="s">
        <v>696</v>
      </c>
      <c r="C3" s="51"/>
    </row>
    <row r="4" spans="1:13" ht="13.2" x14ac:dyDescent="0.25">
      <c r="A4" s="635" t="s">
        <v>646</v>
      </c>
      <c r="B4" s="587"/>
      <c r="G4" s="2"/>
    </row>
    <row r="5" spans="1:13" ht="13.2" x14ac:dyDescent="0.25">
      <c r="A5" s="589" t="s">
        <v>647</v>
      </c>
      <c r="B5" s="588"/>
      <c r="G5" s="2"/>
    </row>
    <row r="6" spans="1:13" ht="15" customHeight="1" x14ac:dyDescent="0.2">
      <c r="A6" s="676" t="s">
        <v>365</v>
      </c>
      <c r="B6" s="653" t="s">
        <v>299</v>
      </c>
      <c r="C6" s="675" t="s">
        <v>366</v>
      </c>
      <c r="D6" s="693"/>
      <c r="E6" s="693"/>
      <c r="F6" s="55"/>
    </row>
    <row r="7" spans="1:13" ht="15" customHeight="1" x14ac:dyDescent="0.2">
      <c r="A7" s="676"/>
      <c r="B7" s="653"/>
      <c r="C7" s="653" t="s">
        <v>367</v>
      </c>
      <c r="D7" s="687" t="s">
        <v>368</v>
      </c>
      <c r="E7" s="655" t="s">
        <v>369</v>
      </c>
      <c r="F7" s="55"/>
    </row>
    <row r="8" spans="1:13" ht="45.75" customHeight="1" x14ac:dyDescent="0.2">
      <c r="A8" s="676"/>
      <c r="B8" s="653"/>
      <c r="C8" s="653"/>
      <c r="D8" s="687"/>
      <c r="E8" s="661"/>
      <c r="F8" s="55"/>
    </row>
    <row r="9" spans="1:13" x14ac:dyDescent="0.2">
      <c r="A9" s="10"/>
      <c r="B9" s="57"/>
      <c r="C9" s="57"/>
      <c r="D9" s="57"/>
      <c r="E9" s="12"/>
      <c r="F9" s="15"/>
    </row>
    <row r="10" spans="1:13" ht="16.95" customHeight="1" x14ac:dyDescent="0.2">
      <c r="A10" s="58">
        <v>1980</v>
      </c>
      <c r="B10" s="16">
        <v>701659</v>
      </c>
      <c r="C10" s="16">
        <v>665414</v>
      </c>
      <c r="D10" s="16">
        <v>27434</v>
      </c>
      <c r="E10" s="38">
        <v>8811</v>
      </c>
      <c r="F10" s="7"/>
    </row>
    <row r="11" spans="1:13" ht="16.95" customHeight="1" x14ac:dyDescent="0.25">
      <c r="A11" s="58">
        <v>1990</v>
      </c>
      <c r="B11" s="16">
        <v>551975</v>
      </c>
      <c r="C11" s="16">
        <v>539796</v>
      </c>
      <c r="D11" s="16">
        <v>7729</v>
      </c>
      <c r="E11" s="38">
        <v>4450</v>
      </c>
      <c r="F11" s="7"/>
      <c r="H11" s="400"/>
      <c r="I11" s="400"/>
      <c r="J11" s="400"/>
      <c r="K11" s="400"/>
      <c r="L11" s="400"/>
      <c r="M11" s="75"/>
    </row>
    <row r="12" spans="1:13" ht="16.95" customHeight="1" x14ac:dyDescent="0.2">
      <c r="A12" s="58">
        <v>2000</v>
      </c>
      <c r="B12" s="16">
        <v>381233</v>
      </c>
      <c r="C12" s="16">
        <v>378976</v>
      </c>
      <c r="D12" s="16">
        <v>486</v>
      </c>
      <c r="E12" s="38">
        <v>1771</v>
      </c>
      <c r="F12" s="7"/>
    </row>
    <row r="13" spans="1:13" ht="16.95" customHeight="1" x14ac:dyDescent="0.2">
      <c r="A13" s="8">
        <v>2010</v>
      </c>
      <c r="B13" s="20">
        <v>415559</v>
      </c>
      <c r="C13" s="21">
        <v>414689</v>
      </c>
      <c r="D13" s="59" t="s">
        <v>598</v>
      </c>
      <c r="E13" s="39">
        <v>870</v>
      </c>
      <c r="F13" s="7"/>
    </row>
    <row r="14" spans="1:13" ht="16.95" customHeight="1" x14ac:dyDescent="0.2">
      <c r="A14" s="8">
        <v>2020</v>
      </c>
      <c r="B14" s="20">
        <v>356601</v>
      </c>
      <c r="C14" s="21">
        <v>355336</v>
      </c>
      <c r="D14" s="59" t="s">
        <v>598</v>
      </c>
      <c r="E14" s="39">
        <v>1265</v>
      </c>
      <c r="F14" s="7"/>
      <c r="H14" s="75"/>
      <c r="I14" s="75"/>
      <c r="J14" s="75"/>
      <c r="K14" s="75"/>
      <c r="M14" s="75"/>
    </row>
    <row r="15" spans="1:13" ht="16.95" customHeight="1" x14ac:dyDescent="0.2">
      <c r="A15" s="13">
        <v>2021</v>
      </c>
      <c r="B15" s="60">
        <v>332768</v>
      </c>
      <c r="C15" s="61">
        <v>331411</v>
      </c>
      <c r="D15" s="59" t="s">
        <v>598</v>
      </c>
      <c r="E15" s="62">
        <v>1357</v>
      </c>
      <c r="F15" s="7"/>
    </row>
    <row r="17" spans="1:6" ht="36.6" customHeight="1" x14ac:dyDescent="0.2">
      <c r="A17" s="705" t="s">
        <v>705</v>
      </c>
      <c r="B17" s="705"/>
      <c r="C17" s="705"/>
      <c r="D17" s="705"/>
      <c r="E17" s="705"/>
      <c r="F17" s="705"/>
    </row>
    <row r="18" spans="1:6" ht="30.6" customHeight="1" x14ac:dyDescent="0.2">
      <c r="A18" s="766" t="s">
        <v>553</v>
      </c>
      <c r="B18" s="766"/>
      <c r="C18" s="766"/>
      <c r="D18" s="766"/>
      <c r="E18" s="766"/>
      <c r="F18" s="766"/>
    </row>
  </sheetData>
  <mergeCells count="8">
    <mergeCell ref="A17:F17"/>
    <mergeCell ref="A18:F18"/>
    <mergeCell ref="A6:A8"/>
    <mergeCell ref="B6:B8"/>
    <mergeCell ref="C7:C8"/>
    <mergeCell ref="D7:D8"/>
    <mergeCell ref="E7:E8"/>
    <mergeCell ref="C6:E6"/>
  </mergeCells>
  <phoneticPr fontId="2" type="noConversion"/>
  <hyperlinks>
    <hyperlink ref="A4" location="'Spis tablic  List of tables'!A1" display="Powrót do spisu tablic" xr:uid="{6AE0CEE3-F7CB-4D2D-BCE8-518FFE3BEE57}"/>
    <hyperlink ref="A5" location="'Spis tablic  List of tables'!A1" display="Return to list of tables" xr:uid="{A63B8297-D121-4DBA-88CA-B77E3389E2EC}"/>
  </hyperlink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M48"/>
  <sheetViews>
    <sheetView workbookViewId="0">
      <pane ySplit="7" topLeftCell="A8" activePane="bottomLeft" state="frozen"/>
      <selection activeCell="A5" sqref="A5:XFD5"/>
      <selection pane="bottomLeft" activeCell="N17" sqref="N17"/>
    </sheetView>
  </sheetViews>
  <sheetFormatPr defaultColWidth="9.109375" defaultRowHeight="12" x14ac:dyDescent="0.2"/>
  <cols>
    <col min="1" max="1" width="23.5546875" style="2" customWidth="1"/>
    <col min="2" max="2" width="8.6640625" style="2" customWidth="1"/>
    <col min="3" max="3" width="8" style="2" customWidth="1"/>
    <col min="4" max="4" width="10.33203125" style="2" customWidth="1"/>
    <col min="5" max="5" width="10.5546875" style="2" customWidth="1"/>
    <col min="6" max="6" width="8.6640625" style="2" customWidth="1"/>
    <col min="7" max="7" width="12.44140625" style="2" customWidth="1"/>
    <col min="8" max="8" width="15" style="2" customWidth="1"/>
    <col min="9" max="9" width="9.109375" style="2" customWidth="1"/>
    <col min="10" max="16384" width="9.109375" style="2"/>
  </cols>
  <sheetData>
    <row r="2" spans="1:13" ht="16.5" customHeight="1" x14ac:dyDescent="0.2">
      <c r="A2" s="426" t="s">
        <v>769</v>
      </c>
      <c r="H2" s="161"/>
    </row>
    <row r="3" spans="1:13" ht="16.5" customHeight="1" x14ac:dyDescent="0.2">
      <c r="A3" s="446" t="s">
        <v>770</v>
      </c>
    </row>
    <row r="4" spans="1:13" ht="13.2" x14ac:dyDescent="0.25">
      <c r="A4" s="635" t="s">
        <v>646</v>
      </c>
      <c r="B4" s="587"/>
    </row>
    <row r="5" spans="1:13" ht="13.2" x14ac:dyDescent="0.25">
      <c r="A5" s="589" t="s">
        <v>647</v>
      </c>
      <c r="B5" s="588"/>
    </row>
    <row r="6" spans="1:13" ht="27" customHeight="1" x14ac:dyDescent="0.2">
      <c r="A6" s="664" t="s">
        <v>142</v>
      </c>
      <c r="B6" s="662" t="s">
        <v>132</v>
      </c>
      <c r="C6" s="666" t="s">
        <v>135</v>
      </c>
      <c r="D6" s="667"/>
      <c r="E6" s="668"/>
      <c r="F6" s="655" t="s">
        <v>687</v>
      </c>
      <c r="G6" s="655" t="s">
        <v>136</v>
      </c>
      <c r="H6" s="655" t="s">
        <v>575</v>
      </c>
    </row>
    <row r="7" spans="1:13" ht="68.400000000000006" customHeight="1" x14ac:dyDescent="0.2">
      <c r="A7" s="665"/>
      <c r="B7" s="663"/>
      <c r="C7" s="9" t="s">
        <v>133</v>
      </c>
      <c r="D7" s="12" t="s">
        <v>572</v>
      </c>
      <c r="E7" s="12" t="s">
        <v>571</v>
      </c>
      <c r="F7" s="669"/>
      <c r="G7" s="670"/>
      <c r="H7" s="661"/>
    </row>
    <row r="8" spans="1:13" ht="20.25" customHeight="1" x14ac:dyDescent="0.25">
      <c r="A8" s="136" t="s">
        <v>147</v>
      </c>
      <c r="B8" s="391">
        <v>97691</v>
      </c>
      <c r="C8" s="392">
        <v>97362</v>
      </c>
      <c r="D8" s="391">
        <v>69026</v>
      </c>
      <c r="E8" s="391">
        <v>28336</v>
      </c>
      <c r="F8" s="393">
        <v>329</v>
      </c>
      <c r="G8" s="218">
        <v>99.7</v>
      </c>
      <c r="H8" s="199">
        <v>29.1</v>
      </c>
      <c r="I8" s="200"/>
      <c r="J8" s="200"/>
      <c r="K8" s="200"/>
      <c r="L8" s="200"/>
      <c r="M8" s="200"/>
    </row>
    <row r="9" spans="1:13" ht="27.75" customHeight="1" x14ac:dyDescent="0.2">
      <c r="A9" s="141" t="s">
        <v>476</v>
      </c>
      <c r="B9" s="69">
        <v>19810</v>
      </c>
      <c r="C9" s="395">
        <v>19756</v>
      </c>
      <c r="D9" s="69">
        <v>14758</v>
      </c>
      <c r="E9" s="69">
        <v>4998</v>
      </c>
      <c r="F9" s="159">
        <v>54</v>
      </c>
      <c r="G9" s="212">
        <v>99.7</v>
      </c>
      <c r="H9" s="200">
        <v>25.3</v>
      </c>
      <c r="I9" s="200"/>
      <c r="J9" s="200"/>
      <c r="K9" s="200"/>
      <c r="L9" s="200"/>
      <c r="M9" s="200"/>
    </row>
    <row r="10" spans="1:13" ht="14.4" customHeight="1" x14ac:dyDescent="0.2">
      <c r="A10" s="135" t="s">
        <v>17</v>
      </c>
      <c r="B10" s="69">
        <v>3069</v>
      </c>
      <c r="C10" s="395">
        <v>3051</v>
      </c>
      <c r="D10" s="69">
        <v>2499</v>
      </c>
      <c r="E10" s="69">
        <v>552</v>
      </c>
      <c r="F10" s="159">
        <v>18</v>
      </c>
      <c r="G10" s="212">
        <v>99.4</v>
      </c>
      <c r="H10" s="200">
        <v>18.100000000000001</v>
      </c>
      <c r="I10" s="200"/>
      <c r="J10" s="200"/>
      <c r="K10" s="200"/>
      <c r="L10" s="200"/>
      <c r="M10" s="200"/>
    </row>
    <row r="11" spans="1:13" ht="14.4" customHeight="1" x14ac:dyDescent="0.2">
      <c r="A11" s="135" t="s">
        <v>18</v>
      </c>
      <c r="B11" s="69">
        <v>1395</v>
      </c>
      <c r="C11" s="395">
        <v>1391</v>
      </c>
      <c r="D11" s="69">
        <v>933</v>
      </c>
      <c r="E11" s="69">
        <v>458</v>
      </c>
      <c r="F11" s="159">
        <v>4</v>
      </c>
      <c r="G11" s="212">
        <v>99.7</v>
      </c>
      <c r="H11" s="200">
        <v>32.9</v>
      </c>
      <c r="I11" s="200"/>
      <c r="J11" s="200"/>
      <c r="K11" s="200"/>
      <c r="L11" s="200"/>
      <c r="M11" s="200"/>
    </row>
    <row r="12" spans="1:13" ht="14.4" customHeight="1" x14ac:dyDescent="0.2">
      <c r="A12" s="135" t="s">
        <v>19</v>
      </c>
      <c r="B12" s="69">
        <v>2789</v>
      </c>
      <c r="C12" s="395">
        <v>2782</v>
      </c>
      <c r="D12" s="69">
        <v>1835</v>
      </c>
      <c r="E12" s="69">
        <v>947</v>
      </c>
      <c r="F12" s="159">
        <v>7</v>
      </c>
      <c r="G12" s="212">
        <v>99.7</v>
      </c>
      <c r="H12" s="200">
        <v>34</v>
      </c>
      <c r="I12" s="200"/>
      <c r="J12" s="200"/>
      <c r="K12" s="200"/>
      <c r="L12" s="200"/>
      <c r="M12" s="200"/>
    </row>
    <row r="13" spans="1:13" ht="14.4" customHeight="1" x14ac:dyDescent="0.2">
      <c r="A13" s="135" t="s">
        <v>20</v>
      </c>
      <c r="B13" s="69">
        <v>1256</v>
      </c>
      <c r="C13" s="395">
        <v>1252</v>
      </c>
      <c r="D13" s="69">
        <v>768</v>
      </c>
      <c r="E13" s="69">
        <v>484</v>
      </c>
      <c r="F13" s="159">
        <v>4</v>
      </c>
      <c r="G13" s="212">
        <v>99.7</v>
      </c>
      <c r="H13" s="200">
        <v>38.700000000000003</v>
      </c>
      <c r="I13" s="200"/>
      <c r="J13" s="200"/>
      <c r="K13" s="200"/>
      <c r="L13" s="200"/>
      <c r="M13" s="200"/>
    </row>
    <row r="14" spans="1:13" ht="14.4" customHeight="1" x14ac:dyDescent="0.2">
      <c r="A14" s="135" t="s">
        <v>21</v>
      </c>
      <c r="B14" s="69">
        <v>863</v>
      </c>
      <c r="C14" s="395">
        <v>859</v>
      </c>
      <c r="D14" s="69">
        <v>497</v>
      </c>
      <c r="E14" s="69">
        <v>362</v>
      </c>
      <c r="F14" s="159">
        <v>4</v>
      </c>
      <c r="G14" s="212">
        <v>99.5</v>
      </c>
      <c r="H14" s="200">
        <v>42.1</v>
      </c>
      <c r="I14" s="200"/>
      <c r="J14" s="200"/>
      <c r="K14" s="200"/>
      <c r="L14" s="200"/>
      <c r="M14" s="200"/>
    </row>
    <row r="15" spans="1:13" ht="14.4" customHeight="1" x14ac:dyDescent="0.2">
      <c r="A15" s="135" t="s">
        <v>22</v>
      </c>
      <c r="B15" s="69">
        <v>1420</v>
      </c>
      <c r="C15" s="395">
        <v>1413</v>
      </c>
      <c r="D15" s="69">
        <v>1068</v>
      </c>
      <c r="E15" s="69">
        <v>345</v>
      </c>
      <c r="F15" s="159">
        <v>7</v>
      </c>
      <c r="G15" s="212">
        <v>99.5</v>
      </c>
      <c r="H15" s="200">
        <v>24.4</v>
      </c>
      <c r="I15" s="200"/>
      <c r="J15" s="200"/>
      <c r="K15" s="200"/>
      <c r="L15" s="200"/>
      <c r="M15" s="200"/>
    </row>
    <row r="16" spans="1:13" ht="14.4" customHeight="1" x14ac:dyDescent="0.2">
      <c r="A16" s="135" t="s">
        <v>23</v>
      </c>
      <c r="B16" s="69">
        <v>775</v>
      </c>
      <c r="C16" s="395">
        <v>770</v>
      </c>
      <c r="D16" s="69">
        <v>525</v>
      </c>
      <c r="E16" s="69">
        <v>245</v>
      </c>
      <c r="F16" s="159">
        <v>5</v>
      </c>
      <c r="G16" s="212">
        <v>99.4</v>
      </c>
      <c r="H16" s="200">
        <v>31.8</v>
      </c>
      <c r="I16" s="200"/>
      <c r="J16" s="200"/>
      <c r="K16" s="200"/>
      <c r="L16" s="200"/>
      <c r="M16" s="200"/>
    </row>
    <row r="17" spans="1:13" ht="14.4" customHeight="1" x14ac:dyDescent="0.2">
      <c r="A17" s="135" t="s">
        <v>24</v>
      </c>
      <c r="B17" s="69">
        <v>760</v>
      </c>
      <c r="C17" s="395">
        <v>756</v>
      </c>
      <c r="D17" s="69">
        <v>461</v>
      </c>
      <c r="E17" s="69">
        <v>295</v>
      </c>
      <c r="F17" s="159">
        <v>4</v>
      </c>
      <c r="G17" s="212">
        <v>99.5</v>
      </c>
      <c r="H17" s="200">
        <v>39</v>
      </c>
      <c r="I17" s="200"/>
      <c r="J17" s="200"/>
      <c r="K17" s="200"/>
      <c r="L17" s="200"/>
      <c r="M17" s="200"/>
    </row>
    <row r="18" spans="1:13" ht="14.4" customHeight="1" x14ac:dyDescent="0.2">
      <c r="A18" s="135" t="s">
        <v>25</v>
      </c>
      <c r="B18" s="69">
        <v>5174</v>
      </c>
      <c r="C18" s="395">
        <v>5161</v>
      </c>
      <c r="D18" s="69">
        <v>3603</v>
      </c>
      <c r="E18" s="69">
        <v>1558</v>
      </c>
      <c r="F18" s="159">
        <v>13</v>
      </c>
      <c r="G18" s="212">
        <v>99.7</v>
      </c>
      <c r="H18" s="200">
        <v>30.2</v>
      </c>
      <c r="I18" s="200"/>
      <c r="J18" s="200"/>
      <c r="K18" s="200"/>
      <c r="L18" s="200"/>
      <c r="M18" s="200"/>
    </row>
    <row r="19" spans="1:13" ht="14.4" customHeight="1" x14ac:dyDescent="0.2">
      <c r="A19" s="135" t="s">
        <v>26</v>
      </c>
      <c r="B19" s="69">
        <v>1993</v>
      </c>
      <c r="C19" s="395">
        <v>1987</v>
      </c>
      <c r="D19" s="69">
        <v>1368</v>
      </c>
      <c r="E19" s="69">
        <v>619</v>
      </c>
      <c r="F19" s="159">
        <v>6</v>
      </c>
      <c r="G19" s="212">
        <v>99.7</v>
      </c>
      <c r="H19" s="200">
        <v>31.2</v>
      </c>
      <c r="I19" s="200"/>
      <c r="J19" s="200"/>
      <c r="K19" s="200"/>
      <c r="L19" s="200"/>
      <c r="M19" s="200"/>
    </row>
    <row r="20" spans="1:13" ht="14.4" customHeight="1" x14ac:dyDescent="0.2">
      <c r="A20" s="135" t="s">
        <v>27</v>
      </c>
      <c r="B20" s="69">
        <v>1370</v>
      </c>
      <c r="C20" s="395">
        <v>1368</v>
      </c>
      <c r="D20" s="69">
        <v>980</v>
      </c>
      <c r="E20" s="69">
        <v>388</v>
      </c>
      <c r="F20" s="159">
        <v>2</v>
      </c>
      <c r="G20" s="212">
        <v>99.9</v>
      </c>
      <c r="H20" s="200">
        <v>28.4</v>
      </c>
      <c r="I20" s="200"/>
      <c r="J20" s="200"/>
      <c r="K20" s="200"/>
      <c r="L20" s="200"/>
      <c r="M20" s="200"/>
    </row>
    <row r="21" spans="1:13" ht="14.4" customHeight="1" x14ac:dyDescent="0.2">
      <c r="A21" s="135" t="s">
        <v>28</v>
      </c>
      <c r="B21" s="69">
        <v>892</v>
      </c>
      <c r="C21" s="395">
        <v>891</v>
      </c>
      <c r="D21" s="69">
        <v>487</v>
      </c>
      <c r="E21" s="69">
        <v>404</v>
      </c>
      <c r="F21" s="159">
        <v>1</v>
      </c>
      <c r="G21" s="212">
        <v>99.9</v>
      </c>
      <c r="H21" s="200">
        <v>45.3</v>
      </c>
      <c r="I21" s="200"/>
      <c r="J21" s="200"/>
      <c r="K21" s="200"/>
      <c r="L21" s="200"/>
      <c r="M21" s="200"/>
    </row>
    <row r="22" spans="1:13" ht="14.4" customHeight="1" x14ac:dyDescent="0.2">
      <c r="A22" s="135" t="s">
        <v>29</v>
      </c>
      <c r="B22" s="69">
        <v>2289</v>
      </c>
      <c r="C22" s="395">
        <v>2283</v>
      </c>
      <c r="D22" s="69">
        <v>1587</v>
      </c>
      <c r="E22" s="69">
        <v>696</v>
      </c>
      <c r="F22" s="159">
        <v>6</v>
      </c>
      <c r="G22" s="212">
        <v>99.7</v>
      </c>
      <c r="H22" s="200">
        <v>30.5</v>
      </c>
      <c r="I22" s="200"/>
      <c r="J22" s="200"/>
      <c r="K22" s="200"/>
      <c r="L22" s="200"/>
      <c r="M22" s="200"/>
    </row>
    <row r="23" spans="1:13" ht="14.4" customHeight="1" x14ac:dyDescent="0.2">
      <c r="A23" s="135" t="s">
        <v>30</v>
      </c>
      <c r="B23" s="69">
        <v>1509</v>
      </c>
      <c r="C23" s="395">
        <v>1505</v>
      </c>
      <c r="D23" s="69">
        <v>1155</v>
      </c>
      <c r="E23" s="69">
        <v>350</v>
      </c>
      <c r="F23" s="159">
        <v>4</v>
      </c>
      <c r="G23" s="212">
        <v>99.7</v>
      </c>
      <c r="H23" s="200">
        <v>23.3</v>
      </c>
      <c r="I23" s="200"/>
      <c r="J23" s="200"/>
      <c r="K23" s="200"/>
      <c r="L23" s="200"/>
      <c r="M23" s="200"/>
    </row>
    <row r="24" spans="1:13" s="170" customFormat="1" ht="14.4" customHeight="1" x14ac:dyDescent="0.25">
      <c r="A24" s="135" t="s">
        <v>31</v>
      </c>
      <c r="B24" s="69">
        <v>894</v>
      </c>
      <c r="C24" s="395">
        <v>891</v>
      </c>
      <c r="D24" s="69">
        <v>491</v>
      </c>
      <c r="E24" s="69">
        <v>400</v>
      </c>
      <c r="F24" s="159">
        <v>3</v>
      </c>
      <c r="G24" s="212">
        <v>99.7</v>
      </c>
      <c r="H24" s="200">
        <v>44.9</v>
      </c>
      <c r="I24" s="200"/>
    </row>
    <row r="25" spans="1:13" ht="14.4" customHeight="1" x14ac:dyDescent="0.2">
      <c r="A25" s="135" t="s">
        <v>32</v>
      </c>
      <c r="B25" s="69">
        <v>8695</v>
      </c>
      <c r="C25" s="395">
        <v>8671</v>
      </c>
      <c r="D25" s="69">
        <v>7070</v>
      </c>
      <c r="E25" s="69">
        <v>1601</v>
      </c>
      <c r="F25" s="159">
        <v>24</v>
      </c>
      <c r="G25" s="212">
        <v>99.7</v>
      </c>
      <c r="H25" s="200">
        <v>18.5</v>
      </c>
      <c r="I25" s="200"/>
    </row>
    <row r="26" spans="1:13" ht="14.4" customHeight="1" x14ac:dyDescent="0.2">
      <c r="A26" s="135" t="s">
        <v>33</v>
      </c>
      <c r="B26" s="69">
        <v>3276</v>
      </c>
      <c r="C26" s="395">
        <v>3263</v>
      </c>
      <c r="D26" s="69">
        <v>2583</v>
      </c>
      <c r="E26" s="69">
        <v>680</v>
      </c>
      <c r="F26" s="159">
        <v>13</v>
      </c>
      <c r="G26" s="212">
        <v>99.6</v>
      </c>
      <c r="H26" s="200">
        <v>20.8</v>
      </c>
      <c r="I26" s="200"/>
    </row>
    <row r="27" spans="1:13" ht="14.4" customHeight="1" x14ac:dyDescent="0.2">
      <c r="A27" s="135" t="s">
        <v>34</v>
      </c>
      <c r="B27" s="69">
        <v>5454</v>
      </c>
      <c r="C27" s="395">
        <v>5429</v>
      </c>
      <c r="D27" s="69">
        <v>3342</v>
      </c>
      <c r="E27" s="69">
        <v>2087</v>
      </c>
      <c r="F27" s="159">
        <v>25</v>
      </c>
      <c r="G27" s="212">
        <v>99.5</v>
      </c>
      <c r="H27" s="200">
        <v>38.4</v>
      </c>
      <c r="I27" s="200"/>
    </row>
    <row r="28" spans="1:13" ht="14.4" customHeight="1" x14ac:dyDescent="0.2">
      <c r="A28" s="135" t="s">
        <v>35</v>
      </c>
      <c r="B28" s="69">
        <v>1448</v>
      </c>
      <c r="C28" s="395">
        <v>1443</v>
      </c>
      <c r="D28" s="69">
        <v>920</v>
      </c>
      <c r="E28" s="69">
        <v>523</v>
      </c>
      <c r="F28" s="159">
        <v>5</v>
      </c>
      <c r="G28" s="212">
        <v>99.7</v>
      </c>
      <c r="H28" s="200">
        <v>36.200000000000003</v>
      </c>
      <c r="I28" s="200"/>
    </row>
    <row r="29" spans="1:13" ht="14.4" customHeight="1" x14ac:dyDescent="0.2">
      <c r="A29" s="135" t="s">
        <v>36</v>
      </c>
      <c r="B29" s="69">
        <v>1108</v>
      </c>
      <c r="C29" s="395">
        <v>1106</v>
      </c>
      <c r="D29" s="69">
        <v>759</v>
      </c>
      <c r="E29" s="69">
        <v>347</v>
      </c>
      <c r="F29" s="159">
        <v>2</v>
      </c>
      <c r="G29" s="212">
        <v>99.8</v>
      </c>
      <c r="H29" s="200">
        <v>31.4</v>
      </c>
      <c r="I29" s="200"/>
    </row>
    <row r="30" spans="1:13" ht="14.4" customHeight="1" x14ac:dyDescent="0.2">
      <c r="A30" s="135" t="s">
        <v>37</v>
      </c>
      <c r="B30" s="69">
        <v>842</v>
      </c>
      <c r="C30" s="395">
        <v>840</v>
      </c>
      <c r="D30" s="69">
        <v>550</v>
      </c>
      <c r="E30" s="69">
        <v>290</v>
      </c>
      <c r="F30" s="159">
        <v>2</v>
      </c>
      <c r="G30" s="212">
        <v>99.8</v>
      </c>
      <c r="H30" s="200">
        <v>34.5</v>
      </c>
      <c r="I30" s="200"/>
    </row>
    <row r="31" spans="1:13" ht="14.4" customHeight="1" x14ac:dyDescent="0.2">
      <c r="A31" s="135" t="s">
        <v>38</v>
      </c>
      <c r="B31" s="69">
        <v>5549</v>
      </c>
      <c r="C31" s="395">
        <v>5522</v>
      </c>
      <c r="D31" s="69">
        <v>3728</v>
      </c>
      <c r="E31" s="69">
        <v>1794</v>
      </c>
      <c r="F31" s="159">
        <v>27</v>
      </c>
      <c r="G31" s="212">
        <v>99.5</v>
      </c>
      <c r="H31" s="200">
        <v>32.5</v>
      </c>
      <c r="I31" s="200"/>
    </row>
    <row r="32" spans="1:13" ht="14.4" customHeight="1" x14ac:dyDescent="0.2">
      <c r="A32" s="135" t="s">
        <v>39</v>
      </c>
      <c r="B32" s="69">
        <v>1632</v>
      </c>
      <c r="C32" s="395">
        <v>1627</v>
      </c>
      <c r="D32" s="69">
        <v>1206</v>
      </c>
      <c r="E32" s="69">
        <v>421</v>
      </c>
      <c r="F32" s="159">
        <v>5</v>
      </c>
      <c r="G32" s="212">
        <v>99.7</v>
      </c>
      <c r="H32" s="200">
        <v>25.9</v>
      </c>
      <c r="I32" s="200"/>
    </row>
    <row r="33" spans="1:9" ht="14.4" customHeight="1" x14ac:dyDescent="0.2">
      <c r="A33" s="135" t="s">
        <v>40</v>
      </c>
      <c r="B33" s="69">
        <v>1102</v>
      </c>
      <c r="C33" s="395">
        <v>1101</v>
      </c>
      <c r="D33" s="69">
        <v>754</v>
      </c>
      <c r="E33" s="69">
        <v>347</v>
      </c>
      <c r="F33" s="159">
        <v>1</v>
      </c>
      <c r="G33" s="212">
        <v>99.9</v>
      </c>
      <c r="H33" s="200">
        <v>31.5</v>
      </c>
      <c r="I33" s="200"/>
    </row>
    <row r="34" spans="1:9" ht="14.4" customHeight="1" x14ac:dyDescent="0.2">
      <c r="A34" s="135" t="s">
        <v>41</v>
      </c>
      <c r="B34" s="69">
        <v>1086</v>
      </c>
      <c r="C34" s="395">
        <v>1082</v>
      </c>
      <c r="D34" s="69">
        <v>851</v>
      </c>
      <c r="E34" s="69">
        <v>231</v>
      </c>
      <c r="F34" s="159">
        <v>4</v>
      </c>
      <c r="G34" s="212">
        <v>99.6</v>
      </c>
      <c r="H34" s="200">
        <v>21.3</v>
      </c>
      <c r="I34" s="200"/>
    </row>
    <row r="35" spans="1:9" ht="14.4" customHeight="1" x14ac:dyDescent="0.2">
      <c r="A35" s="135" t="s">
        <v>42</v>
      </c>
      <c r="B35" s="69">
        <v>2096</v>
      </c>
      <c r="C35" s="395">
        <v>2087</v>
      </c>
      <c r="D35" s="69">
        <v>1746</v>
      </c>
      <c r="E35" s="69">
        <v>341</v>
      </c>
      <c r="F35" s="159">
        <v>9</v>
      </c>
      <c r="G35" s="212">
        <v>99.6</v>
      </c>
      <c r="H35" s="200">
        <v>16.3</v>
      </c>
      <c r="I35" s="200"/>
    </row>
    <row r="36" spans="1:9" ht="14.4" customHeight="1" x14ac:dyDescent="0.2">
      <c r="A36" s="135" t="s">
        <v>43</v>
      </c>
      <c r="B36" s="69">
        <v>1296</v>
      </c>
      <c r="C36" s="395">
        <v>1291</v>
      </c>
      <c r="D36" s="69">
        <v>816</v>
      </c>
      <c r="E36" s="69">
        <v>475</v>
      </c>
      <c r="F36" s="159">
        <v>5</v>
      </c>
      <c r="G36" s="212">
        <v>99.6</v>
      </c>
      <c r="H36" s="200">
        <v>36.799999999999997</v>
      </c>
      <c r="I36" s="200"/>
    </row>
    <row r="37" spans="1:9" ht="14.4" customHeight="1" x14ac:dyDescent="0.2">
      <c r="A37" s="135" t="s">
        <v>44</v>
      </c>
      <c r="B37" s="69">
        <v>3433</v>
      </c>
      <c r="C37" s="395">
        <v>3423</v>
      </c>
      <c r="D37" s="69">
        <v>2091</v>
      </c>
      <c r="E37" s="69">
        <v>1332</v>
      </c>
      <c r="F37" s="159">
        <v>10</v>
      </c>
      <c r="G37" s="212">
        <v>99.7</v>
      </c>
      <c r="H37" s="200">
        <v>38.9</v>
      </c>
      <c r="I37" s="200"/>
    </row>
    <row r="38" spans="1:9" ht="14.4" customHeight="1" x14ac:dyDescent="0.2">
      <c r="A38" s="135" t="s">
        <v>45</v>
      </c>
      <c r="B38" s="69">
        <v>729</v>
      </c>
      <c r="C38" s="395">
        <v>727</v>
      </c>
      <c r="D38" s="69">
        <v>594</v>
      </c>
      <c r="E38" s="69">
        <v>133</v>
      </c>
      <c r="F38" s="159">
        <v>2</v>
      </c>
      <c r="G38" s="212">
        <v>99.7</v>
      </c>
      <c r="H38" s="200">
        <v>18.3</v>
      </c>
      <c r="I38" s="200"/>
    </row>
    <row r="39" spans="1:9" ht="14.4" customHeight="1" x14ac:dyDescent="0.2">
      <c r="A39" s="135" t="s">
        <v>46</v>
      </c>
      <c r="B39" s="69">
        <v>1684</v>
      </c>
      <c r="C39" s="395">
        <v>1681</v>
      </c>
      <c r="D39" s="69">
        <v>1125</v>
      </c>
      <c r="E39" s="69">
        <v>556</v>
      </c>
      <c r="F39" s="159">
        <v>3</v>
      </c>
      <c r="G39" s="212">
        <v>99.8</v>
      </c>
      <c r="H39" s="200">
        <v>33.1</v>
      </c>
      <c r="I39" s="200"/>
    </row>
    <row r="40" spans="1:9" s="170" customFormat="1" ht="14.4" customHeight="1" x14ac:dyDescent="0.25">
      <c r="A40" s="135" t="s">
        <v>47</v>
      </c>
      <c r="B40" s="69">
        <v>952</v>
      </c>
      <c r="C40" s="395">
        <v>950</v>
      </c>
      <c r="D40" s="69">
        <v>699</v>
      </c>
      <c r="E40" s="69">
        <v>251</v>
      </c>
      <c r="F40" s="159">
        <v>2</v>
      </c>
      <c r="G40" s="212">
        <v>99.8</v>
      </c>
      <c r="H40" s="200">
        <v>26.4</v>
      </c>
      <c r="I40" s="200"/>
    </row>
    <row r="41" spans="1:9" ht="14.4" customHeight="1" x14ac:dyDescent="0.2">
      <c r="A41" s="135" t="s">
        <v>48</v>
      </c>
      <c r="B41" s="69">
        <v>627</v>
      </c>
      <c r="C41" s="395">
        <v>625</v>
      </c>
      <c r="D41" s="69">
        <v>265</v>
      </c>
      <c r="E41" s="69">
        <v>360</v>
      </c>
      <c r="F41" s="159">
        <v>2</v>
      </c>
      <c r="G41" s="212">
        <v>99.7</v>
      </c>
      <c r="H41" s="200">
        <v>57.6</v>
      </c>
      <c r="I41" s="200"/>
    </row>
    <row r="42" spans="1:9" ht="14.4" customHeight="1" x14ac:dyDescent="0.2">
      <c r="A42" s="135" t="s">
        <v>49</v>
      </c>
      <c r="B42" s="69">
        <v>778</v>
      </c>
      <c r="C42" s="395">
        <v>772</v>
      </c>
      <c r="D42" s="69">
        <v>447</v>
      </c>
      <c r="E42" s="69">
        <v>325</v>
      </c>
      <c r="F42" s="159">
        <v>6</v>
      </c>
      <c r="G42" s="212">
        <v>99.2</v>
      </c>
      <c r="H42" s="200">
        <v>42.1</v>
      </c>
      <c r="I42" s="200"/>
    </row>
    <row r="43" spans="1:9" ht="14.4" customHeight="1" x14ac:dyDescent="0.2">
      <c r="A43" s="135" t="s">
        <v>50</v>
      </c>
      <c r="B43" s="69">
        <v>7177</v>
      </c>
      <c r="C43" s="395">
        <v>7147</v>
      </c>
      <c r="D43" s="69">
        <v>4986</v>
      </c>
      <c r="E43" s="69">
        <v>2161</v>
      </c>
      <c r="F43" s="159">
        <v>30</v>
      </c>
      <c r="G43" s="212">
        <v>99.6</v>
      </c>
      <c r="H43" s="200">
        <v>30.2</v>
      </c>
      <c r="I43" s="200"/>
    </row>
    <row r="44" spans="1:9" ht="14.4" customHeight="1" x14ac:dyDescent="0.2">
      <c r="A44" s="135" t="s">
        <v>51</v>
      </c>
      <c r="B44" s="69">
        <v>1196</v>
      </c>
      <c r="C44" s="395">
        <v>1190</v>
      </c>
      <c r="D44" s="69">
        <v>731</v>
      </c>
      <c r="E44" s="69">
        <v>459</v>
      </c>
      <c r="F44" s="159">
        <v>6</v>
      </c>
      <c r="G44" s="212">
        <v>99.5</v>
      </c>
      <c r="H44" s="200">
        <v>38.6</v>
      </c>
      <c r="I44" s="200"/>
    </row>
    <row r="45" spans="1:9" ht="14.4" customHeight="1" x14ac:dyDescent="0.2">
      <c r="A45" s="135" t="s">
        <v>52</v>
      </c>
      <c r="B45" s="69">
        <v>1273</v>
      </c>
      <c r="C45" s="395">
        <v>1269</v>
      </c>
      <c r="D45" s="69">
        <v>748</v>
      </c>
      <c r="E45" s="69">
        <v>521</v>
      </c>
      <c r="F45" s="159">
        <v>4</v>
      </c>
      <c r="G45" s="212">
        <v>99.7</v>
      </c>
      <c r="H45" s="200">
        <v>41.1</v>
      </c>
      <c r="I45" s="200"/>
    </row>
    <row r="47" spans="1:9" ht="15.6" customHeight="1" x14ac:dyDescent="0.2">
      <c r="A47" s="645" t="s">
        <v>126</v>
      </c>
      <c r="B47" s="645"/>
      <c r="C47" s="645"/>
      <c r="D47" s="397"/>
      <c r="E47" s="397"/>
      <c r="F47" s="397"/>
      <c r="G47" s="397"/>
      <c r="H47" s="397"/>
      <c r="I47" s="200"/>
    </row>
    <row r="48" spans="1:9" ht="14.4" x14ac:dyDescent="0.2">
      <c r="A48" s="429" t="s">
        <v>146</v>
      </c>
      <c r="B48" s="434"/>
      <c r="H48" s="200"/>
      <c r="I48" s="200"/>
    </row>
  </sheetData>
  <mergeCells count="7">
    <mergeCell ref="A47:C47"/>
    <mergeCell ref="H6:H7"/>
    <mergeCell ref="A6:A7"/>
    <mergeCell ref="B6:B7"/>
    <mergeCell ref="C6:E6"/>
    <mergeCell ref="F6:F7"/>
    <mergeCell ref="G6:G7"/>
  </mergeCells>
  <hyperlinks>
    <hyperlink ref="A4" location="'Spis tablic  List of tables'!A1" display="Powrót do spisu tablic" xr:uid="{D8A4C012-4F9A-4070-9326-D5E961B7FB29}"/>
    <hyperlink ref="A5" location="'Spis tablic  List of tables'!A1" display="Return to list of tables" xr:uid="{D2189C71-EA4A-4755-BD34-FC943F3C35EC}"/>
  </hyperlinks>
  <pageMargins left="0.55118110236220474" right="0.35433070866141736" top="0.39370078740157483" bottom="0.39370078740157483" header="0" footer="0"/>
  <pageSetup paperSize="9" scale="85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Arkusz4">
    <pageSetUpPr fitToPage="1"/>
  </sheetPr>
  <dimension ref="A2:O58"/>
  <sheetViews>
    <sheetView workbookViewId="0">
      <pane ySplit="7" topLeftCell="A8" activePane="bottomLeft" state="frozen"/>
      <selection activeCell="A5" sqref="A5:XFD5"/>
      <selection pane="bottomLeft" activeCell="N20" sqref="N20"/>
    </sheetView>
  </sheetViews>
  <sheetFormatPr defaultColWidth="9.109375" defaultRowHeight="12" x14ac:dyDescent="0.2"/>
  <cols>
    <col min="1" max="1" width="22.44140625" style="52" customWidth="1"/>
    <col min="2" max="10" width="9" style="2" customWidth="1"/>
    <col min="11" max="11" width="9.109375" style="52"/>
    <col min="12" max="16384" width="9.109375" style="2"/>
  </cols>
  <sheetData>
    <row r="2" spans="1:15" ht="15.75" customHeight="1" x14ac:dyDescent="0.2">
      <c r="A2" s="671" t="s">
        <v>713</v>
      </c>
      <c r="B2" s="672"/>
      <c r="C2" s="672"/>
      <c r="D2" s="672"/>
      <c r="E2" s="672"/>
      <c r="F2" s="672"/>
      <c r="G2" s="672"/>
      <c r="H2" s="672"/>
      <c r="I2" s="672"/>
      <c r="J2" s="672"/>
    </row>
    <row r="3" spans="1:15" ht="15.75" customHeight="1" x14ac:dyDescent="0.2">
      <c r="A3" s="673" t="s">
        <v>773</v>
      </c>
      <c r="B3" s="673"/>
      <c r="C3" s="673"/>
      <c r="D3" s="673"/>
      <c r="E3" s="673"/>
      <c r="F3" s="673"/>
      <c r="G3" s="673"/>
      <c r="H3" s="673"/>
      <c r="I3" s="673"/>
      <c r="J3" s="673"/>
    </row>
    <row r="4" spans="1:15" ht="13.2" x14ac:dyDescent="0.25">
      <c r="A4" s="635" t="s">
        <v>646</v>
      </c>
      <c r="B4" s="587"/>
      <c r="K4" s="2"/>
    </row>
    <row r="5" spans="1:15" ht="13.2" x14ac:dyDescent="0.25">
      <c r="A5" s="589" t="s">
        <v>647</v>
      </c>
      <c r="B5" s="588"/>
      <c r="K5" s="2"/>
    </row>
    <row r="6" spans="1:15" ht="18" customHeight="1" x14ac:dyDescent="0.2">
      <c r="A6" s="676" t="s">
        <v>148</v>
      </c>
      <c r="B6" s="653" t="s">
        <v>149</v>
      </c>
      <c r="C6" s="653" t="s">
        <v>150</v>
      </c>
      <c r="D6" s="653" t="s">
        <v>151</v>
      </c>
      <c r="E6" s="653" t="s">
        <v>155</v>
      </c>
      <c r="F6" s="653"/>
      <c r="G6" s="653"/>
      <c r="H6" s="653" t="s">
        <v>156</v>
      </c>
      <c r="I6" s="653"/>
      <c r="J6" s="675"/>
      <c r="K6" s="15"/>
    </row>
    <row r="7" spans="1:15" ht="40.5" customHeight="1" x14ac:dyDescent="0.2">
      <c r="A7" s="676"/>
      <c r="B7" s="653"/>
      <c r="C7" s="653"/>
      <c r="D7" s="653"/>
      <c r="E7" s="11" t="s">
        <v>152</v>
      </c>
      <c r="F7" s="11" t="s">
        <v>153</v>
      </c>
      <c r="G7" s="11" t="s">
        <v>154</v>
      </c>
      <c r="H7" s="11" t="s">
        <v>157</v>
      </c>
      <c r="I7" s="11" t="s">
        <v>153</v>
      </c>
      <c r="J7" s="54" t="s">
        <v>154</v>
      </c>
      <c r="K7" s="15"/>
    </row>
    <row r="8" spans="1:15" ht="16.5" customHeight="1" x14ac:dyDescent="0.2">
      <c r="A8" s="674" t="s">
        <v>374</v>
      </c>
      <c r="B8" s="674"/>
      <c r="C8" s="674"/>
      <c r="D8" s="674"/>
      <c r="E8" s="674"/>
      <c r="F8" s="674"/>
      <c r="G8" s="674"/>
      <c r="H8" s="674"/>
      <c r="I8" s="674"/>
      <c r="J8" s="674"/>
      <c r="M8" s="383"/>
    </row>
    <row r="9" spans="1:15" ht="12.75" customHeight="1" x14ac:dyDescent="0.2">
      <c r="A9" s="430" t="s">
        <v>771</v>
      </c>
      <c r="B9" s="16">
        <v>695759</v>
      </c>
      <c r="C9" s="16">
        <v>357117</v>
      </c>
      <c r="D9" s="16">
        <v>338642</v>
      </c>
      <c r="E9" s="16">
        <v>383387</v>
      </c>
      <c r="F9" s="16">
        <v>196678</v>
      </c>
      <c r="G9" s="16">
        <v>186709</v>
      </c>
      <c r="H9" s="16">
        <v>312372</v>
      </c>
      <c r="I9" s="16">
        <v>160439</v>
      </c>
      <c r="J9" s="38">
        <v>151933</v>
      </c>
    </row>
    <row r="10" spans="1:15" ht="12.75" customHeight="1" x14ac:dyDescent="0.2">
      <c r="A10" s="435" t="s">
        <v>772</v>
      </c>
      <c r="B10" s="16">
        <v>547720</v>
      </c>
      <c r="C10" s="16">
        <v>281664</v>
      </c>
      <c r="D10" s="16">
        <v>266056</v>
      </c>
      <c r="E10" s="16">
        <v>292490</v>
      </c>
      <c r="F10" s="384">
        <v>150700</v>
      </c>
      <c r="G10" s="16">
        <v>141790</v>
      </c>
      <c r="H10" s="16">
        <v>255230</v>
      </c>
      <c r="I10" s="16">
        <v>130964</v>
      </c>
      <c r="J10" s="38">
        <v>124266</v>
      </c>
    </row>
    <row r="11" spans="1:15" ht="14.25" customHeight="1" x14ac:dyDescent="0.2">
      <c r="A11" s="385">
        <v>2000</v>
      </c>
      <c r="B11" s="76">
        <v>378348</v>
      </c>
      <c r="C11" s="76">
        <v>194824</v>
      </c>
      <c r="D11" s="76">
        <v>183524</v>
      </c>
      <c r="E11" s="76">
        <v>208328</v>
      </c>
      <c r="F11" s="76">
        <v>107590</v>
      </c>
      <c r="G11" s="76">
        <v>100738</v>
      </c>
      <c r="H11" s="76">
        <v>170020</v>
      </c>
      <c r="I11" s="76">
        <v>87234</v>
      </c>
      <c r="J11" s="163">
        <v>82786</v>
      </c>
    </row>
    <row r="12" spans="1:15" ht="14.25" customHeight="1" x14ac:dyDescent="0.2">
      <c r="A12" s="385">
        <v>2010</v>
      </c>
      <c r="B12" s="76">
        <v>413300</v>
      </c>
      <c r="C12" s="76">
        <v>214428</v>
      </c>
      <c r="D12" s="76">
        <v>198872</v>
      </c>
      <c r="E12" s="76">
        <v>241920</v>
      </c>
      <c r="F12" s="76">
        <v>125291</v>
      </c>
      <c r="G12" s="76">
        <v>116629</v>
      </c>
      <c r="H12" s="76">
        <v>171380</v>
      </c>
      <c r="I12" s="76">
        <v>89137</v>
      </c>
      <c r="J12" s="163">
        <v>82243</v>
      </c>
      <c r="N12" s="52"/>
      <c r="O12" s="52"/>
    </row>
    <row r="13" spans="1:15" s="170" customFormat="1" ht="14.25" customHeight="1" x14ac:dyDescent="0.25">
      <c r="A13" s="109">
        <v>2020</v>
      </c>
      <c r="B13" s="341">
        <v>355309</v>
      </c>
      <c r="C13" s="386">
        <v>182300</v>
      </c>
      <c r="D13" s="341">
        <v>173009</v>
      </c>
      <c r="E13" s="386">
        <v>208135</v>
      </c>
      <c r="F13" s="341">
        <v>106695</v>
      </c>
      <c r="G13" s="386">
        <v>101440</v>
      </c>
      <c r="H13" s="341">
        <v>147174</v>
      </c>
      <c r="I13" s="341">
        <v>75605</v>
      </c>
      <c r="J13" s="386">
        <v>71569</v>
      </c>
      <c r="K13" s="52"/>
      <c r="L13" s="2"/>
      <c r="M13" s="2"/>
      <c r="N13" s="169"/>
      <c r="O13" s="169"/>
    </row>
    <row r="14" spans="1:15" s="170" customFormat="1" ht="14.25" customHeight="1" x14ac:dyDescent="0.25">
      <c r="A14" s="348">
        <v>2021</v>
      </c>
      <c r="B14" s="339">
        <v>331511</v>
      </c>
      <c r="C14" s="387">
        <v>170136</v>
      </c>
      <c r="D14" s="339">
        <v>161375</v>
      </c>
      <c r="E14" s="387">
        <v>194319</v>
      </c>
      <c r="F14" s="339">
        <v>99691</v>
      </c>
      <c r="G14" s="387">
        <v>94628</v>
      </c>
      <c r="H14" s="339">
        <v>137192</v>
      </c>
      <c r="I14" s="339">
        <v>70445</v>
      </c>
      <c r="J14" s="387">
        <v>66747</v>
      </c>
      <c r="K14" s="52"/>
      <c r="L14" s="2"/>
      <c r="M14" s="2"/>
      <c r="N14" s="169"/>
      <c r="O14" s="169"/>
    </row>
    <row r="15" spans="1:15" ht="14.25" customHeight="1" x14ac:dyDescent="0.2">
      <c r="A15" s="175" t="s">
        <v>1</v>
      </c>
      <c r="B15" s="341">
        <v>24431</v>
      </c>
      <c r="C15" s="341">
        <v>12676</v>
      </c>
      <c r="D15" s="341">
        <v>11755</v>
      </c>
      <c r="E15" s="341">
        <v>16603</v>
      </c>
      <c r="F15" s="341">
        <v>8608</v>
      </c>
      <c r="G15" s="341">
        <v>7995</v>
      </c>
      <c r="H15" s="341">
        <v>7828</v>
      </c>
      <c r="I15" s="341">
        <v>4068</v>
      </c>
      <c r="J15" s="388">
        <v>3760</v>
      </c>
      <c r="N15" s="196"/>
      <c r="O15" s="52"/>
    </row>
    <row r="16" spans="1:15" ht="14.25" customHeight="1" x14ac:dyDescent="0.2">
      <c r="A16" s="175" t="s">
        <v>2</v>
      </c>
      <c r="B16" s="341">
        <v>16709</v>
      </c>
      <c r="C16" s="341">
        <v>8679</v>
      </c>
      <c r="D16" s="341">
        <v>8030</v>
      </c>
      <c r="E16" s="341">
        <v>9394</v>
      </c>
      <c r="F16" s="341">
        <v>4907</v>
      </c>
      <c r="G16" s="341">
        <v>4487</v>
      </c>
      <c r="H16" s="341">
        <v>7315</v>
      </c>
      <c r="I16" s="341">
        <v>3772</v>
      </c>
      <c r="J16" s="388">
        <v>3543</v>
      </c>
      <c r="N16" s="52"/>
      <c r="O16" s="52"/>
    </row>
    <row r="17" spans="1:10" ht="14.25" customHeight="1" x14ac:dyDescent="0.2">
      <c r="A17" s="175" t="s">
        <v>3</v>
      </c>
      <c r="B17" s="341">
        <v>16641</v>
      </c>
      <c r="C17" s="341">
        <v>8586</v>
      </c>
      <c r="D17" s="341">
        <v>8055</v>
      </c>
      <c r="E17" s="341">
        <v>7680</v>
      </c>
      <c r="F17" s="341">
        <v>3973</v>
      </c>
      <c r="G17" s="341">
        <v>3707</v>
      </c>
      <c r="H17" s="341">
        <v>8961</v>
      </c>
      <c r="I17" s="341">
        <v>4613</v>
      </c>
      <c r="J17" s="388">
        <v>4348</v>
      </c>
    </row>
    <row r="18" spans="1:10" ht="14.25" customHeight="1" x14ac:dyDescent="0.2">
      <c r="A18" s="175" t="s">
        <v>4</v>
      </c>
      <c r="B18" s="341">
        <v>7925</v>
      </c>
      <c r="C18" s="341">
        <v>3989</v>
      </c>
      <c r="D18" s="341">
        <v>3936</v>
      </c>
      <c r="E18" s="341">
        <v>5079</v>
      </c>
      <c r="F18" s="341">
        <v>2547</v>
      </c>
      <c r="G18" s="341">
        <v>2532</v>
      </c>
      <c r="H18" s="341">
        <v>2846</v>
      </c>
      <c r="I18" s="341">
        <v>1442</v>
      </c>
      <c r="J18" s="388">
        <v>1404</v>
      </c>
    </row>
    <row r="19" spans="1:10" ht="14.25" customHeight="1" x14ac:dyDescent="0.2">
      <c r="A19" s="175" t="s">
        <v>5</v>
      </c>
      <c r="B19" s="341">
        <v>19567</v>
      </c>
      <c r="C19" s="341">
        <v>10025</v>
      </c>
      <c r="D19" s="341">
        <v>9542</v>
      </c>
      <c r="E19" s="341">
        <v>11749</v>
      </c>
      <c r="F19" s="341">
        <v>6011</v>
      </c>
      <c r="G19" s="341">
        <v>5738</v>
      </c>
      <c r="H19" s="341">
        <v>7818</v>
      </c>
      <c r="I19" s="341">
        <v>4014</v>
      </c>
      <c r="J19" s="388">
        <v>3804</v>
      </c>
    </row>
    <row r="20" spans="1:10" ht="14.25" customHeight="1" x14ac:dyDescent="0.2">
      <c r="A20" s="175" t="s">
        <v>6</v>
      </c>
      <c r="B20" s="341">
        <v>33285</v>
      </c>
      <c r="C20" s="341">
        <v>17022</v>
      </c>
      <c r="D20" s="341">
        <v>16263</v>
      </c>
      <c r="E20" s="341">
        <v>15699</v>
      </c>
      <c r="F20" s="341">
        <v>8100</v>
      </c>
      <c r="G20" s="341">
        <v>7599</v>
      </c>
      <c r="H20" s="341">
        <v>17586</v>
      </c>
      <c r="I20" s="341">
        <v>8922</v>
      </c>
      <c r="J20" s="388">
        <v>8664</v>
      </c>
    </row>
    <row r="21" spans="1:10" ht="14.25" customHeight="1" x14ac:dyDescent="0.2">
      <c r="A21" s="175" t="s">
        <v>7</v>
      </c>
      <c r="B21" s="341">
        <v>53938</v>
      </c>
      <c r="C21" s="341">
        <v>27481</v>
      </c>
      <c r="D21" s="341">
        <v>26457</v>
      </c>
      <c r="E21" s="341">
        <v>35668</v>
      </c>
      <c r="F21" s="341">
        <v>18068</v>
      </c>
      <c r="G21" s="341">
        <v>17600</v>
      </c>
      <c r="H21" s="341">
        <v>18270</v>
      </c>
      <c r="I21" s="341">
        <v>9413</v>
      </c>
      <c r="J21" s="388">
        <v>8857</v>
      </c>
    </row>
    <row r="22" spans="1:10" ht="14.25" customHeight="1" x14ac:dyDescent="0.2">
      <c r="A22" s="175" t="s">
        <v>8</v>
      </c>
      <c r="B22" s="341">
        <v>7285</v>
      </c>
      <c r="C22" s="341">
        <v>3745</v>
      </c>
      <c r="D22" s="341">
        <v>3540</v>
      </c>
      <c r="E22" s="341">
        <v>3721</v>
      </c>
      <c r="F22" s="341">
        <v>1860</v>
      </c>
      <c r="G22" s="341">
        <v>1861</v>
      </c>
      <c r="H22" s="341">
        <v>3564</v>
      </c>
      <c r="I22" s="341">
        <v>1885</v>
      </c>
      <c r="J22" s="388">
        <v>1679</v>
      </c>
    </row>
    <row r="23" spans="1:10" ht="14.25" customHeight="1" x14ac:dyDescent="0.2">
      <c r="A23" s="175" t="s">
        <v>9</v>
      </c>
      <c r="B23" s="341">
        <v>17929</v>
      </c>
      <c r="C23" s="341">
        <v>9273</v>
      </c>
      <c r="D23" s="341">
        <v>8656</v>
      </c>
      <c r="E23" s="341">
        <v>6852</v>
      </c>
      <c r="F23" s="341">
        <v>3539</v>
      </c>
      <c r="G23" s="341">
        <v>3313</v>
      </c>
      <c r="H23" s="341">
        <v>11077</v>
      </c>
      <c r="I23" s="341">
        <v>5734</v>
      </c>
      <c r="J23" s="388">
        <v>5343</v>
      </c>
    </row>
    <row r="24" spans="1:10" ht="14.25" customHeight="1" x14ac:dyDescent="0.2">
      <c r="A24" s="175" t="s">
        <v>10</v>
      </c>
      <c r="B24" s="341">
        <v>10112</v>
      </c>
      <c r="C24" s="341">
        <v>5170</v>
      </c>
      <c r="D24" s="341">
        <v>4942</v>
      </c>
      <c r="E24" s="341">
        <v>6498</v>
      </c>
      <c r="F24" s="341">
        <v>3324</v>
      </c>
      <c r="G24" s="341">
        <v>3174</v>
      </c>
      <c r="H24" s="341">
        <v>3614</v>
      </c>
      <c r="I24" s="341">
        <v>1846</v>
      </c>
      <c r="J24" s="388">
        <v>1768</v>
      </c>
    </row>
    <row r="25" spans="1:10" ht="14.25" customHeight="1" x14ac:dyDescent="0.2">
      <c r="A25" s="175" t="s">
        <v>11</v>
      </c>
      <c r="B25" s="341">
        <v>23335</v>
      </c>
      <c r="C25" s="341">
        <v>11972</v>
      </c>
      <c r="D25" s="341">
        <v>11363</v>
      </c>
      <c r="E25" s="341">
        <v>13911</v>
      </c>
      <c r="F25" s="341">
        <v>7122</v>
      </c>
      <c r="G25" s="341">
        <v>6789</v>
      </c>
      <c r="H25" s="341">
        <v>9424</v>
      </c>
      <c r="I25" s="341">
        <v>4850</v>
      </c>
      <c r="J25" s="388">
        <v>4574</v>
      </c>
    </row>
    <row r="26" spans="1:10" ht="14.25" customHeight="1" x14ac:dyDescent="0.2">
      <c r="A26" s="175" t="s">
        <v>12</v>
      </c>
      <c r="B26" s="341">
        <v>34736</v>
      </c>
      <c r="C26" s="341">
        <v>17870</v>
      </c>
      <c r="D26" s="341">
        <v>16866</v>
      </c>
      <c r="E26" s="341">
        <v>25895</v>
      </c>
      <c r="F26" s="341">
        <v>13336</v>
      </c>
      <c r="G26" s="341">
        <v>12559</v>
      </c>
      <c r="H26" s="341">
        <v>8841</v>
      </c>
      <c r="I26" s="341">
        <v>4534</v>
      </c>
      <c r="J26" s="388">
        <v>4307</v>
      </c>
    </row>
    <row r="27" spans="1:10" ht="14.25" customHeight="1" x14ac:dyDescent="0.2">
      <c r="A27" s="175" t="s">
        <v>13</v>
      </c>
      <c r="B27" s="341">
        <v>8717</v>
      </c>
      <c r="C27" s="341">
        <v>4475</v>
      </c>
      <c r="D27" s="341">
        <v>4242</v>
      </c>
      <c r="E27" s="341">
        <v>3688</v>
      </c>
      <c r="F27" s="341">
        <v>1945</v>
      </c>
      <c r="G27" s="341">
        <v>1743</v>
      </c>
      <c r="H27" s="341">
        <v>5029</v>
      </c>
      <c r="I27" s="341">
        <v>2530</v>
      </c>
      <c r="J27" s="388">
        <v>2499</v>
      </c>
    </row>
    <row r="28" spans="1:10" ht="14.25" customHeight="1" x14ac:dyDescent="0.2">
      <c r="A28" s="175" t="s">
        <v>14</v>
      </c>
      <c r="B28" s="341">
        <v>10539</v>
      </c>
      <c r="C28" s="341">
        <v>5413</v>
      </c>
      <c r="D28" s="341">
        <v>5126</v>
      </c>
      <c r="E28" s="341">
        <v>6187</v>
      </c>
      <c r="F28" s="341">
        <v>3196</v>
      </c>
      <c r="G28" s="341">
        <v>2991</v>
      </c>
      <c r="H28" s="341">
        <v>4352</v>
      </c>
      <c r="I28" s="341">
        <v>2217</v>
      </c>
      <c r="J28" s="388">
        <v>2135</v>
      </c>
    </row>
    <row r="29" spans="1:10" ht="14.25" customHeight="1" x14ac:dyDescent="0.2">
      <c r="A29" s="175" t="s">
        <v>15</v>
      </c>
      <c r="B29" s="341">
        <v>33512</v>
      </c>
      <c r="C29" s="341">
        <v>17142</v>
      </c>
      <c r="D29" s="341">
        <v>16370</v>
      </c>
      <c r="E29" s="341">
        <v>17000</v>
      </c>
      <c r="F29" s="341">
        <v>8673</v>
      </c>
      <c r="G29" s="341">
        <v>8327</v>
      </c>
      <c r="H29" s="341">
        <v>16512</v>
      </c>
      <c r="I29" s="341">
        <v>8469</v>
      </c>
      <c r="J29" s="388">
        <v>8043</v>
      </c>
    </row>
    <row r="30" spans="1:10" ht="14.25" customHeight="1" x14ac:dyDescent="0.2">
      <c r="A30" s="175" t="s">
        <v>16</v>
      </c>
      <c r="B30" s="341">
        <v>12850</v>
      </c>
      <c r="C30" s="341">
        <v>6618</v>
      </c>
      <c r="D30" s="341">
        <v>6232</v>
      </c>
      <c r="E30" s="341">
        <v>8695</v>
      </c>
      <c r="F30" s="341">
        <v>4482</v>
      </c>
      <c r="G30" s="341">
        <v>4213</v>
      </c>
      <c r="H30" s="341">
        <v>4155</v>
      </c>
      <c r="I30" s="341">
        <v>2136</v>
      </c>
      <c r="J30" s="388">
        <v>2019</v>
      </c>
    </row>
    <row r="31" spans="1:10" ht="10.199999999999999" customHeight="1" x14ac:dyDescent="0.2"/>
    <row r="32" spans="1:10" x14ac:dyDescent="0.2">
      <c r="A32" s="674" t="s">
        <v>375</v>
      </c>
      <c r="B32" s="674"/>
      <c r="C32" s="674"/>
      <c r="D32" s="674"/>
      <c r="E32" s="674"/>
      <c r="F32" s="674"/>
      <c r="G32" s="674"/>
      <c r="H32" s="674"/>
      <c r="I32" s="674"/>
      <c r="J32" s="674"/>
    </row>
    <row r="33" spans="1:14" ht="10.199999999999999" customHeight="1" x14ac:dyDescent="0.2">
      <c r="A33" s="66"/>
      <c r="B33" s="66"/>
      <c r="C33" s="66"/>
      <c r="D33" s="66"/>
      <c r="E33" s="66"/>
      <c r="F33" s="66"/>
      <c r="G33" s="66"/>
      <c r="H33" s="66"/>
      <c r="I33" s="66"/>
      <c r="J33" s="66"/>
    </row>
    <row r="34" spans="1:14" ht="12.75" customHeight="1" x14ac:dyDescent="0.2">
      <c r="A34" s="430" t="s">
        <v>771</v>
      </c>
      <c r="B34" s="76">
        <v>5794</v>
      </c>
      <c r="C34" s="76">
        <v>3085</v>
      </c>
      <c r="D34" s="76">
        <v>2709</v>
      </c>
      <c r="E34" s="76">
        <v>3228</v>
      </c>
      <c r="F34" s="76">
        <v>1700</v>
      </c>
      <c r="G34" s="76">
        <v>1528</v>
      </c>
      <c r="H34" s="76">
        <v>2566</v>
      </c>
      <c r="I34" s="76">
        <v>1385</v>
      </c>
      <c r="J34" s="163">
        <v>1181</v>
      </c>
      <c r="L34" s="200"/>
      <c r="M34" s="200"/>
    </row>
    <row r="35" spans="1:14" ht="12.75" customHeight="1" x14ac:dyDescent="0.2">
      <c r="A35" s="632" t="s">
        <v>774</v>
      </c>
      <c r="B35" s="76">
        <v>3940</v>
      </c>
      <c r="C35" s="76">
        <v>2059</v>
      </c>
      <c r="D35" s="76">
        <v>1881</v>
      </c>
      <c r="E35" s="76">
        <v>2089</v>
      </c>
      <c r="F35" s="76">
        <v>1085</v>
      </c>
      <c r="G35" s="76">
        <v>1004</v>
      </c>
      <c r="H35" s="76">
        <v>1851</v>
      </c>
      <c r="I35" s="76">
        <v>974</v>
      </c>
      <c r="J35" s="163">
        <v>877</v>
      </c>
      <c r="L35" s="200"/>
      <c r="M35" s="200"/>
    </row>
    <row r="36" spans="1:14" x14ac:dyDescent="0.2">
      <c r="A36" s="385">
        <v>2000</v>
      </c>
      <c r="B36" s="76">
        <v>2128</v>
      </c>
      <c r="C36" s="76">
        <v>1129</v>
      </c>
      <c r="D36" s="76">
        <v>999</v>
      </c>
      <c r="E36" s="76">
        <v>1125</v>
      </c>
      <c r="F36" s="76">
        <v>593</v>
      </c>
      <c r="G36" s="76">
        <v>532</v>
      </c>
      <c r="H36" s="76">
        <v>1003</v>
      </c>
      <c r="I36" s="76">
        <v>536</v>
      </c>
      <c r="J36" s="163">
        <v>467</v>
      </c>
      <c r="L36" s="200"/>
      <c r="M36" s="200"/>
    </row>
    <row r="37" spans="1:14" x14ac:dyDescent="0.2">
      <c r="A37" s="389">
        <v>2010</v>
      </c>
      <c r="B37" s="76">
        <v>1730</v>
      </c>
      <c r="C37" s="76">
        <v>896</v>
      </c>
      <c r="D37" s="76">
        <v>834</v>
      </c>
      <c r="E37" s="76">
        <v>980</v>
      </c>
      <c r="F37" s="76">
        <v>484</v>
      </c>
      <c r="G37" s="76">
        <v>496</v>
      </c>
      <c r="H37" s="76">
        <v>750</v>
      </c>
      <c r="I37" s="76">
        <v>412</v>
      </c>
      <c r="J37" s="163">
        <v>338</v>
      </c>
      <c r="L37" s="200"/>
      <c r="M37" s="200"/>
    </row>
    <row r="38" spans="1:14" s="170" customFormat="1" ht="12.6" x14ac:dyDescent="0.25">
      <c r="A38" s="402">
        <v>2020</v>
      </c>
      <c r="B38" s="173">
        <v>1231</v>
      </c>
      <c r="C38" s="69">
        <v>632</v>
      </c>
      <c r="D38" s="173">
        <v>599</v>
      </c>
      <c r="E38" s="341">
        <v>730</v>
      </c>
      <c r="F38" s="386">
        <v>369</v>
      </c>
      <c r="G38" s="341">
        <v>361</v>
      </c>
      <c r="H38" s="341">
        <v>501</v>
      </c>
      <c r="I38" s="341">
        <v>263</v>
      </c>
      <c r="J38" s="386">
        <v>238</v>
      </c>
      <c r="K38" s="52"/>
      <c r="L38" s="75"/>
      <c r="M38" s="75"/>
      <c r="N38" s="106"/>
    </row>
    <row r="39" spans="1:14" s="170" customFormat="1" ht="12.6" x14ac:dyDescent="0.25">
      <c r="A39" s="390">
        <v>2021</v>
      </c>
      <c r="B39" s="165">
        <v>1220</v>
      </c>
      <c r="C39" s="156">
        <v>656</v>
      </c>
      <c r="D39" s="165">
        <v>564</v>
      </c>
      <c r="E39" s="339">
        <v>704</v>
      </c>
      <c r="F39" s="387">
        <v>383</v>
      </c>
      <c r="G39" s="339">
        <v>321</v>
      </c>
      <c r="H39" s="339">
        <v>516</v>
      </c>
      <c r="I39" s="339">
        <v>273</v>
      </c>
      <c r="J39" s="387">
        <v>243</v>
      </c>
      <c r="K39" s="52"/>
      <c r="L39" s="75"/>
      <c r="M39" s="75"/>
      <c r="N39" s="106"/>
    </row>
    <row r="40" spans="1:14" x14ac:dyDescent="0.2">
      <c r="A40" s="175" t="s">
        <v>1</v>
      </c>
      <c r="B40" s="341">
        <v>96</v>
      </c>
      <c r="C40" s="128">
        <v>56</v>
      </c>
      <c r="D40" s="128">
        <v>40</v>
      </c>
      <c r="E40" s="341">
        <v>64</v>
      </c>
      <c r="F40" s="128">
        <v>37</v>
      </c>
      <c r="G40" s="128">
        <v>27</v>
      </c>
      <c r="H40" s="341">
        <v>32</v>
      </c>
      <c r="I40" s="128">
        <v>19</v>
      </c>
      <c r="J40" s="130">
        <v>13</v>
      </c>
    </row>
    <row r="41" spans="1:14" x14ac:dyDescent="0.2">
      <c r="A41" s="175" t="s">
        <v>2</v>
      </c>
      <c r="B41" s="341">
        <v>70</v>
      </c>
      <c r="C41" s="128">
        <v>34</v>
      </c>
      <c r="D41" s="128">
        <v>36</v>
      </c>
      <c r="E41" s="341">
        <v>35</v>
      </c>
      <c r="F41" s="128">
        <v>17</v>
      </c>
      <c r="G41" s="128">
        <v>18</v>
      </c>
      <c r="H41" s="341">
        <v>35</v>
      </c>
      <c r="I41" s="128">
        <v>17</v>
      </c>
      <c r="J41" s="130">
        <v>18</v>
      </c>
    </row>
    <row r="42" spans="1:14" x14ac:dyDescent="0.2">
      <c r="A42" s="175" t="s">
        <v>3</v>
      </c>
      <c r="B42" s="341">
        <v>53</v>
      </c>
      <c r="C42" s="128">
        <v>28</v>
      </c>
      <c r="D42" s="128">
        <v>25</v>
      </c>
      <c r="E42" s="341">
        <v>25</v>
      </c>
      <c r="F42" s="128">
        <v>14</v>
      </c>
      <c r="G42" s="128">
        <v>11</v>
      </c>
      <c r="H42" s="341">
        <v>28</v>
      </c>
      <c r="I42" s="128">
        <v>14</v>
      </c>
      <c r="J42" s="130">
        <v>14</v>
      </c>
    </row>
    <row r="43" spans="1:14" x14ac:dyDescent="0.2">
      <c r="A43" s="175" t="s">
        <v>4</v>
      </c>
      <c r="B43" s="341">
        <v>28</v>
      </c>
      <c r="C43" s="128">
        <v>15</v>
      </c>
      <c r="D43" s="128">
        <v>13</v>
      </c>
      <c r="E43" s="341">
        <v>15</v>
      </c>
      <c r="F43" s="128">
        <v>9</v>
      </c>
      <c r="G43" s="128">
        <v>6</v>
      </c>
      <c r="H43" s="341">
        <v>13</v>
      </c>
      <c r="I43" s="128">
        <v>6</v>
      </c>
      <c r="J43" s="130">
        <v>7</v>
      </c>
    </row>
    <row r="44" spans="1:14" x14ac:dyDescent="0.2">
      <c r="A44" s="175" t="s">
        <v>5</v>
      </c>
      <c r="B44" s="341">
        <v>69</v>
      </c>
      <c r="C44" s="128">
        <v>40</v>
      </c>
      <c r="D44" s="128">
        <v>29</v>
      </c>
      <c r="E44" s="341">
        <v>45</v>
      </c>
      <c r="F44" s="128">
        <v>23</v>
      </c>
      <c r="G44" s="128">
        <v>22</v>
      </c>
      <c r="H44" s="341">
        <v>24</v>
      </c>
      <c r="I44" s="128">
        <v>17</v>
      </c>
      <c r="J44" s="130">
        <v>7</v>
      </c>
    </row>
    <row r="45" spans="1:14" x14ac:dyDescent="0.2">
      <c r="A45" s="175" t="s">
        <v>6</v>
      </c>
      <c r="B45" s="341">
        <v>111</v>
      </c>
      <c r="C45" s="128">
        <v>61</v>
      </c>
      <c r="D45" s="128">
        <v>50</v>
      </c>
      <c r="E45" s="341">
        <v>46</v>
      </c>
      <c r="F45" s="128">
        <v>27</v>
      </c>
      <c r="G45" s="128">
        <v>19</v>
      </c>
      <c r="H45" s="341">
        <v>65</v>
      </c>
      <c r="I45" s="128">
        <v>34</v>
      </c>
      <c r="J45" s="130">
        <v>31</v>
      </c>
    </row>
    <row r="46" spans="1:14" x14ac:dyDescent="0.2">
      <c r="A46" s="175" t="s">
        <v>7</v>
      </c>
      <c r="B46" s="341">
        <v>185</v>
      </c>
      <c r="C46" s="128">
        <v>102</v>
      </c>
      <c r="D46" s="128">
        <v>83</v>
      </c>
      <c r="E46" s="341">
        <v>114</v>
      </c>
      <c r="F46" s="128">
        <v>61</v>
      </c>
      <c r="G46" s="128">
        <v>53</v>
      </c>
      <c r="H46" s="341">
        <v>71</v>
      </c>
      <c r="I46" s="128">
        <v>41</v>
      </c>
      <c r="J46" s="130">
        <v>30</v>
      </c>
    </row>
    <row r="47" spans="1:14" x14ac:dyDescent="0.2">
      <c r="A47" s="175" t="s">
        <v>8</v>
      </c>
      <c r="B47" s="341">
        <v>33</v>
      </c>
      <c r="C47" s="128">
        <v>16</v>
      </c>
      <c r="D47" s="128">
        <v>17</v>
      </c>
      <c r="E47" s="341">
        <v>16</v>
      </c>
      <c r="F47" s="128">
        <v>9</v>
      </c>
      <c r="G47" s="128">
        <v>7</v>
      </c>
      <c r="H47" s="341">
        <v>17</v>
      </c>
      <c r="I47" s="128">
        <v>7</v>
      </c>
      <c r="J47" s="130">
        <v>10</v>
      </c>
    </row>
    <row r="48" spans="1:14" x14ac:dyDescent="0.2">
      <c r="A48" s="175" t="s">
        <v>9</v>
      </c>
      <c r="B48" s="341">
        <v>62</v>
      </c>
      <c r="C48" s="128">
        <v>32</v>
      </c>
      <c r="D48" s="128">
        <v>30</v>
      </c>
      <c r="E48" s="341">
        <v>33</v>
      </c>
      <c r="F48" s="128">
        <v>16</v>
      </c>
      <c r="G48" s="128">
        <v>17</v>
      </c>
      <c r="H48" s="341">
        <v>29</v>
      </c>
      <c r="I48" s="128">
        <v>16</v>
      </c>
      <c r="J48" s="130">
        <v>13</v>
      </c>
    </row>
    <row r="49" spans="1:10" x14ac:dyDescent="0.2">
      <c r="A49" s="175" t="s">
        <v>10</v>
      </c>
      <c r="B49" s="341">
        <v>42</v>
      </c>
      <c r="C49" s="128">
        <v>27</v>
      </c>
      <c r="D49" s="128">
        <v>15</v>
      </c>
      <c r="E49" s="341">
        <v>30</v>
      </c>
      <c r="F49" s="128">
        <v>20</v>
      </c>
      <c r="G49" s="128">
        <v>10</v>
      </c>
      <c r="H49" s="341">
        <v>12</v>
      </c>
      <c r="I49" s="128">
        <v>7</v>
      </c>
      <c r="J49" s="130">
        <v>5</v>
      </c>
    </row>
    <row r="50" spans="1:10" x14ac:dyDescent="0.2">
      <c r="A50" s="175" t="s">
        <v>11</v>
      </c>
      <c r="B50" s="341">
        <v>91</v>
      </c>
      <c r="C50" s="128">
        <v>54</v>
      </c>
      <c r="D50" s="128">
        <v>37</v>
      </c>
      <c r="E50" s="341">
        <v>45</v>
      </c>
      <c r="F50" s="128">
        <v>27</v>
      </c>
      <c r="G50" s="128">
        <v>18</v>
      </c>
      <c r="H50" s="341">
        <v>46</v>
      </c>
      <c r="I50" s="128">
        <v>27</v>
      </c>
      <c r="J50" s="130">
        <v>19</v>
      </c>
    </row>
    <row r="51" spans="1:10" x14ac:dyDescent="0.2">
      <c r="A51" s="175" t="s">
        <v>12</v>
      </c>
      <c r="B51" s="341">
        <v>128</v>
      </c>
      <c r="C51" s="128">
        <v>69</v>
      </c>
      <c r="D51" s="128">
        <v>59</v>
      </c>
      <c r="E51" s="341">
        <v>87</v>
      </c>
      <c r="F51" s="128">
        <v>45</v>
      </c>
      <c r="G51" s="128">
        <v>42</v>
      </c>
      <c r="H51" s="341">
        <v>41</v>
      </c>
      <c r="I51" s="128">
        <v>24</v>
      </c>
      <c r="J51" s="130">
        <v>17</v>
      </c>
    </row>
    <row r="52" spans="1:10" x14ac:dyDescent="0.2">
      <c r="A52" s="175" t="s">
        <v>13</v>
      </c>
      <c r="B52" s="341">
        <v>30</v>
      </c>
      <c r="C52" s="128">
        <v>18</v>
      </c>
      <c r="D52" s="128">
        <v>12</v>
      </c>
      <c r="E52" s="341">
        <v>17</v>
      </c>
      <c r="F52" s="128">
        <v>10</v>
      </c>
      <c r="G52" s="128">
        <v>7</v>
      </c>
      <c r="H52" s="341">
        <v>13</v>
      </c>
      <c r="I52" s="128">
        <v>8</v>
      </c>
      <c r="J52" s="130">
        <v>5</v>
      </c>
    </row>
    <row r="53" spans="1:10" x14ac:dyDescent="0.2">
      <c r="A53" s="175" t="s">
        <v>14</v>
      </c>
      <c r="B53" s="341">
        <v>47</v>
      </c>
      <c r="C53" s="128">
        <v>24</v>
      </c>
      <c r="D53" s="128">
        <v>23</v>
      </c>
      <c r="E53" s="341">
        <v>26</v>
      </c>
      <c r="F53" s="128">
        <v>13</v>
      </c>
      <c r="G53" s="128">
        <v>13</v>
      </c>
      <c r="H53" s="341">
        <v>21</v>
      </c>
      <c r="I53" s="128">
        <v>11</v>
      </c>
      <c r="J53" s="130">
        <v>10</v>
      </c>
    </row>
    <row r="54" spans="1:10" x14ac:dyDescent="0.2">
      <c r="A54" s="175" t="s">
        <v>15</v>
      </c>
      <c r="B54" s="341">
        <v>128</v>
      </c>
      <c r="C54" s="128">
        <v>58</v>
      </c>
      <c r="D54" s="128">
        <v>70</v>
      </c>
      <c r="E54" s="341">
        <v>78</v>
      </c>
      <c r="F54" s="128">
        <v>39</v>
      </c>
      <c r="G54" s="128">
        <v>39</v>
      </c>
      <c r="H54" s="341">
        <v>50</v>
      </c>
      <c r="I54" s="128">
        <v>19</v>
      </c>
      <c r="J54" s="130">
        <v>31</v>
      </c>
    </row>
    <row r="55" spans="1:10" x14ac:dyDescent="0.2">
      <c r="A55" s="175" t="s">
        <v>16</v>
      </c>
      <c r="B55" s="341">
        <v>47</v>
      </c>
      <c r="C55" s="128">
        <v>22</v>
      </c>
      <c r="D55" s="128">
        <v>25</v>
      </c>
      <c r="E55" s="341">
        <v>28</v>
      </c>
      <c r="F55" s="128">
        <v>16</v>
      </c>
      <c r="G55" s="128">
        <v>12</v>
      </c>
      <c r="H55" s="341">
        <v>19</v>
      </c>
      <c r="I55" s="128">
        <v>6</v>
      </c>
      <c r="J55" s="130">
        <v>13</v>
      </c>
    </row>
    <row r="57" spans="1:10" ht="15.75" customHeight="1" x14ac:dyDescent="0.2">
      <c r="A57" s="645" t="s">
        <v>714</v>
      </c>
      <c r="B57" s="645"/>
      <c r="C57" s="645"/>
      <c r="D57" s="398"/>
    </row>
    <row r="58" spans="1:10" ht="14.4" x14ac:dyDescent="0.2">
      <c r="A58" s="630" t="s">
        <v>715</v>
      </c>
      <c r="B58" s="434"/>
    </row>
  </sheetData>
  <mergeCells count="11">
    <mergeCell ref="A57:C57"/>
    <mergeCell ref="A2:J2"/>
    <mergeCell ref="A3:J3"/>
    <mergeCell ref="A32:J32"/>
    <mergeCell ref="E6:G6"/>
    <mergeCell ref="H6:J6"/>
    <mergeCell ref="A6:A7"/>
    <mergeCell ref="B6:B7"/>
    <mergeCell ref="C6:C7"/>
    <mergeCell ref="D6:D7"/>
    <mergeCell ref="A8:J8"/>
  </mergeCells>
  <phoneticPr fontId="2" type="noConversion"/>
  <hyperlinks>
    <hyperlink ref="A4" location="'Spis tablic  List of tables'!A1" display="Powrót do spisu tablic" xr:uid="{F9B26451-7581-473C-951E-64B3920F6101}"/>
    <hyperlink ref="A5" location="'Spis tablic  List of tables'!A1" display="Return to list of tables" xr:uid="{E6930C57-60E9-4A2B-88D5-CE232657BFFA}"/>
  </hyperlinks>
  <pageMargins left="0.74803149606299213" right="0.74803149606299213" top="0.39370078740157483" bottom="0.39370078740157483" header="0.51181102362204722" footer="0.51181102362204722"/>
  <pageSetup paperSize="9" scale="67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Arkusz5"/>
  <dimension ref="A2:S66"/>
  <sheetViews>
    <sheetView workbookViewId="0">
      <pane ySplit="7" topLeftCell="A8" activePane="bottomLeft" state="frozen"/>
      <selection activeCell="A5" sqref="A5:XFD5"/>
      <selection pane="bottomLeft" activeCell="O50" sqref="O50"/>
    </sheetView>
  </sheetViews>
  <sheetFormatPr defaultColWidth="9.109375" defaultRowHeight="12" x14ac:dyDescent="0.2"/>
  <cols>
    <col min="1" max="1" width="13.5546875" style="52" customWidth="1"/>
    <col min="2" max="2" width="6.5546875" style="224" customWidth="1"/>
    <col min="3" max="3" width="8.88671875" style="2" customWidth="1"/>
    <col min="4" max="5" width="6.88671875" style="2" customWidth="1"/>
    <col min="6" max="10" width="6.44140625" style="2" customWidth="1"/>
    <col min="11" max="11" width="10" style="2" customWidth="1"/>
    <col min="12" max="12" width="10.88671875" style="2" customWidth="1"/>
    <col min="13" max="16384" width="9.109375" style="2"/>
  </cols>
  <sheetData>
    <row r="2" spans="1:13" ht="15" x14ac:dyDescent="0.25">
      <c r="A2" s="50" t="s">
        <v>688</v>
      </c>
      <c r="B2" s="352"/>
    </row>
    <row r="3" spans="1:13" ht="14.4" x14ac:dyDescent="0.2">
      <c r="A3" s="436" t="s">
        <v>775</v>
      </c>
      <c r="B3" s="437"/>
    </row>
    <row r="4" spans="1:13" ht="13.2" x14ac:dyDescent="0.25">
      <c r="A4" s="635" t="s">
        <v>646</v>
      </c>
      <c r="B4" s="587"/>
    </row>
    <row r="5" spans="1:13" ht="13.2" x14ac:dyDescent="0.25">
      <c r="A5" s="589" t="s">
        <v>647</v>
      </c>
      <c r="B5" s="588"/>
    </row>
    <row r="6" spans="1:13" ht="27.75" customHeight="1" x14ac:dyDescent="0.2">
      <c r="A6" s="657" t="s">
        <v>158</v>
      </c>
      <c r="B6" s="658"/>
      <c r="C6" s="662" t="s">
        <v>159</v>
      </c>
      <c r="D6" s="666" t="s">
        <v>160</v>
      </c>
      <c r="E6" s="667"/>
      <c r="F6" s="667"/>
      <c r="G6" s="667"/>
      <c r="H6" s="667"/>
      <c r="I6" s="667"/>
      <c r="J6" s="667"/>
      <c r="K6" s="668"/>
      <c r="L6" s="655" t="s">
        <v>162</v>
      </c>
    </row>
    <row r="7" spans="1:13" ht="54" customHeight="1" x14ac:dyDescent="0.2">
      <c r="A7" s="659"/>
      <c r="B7" s="660"/>
      <c r="C7" s="678"/>
      <c r="D7" s="53">
        <v>1</v>
      </c>
      <c r="E7" s="11">
        <v>2</v>
      </c>
      <c r="F7" s="11">
        <v>3</v>
      </c>
      <c r="G7" s="11">
        <v>4</v>
      </c>
      <c r="H7" s="11">
        <v>5</v>
      </c>
      <c r="I7" s="11">
        <v>6</v>
      </c>
      <c r="J7" s="11">
        <v>7</v>
      </c>
      <c r="K7" s="54" t="s">
        <v>161</v>
      </c>
      <c r="L7" s="661"/>
    </row>
    <row r="8" spans="1:13" ht="9" customHeight="1" x14ac:dyDescent="0.2">
      <c r="A8" s="29"/>
      <c r="B8" s="353"/>
    </row>
    <row r="9" spans="1:13" ht="13.2" customHeight="1" x14ac:dyDescent="0.2">
      <c r="A9" s="674" t="s">
        <v>376</v>
      </c>
      <c r="B9" s="674"/>
      <c r="C9" s="674"/>
      <c r="D9" s="674"/>
      <c r="E9" s="674"/>
      <c r="F9" s="674"/>
      <c r="G9" s="674"/>
      <c r="H9" s="674"/>
      <c r="I9" s="674"/>
      <c r="J9" s="674"/>
      <c r="K9" s="674"/>
      <c r="L9" s="674"/>
    </row>
    <row r="10" spans="1:13" ht="9" customHeight="1" x14ac:dyDescent="0.25">
      <c r="A10" s="66"/>
      <c r="B10" s="354"/>
      <c r="D10" s="51"/>
      <c r="E10" s="203"/>
      <c r="F10" s="51"/>
      <c r="G10" s="51"/>
      <c r="H10" s="51"/>
      <c r="I10" s="51"/>
      <c r="J10" s="51"/>
      <c r="K10" s="51"/>
      <c r="L10" s="66"/>
    </row>
    <row r="11" spans="1:13" ht="13.5" customHeight="1" x14ac:dyDescent="0.2">
      <c r="A11" s="355" t="s">
        <v>68</v>
      </c>
      <c r="B11" s="183">
        <v>1980</v>
      </c>
      <c r="C11" s="356">
        <v>695759</v>
      </c>
      <c r="D11" s="357">
        <v>284769</v>
      </c>
      <c r="E11" s="357">
        <v>241860</v>
      </c>
      <c r="F11" s="357">
        <v>98027</v>
      </c>
      <c r="G11" s="357">
        <v>37025</v>
      </c>
      <c r="H11" s="357">
        <v>15501</v>
      </c>
      <c r="I11" s="357">
        <v>7293</v>
      </c>
      <c r="J11" s="357">
        <v>3778</v>
      </c>
      <c r="K11" s="357">
        <v>4494</v>
      </c>
      <c r="L11" s="358">
        <v>2.0299999999999998</v>
      </c>
    </row>
    <row r="12" spans="1:13" ht="13.5" customHeight="1" x14ac:dyDescent="0.2">
      <c r="A12" s="431" t="s">
        <v>67</v>
      </c>
      <c r="B12" s="183">
        <v>1990</v>
      </c>
      <c r="C12" s="357">
        <v>547720</v>
      </c>
      <c r="D12" s="357">
        <v>215707</v>
      </c>
      <c r="E12" s="357">
        <v>175077</v>
      </c>
      <c r="F12" s="357">
        <v>89560</v>
      </c>
      <c r="G12" s="110">
        <v>36530</v>
      </c>
      <c r="H12" s="357">
        <v>15258</v>
      </c>
      <c r="I12" s="357">
        <v>6747</v>
      </c>
      <c r="J12" s="357">
        <v>3240</v>
      </c>
      <c r="K12" s="357">
        <v>3651</v>
      </c>
      <c r="L12" s="358">
        <v>2.11</v>
      </c>
    </row>
    <row r="13" spans="1:13" ht="13.5" customHeight="1" x14ac:dyDescent="0.2">
      <c r="A13" s="19"/>
      <c r="B13" s="183">
        <v>2000</v>
      </c>
      <c r="C13" s="357">
        <v>378348</v>
      </c>
      <c r="D13" s="357">
        <v>180914</v>
      </c>
      <c r="E13" s="357">
        <v>114843</v>
      </c>
      <c r="F13" s="357">
        <v>46533</v>
      </c>
      <c r="G13" s="357">
        <v>18865</v>
      </c>
      <c r="H13" s="357">
        <v>8400</v>
      </c>
      <c r="I13" s="357">
        <v>4330</v>
      </c>
      <c r="J13" s="357">
        <v>2079</v>
      </c>
      <c r="K13" s="357">
        <v>2359</v>
      </c>
      <c r="L13" s="358">
        <v>1.93</v>
      </c>
    </row>
    <row r="14" spans="1:13" ht="13.5" customHeight="1" x14ac:dyDescent="0.2">
      <c r="A14" s="109"/>
      <c r="B14" s="359">
        <v>2010</v>
      </c>
      <c r="C14" s="360">
        <v>413300</v>
      </c>
      <c r="D14" s="361">
        <v>207124</v>
      </c>
      <c r="E14" s="360">
        <v>145256</v>
      </c>
      <c r="F14" s="361">
        <v>41064</v>
      </c>
      <c r="G14" s="360">
        <v>11989</v>
      </c>
      <c r="H14" s="361">
        <v>4274</v>
      </c>
      <c r="I14" s="360">
        <v>1789</v>
      </c>
      <c r="J14" s="361">
        <v>908</v>
      </c>
      <c r="K14" s="360">
        <v>884</v>
      </c>
      <c r="L14" s="358">
        <v>1.73</v>
      </c>
    </row>
    <row r="15" spans="1:13" ht="13.5" customHeight="1" x14ac:dyDescent="0.2">
      <c r="A15" s="109"/>
      <c r="B15" s="58">
        <v>2020</v>
      </c>
      <c r="C15" s="341">
        <v>355309</v>
      </c>
      <c r="D15" s="95">
        <v>156965</v>
      </c>
      <c r="E15" s="95">
        <v>124135</v>
      </c>
      <c r="F15" s="95">
        <v>52076</v>
      </c>
      <c r="G15" s="95">
        <v>15282</v>
      </c>
      <c r="H15" s="95">
        <v>4675</v>
      </c>
      <c r="I15" s="95">
        <v>1221</v>
      </c>
      <c r="J15" s="95">
        <v>484</v>
      </c>
      <c r="K15" s="95">
        <v>389</v>
      </c>
      <c r="L15" s="607">
        <v>1.86</v>
      </c>
    </row>
    <row r="16" spans="1:13" s="170" customFormat="1" ht="13.5" customHeight="1" x14ac:dyDescent="0.25">
      <c r="A16" s="348"/>
      <c r="B16" s="362">
        <v>2021</v>
      </c>
      <c r="C16" s="339">
        <v>331511</v>
      </c>
      <c r="D16" s="363">
        <v>145911</v>
      </c>
      <c r="E16" s="363">
        <v>113419</v>
      </c>
      <c r="F16" s="363">
        <v>50584</v>
      </c>
      <c r="G16" s="363">
        <v>14619</v>
      </c>
      <c r="H16" s="363">
        <v>4624</v>
      </c>
      <c r="I16" s="363">
        <v>1249</v>
      </c>
      <c r="J16" s="363">
        <v>572</v>
      </c>
      <c r="K16" s="363">
        <v>397</v>
      </c>
      <c r="L16" s="403">
        <v>1.87</v>
      </c>
      <c r="M16" s="169"/>
    </row>
    <row r="17" spans="1:19" ht="6.75" customHeight="1" x14ac:dyDescent="0.25">
      <c r="A17" s="19"/>
      <c r="B17" s="183"/>
      <c r="C17" s="357"/>
      <c r="D17" s="357"/>
      <c r="E17" s="357"/>
      <c r="F17" s="357"/>
      <c r="G17" s="357"/>
      <c r="H17" s="357"/>
      <c r="I17" s="357"/>
      <c r="J17" s="357"/>
      <c r="K17" s="357"/>
      <c r="L17" s="364"/>
    </row>
    <row r="18" spans="1:19" ht="13.5" customHeight="1" x14ac:dyDescent="0.2">
      <c r="A18" s="365" t="s">
        <v>114</v>
      </c>
      <c r="B18" s="183">
        <v>1980</v>
      </c>
      <c r="C18" s="357">
        <v>383387</v>
      </c>
      <c r="D18" s="357">
        <v>171834</v>
      </c>
      <c r="E18" s="357">
        <v>144582</v>
      </c>
      <c r="F18" s="357">
        <v>44910</v>
      </c>
      <c r="G18" s="357">
        <v>12614</v>
      </c>
      <c r="H18" s="357">
        <v>4257</v>
      </c>
      <c r="I18" s="357">
        <v>1633</v>
      </c>
      <c r="J18" s="357">
        <v>844</v>
      </c>
      <c r="K18" s="357">
        <v>864</v>
      </c>
      <c r="L18" s="358">
        <v>1.81</v>
      </c>
    </row>
    <row r="19" spans="1:19" ht="13.5" customHeight="1" x14ac:dyDescent="0.2">
      <c r="A19" s="432" t="s">
        <v>163</v>
      </c>
      <c r="B19" s="183">
        <v>1990</v>
      </c>
      <c r="C19" s="357">
        <v>292490</v>
      </c>
      <c r="D19" s="357">
        <v>124192</v>
      </c>
      <c r="E19" s="357">
        <v>100174</v>
      </c>
      <c r="F19" s="357">
        <v>43619</v>
      </c>
      <c r="G19" s="357">
        <v>14605</v>
      </c>
      <c r="H19" s="357">
        <v>5133</v>
      </c>
      <c r="I19" s="357">
        <v>2029</v>
      </c>
      <c r="J19" s="357">
        <v>868</v>
      </c>
      <c r="K19" s="357">
        <v>826</v>
      </c>
      <c r="L19" s="358">
        <v>1.94</v>
      </c>
    </row>
    <row r="20" spans="1:19" ht="13.5" customHeight="1" x14ac:dyDescent="0.2">
      <c r="A20" s="19"/>
      <c r="B20" s="183">
        <v>2000</v>
      </c>
      <c r="C20" s="357">
        <v>208328</v>
      </c>
      <c r="D20" s="357">
        <v>109235</v>
      </c>
      <c r="E20" s="357">
        <v>64059</v>
      </c>
      <c r="F20" s="357">
        <v>21918</v>
      </c>
      <c r="G20" s="357">
        <v>7449</v>
      </c>
      <c r="H20" s="366">
        <v>2981</v>
      </c>
      <c r="I20" s="357">
        <v>1385</v>
      </c>
      <c r="J20" s="357">
        <v>611</v>
      </c>
      <c r="K20" s="357">
        <v>672</v>
      </c>
      <c r="L20" s="367">
        <v>1.76</v>
      </c>
    </row>
    <row r="21" spans="1:19" ht="13.5" customHeight="1" x14ac:dyDescent="0.2">
      <c r="A21" s="19"/>
      <c r="B21" s="359">
        <v>2010</v>
      </c>
      <c r="C21" s="360">
        <v>241920</v>
      </c>
      <c r="D21" s="360">
        <v>126332</v>
      </c>
      <c r="E21" s="360">
        <v>86297</v>
      </c>
      <c r="F21" s="360">
        <v>20670</v>
      </c>
      <c r="G21" s="360">
        <v>5381</v>
      </c>
      <c r="H21" s="360">
        <v>1821</v>
      </c>
      <c r="I21" s="360">
        <v>747</v>
      </c>
      <c r="J21" s="360">
        <v>373</v>
      </c>
      <c r="K21" s="360">
        <v>291</v>
      </c>
      <c r="L21" s="71">
        <v>1.66</v>
      </c>
    </row>
    <row r="22" spans="1:19" ht="13.5" customHeight="1" x14ac:dyDescent="0.2">
      <c r="A22" s="19"/>
      <c r="B22" s="58">
        <v>2020</v>
      </c>
      <c r="C22" s="172">
        <v>208135</v>
      </c>
      <c r="D22" s="172">
        <v>97529</v>
      </c>
      <c r="E22" s="172">
        <v>72166</v>
      </c>
      <c r="F22" s="172">
        <v>27157</v>
      </c>
      <c r="G22" s="172">
        <v>7695</v>
      </c>
      <c r="H22" s="172">
        <v>2381</v>
      </c>
      <c r="I22" s="172">
        <v>659</v>
      </c>
      <c r="J22" s="172">
        <v>272</v>
      </c>
      <c r="K22" s="172">
        <v>211</v>
      </c>
      <c r="L22" s="610">
        <v>1.8</v>
      </c>
    </row>
    <row r="23" spans="1:19" s="170" customFormat="1" ht="13.5" customHeight="1" x14ac:dyDescent="0.25">
      <c r="A23" s="348"/>
      <c r="B23" s="362">
        <v>2021</v>
      </c>
      <c r="C23" s="166">
        <v>194319</v>
      </c>
      <c r="D23" s="166">
        <v>90833</v>
      </c>
      <c r="E23" s="166">
        <v>65642</v>
      </c>
      <c r="F23" s="166">
        <v>26860</v>
      </c>
      <c r="G23" s="166">
        <v>7315</v>
      </c>
      <c r="H23" s="166">
        <v>2369</v>
      </c>
      <c r="I23" s="166">
        <v>678</v>
      </c>
      <c r="J23" s="166">
        <v>323</v>
      </c>
      <c r="K23" s="166">
        <v>204</v>
      </c>
      <c r="L23" s="368">
        <v>1.81</v>
      </c>
    </row>
    <row r="24" spans="1:19" ht="6.75" customHeight="1" x14ac:dyDescent="0.2">
      <c r="A24" s="19"/>
      <c r="B24" s="183"/>
      <c r="C24" s="357"/>
      <c r="D24" s="369"/>
      <c r="E24" s="369"/>
      <c r="F24" s="369"/>
      <c r="G24" s="369"/>
      <c r="H24" s="369"/>
      <c r="I24" s="369"/>
      <c r="J24" s="369"/>
      <c r="K24" s="369"/>
      <c r="L24" s="370"/>
    </row>
    <row r="25" spans="1:19" ht="13.5" customHeight="1" x14ac:dyDescent="0.2">
      <c r="A25" s="365" t="s">
        <v>115</v>
      </c>
      <c r="B25" s="183">
        <v>1980</v>
      </c>
      <c r="C25" s="357">
        <v>312372</v>
      </c>
      <c r="D25" s="357">
        <v>112935</v>
      </c>
      <c r="E25" s="357">
        <v>97278</v>
      </c>
      <c r="F25" s="357">
        <v>53117</v>
      </c>
      <c r="G25" s="357">
        <v>24411</v>
      </c>
      <c r="H25" s="357">
        <v>11244</v>
      </c>
      <c r="I25" s="357">
        <v>5660</v>
      </c>
      <c r="J25" s="357">
        <v>2934</v>
      </c>
      <c r="K25" s="357">
        <v>3630</v>
      </c>
      <c r="L25" s="367">
        <v>2.29</v>
      </c>
    </row>
    <row r="26" spans="1:19" ht="13.5" customHeight="1" x14ac:dyDescent="0.2">
      <c r="A26" s="432" t="s">
        <v>164</v>
      </c>
      <c r="B26" s="183">
        <v>1990</v>
      </c>
      <c r="C26" s="357">
        <v>255230</v>
      </c>
      <c r="D26" s="357">
        <v>91515</v>
      </c>
      <c r="E26" s="357">
        <v>74903</v>
      </c>
      <c r="F26" s="357">
        <v>45941</v>
      </c>
      <c r="G26" s="357">
        <v>21925</v>
      </c>
      <c r="H26" s="357">
        <v>10125</v>
      </c>
      <c r="I26" s="357">
        <v>4718</v>
      </c>
      <c r="J26" s="357">
        <v>2372</v>
      </c>
      <c r="K26" s="357">
        <v>2825</v>
      </c>
      <c r="L26" s="367">
        <v>2.31</v>
      </c>
    </row>
    <row r="27" spans="1:19" ht="13.5" customHeight="1" x14ac:dyDescent="0.2">
      <c r="A27" s="19"/>
      <c r="B27" s="183">
        <v>2000</v>
      </c>
      <c r="C27" s="357">
        <v>170020</v>
      </c>
      <c r="D27" s="357">
        <v>71679</v>
      </c>
      <c r="E27" s="357">
        <v>50784</v>
      </c>
      <c r="F27" s="357">
        <v>24615</v>
      </c>
      <c r="G27" s="357">
        <v>11416</v>
      </c>
      <c r="H27" s="357">
        <v>5419</v>
      </c>
      <c r="I27" s="357">
        <v>2945</v>
      </c>
      <c r="J27" s="357">
        <v>1468</v>
      </c>
      <c r="K27" s="357">
        <v>1687</v>
      </c>
      <c r="L27" s="367">
        <v>2.13</v>
      </c>
    </row>
    <row r="28" spans="1:19" ht="13.5" customHeight="1" x14ac:dyDescent="0.2">
      <c r="A28" s="19"/>
      <c r="B28" s="359">
        <v>2010</v>
      </c>
      <c r="C28" s="360">
        <v>171380</v>
      </c>
      <c r="D28" s="371">
        <v>80792</v>
      </c>
      <c r="E28" s="360">
        <v>58959</v>
      </c>
      <c r="F28" s="371">
        <v>20394</v>
      </c>
      <c r="G28" s="360">
        <v>6608</v>
      </c>
      <c r="H28" s="371">
        <v>2453</v>
      </c>
      <c r="I28" s="360">
        <v>1042</v>
      </c>
      <c r="J28" s="371">
        <v>535</v>
      </c>
      <c r="K28" s="360">
        <v>593</v>
      </c>
      <c r="L28" s="372">
        <v>1.83</v>
      </c>
      <c r="M28" s="51"/>
      <c r="N28" s="51"/>
      <c r="O28" s="51"/>
      <c r="P28" s="51"/>
      <c r="Q28" s="51"/>
      <c r="R28" s="51"/>
      <c r="S28" s="51"/>
    </row>
    <row r="29" spans="1:19" ht="13.5" customHeight="1" x14ac:dyDescent="0.2">
      <c r="A29" s="19"/>
      <c r="B29" s="58">
        <v>2020</v>
      </c>
      <c r="C29" s="357">
        <v>147174</v>
      </c>
      <c r="D29" s="172">
        <v>59436</v>
      </c>
      <c r="E29" s="172">
        <v>51969</v>
      </c>
      <c r="F29" s="172">
        <v>24919</v>
      </c>
      <c r="G29" s="172">
        <v>7587</v>
      </c>
      <c r="H29" s="172">
        <v>2294</v>
      </c>
      <c r="I29" s="172">
        <v>562</v>
      </c>
      <c r="J29" s="172">
        <v>212</v>
      </c>
      <c r="K29" s="172">
        <v>178</v>
      </c>
      <c r="L29" s="610">
        <v>1.95</v>
      </c>
      <c r="M29" s="51"/>
      <c r="N29" s="51"/>
      <c r="O29" s="51"/>
      <c r="P29" s="51"/>
      <c r="Q29" s="51"/>
      <c r="R29" s="51"/>
      <c r="S29" s="51"/>
    </row>
    <row r="30" spans="1:19" s="170" customFormat="1" ht="13.5" customHeight="1" x14ac:dyDescent="0.25">
      <c r="A30" s="348"/>
      <c r="B30" s="362">
        <v>2021</v>
      </c>
      <c r="C30" s="373">
        <v>137192</v>
      </c>
      <c r="D30" s="166">
        <v>55078</v>
      </c>
      <c r="E30" s="166">
        <v>47777</v>
      </c>
      <c r="F30" s="166">
        <v>23724</v>
      </c>
      <c r="G30" s="166">
        <v>7304</v>
      </c>
      <c r="H30" s="166">
        <v>2255</v>
      </c>
      <c r="I30" s="166">
        <v>571</v>
      </c>
      <c r="J30" s="166">
        <v>249</v>
      </c>
      <c r="K30" s="166">
        <v>193</v>
      </c>
      <c r="L30" s="368">
        <v>1.96</v>
      </c>
    </row>
    <row r="31" spans="1:19" ht="9" customHeight="1" x14ac:dyDescent="0.2">
      <c r="A31" s="29"/>
      <c r="B31" s="353"/>
      <c r="C31" s="73"/>
      <c r="D31" s="73"/>
      <c r="E31" s="73"/>
      <c r="F31" s="73"/>
      <c r="G31" s="73"/>
      <c r="H31" s="73"/>
      <c r="I31" s="73"/>
      <c r="J31" s="73"/>
      <c r="K31" s="73"/>
      <c r="L31" s="73"/>
    </row>
    <row r="32" spans="1:19" ht="13.5" customHeight="1" x14ac:dyDescent="0.2">
      <c r="A32" s="677" t="s">
        <v>377</v>
      </c>
      <c r="B32" s="677"/>
      <c r="C32" s="677"/>
      <c r="D32" s="677"/>
      <c r="E32" s="677"/>
      <c r="F32" s="677"/>
      <c r="G32" s="677"/>
      <c r="H32" s="677"/>
      <c r="I32" s="677"/>
      <c r="J32" s="677"/>
      <c r="K32" s="677"/>
      <c r="L32" s="677"/>
    </row>
    <row r="33" spans="1:13" ht="9" customHeight="1" x14ac:dyDescent="0.25">
      <c r="A33" s="327"/>
      <c r="B33" s="374"/>
      <c r="C33" s="354"/>
      <c r="D33" s="354"/>
      <c r="E33" s="354"/>
      <c r="F33" s="354"/>
      <c r="G33" s="354"/>
      <c r="H33" s="354"/>
      <c r="I33" s="354"/>
      <c r="J33" s="354"/>
      <c r="K33" s="354"/>
      <c r="L33" s="354"/>
    </row>
    <row r="34" spans="1:13" s="5" customFormat="1" ht="13.5" customHeight="1" x14ac:dyDescent="0.2">
      <c r="A34" s="355" t="s">
        <v>69</v>
      </c>
      <c r="B34" s="183">
        <v>1980</v>
      </c>
      <c r="C34" s="375">
        <v>100</v>
      </c>
      <c r="D34" s="370">
        <v>40.9</v>
      </c>
      <c r="E34" s="369">
        <v>34.799999999999997</v>
      </c>
      <c r="F34" s="369">
        <v>14.1</v>
      </c>
      <c r="G34" s="369">
        <v>5.3</v>
      </c>
      <c r="H34" s="369">
        <v>2.2000000000000002</v>
      </c>
      <c r="I34" s="369">
        <v>1</v>
      </c>
      <c r="J34" s="369">
        <v>0.5</v>
      </c>
      <c r="K34" s="369">
        <v>0.6</v>
      </c>
      <c r="L34" s="376" t="s">
        <v>78</v>
      </c>
    </row>
    <row r="35" spans="1:13" s="5" customFormat="1" ht="13.5" customHeight="1" x14ac:dyDescent="0.2">
      <c r="A35" s="431" t="s">
        <v>67</v>
      </c>
      <c r="B35" s="183">
        <v>1990</v>
      </c>
      <c r="C35" s="375">
        <v>100</v>
      </c>
      <c r="D35" s="369">
        <v>39.4</v>
      </c>
      <c r="E35" s="369">
        <v>32</v>
      </c>
      <c r="F35" s="369">
        <v>16.399999999999999</v>
      </c>
      <c r="G35" s="369">
        <v>6.7</v>
      </c>
      <c r="H35" s="369">
        <v>2.8</v>
      </c>
      <c r="I35" s="369">
        <v>1.2</v>
      </c>
      <c r="J35" s="369">
        <v>0.6</v>
      </c>
      <c r="K35" s="369">
        <v>0.7</v>
      </c>
      <c r="L35" s="376" t="s">
        <v>78</v>
      </c>
    </row>
    <row r="36" spans="1:13" s="5" customFormat="1" ht="13.5" customHeight="1" x14ac:dyDescent="0.2">
      <c r="A36" s="19"/>
      <c r="B36" s="183">
        <v>2000</v>
      </c>
      <c r="C36" s="375">
        <v>100</v>
      </c>
      <c r="D36" s="369">
        <v>47.8</v>
      </c>
      <c r="E36" s="369">
        <v>30.4</v>
      </c>
      <c r="F36" s="369">
        <v>12.3</v>
      </c>
      <c r="G36" s="369">
        <v>5</v>
      </c>
      <c r="H36" s="369">
        <v>2.2000000000000002</v>
      </c>
      <c r="I36" s="369">
        <v>1.1000000000000001</v>
      </c>
      <c r="J36" s="369">
        <v>0.5</v>
      </c>
      <c r="K36" s="369">
        <v>0.6</v>
      </c>
      <c r="L36" s="376" t="s">
        <v>78</v>
      </c>
    </row>
    <row r="37" spans="1:13" s="5" customFormat="1" ht="13.5" customHeight="1" x14ac:dyDescent="0.2">
      <c r="A37" s="19"/>
      <c r="B37" s="58">
        <v>2010</v>
      </c>
      <c r="C37" s="377">
        <v>100</v>
      </c>
      <c r="D37" s="377">
        <v>50.1</v>
      </c>
      <c r="E37" s="369">
        <v>35.1</v>
      </c>
      <c r="F37" s="369">
        <v>9.9</v>
      </c>
      <c r="G37" s="369">
        <v>2.9</v>
      </c>
      <c r="H37" s="369">
        <v>1</v>
      </c>
      <c r="I37" s="369">
        <v>0.4</v>
      </c>
      <c r="J37" s="369">
        <v>0.2</v>
      </c>
      <c r="K37" s="369">
        <v>0.2</v>
      </c>
      <c r="L37" s="376" t="s">
        <v>78</v>
      </c>
    </row>
    <row r="38" spans="1:13" s="5" customFormat="1" ht="13.5" customHeight="1" x14ac:dyDescent="0.2">
      <c r="A38" s="19"/>
      <c r="B38" s="58">
        <v>2020</v>
      </c>
      <c r="C38" s="611">
        <v>100</v>
      </c>
      <c r="D38" s="172">
        <v>44.2</v>
      </c>
      <c r="E38" s="172">
        <v>34.9</v>
      </c>
      <c r="F38" s="172">
        <v>14.7</v>
      </c>
      <c r="G38" s="172">
        <v>4.3</v>
      </c>
      <c r="H38" s="172">
        <v>1.3</v>
      </c>
      <c r="I38" s="172">
        <v>0.3</v>
      </c>
      <c r="J38" s="172">
        <v>0.1</v>
      </c>
      <c r="K38" s="172">
        <v>0.1</v>
      </c>
      <c r="L38" s="376" t="s">
        <v>78</v>
      </c>
    </row>
    <row r="39" spans="1:13" s="170" customFormat="1" ht="13.5" customHeight="1" x14ac:dyDescent="0.25">
      <c r="A39" s="348"/>
      <c r="B39" s="362">
        <v>2021</v>
      </c>
      <c r="C39" s="378">
        <v>100</v>
      </c>
      <c r="D39" s="218">
        <v>44</v>
      </c>
      <c r="E39" s="218">
        <v>34.200000000000003</v>
      </c>
      <c r="F39" s="218">
        <v>15.3</v>
      </c>
      <c r="G39" s="218">
        <v>4.4000000000000004</v>
      </c>
      <c r="H39" s="218">
        <v>1.4</v>
      </c>
      <c r="I39" s="218">
        <v>0.4</v>
      </c>
      <c r="J39" s="218">
        <v>0.2</v>
      </c>
      <c r="K39" s="218">
        <v>0.1</v>
      </c>
      <c r="L39" s="379" t="s">
        <v>78</v>
      </c>
      <c r="M39" s="6"/>
    </row>
    <row r="40" spans="1:13" ht="6.75" customHeight="1" x14ac:dyDescent="0.2">
      <c r="A40" s="19"/>
      <c r="B40" s="183"/>
      <c r="C40" s="377"/>
      <c r="D40" s="377"/>
      <c r="E40" s="377"/>
      <c r="F40" s="377"/>
      <c r="G40" s="377"/>
      <c r="H40" s="377"/>
      <c r="I40" s="377"/>
      <c r="J40" s="377"/>
      <c r="K40" s="377"/>
      <c r="L40" s="376"/>
    </row>
    <row r="41" spans="1:13" s="5" customFormat="1" ht="13.5" customHeight="1" x14ac:dyDescent="0.2">
      <c r="A41" s="365" t="s">
        <v>116</v>
      </c>
      <c r="B41" s="183">
        <v>1980</v>
      </c>
      <c r="C41" s="377">
        <v>100</v>
      </c>
      <c r="D41" s="377">
        <v>44.8</v>
      </c>
      <c r="E41" s="369">
        <v>37.700000000000003</v>
      </c>
      <c r="F41" s="369">
        <v>11.7</v>
      </c>
      <c r="G41" s="369">
        <v>3.3</v>
      </c>
      <c r="H41" s="369">
        <v>1.1000000000000001</v>
      </c>
      <c r="I41" s="369">
        <v>0.4</v>
      </c>
      <c r="J41" s="369">
        <v>0.2</v>
      </c>
      <c r="K41" s="369">
        <v>0.2</v>
      </c>
      <c r="L41" s="376" t="s">
        <v>78</v>
      </c>
    </row>
    <row r="42" spans="1:13" s="5" customFormat="1" ht="13.5" customHeight="1" x14ac:dyDescent="0.2">
      <c r="A42" s="432" t="s">
        <v>165</v>
      </c>
      <c r="B42" s="183">
        <v>1990</v>
      </c>
      <c r="C42" s="377">
        <v>100</v>
      </c>
      <c r="D42" s="377">
        <v>42.5</v>
      </c>
      <c r="E42" s="369">
        <v>34.200000000000003</v>
      </c>
      <c r="F42" s="369">
        <v>14.9</v>
      </c>
      <c r="G42" s="369">
        <v>5</v>
      </c>
      <c r="H42" s="369">
        <v>1.8</v>
      </c>
      <c r="I42" s="369">
        <v>0.7</v>
      </c>
      <c r="J42" s="369">
        <v>0.3</v>
      </c>
      <c r="K42" s="369">
        <v>0.3</v>
      </c>
      <c r="L42" s="376" t="s">
        <v>78</v>
      </c>
    </row>
    <row r="43" spans="1:13" s="5" customFormat="1" ht="13.5" customHeight="1" x14ac:dyDescent="0.2">
      <c r="A43" s="19"/>
      <c r="B43" s="183">
        <v>2000</v>
      </c>
      <c r="C43" s="377">
        <v>100</v>
      </c>
      <c r="D43" s="377">
        <v>52.4</v>
      </c>
      <c r="E43" s="369">
        <v>30.7</v>
      </c>
      <c r="F43" s="369">
        <v>10.5</v>
      </c>
      <c r="G43" s="369">
        <v>3.6</v>
      </c>
      <c r="H43" s="369">
        <v>1.4</v>
      </c>
      <c r="I43" s="369">
        <v>0.7</v>
      </c>
      <c r="J43" s="369">
        <v>0.3</v>
      </c>
      <c r="K43" s="369">
        <v>0.3</v>
      </c>
      <c r="L43" s="376" t="s">
        <v>78</v>
      </c>
    </row>
    <row r="44" spans="1:13" s="5" customFormat="1" ht="13.5" customHeight="1" x14ac:dyDescent="0.2">
      <c r="A44" s="19"/>
      <c r="B44" s="58">
        <v>2010</v>
      </c>
      <c r="C44" s="377">
        <v>100</v>
      </c>
      <c r="D44" s="377">
        <v>52.2</v>
      </c>
      <c r="E44" s="369">
        <v>35.700000000000003</v>
      </c>
      <c r="F44" s="369">
        <v>8.5</v>
      </c>
      <c r="G44" s="369">
        <v>2.2000000000000002</v>
      </c>
      <c r="H44" s="369">
        <v>0.8</v>
      </c>
      <c r="I44" s="369">
        <v>0.3</v>
      </c>
      <c r="J44" s="369">
        <v>0.2</v>
      </c>
      <c r="K44" s="369">
        <v>0.1</v>
      </c>
      <c r="L44" s="376" t="s">
        <v>78</v>
      </c>
    </row>
    <row r="45" spans="1:13" s="5" customFormat="1" ht="13.5" customHeight="1" x14ac:dyDescent="0.2">
      <c r="A45" s="19"/>
      <c r="B45" s="58">
        <v>2020</v>
      </c>
      <c r="C45" s="611">
        <v>100</v>
      </c>
      <c r="D45" s="212">
        <v>46.9</v>
      </c>
      <c r="E45" s="172">
        <v>34.700000000000003</v>
      </c>
      <c r="F45" s="212">
        <v>13</v>
      </c>
      <c r="G45" s="172">
        <v>3.7</v>
      </c>
      <c r="H45" s="172">
        <v>1.1000000000000001</v>
      </c>
      <c r="I45" s="172">
        <v>0.3</v>
      </c>
      <c r="J45" s="172">
        <v>0.1</v>
      </c>
      <c r="K45" s="172">
        <v>0.1</v>
      </c>
      <c r="L45" s="376" t="s">
        <v>78</v>
      </c>
    </row>
    <row r="46" spans="1:13" s="170" customFormat="1" ht="13.5" customHeight="1" x14ac:dyDescent="0.25">
      <c r="A46" s="348"/>
      <c r="B46" s="362">
        <v>2021</v>
      </c>
      <c r="C46" s="378">
        <v>100</v>
      </c>
      <c r="D46" s="218">
        <v>46.7</v>
      </c>
      <c r="E46" s="218">
        <v>33.799999999999997</v>
      </c>
      <c r="F46" s="218">
        <v>13.8</v>
      </c>
      <c r="G46" s="218">
        <v>3.8</v>
      </c>
      <c r="H46" s="218">
        <v>1.2</v>
      </c>
      <c r="I46" s="218">
        <v>0.3</v>
      </c>
      <c r="J46" s="218">
        <v>0.2</v>
      </c>
      <c r="K46" s="218">
        <v>0.1</v>
      </c>
      <c r="L46" s="379" t="s">
        <v>78</v>
      </c>
    </row>
    <row r="47" spans="1:13" ht="6.75" customHeight="1" x14ac:dyDescent="0.2">
      <c r="A47" s="19"/>
      <c r="B47" s="380"/>
      <c r="C47" s="377"/>
      <c r="D47" s="377"/>
      <c r="E47" s="369"/>
      <c r="F47" s="369"/>
      <c r="G47" s="369"/>
      <c r="H47" s="369"/>
      <c r="I47" s="369"/>
      <c r="J47" s="369"/>
      <c r="K47" s="369"/>
      <c r="L47" s="376"/>
    </row>
    <row r="48" spans="1:13" s="5" customFormat="1" ht="13.5" customHeight="1" x14ac:dyDescent="0.2">
      <c r="A48" s="365" t="s">
        <v>117</v>
      </c>
      <c r="B48" s="183">
        <v>1980</v>
      </c>
      <c r="C48" s="377">
        <v>100</v>
      </c>
      <c r="D48" s="377">
        <v>36.200000000000003</v>
      </c>
      <c r="E48" s="369">
        <v>31.1</v>
      </c>
      <c r="F48" s="369">
        <v>17</v>
      </c>
      <c r="G48" s="369">
        <v>7.8</v>
      </c>
      <c r="H48" s="369">
        <v>3.6</v>
      </c>
      <c r="I48" s="369">
        <v>1.8</v>
      </c>
      <c r="J48" s="369">
        <v>0.9</v>
      </c>
      <c r="K48" s="369">
        <v>1.2</v>
      </c>
      <c r="L48" s="376" t="s">
        <v>78</v>
      </c>
    </row>
    <row r="49" spans="1:12" s="5" customFormat="1" ht="13.5" customHeight="1" x14ac:dyDescent="0.2">
      <c r="A49" s="432" t="s">
        <v>166</v>
      </c>
      <c r="B49" s="183">
        <v>1990</v>
      </c>
      <c r="C49" s="377">
        <v>100</v>
      </c>
      <c r="D49" s="377">
        <v>35.9</v>
      </c>
      <c r="E49" s="369">
        <v>29.3</v>
      </c>
      <c r="F49" s="369">
        <v>18</v>
      </c>
      <c r="G49" s="369">
        <v>8.6</v>
      </c>
      <c r="H49" s="369">
        <v>4</v>
      </c>
      <c r="I49" s="369">
        <v>1.8</v>
      </c>
      <c r="J49" s="369">
        <v>0.9</v>
      </c>
      <c r="K49" s="369">
        <v>1.1000000000000001</v>
      </c>
      <c r="L49" s="376" t="s">
        <v>78</v>
      </c>
    </row>
    <row r="50" spans="1:12" ht="13.5" customHeight="1" x14ac:dyDescent="0.2">
      <c r="A50" s="19"/>
      <c r="B50" s="183">
        <v>2000</v>
      </c>
      <c r="C50" s="377">
        <v>100</v>
      </c>
      <c r="D50" s="377">
        <v>42.2</v>
      </c>
      <c r="E50" s="369">
        <v>29.9</v>
      </c>
      <c r="F50" s="369">
        <v>14.5</v>
      </c>
      <c r="G50" s="369">
        <v>6.7</v>
      </c>
      <c r="H50" s="369">
        <v>3.2</v>
      </c>
      <c r="I50" s="369">
        <v>1.7</v>
      </c>
      <c r="J50" s="369">
        <v>0.9</v>
      </c>
      <c r="K50" s="369">
        <v>1</v>
      </c>
      <c r="L50" s="376" t="s">
        <v>78</v>
      </c>
    </row>
    <row r="51" spans="1:12" ht="13.5" customHeight="1" x14ac:dyDescent="0.2">
      <c r="A51" s="109"/>
      <c r="B51" s="58">
        <v>2010</v>
      </c>
      <c r="C51" s="377">
        <v>100</v>
      </c>
      <c r="D51" s="375">
        <v>47.1</v>
      </c>
      <c r="E51" s="369">
        <v>34.4</v>
      </c>
      <c r="F51" s="375">
        <v>11.9</v>
      </c>
      <c r="G51" s="369">
        <v>3.9</v>
      </c>
      <c r="H51" s="375">
        <v>1.4</v>
      </c>
      <c r="I51" s="369">
        <v>0.6</v>
      </c>
      <c r="J51" s="369">
        <v>0.3</v>
      </c>
      <c r="K51" s="369">
        <v>0.3</v>
      </c>
      <c r="L51" s="376" t="s">
        <v>78</v>
      </c>
    </row>
    <row r="52" spans="1:12" ht="13.5" customHeight="1" x14ac:dyDescent="0.2">
      <c r="A52" s="109"/>
      <c r="B52" s="58">
        <v>2020</v>
      </c>
      <c r="C52" s="369">
        <v>100</v>
      </c>
      <c r="D52" s="172">
        <v>40.4</v>
      </c>
      <c r="E52" s="172">
        <v>35.299999999999997</v>
      </c>
      <c r="F52" s="172">
        <v>16.899999999999999</v>
      </c>
      <c r="G52" s="172">
        <v>5.2</v>
      </c>
      <c r="H52" s="172">
        <v>1.6</v>
      </c>
      <c r="I52" s="172">
        <v>0.4</v>
      </c>
      <c r="J52" s="172">
        <v>0.1</v>
      </c>
      <c r="K52" s="172">
        <v>0.1</v>
      </c>
      <c r="L52" s="376" t="s">
        <v>78</v>
      </c>
    </row>
    <row r="53" spans="1:12" s="170" customFormat="1" ht="13.5" customHeight="1" x14ac:dyDescent="0.25">
      <c r="A53" s="348"/>
      <c r="B53" s="362">
        <v>2021</v>
      </c>
      <c r="C53" s="381">
        <v>100</v>
      </c>
      <c r="D53" s="218">
        <v>40.1</v>
      </c>
      <c r="E53" s="218">
        <v>34.799999999999997</v>
      </c>
      <c r="F53" s="218">
        <v>17.3</v>
      </c>
      <c r="G53" s="218">
        <v>5.3</v>
      </c>
      <c r="H53" s="218">
        <v>1.6</v>
      </c>
      <c r="I53" s="218">
        <v>0.4</v>
      </c>
      <c r="J53" s="218">
        <v>0.2</v>
      </c>
      <c r="K53" s="218">
        <v>0.1</v>
      </c>
      <c r="L53" s="379" t="s">
        <v>78</v>
      </c>
    </row>
    <row r="54" spans="1:12" x14ac:dyDescent="0.2">
      <c r="D54" s="200"/>
      <c r="E54" s="200"/>
      <c r="F54" s="200"/>
      <c r="G54" s="200"/>
      <c r="H54" s="200"/>
      <c r="I54" s="200"/>
      <c r="J54" s="200"/>
      <c r="K54" s="200"/>
    </row>
    <row r="55" spans="1:12" ht="14.4" x14ac:dyDescent="0.2">
      <c r="A55" s="52" t="s">
        <v>84</v>
      </c>
      <c r="B55" s="382"/>
      <c r="K55" s="51"/>
    </row>
    <row r="56" spans="1:12" ht="14.4" x14ac:dyDescent="0.2">
      <c r="A56" s="504" t="s">
        <v>463</v>
      </c>
      <c r="B56" s="434"/>
    </row>
    <row r="57" spans="1:12" s="605" customFormat="1" x14ac:dyDescent="0.2">
      <c r="A57" s="603"/>
      <c r="B57" s="604"/>
    </row>
    <row r="58" spans="1:12" s="605" customFormat="1" x14ac:dyDescent="0.2">
      <c r="A58" s="603"/>
      <c r="B58" s="604"/>
      <c r="D58" s="606"/>
      <c r="E58" s="606"/>
      <c r="F58" s="606"/>
      <c r="G58" s="606"/>
      <c r="H58" s="606"/>
      <c r="I58" s="606"/>
      <c r="J58" s="606"/>
      <c r="K58" s="606"/>
    </row>
    <row r="59" spans="1:12" x14ac:dyDescent="0.2">
      <c r="D59" s="200"/>
      <c r="E59" s="200"/>
      <c r="F59" s="200"/>
      <c r="G59" s="200"/>
      <c r="H59" s="200"/>
      <c r="I59" s="200"/>
      <c r="J59" s="200"/>
      <c r="K59" s="200"/>
    </row>
    <row r="60" spans="1:12" x14ac:dyDescent="0.2">
      <c r="D60" s="200"/>
      <c r="E60" s="200"/>
      <c r="F60" s="200"/>
      <c r="G60" s="200"/>
      <c r="H60" s="200"/>
      <c r="I60" s="200"/>
      <c r="J60" s="200"/>
      <c r="K60" s="200"/>
    </row>
    <row r="61" spans="1:12" x14ac:dyDescent="0.2">
      <c r="D61" s="200"/>
      <c r="E61" s="200"/>
      <c r="F61" s="200"/>
      <c r="G61" s="200"/>
      <c r="H61" s="200"/>
      <c r="I61" s="200"/>
      <c r="J61" s="200"/>
      <c r="K61" s="200"/>
    </row>
    <row r="62" spans="1:12" x14ac:dyDescent="0.2">
      <c r="D62" s="200"/>
      <c r="E62" s="200"/>
      <c r="F62" s="200"/>
      <c r="G62" s="200"/>
      <c r="H62" s="200"/>
      <c r="I62" s="200"/>
      <c r="J62" s="200"/>
      <c r="K62" s="200"/>
    </row>
    <row r="63" spans="1:12" x14ac:dyDescent="0.2">
      <c r="D63" s="200"/>
      <c r="E63" s="200"/>
      <c r="F63" s="200"/>
      <c r="G63" s="200"/>
      <c r="H63" s="200"/>
      <c r="I63" s="200"/>
      <c r="J63" s="200"/>
      <c r="K63" s="200"/>
    </row>
    <row r="64" spans="1:12" x14ac:dyDescent="0.2">
      <c r="D64" s="200"/>
      <c r="E64" s="200"/>
      <c r="F64" s="200"/>
      <c r="G64" s="200"/>
      <c r="H64" s="200"/>
      <c r="I64" s="200"/>
      <c r="J64" s="200"/>
      <c r="K64" s="200"/>
    </row>
    <row r="65" spans="4:11" x14ac:dyDescent="0.2">
      <c r="D65" s="200"/>
      <c r="E65" s="200"/>
      <c r="F65" s="200"/>
      <c r="G65" s="200"/>
      <c r="H65" s="200"/>
      <c r="I65" s="200"/>
      <c r="J65" s="200"/>
      <c r="K65" s="200"/>
    </row>
    <row r="66" spans="4:11" x14ac:dyDescent="0.2">
      <c r="D66" s="200"/>
      <c r="E66" s="200"/>
      <c r="F66" s="200"/>
      <c r="G66" s="200"/>
      <c r="H66" s="200"/>
      <c r="I66" s="200"/>
      <c r="J66" s="200"/>
      <c r="K66" s="200"/>
    </row>
  </sheetData>
  <mergeCells count="6">
    <mergeCell ref="A6:B7"/>
    <mergeCell ref="A9:L9"/>
    <mergeCell ref="A32:L32"/>
    <mergeCell ref="L6:L7"/>
    <mergeCell ref="C6:C7"/>
    <mergeCell ref="D6:K6"/>
  </mergeCells>
  <phoneticPr fontId="2" type="noConversion"/>
  <hyperlinks>
    <hyperlink ref="A4" location="'Spis tablic  List of tables'!A1" display="Powrót do spisu tablic" xr:uid="{74E550D9-B67B-4C46-B34A-B52C9DC49334}"/>
    <hyperlink ref="A5" location="'Spis tablic  List of tables'!A1" display="Return to list of tables" xr:uid="{59DA9AFD-7897-4838-9549-91888DF5A64C}"/>
  </hyperlinks>
  <pageMargins left="0.59055118110236227" right="0.59055118110236227" top="0.78740157480314965" bottom="0.78740157480314965" header="0.51181102362204722" footer="0.51181102362204722"/>
  <pageSetup paperSize="9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P62"/>
  <sheetViews>
    <sheetView workbookViewId="0">
      <pane ySplit="8" topLeftCell="A30" activePane="bottomLeft" state="frozen"/>
      <selection activeCell="A5" sqref="A5:XFD5"/>
      <selection pane="bottomLeft" activeCell="F43" sqref="F43"/>
    </sheetView>
  </sheetViews>
  <sheetFormatPr defaultRowHeight="12" x14ac:dyDescent="0.25"/>
  <cols>
    <col min="1" max="1" width="20.6640625" style="237" customWidth="1"/>
    <col min="2" max="7" width="9.109375" style="229"/>
    <col min="8" max="8" width="10" style="229" customWidth="1"/>
    <col min="9" max="9" width="9.109375" style="237"/>
    <col min="10" max="254" width="9.109375" style="229"/>
    <col min="255" max="255" width="20.6640625" style="229" customWidth="1"/>
    <col min="256" max="261" width="9.109375" style="229"/>
    <col min="262" max="262" width="10" style="229" customWidth="1"/>
    <col min="263" max="510" width="9.109375" style="229"/>
    <col min="511" max="511" width="20.6640625" style="229" customWidth="1"/>
    <col min="512" max="517" width="9.109375" style="229"/>
    <col min="518" max="518" width="10" style="229" customWidth="1"/>
    <col min="519" max="766" width="9.109375" style="229"/>
    <col min="767" max="767" width="20.6640625" style="229" customWidth="1"/>
    <col min="768" max="773" width="9.109375" style="229"/>
    <col min="774" max="774" width="10" style="229" customWidth="1"/>
    <col min="775" max="1022" width="9.109375" style="229"/>
    <col min="1023" max="1023" width="20.6640625" style="229" customWidth="1"/>
    <col min="1024" max="1029" width="9.109375" style="229"/>
    <col min="1030" max="1030" width="10" style="229" customWidth="1"/>
    <col min="1031" max="1278" width="9.109375" style="229"/>
    <col min="1279" max="1279" width="20.6640625" style="229" customWidth="1"/>
    <col min="1280" max="1285" width="9.109375" style="229"/>
    <col min="1286" max="1286" width="10" style="229" customWidth="1"/>
    <col min="1287" max="1534" width="9.109375" style="229"/>
    <col min="1535" max="1535" width="20.6640625" style="229" customWidth="1"/>
    <col min="1536" max="1541" width="9.109375" style="229"/>
    <col min="1542" max="1542" width="10" style="229" customWidth="1"/>
    <col min="1543" max="1790" width="9.109375" style="229"/>
    <col min="1791" max="1791" width="20.6640625" style="229" customWidth="1"/>
    <col min="1792" max="1797" width="9.109375" style="229"/>
    <col min="1798" max="1798" width="10" style="229" customWidth="1"/>
    <col min="1799" max="2046" width="9.109375" style="229"/>
    <col min="2047" max="2047" width="20.6640625" style="229" customWidth="1"/>
    <col min="2048" max="2053" width="9.109375" style="229"/>
    <col min="2054" max="2054" width="10" style="229" customWidth="1"/>
    <col min="2055" max="2302" width="9.109375" style="229"/>
    <col min="2303" max="2303" width="20.6640625" style="229" customWidth="1"/>
    <col min="2304" max="2309" width="9.109375" style="229"/>
    <col min="2310" max="2310" width="10" style="229" customWidth="1"/>
    <col min="2311" max="2558" width="9.109375" style="229"/>
    <col min="2559" max="2559" width="20.6640625" style="229" customWidth="1"/>
    <col min="2560" max="2565" width="9.109375" style="229"/>
    <col min="2566" max="2566" width="10" style="229" customWidth="1"/>
    <col min="2567" max="2814" width="9.109375" style="229"/>
    <col min="2815" max="2815" width="20.6640625" style="229" customWidth="1"/>
    <col min="2816" max="2821" width="9.109375" style="229"/>
    <col min="2822" max="2822" width="10" style="229" customWidth="1"/>
    <col min="2823" max="3070" width="9.109375" style="229"/>
    <col min="3071" max="3071" width="20.6640625" style="229" customWidth="1"/>
    <col min="3072" max="3077" width="9.109375" style="229"/>
    <col min="3078" max="3078" width="10" style="229" customWidth="1"/>
    <col min="3079" max="3326" width="9.109375" style="229"/>
    <col min="3327" max="3327" width="20.6640625" style="229" customWidth="1"/>
    <col min="3328" max="3333" width="9.109375" style="229"/>
    <col min="3334" max="3334" width="10" style="229" customWidth="1"/>
    <col min="3335" max="3582" width="9.109375" style="229"/>
    <col min="3583" max="3583" width="20.6640625" style="229" customWidth="1"/>
    <col min="3584" max="3589" width="9.109375" style="229"/>
    <col min="3590" max="3590" width="10" style="229" customWidth="1"/>
    <col min="3591" max="3838" width="9.109375" style="229"/>
    <col min="3839" max="3839" width="20.6640625" style="229" customWidth="1"/>
    <col min="3840" max="3845" width="9.109375" style="229"/>
    <col min="3846" max="3846" width="10" style="229" customWidth="1"/>
    <col min="3847" max="4094" width="9.109375" style="229"/>
    <col min="4095" max="4095" width="20.6640625" style="229" customWidth="1"/>
    <col min="4096" max="4101" width="9.109375" style="229"/>
    <col min="4102" max="4102" width="10" style="229" customWidth="1"/>
    <col min="4103" max="4350" width="9.109375" style="229"/>
    <col min="4351" max="4351" width="20.6640625" style="229" customWidth="1"/>
    <col min="4352" max="4357" width="9.109375" style="229"/>
    <col min="4358" max="4358" width="10" style="229" customWidth="1"/>
    <col min="4359" max="4606" width="9.109375" style="229"/>
    <col min="4607" max="4607" width="20.6640625" style="229" customWidth="1"/>
    <col min="4608" max="4613" width="9.109375" style="229"/>
    <col min="4614" max="4614" width="10" style="229" customWidth="1"/>
    <col min="4615" max="4862" width="9.109375" style="229"/>
    <col min="4863" max="4863" width="20.6640625" style="229" customWidth="1"/>
    <col min="4864" max="4869" width="9.109375" style="229"/>
    <col min="4870" max="4870" width="10" style="229" customWidth="1"/>
    <col min="4871" max="5118" width="9.109375" style="229"/>
    <col min="5119" max="5119" width="20.6640625" style="229" customWidth="1"/>
    <col min="5120" max="5125" width="9.109375" style="229"/>
    <col min="5126" max="5126" width="10" style="229" customWidth="1"/>
    <col min="5127" max="5374" width="9.109375" style="229"/>
    <col min="5375" max="5375" width="20.6640625" style="229" customWidth="1"/>
    <col min="5376" max="5381" width="9.109375" style="229"/>
    <col min="5382" max="5382" width="10" style="229" customWidth="1"/>
    <col min="5383" max="5630" width="9.109375" style="229"/>
    <col min="5631" max="5631" width="20.6640625" style="229" customWidth="1"/>
    <col min="5632" max="5637" width="9.109375" style="229"/>
    <col min="5638" max="5638" width="10" style="229" customWidth="1"/>
    <col min="5639" max="5886" width="9.109375" style="229"/>
    <col min="5887" max="5887" width="20.6640625" style="229" customWidth="1"/>
    <col min="5888" max="5893" width="9.109375" style="229"/>
    <col min="5894" max="5894" width="10" style="229" customWidth="1"/>
    <col min="5895" max="6142" width="9.109375" style="229"/>
    <col min="6143" max="6143" width="20.6640625" style="229" customWidth="1"/>
    <col min="6144" max="6149" width="9.109375" style="229"/>
    <col min="6150" max="6150" width="10" style="229" customWidth="1"/>
    <col min="6151" max="6398" width="9.109375" style="229"/>
    <col min="6399" max="6399" width="20.6640625" style="229" customWidth="1"/>
    <col min="6400" max="6405" width="9.109375" style="229"/>
    <col min="6406" max="6406" width="10" style="229" customWidth="1"/>
    <col min="6407" max="6654" width="9.109375" style="229"/>
    <col min="6655" max="6655" width="20.6640625" style="229" customWidth="1"/>
    <col min="6656" max="6661" width="9.109375" style="229"/>
    <col min="6662" max="6662" width="10" style="229" customWidth="1"/>
    <col min="6663" max="6910" width="9.109375" style="229"/>
    <col min="6911" max="6911" width="20.6640625" style="229" customWidth="1"/>
    <col min="6912" max="6917" width="9.109375" style="229"/>
    <col min="6918" max="6918" width="10" style="229" customWidth="1"/>
    <col min="6919" max="7166" width="9.109375" style="229"/>
    <col min="7167" max="7167" width="20.6640625" style="229" customWidth="1"/>
    <col min="7168" max="7173" width="9.109375" style="229"/>
    <col min="7174" max="7174" width="10" style="229" customWidth="1"/>
    <col min="7175" max="7422" width="9.109375" style="229"/>
    <col min="7423" max="7423" width="20.6640625" style="229" customWidth="1"/>
    <col min="7424" max="7429" width="9.109375" style="229"/>
    <col min="7430" max="7430" width="10" style="229" customWidth="1"/>
    <col min="7431" max="7678" width="9.109375" style="229"/>
    <col min="7679" max="7679" width="20.6640625" style="229" customWidth="1"/>
    <col min="7680" max="7685" width="9.109375" style="229"/>
    <col min="7686" max="7686" width="10" style="229" customWidth="1"/>
    <col min="7687" max="7934" width="9.109375" style="229"/>
    <col min="7935" max="7935" width="20.6640625" style="229" customWidth="1"/>
    <col min="7936" max="7941" width="9.109375" style="229"/>
    <col min="7942" max="7942" width="10" style="229" customWidth="1"/>
    <col min="7943" max="8190" width="9.109375" style="229"/>
    <col min="8191" max="8191" width="20.6640625" style="229" customWidth="1"/>
    <col min="8192" max="8197" width="9.109375" style="229"/>
    <col min="8198" max="8198" width="10" style="229" customWidth="1"/>
    <col min="8199" max="8446" width="9.109375" style="229"/>
    <col min="8447" max="8447" width="20.6640625" style="229" customWidth="1"/>
    <col min="8448" max="8453" width="9.109375" style="229"/>
    <col min="8454" max="8454" width="10" style="229" customWidth="1"/>
    <col min="8455" max="8702" width="9.109375" style="229"/>
    <col min="8703" max="8703" width="20.6640625" style="229" customWidth="1"/>
    <col min="8704" max="8709" width="9.109375" style="229"/>
    <col min="8710" max="8710" width="10" style="229" customWidth="1"/>
    <col min="8711" max="8958" width="9.109375" style="229"/>
    <col min="8959" max="8959" width="20.6640625" style="229" customWidth="1"/>
    <col min="8960" max="8965" width="9.109375" style="229"/>
    <col min="8966" max="8966" width="10" style="229" customWidth="1"/>
    <col min="8967" max="9214" width="9.109375" style="229"/>
    <col min="9215" max="9215" width="20.6640625" style="229" customWidth="1"/>
    <col min="9216" max="9221" width="9.109375" style="229"/>
    <col min="9222" max="9222" width="10" style="229" customWidth="1"/>
    <col min="9223" max="9470" width="9.109375" style="229"/>
    <col min="9471" max="9471" width="20.6640625" style="229" customWidth="1"/>
    <col min="9472" max="9477" width="9.109375" style="229"/>
    <col min="9478" max="9478" width="10" style="229" customWidth="1"/>
    <col min="9479" max="9726" width="9.109375" style="229"/>
    <col min="9727" max="9727" width="20.6640625" style="229" customWidth="1"/>
    <col min="9728" max="9733" width="9.109375" style="229"/>
    <col min="9734" max="9734" width="10" style="229" customWidth="1"/>
    <col min="9735" max="9982" width="9.109375" style="229"/>
    <col min="9983" max="9983" width="20.6640625" style="229" customWidth="1"/>
    <col min="9984" max="9989" width="9.109375" style="229"/>
    <col min="9990" max="9990" width="10" style="229" customWidth="1"/>
    <col min="9991" max="10238" width="9.109375" style="229"/>
    <col min="10239" max="10239" width="20.6640625" style="229" customWidth="1"/>
    <col min="10240" max="10245" width="9.109375" style="229"/>
    <col min="10246" max="10246" width="10" style="229" customWidth="1"/>
    <col min="10247" max="10494" width="9.109375" style="229"/>
    <col min="10495" max="10495" width="20.6640625" style="229" customWidth="1"/>
    <col min="10496" max="10501" width="9.109375" style="229"/>
    <col min="10502" max="10502" width="10" style="229" customWidth="1"/>
    <col min="10503" max="10750" width="9.109375" style="229"/>
    <col min="10751" max="10751" width="20.6640625" style="229" customWidth="1"/>
    <col min="10752" max="10757" width="9.109375" style="229"/>
    <col min="10758" max="10758" width="10" style="229" customWidth="1"/>
    <col min="10759" max="11006" width="9.109375" style="229"/>
    <col min="11007" max="11007" width="20.6640625" style="229" customWidth="1"/>
    <col min="11008" max="11013" width="9.109375" style="229"/>
    <col min="11014" max="11014" width="10" style="229" customWidth="1"/>
    <col min="11015" max="11262" width="9.109375" style="229"/>
    <col min="11263" max="11263" width="20.6640625" style="229" customWidth="1"/>
    <col min="11264" max="11269" width="9.109375" style="229"/>
    <col min="11270" max="11270" width="10" style="229" customWidth="1"/>
    <col min="11271" max="11518" width="9.109375" style="229"/>
    <col min="11519" max="11519" width="20.6640625" style="229" customWidth="1"/>
    <col min="11520" max="11525" width="9.109375" style="229"/>
    <col min="11526" max="11526" width="10" style="229" customWidth="1"/>
    <col min="11527" max="11774" width="9.109375" style="229"/>
    <col min="11775" max="11775" width="20.6640625" style="229" customWidth="1"/>
    <col min="11776" max="11781" width="9.109375" style="229"/>
    <col min="11782" max="11782" width="10" style="229" customWidth="1"/>
    <col min="11783" max="12030" width="9.109375" style="229"/>
    <col min="12031" max="12031" width="20.6640625" style="229" customWidth="1"/>
    <col min="12032" max="12037" width="9.109375" style="229"/>
    <col min="12038" max="12038" width="10" style="229" customWidth="1"/>
    <col min="12039" max="12286" width="9.109375" style="229"/>
    <col min="12287" max="12287" width="20.6640625" style="229" customWidth="1"/>
    <col min="12288" max="12293" width="9.109375" style="229"/>
    <col min="12294" max="12294" width="10" style="229" customWidth="1"/>
    <col min="12295" max="12542" width="9.109375" style="229"/>
    <col min="12543" max="12543" width="20.6640625" style="229" customWidth="1"/>
    <col min="12544" max="12549" width="9.109375" style="229"/>
    <col min="12550" max="12550" width="10" style="229" customWidth="1"/>
    <col min="12551" max="12798" width="9.109375" style="229"/>
    <col min="12799" max="12799" width="20.6640625" style="229" customWidth="1"/>
    <col min="12800" max="12805" width="9.109375" style="229"/>
    <col min="12806" max="12806" width="10" style="229" customWidth="1"/>
    <col min="12807" max="13054" width="9.109375" style="229"/>
    <col min="13055" max="13055" width="20.6640625" style="229" customWidth="1"/>
    <col min="13056" max="13061" width="9.109375" style="229"/>
    <col min="13062" max="13062" width="10" style="229" customWidth="1"/>
    <col min="13063" max="13310" width="9.109375" style="229"/>
    <col min="13311" max="13311" width="20.6640625" style="229" customWidth="1"/>
    <col min="13312" max="13317" width="9.109375" style="229"/>
    <col min="13318" max="13318" width="10" style="229" customWidth="1"/>
    <col min="13319" max="13566" width="9.109375" style="229"/>
    <col min="13567" max="13567" width="20.6640625" style="229" customWidth="1"/>
    <col min="13568" max="13573" width="9.109375" style="229"/>
    <col min="13574" max="13574" width="10" style="229" customWidth="1"/>
    <col min="13575" max="13822" width="9.109375" style="229"/>
    <col min="13823" max="13823" width="20.6640625" style="229" customWidth="1"/>
    <col min="13824" max="13829" width="9.109375" style="229"/>
    <col min="13830" max="13830" width="10" style="229" customWidth="1"/>
    <col min="13831" max="14078" width="9.109375" style="229"/>
    <col min="14079" max="14079" width="20.6640625" style="229" customWidth="1"/>
    <col min="14080" max="14085" width="9.109375" style="229"/>
    <col min="14086" max="14086" width="10" style="229" customWidth="1"/>
    <col min="14087" max="14334" width="9.109375" style="229"/>
    <col min="14335" max="14335" width="20.6640625" style="229" customWidth="1"/>
    <col min="14336" max="14341" width="9.109375" style="229"/>
    <col min="14342" max="14342" width="10" style="229" customWidth="1"/>
    <col min="14343" max="14590" width="9.109375" style="229"/>
    <col min="14591" max="14591" width="20.6640625" style="229" customWidth="1"/>
    <col min="14592" max="14597" width="9.109375" style="229"/>
    <col min="14598" max="14598" width="10" style="229" customWidth="1"/>
    <col min="14599" max="14846" width="9.109375" style="229"/>
    <col min="14847" max="14847" width="20.6640625" style="229" customWidth="1"/>
    <col min="14848" max="14853" width="9.109375" style="229"/>
    <col min="14854" max="14854" width="10" style="229" customWidth="1"/>
    <col min="14855" max="15102" width="9.109375" style="229"/>
    <col min="15103" max="15103" width="20.6640625" style="229" customWidth="1"/>
    <col min="15104" max="15109" width="9.109375" style="229"/>
    <col min="15110" max="15110" width="10" style="229" customWidth="1"/>
    <col min="15111" max="15358" width="9.109375" style="229"/>
    <col min="15359" max="15359" width="20.6640625" style="229" customWidth="1"/>
    <col min="15360" max="15365" width="9.109375" style="229"/>
    <col min="15366" max="15366" width="10" style="229" customWidth="1"/>
    <col min="15367" max="15614" width="9.109375" style="229"/>
    <col min="15615" max="15615" width="20.6640625" style="229" customWidth="1"/>
    <col min="15616" max="15621" width="9.109375" style="229"/>
    <col min="15622" max="15622" width="10" style="229" customWidth="1"/>
    <col min="15623" max="15870" width="9.109375" style="229"/>
    <col min="15871" max="15871" width="20.6640625" style="229" customWidth="1"/>
    <col min="15872" max="15877" width="9.109375" style="229"/>
    <col min="15878" max="15878" width="10" style="229" customWidth="1"/>
    <col min="15879" max="16126" width="9.109375" style="229"/>
    <col min="16127" max="16127" width="20.6640625" style="229" customWidth="1"/>
    <col min="16128" max="16133" width="9.109375" style="229"/>
    <col min="16134" max="16134" width="10" style="229" customWidth="1"/>
    <col min="16135" max="16382" width="9.109375" style="229"/>
    <col min="16383" max="16384" width="9.109375" style="229" customWidth="1"/>
  </cols>
  <sheetData>
    <row r="2" spans="1:16" ht="30.75" customHeight="1" x14ac:dyDescent="0.25">
      <c r="A2" s="679" t="s">
        <v>777</v>
      </c>
      <c r="B2" s="680"/>
      <c r="C2" s="680"/>
      <c r="D2" s="680"/>
      <c r="E2" s="680"/>
      <c r="F2" s="680"/>
      <c r="G2" s="680"/>
      <c r="H2" s="680"/>
    </row>
    <row r="3" spans="1:16" ht="14.4" x14ac:dyDescent="0.25">
      <c r="A3" s="440" t="s">
        <v>776</v>
      </c>
    </row>
    <row r="4" spans="1:16" s="2" customFormat="1" ht="13.2" x14ac:dyDescent="0.25">
      <c r="A4" s="635" t="s">
        <v>646</v>
      </c>
      <c r="B4" s="587"/>
    </row>
    <row r="5" spans="1:16" s="2" customFormat="1" ht="13.2" x14ac:dyDescent="0.25">
      <c r="A5" s="589" t="s">
        <v>647</v>
      </c>
      <c r="B5" s="588"/>
    </row>
    <row r="6" spans="1:16" ht="19.5" customHeight="1" x14ac:dyDescent="0.25">
      <c r="A6" s="681" t="s">
        <v>477</v>
      </c>
      <c r="B6" s="684" t="s">
        <v>478</v>
      </c>
      <c r="C6" s="687" t="s">
        <v>479</v>
      </c>
      <c r="D6" s="687"/>
      <c r="E6" s="687"/>
      <c r="F6" s="687"/>
      <c r="G6" s="687"/>
      <c r="H6" s="688"/>
    </row>
    <row r="7" spans="1:16" ht="13.5" customHeight="1" x14ac:dyDescent="0.25">
      <c r="A7" s="682"/>
      <c r="B7" s="685"/>
      <c r="C7" s="685">
        <v>1</v>
      </c>
      <c r="D7" s="685">
        <v>2</v>
      </c>
      <c r="E7" s="685">
        <v>3</v>
      </c>
      <c r="F7" s="685">
        <v>4</v>
      </c>
      <c r="G7" s="685">
        <v>5</v>
      </c>
      <c r="H7" s="689" t="s">
        <v>480</v>
      </c>
    </row>
    <row r="8" spans="1:16" ht="13.5" customHeight="1" x14ac:dyDescent="0.25">
      <c r="A8" s="683"/>
      <c r="B8" s="686"/>
      <c r="C8" s="686"/>
      <c r="D8" s="686"/>
      <c r="E8" s="686"/>
      <c r="F8" s="686"/>
      <c r="G8" s="686"/>
      <c r="H8" s="690"/>
    </row>
    <row r="9" spans="1:16" ht="17.25" customHeight="1" x14ac:dyDescent="0.25">
      <c r="A9" s="515" t="s">
        <v>481</v>
      </c>
      <c r="B9" s="516">
        <v>331511</v>
      </c>
      <c r="C9" s="516">
        <v>145911</v>
      </c>
      <c r="D9" s="516">
        <v>113419</v>
      </c>
      <c r="E9" s="516">
        <v>50584</v>
      </c>
      <c r="F9" s="516">
        <v>14619</v>
      </c>
      <c r="G9" s="516">
        <v>4624</v>
      </c>
      <c r="H9" s="268">
        <v>2218</v>
      </c>
    </row>
    <row r="10" spans="1:16" ht="12.75" customHeight="1" x14ac:dyDescent="0.25">
      <c r="A10" s="269" t="s">
        <v>1</v>
      </c>
      <c r="B10" s="270">
        <v>24431</v>
      </c>
      <c r="C10" s="270">
        <v>10468</v>
      </c>
      <c r="D10" s="270">
        <v>8508</v>
      </c>
      <c r="E10" s="270">
        <v>3767</v>
      </c>
      <c r="F10" s="270">
        <v>1169</v>
      </c>
      <c r="G10" s="270">
        <v>362</v>
      </c>
      <c r="H10" s="271">
        <v>148</v>
      </c>
      <c r="J10" s="572"/>
      <c r="K10" s="572"/>
      <c r="L10" s="572"/>
      <c r="M10" s="572"/>
      <c r="N10" s="572"/>
      <c r="O10" s="572"/>
      <c r="P10" s="572"/>
    </row>
    <row r="11" spans="1:16" ht="12.75" customHeight="1" x14ac:dyDescent="0.25">
      <c r="A11" s="269" t="s">
        <v>2</v>
      </c>
      <c r="B11" s="270">
        <v>16709</v>
      </c>
      <c r="C11" s="270">
        <v>7305</v>
      </c>
      <c r="D11" s="270">
        <v>5556</v>
      </c>
      <c r="E11" s="270">
        <v>2561</v>
      </c>
      <c r="F11" s="517">
        <v>805</v>
      </c>
      <c r="G11" s="270">
        <v>327</v>
      </c>
      <c r="H11" s="271">
        <v>151</v>
      </c>
      <c r="O11" s="518"/>
    </row>
    <row r="12" spans="1:16" ht="12.75" customHeight="1" x14ac:dyDescent="0.25">
      <c r="A12" s="269" t="s">
        <v>3</v>
      </c>
      <c r="B12" s="270">
        <v>16641</v>
      </c>
      <c r="C12" s="270">
        <v>7050</v>
      </c>
      <c r="D12" s="270">
        <v>5840</v>
      </c>
      <c r="E12" s="270">
        <v>2523</v>
      </c>
      <c r="F12" s="270">
        <v>796</v>
      </c>
      <c r="G12" s="270">
        <v>276</v>
      </c>
      <c r="H12" s="271">
        <v>142</v>
      </c>
    </row>
    <row r="13" spans="1:16" ht="12.75" customHeight="1" x14ac:dyDescent="0.25">
      <c r="A13" s="269" t="s">
        <v>4</v>
      </c>
      <c r="B13" s="270">
        <v>7925</v>
      </c>
      <c r="C13" s="270">
        <v>3261</v>
      </c>
      <c r="D13" s="270">
        <v>2499</v>
      </c>
      <c r="E13" s="270">
        <v>1471</v>
      </c>
      <c r="F13" s="270">
        <v>444</v>
      </c>
      <c r="G13" s="270">
        <v>185</v>
      </c>
      <c r="H13" s="271">
        <v>63</v>
      </c>
    </row>
    <row r="14" spans="1:16" ht="12.75" customHeight="1" x14ac:dyDescent="0.25">
      <c r="A14" s="269" t="s">
        <v>5</v>
      </c>
      <c r="B14" s="270">
        <v>19567</v>
      </c>
      <c r="C14" s="270">
        <v>8840</v>
      </c>
      <c r="D14" s="270">
        <v>7385</v>
      </c>
      <c r="E14" s="270">
        <v>2425</v>
      </c>
      <c r="F14" s="270">
        <v>609</v>
      </c>
      <c r="G14" s="270">
        <v>200</v>
      </c>
      <c r="H14" s="271">
        <v>99</v>
      </c>
    </row>
    <row r="15" spans="1:16" ht="12.75" customHeight="1" x14ac:dyDescent="0.25">
      <c r="A15" s="269" t="s">
        <v>6</v>
      </c>
      <c r="B15" s="270">
        <v>33285</v>
      </c>
      <c r="C15" s="270">
        <v>14277</v>
      </c>
      <c r="D15" s="270">
        <v>9914</v>
      </c>
      <c r="E15" s="270">
        <v>6358</v>
      </c>
      <c r="F15" s="270">
        <v>1961</v>
      </c>
      <c r="G15" s="270">
        <v>542</v>
      </c>
      <c r="H15" s="271">
        <v>219</v>
      </c>
    </row>
    <row r="16" spans="1:16" ht="12.75" customHeight="1" x14ac:dyDescent="0.25">
      <c r="A16" s="269" t="s">
        <v>7</v>
      </c>
      <c r="B16" s="270">
        <v>53938</v>
      </c>
      <c r="C16" s="270">
        <v>25351</v>
      </c>
      <c r="D16" s="270">
        <v>17629</v>
      </c>
      <c r="E16" s="270">
        <v>8049</v>
      </c>
      <c r="F16" s="270">
        <v>2042</v>
      </c>
      <c r="G16" s="270">
        <v>599</v>
      </c>
      <c r="H16" s="271">
        <v>248</v>
      </c>
    </row>
    <row r="17" spans="1:8" ht="12.75" customHeight="1" x14ac:dyDescent="0.25">
      <c r="A17" s="269" t="s">
        <v>8</v>
      </c>
      <c r="B17" s="270">
        <v>7285</v>
      </c>
      <c r="C17" s="270">
        <v>3040</v>
      </c>
      <c r="D17" s="270">
        <v>2737</v>
      </c>
      <c r="E17" s="270">
        <v>1094</v>
      </c>
      <c r="F17" s="270">
        <v>289</v>
      </c>
      <c r="G17" s="270">
        <v>74</v>
      </c>
      <c r="H17" s="271">
        <v>49</v>
      </c>
    </row>
    <row r="18" spans="1:8" ht="12.75" customHeight="1" x14ac:dyDescent="0.25">
      <c r="A18" s="269" t="s">
        <v>9</v>
      </c>
      <c r="B18" s="270">
        <v>17929</v>
      </c>
      <c r="C18" s="270">
        <v>7277</v>
      </c>
      <c r="D18" s="270">
        <v>6143</v>
      </c>
      <c r="E18" s="270">
        <v>3123</v>
      </c>
      <c r="F18" s="270">
        <v>999</v>
      </c>
      <c r="G18" s="270">
        <v>299</v>
      </c>
      <c r="H18" s="271">
        <v>86</v>
      </c>
    </row>
    <row r="19" spans="1:8" ht="12.75" customHeight="1" x14ac:dyDescent="0.25">
      <c r="A19" s="269" t="s">
        <v>10</v>
      </c>
      <c r="B19" s="270">
        <v>10112</v>
      </c>
      <c r="C19" s="270">
        <v>4092</v>
      </c>
      <c r="D19" s="270">
        <v>3726</v>
      </c>
      <c r="E19" s="270">
        <v>1580</v>
      </c>
      <c r="F19" s="270">
        <v>510</v>
      </c>
      <c r="G19" s="270">
        <v>136</v>
      </c>
      <c r="H19" s="271">
        <v>66</v>
      </c>
    </row>
    <row r="20" spans="1:8" ht="12.75" customHeight="1" x14ac:dyDescent="0.25">
      <c r="A20" s="269" t="s">
        <v>11</v>
      </c>
      <c r="B20" s="270">
        <v>23335</v>
      </c>
      <c r="C20" s="270">
        <v>9746</v>
      </c>
      <c r="D20" s="270">
        <v>8348</v>
      </c>
      <c r="E20" s="270">
        <v>3481</v>
      </c>
      <c r="F20" s="270">
        <v>1141</v>
      </c>
      <c r="G20" s="270">
        <v>382</v>
      </c>
      <c r="H20" s="271">
        <v>222</v>
      </c>
    </row>
    <row r="21" spans="1:8" ht="12.75" customHeight="1" x14ac:dyDescent="0.25">
      <c r="A21" s="269" t="s">
        <v>12</v>
      </c>
      <c r="B21" s="270">
        <v>34736</v>
      </c>
      <c r="C21" s="270">
        <v>15290</v>
      </c>
      <c r="D21" s="270">
        <v>11761</v>
      </c>
      <c r="E21" s="270">
        <v>5429</v>
      </c>
      <c r="F21" s="270">
        <v>1489</v>
      </c>
      <c r="G21" s="270">
        <v>506</v>
      </c>
      <c r="H21" s="271">
        <v>246</v>
      </c>
    </row>
    <row r="22" spans="1:8" ht="12.75" customHeight="1" x14ac:dyDescent="0.25">
      <c r="A22" s="269" t="s">
        <v>13</v>
      </c>
      <c r="B22" s="270">
        <v>8717</v>
      </c>
      <c r="C22" s="270">
        <v>3854</v>
      </c>
      <c r="D22" s="270">
        <v>3264</v>
      </c>
      <c r="E22" s="270">
        <v>1194</v>
      </c>
      <c r="F22" s="270">
        <v>300</v>
      </c>
      <c r="G22" s="270">
        <v>70</v>
      </c>
      <c r="H22" s="271">
        <v>33</v>
      </c>
    </row>
    <row r="23" spans="1:8" ht="12.75" customHeight="1" x14ac:dyDescent="0.25">
      <c r="A23" s="269" t="s">
        <v>14</v>
      </c>
      <c r="B23" s="270">
        <v>10539</v>
      </c>
      <c r="C23" s="270">
        <v>4198</v>
      </c>
      <c r="D23" s="270">
        <v>3971</v>
      </c>
      <c r="E23" s="270">
        <v>1632</v>
      </c>
      <c r="F23" s="270">
        <v>511</v>
      </c>
      <c r="G23" s="270">
        <v>158</v>
      </c>
      <c r="H23" s="271">
        <v>68</v>
      </c>
    </row>
    <row r="24" spans="1:8" ht="12.75" customHeight="1" x14ac:dyDescent="0.25">
      <c r="A24" s="269" t="s">
        <v>15</v>
      </c>
      <c r="B24" s="270">
        <v>33512</v>
      </c>
      <c r="C24" s="270">
        <v>16073</v>
      </c>
      <c r="D24" s="270">
        <v>11637</v>
      </c>
      <c r="E24" s="270">
        <v>4187</v>
      </c>
      <c r="F24" s="270">
        <v>1049</v>
      </c>
      <c r="G24" s="270">
        <v>330</v>
      </c>
      <c r="H24" s="271">
        <v>223</v>
      </c>
    </row>
    <row r="25" spans="1:8" ht="12.75" customHeight="1" x14ac:dyDescent="0.25">
      <c r="A25" s="269" t="s">
        <v>16</v>
      </c>
      <c r="B25" s="270">
        <v>12850</v>
      </c>
      <c r="C25" s="270">
        <v>5789</v>
      </c>
      <c r="D25" s="270">
        <v>4501</v>
      </c>
      <c r="E25" s="270">
        <v>1710</v>
      </c>
      <c r="F25" s="270">
        <v>505</v>
      </c>
      <c r="G25" s="270">
        <v>178</v>
      </c>
      <c r="H25" s="271">
        <v>155</v>
      </c>
    </row>
    <row r="26" spans="1:8" ht="17.25" customHeight="1" x14ac:dyDescent="0.25">
      <c r="A26" s="515" t="s">
        <v>482</v>
      </c>
      <c r="B26" s="516">
        <v>194319</v>
      </c>
      <c r="C26" s="516">
        <v>90833</v>
      </c>
      <c r="D26" s="516">
        <v>65642</v>
      </c>
      <c r="E26" s="516">
        <v>26860</v>
      </c>
      <c r="F26" s="516">
        <v>7315</v>
      </c>
      <c r="G26" s="516">
        <v>2369</v>
      </c>
      <c r="H26" s="268">
        <v>1205</v>
      </c>
    </row>
    <row r="27" spans="1:8" ht="12.75" customHeight="1" x14ac:dyDescent="0.25">
      <c r="A27" s="269" t="s">
        <v>1</v>
      </c>
      <c r="B27" s="270">
        <v>16603</v>
      </c>
      <c r="C27" s="270">
        <v>7436</v>
      </c>
      <c r="D27" s="270">
        <v>5672</v>
      </c>
      <c r="E27" s="270">
        <v>2454</v>
      </c>
      <c r="F27" s="270">
        <v>703</v>
      </c>
      <c r="G27" s="270">
        <v>242</v>
      </c>
      <c r="H27" s="271">
        <v>89</v>
      </c>
    </row>
    <row r="28" spans="1:8" ht="12.75" customHeight="1" x14ac:dyDescent="0.25">
      <c r="A28" s="269" t="s">
        <v>2</v>
      </c>
      <c r="B28" s="270">
        <v>9394</v>
      </c>
      <c r="C28" s="270">
        <v>4303</v>
      </c>
      <c r="D28" s="270">
        <v>3156</v>
      </c>
      <c r="E28" s="270">
        <v>1281</v>
      </c>
      <c r="F28" s="270">
        <v>396</v>
      </c>
      <c r="G28" s="270">
        <v>159</v>
      </c>
      <c r="H28" s="271">
        <v>97</v>
      </c>
    </row>
    <row r="29" spans="1:8" ht="12.75" customHeight="1" x14ac:dyDescent="0.25">
      <c r="A29" s="269" t="s">
        <v>3</v>
      </c>
      <c r="B29" s="270">
        <v>7680</v>
      </c>
      <c r="C29" s="270">
        <v>3443</v>
      </c>
      <c r="D29" s="270">
        <v>2794</v>
      </c>
      <c r="E29" s="270">
        <v>990</v>
      </c>
      <c r="F29" s="270">
        <v>296</v>
      </c>
      <c r="G29" s="270">
        <v>101</v>
      </c>
      <c r="H29" s="271">
        <v>51</v>
      </c>
    </row>
    <row r="30" spans="1:8" ht="12.75" customHeight="1" x14ac:dyDescent="0.25">
      <c r="A30" s="269" t="s">
        <v>4</v>
      </c>
      <c r="B30" s="270">
        <v>5079</v>
      </c>
      <c r="C30" s="270">
        <v>2215</v>
      </c>
      <c r="D30" s="270">
        <v>1569</v>
      </c>
      <c r="E30" s="270">
        <v>909</v>
      </c>
      <c r="F30" s="270">
        <v>253</v>
      </c>
      <c r="G30" s="270">
        <v>97</v>
      </c>
      <c r="H30" s="271">
        <v>34</v>
      </c>
    </row>
    <row r="31" spans="1:8" ht="12.75" customHeight="1" x14ac:dyDescent="0.25">
      <c r="A31" s="269" t="s">
        <v>5</v>
      </c>
      <c r="B31" s="270">
        <v>11749</v>
      </c>
      <c r="C31" s="270">
        <v>5600</v>
      </c>
      <c r="D31" s="270">
        <v>4366</v>
      </c>
      <c r="E31" s="270">
        <v>1255</v>
      </c>
      <c r="F31" s="270">
        <v>343</v>
      </c>
      <c r="G31" s="270">
        <v>121</v>
      </c>
      <c r="H31" s="271">
        <v>58</v>
      </c>
    </row>
    <row r="32" spans="1:8" ht="12.75" customHeight="1" x14ac:dyDescent="0.25">
      <c r="A32" s="269" t="s">
        <v>6</v>
      </c>
      <c r="B32" s="270">
        <v>15699</v>
      </c>
      <c r="C32" s="270">
        <v>7577</v>
      </c>
      <c r="D32" s="270">
        <v>4272</v>
      </c>
      <c r="E32" s="270">
        <v>2828</v>
      </c>
      <c r="F32" s="270">
        <v>732</v>
      </c>
      <c r="G32" s="270">
        <v>204</v>
      </c>
      <c r="H32" s="271">
        <v>76</v>
      </c>
    </row>
    <row r="33" spans="1:8" ht="12.75" customHeight="1" x14ac:dyDescent="0.25">
      <c r="A33" s="269" t="s">
        <v>7</v>
      </c>
      <c r="B33" s="270">
        <v>35668</v>
      </c>
      <c r="C33" s="270">
        <v>17820</v>
      </c>
      <c r="D33" s="270">
        <v>11288</v>
      </c>
      <c r="E33" s="270">
        <v>4936</v>
      </c>
      <c r="F33" s="270">
        <v>1127</v>
      </c>
      <c r="G33" s="270">
        <v>338</v>
      </c>
      <c r="H33" s="271">
        <v>141</v>
      </c>
    </row>
    <row r="34" spans="1:8" ht="12.75" customHeight="1" x14ac:dyDescent="0.25">
      <c r="A34" s="269" t="s">
        <v>8</v>
      </c>
      <c r="B34" s="270">
        <v>3721</v>
      </c>
      <c r="C34" s="270">
        <v>1630</v>
      </c>
      <c r="D34" s="270">
        <v>1416</v>
      </c>
      <c r="E34" s="270">
        <v>485</v>
      </c>
      <c r="F34" s="270">
        <v>129</v>
      </c>
      <c r="G34" s="270">
        <v>41</v>
      </c>
      <c r="H34" s="271">
        <v>19</v>
      </c>
    </row>
    <row r="35" spans="1:8" ht="12.75" customHeight="1" x14ac:dyDescent="0.25">
      <c r="A35" s="269" t="s">
        <v>9</v>
      </c>
      <c r="B35" s="270">
        <v>6852</v>
      </c>
      <c r="C35" s="270">
        <v>2830</v>
      </c>
      <c r="D35" s="270">
        <v>2527</v>
      </c>
      <c r="E35" s="270">
        <v>1075</v>
      </c>
      <c r="F35" s="270">
        <v>316</v>
      </c>
      <c r="G35" s="270">
        <v>77</v>
      </c>
      <c r="H35" s="271">
        <v>26</v>
      </c>
    </row>
    <row r="36" spans="1:8" ht="12.75" customHeight="1" x14ac:dyDescent="0.25">
      <c r="A36" s="269" t="s">
        <v>10</v>
      </c>
      <c r="B36" s="270">
        <v>6498</v>
      </c>
      <c r="C36" s="270">
        <v>2786</v>
      </c>
      <c r="D36" s="270">
        <v>2433</v>
      </c>
      <c r="E36" s="270">
        <v>903</v>
      </c>
      <c r="F36" s="270">
        <v>259</v>
      </c>
      <c r="G36" s="270">
        <v>77</v>
      </c>
      <c r="H36" s="271">
        <v>38</v>
      </c>
    </row>
    <row r="37" spans="1:8" ht="12.75" customHeight="1" x14ac:dyDescent="0.25">
      <c r="A37" s="269" t="s">
        <v>11</v>
      </c>
      <c r="B37" s="270">
        <v>13911</v>
      </c>
      <c r="C37" s="270">
        <v>6402</v>
      </c>
      <c r="D37" s="270">
        <v>5009</v>
      </c>
      <c r="E37" s="270">
        <v>1694</v>
      </c>
      <c r="F37" s="270">
        <v>529</v>
      </c>
      <c r="G37" s="270">
        <v>166</v>
      </c>
      <c r="H37" s="271">
        <v>101</v>
      </c>
    </row>
    <row r="38" spans="1:8" ht="12.75" customHeight="1" x14ac:dyDescent="0.25">
      <c r="A38" s="269" t="s">
        <v>12</v>
      </c>
      <c r="B38" s="270">
        <v>25895</v>
      </c>
      <c r="C38" s="270">
        <v>11690</v>
      </c>
      <c r="D38" s="270">
        <v>8639</v>
      </c>
      <c r="E38" s="270">
        <v>3849</v>
      </c>
      <c r="F38" s="270">
        <v>1097</v>
      </c>
      <c r="G38" s="270">
        <v>393</v>
      </c>
      <c r="H38" s="271">
        <v>215</v>
      </c>
    </row>
    <row r="39" spans="1:8" ht="12.75" customHeight="1" x14ac:dyDescent="0.25">
      <c r="A39" s="269" t="s">
        <v>13</v>
      </c>
      <c r="B39" s="270">
        <v>3688</v>
      </c>
      <c r="C39" s="270">
        <v>1648</v>
      </c>
      <c r="D39" s="270">
        <v>1397</v>
      </c>
      <c r="E39" s="270">
        <v>497</v>
      </c>
      <c r="F39" s="270">
        <v>113</v>
      </c>
      <c r="G39" s="270">
        <v>21</v>
      </c>
      <c r="H39" s="271">
        <v>11</v>
      </c>
    </row>
    <row r="40" spans="1:8" ht="12.75" customHeight="1" x14ac:dyDescent="0.25">
      <c r="A40" s="269" t="s">
        <v>14</v>
      </c>
      <c r="B40" s="270">
        <v>6187</v>
      </c>
      <c r="C40" s="270">
        <v>2634</v>
      </c>
      <c r="D40" s="270">
        <v>2397</v>
      </c>
      <c r="E40" s="270">
        <v>802</v>
      </c>
      <c r="F40" s="270">
        <v>250</v>
      </c>
      <c r="G40" s="270">
        <v>73</v>
      </c>
      <c r="H40" s="271">
        <v>30</v>
      </c>
    </row>
    <row r="41" spans="1:8" ht="12.75" customHeight="1" x14ac:dyDescent="0.25">
      <c r="A41" s="269" t="s">
        <v>15</v>
      </c>
      <c r="B41" s="270">
        <v>17000</v>
      </c>
      <c r="C41" s="270">
        <v>8708</v>
      </c>
      <c r="D41" s="270">
        <v>5665</v>
      </c>
      <c r="E41" s="270">
        <v>1865</v>
      </c>
      <c r="F41" s="270">
        <v>465</v>
      </c>
      <c r="G41" s="270">
        <v>166</v>
      </c>
      <c r="H41" s="271">
        <v>123</v>
      </c>
    </row>
    <row r="42" spans="1:8" ht="12.75" customHeight="1" x14ac:dyDescent="0.25">
      <c r="A42" s="269" t="s">
        <v>16</v>
      </c>
      <c r="B42" s="270">
        <v>8695</v>
      </c>
      <c r="C42" s="270">
        <v>4111</v>
      </c>
      <c r="D42" s="270">
        <v>3042</v>
      </c>
      <c r="E42" s="270">
        <v>1037</v>
      </c>
      <c r="F42" s="270">
        <v>307</v>
      </c>
      <c r="G42" s="270">
        <v>93</v>
      </c>
      <c r="H42" s="271">
        <v>96</v>
      </c>
    </row>
    <row r="43" spans="1:8" ht="17.25" customHeight="1" x14ac:dyDescent="0.25">
      <c r="A43" s="515" t="s">
        <v>483</v>
      </c>
      <c r="B43" s="516">
        <v>137192</v>
      </c>
      <c r="C43" s="516">
        <v>55078</v>
      </c>
      <c r="D43" s="516">
        <v>47777</v>
      </c>
      <c r="E43" s="516">
        <v>23724</v>
      </c>
      <c r="F43" s="516">
        <v>7304</v>
      </c>
      <c r="G43" s="516">
        <v>2255</v>
      </c>
      <c r="H43" s="268">
        <v>1013</v>
      </c>
    </row>
    <row r="44" spans="1:8" ht="12.75" customHeight="1" x14ac:dyDescent="0.25">
      <c r="A44" s="269" t="s">
        <v>1</v>
      </c>
      <c r="B44" s="270">
        <v>7828</v>
      </c>
      <c r="C44" s="270">
        <v>3032</v>
      </c>
      <c r="D44" s="270">
        <v>2836</v>
      </c>
      <c r="E44" s="270">
        <v>1313</v>
      </c>
      <c r="F44" s="270">
        <v>466</v>
      </c>
      <c r="G44" s="270">
        <v>120</v>
      </c>
      <c r="H44" s="271">
        <v>59</v>
      </c>
    </row>
    <row r="45" spans="1:8" ht="12.75" customHeight="1" x14ac:dyDescent="0.25">
      <c r="A45" s="269" t="s">
        <v>2</v>
      </c>
      <c r="B45" s="270">
        <v>7315</v>
      </c>
      <c r="C45" s="270">
        <v>3002</v>
      </c>
      <c r="D45" s="270">
        <v>2400</v>
      </c>
      <c r="E45" s="270">
        <v>1280</v>
      </c>
      <c r="F45" s="270">
        <v>409</v>
      </c>
      <c r="G45" s="270">
        <v>168</v>
      </c>
      <c r="H45" s="271">
        <v>54</v>
      </c>
    </row>
    <row r="46" spans="1:8" ht="12.75" customHeight="1" x14ac:dyDescent="0.25">
      <c r="A46" s="269" t="s">
        <v>3</v>
      </c>
      <c r="B46" s="270">
        <v>8961</v>
      </c>
      <c r="C46" s="270">
        <v>3607</v>
      </c>
      <c r="D46" s="270">
        <v>3046</v>
      </c>
      <c r="E46" s="270">
        <v>1533</v>
      </c>
      <c r="F46" s="270">
        <v>500</v>
      </c>
      <c r="G46" s="270">
        <v>175</v>
      </c>
      <c r="H46" s="271">
        <v>91</v>
      </c>
    </row>
    <row r="47" spans="1:8" ht="12.75" customHeight="1" x14ac:dyDescent="0.25">
      <c r="A47" s="269" t="s">
        <v>4</v>
      </c>
      <c r="B47" s="270">
        <v>2846</v>
      </c>
      <c r="C47" s="270">
        <v>1046</v>
      </c>
      <c r="D47" s="270">
        <v>930</v>
      </c>
      <c r="E47" s="270">
        <v>562</v>
      </c>
      <c r="F47" s="270">
        <v>191</v>
      </c>
      <c r="G47" s="270">
        <v>88</v>
      </c>
      <c r="H47" s="271">
        <v>29</v>
      </c>
    </row>
    <row r="48" spans="1:8" ht="12.75" customHeight="1" x14ac:dyDescent="0.25">
      <c r="A48" s="269" t="s">
        <v>5</v>
      </c>
      <c r="B48" s="270">
        <v>7818</v>
      </c>
      <c r="C48" s="270">
        <v>3240</v>
      </c>
      <c r="D48" s="270">
        <v>3019</v>
      </c>
      <c r="E48" s="270">
        <v>1170</v>
      </c>
      <c r="F48" s="270">
        <v>266</v>
      </c>
      <c r="G48" s="270">
        <v>79</v>
      </c>
      <c r="H48" s="271">
        <v>41</v>
      </c>
    </row>
    <row r="49" spans="1:8" ht="12.75" customHeight="1" x14ac:dyDescent="0.25">
      <c r="A49" s="269" t="s">
        <v>6</v>
      </c>
      <c r="B49" s="270">
        <v>17586</v>
      </c>
      <c r="C49" s="270">
        <v>6700</v>
      </c>
      <c r="D49" s="270">
        <v>5642</v>
      </c>
      <c r="E49" s="270">
        <v>3530</v>
      </c>
      <c r="F49" s="270">
        <v>1229</v>
      </c>
      <c r="G49" s="270">
        <v>338</v>
      </c>
      <c r="H49" s="271">
        <v>143</v>
      </c>
    </row>
    <row r="50" spans="1:8" ht="12.75" customHeight="1" x14ac:dyDescent="0.25">
      <c r="A50" s="269" t="s">
        <v>7</v>
      </c>
      <c r="B50" s="270">
        <v>18270</v>
      </c>
      <c r="C50" s="270">
        <v>7531</v>
      </c>
      <c r="D50" s="270">
        <v>6341</v>
      </c>
      <c r="E50" s="270">
        <v>3113</v>
      </c>
      <c r="F50" s="270">
        <v>915</v>
      </c>
      <c r="G50" s="270">
        <v>261</v>
      </c>
      <c r="H50" s="271">
        <v>107</v>
      </c>
    </row>
    <row r="51" spans="1:8" ht="12.75" customHeight="1" x14ac:dyDescent="0.25">
      <c r="A51" s="269" t="s">
        <v>8</v>
      </c>
      <c r="B51" s="270">
        <v>3564</v>
      </c>
      <c r="C51" s="270">
        <v>1410</v>
      </c>
      <c r="D51" s="270">
        <v>1321</v>
      </c>
      <c r="E51" s="270">
        <v>609</v>
      </c>
      <c r="F51" s="270">
        <v>160</v>
      </c>
      <c r="G51" s="270">
        <v>33</v>
      </c>
      <c r="H51" s="271">
        <v>30</v>
      </c>
    </row>
    <row r="52" spans="1:8" ht="12.75" customHeight="1" x14ac:dyDescent="0.25">
      <c r="A52" s="269" t="s">
        <v>9</v>
      </c>
      <c r="B52" s="270">
        <v>11077</v>
      </c>
      <c r="C52" s="270">
        <v>4447</v>
      </c>
      <c r="D52" s="270">
        <v>3616</v>
      </c>
      <c r="E52" s="270">
        <v>2048</v>
      </c>
      <c r="F52" s="270">
        <v>683</v>
      </c>
      <c r="G52" s="270">
        <v>222</v>
      </c>
      <c r="H52" s="271">
        <v>60</v>
      </c>
    </row>
    <row r="53" spans="1:8" ht="12.75" customHeight="1" x14ac:dyDescent="0.25">
      <c r="A53" s="269" t="s">
        <v>10</v>
      </c>
      <c r="B53" s="270">
        <v>3614</v>
      </c>
      <c r="C53" s="270">
        <v>1306</v>
      </c>
      <c r="D53" s="270">
        <v>1293</v>
      </c>
      <c r="E53" s="270">
        <v>677</v>
      </c>
      <c r="F53" s="270">
        <v>251</v>
      </c>
      <c r="G53" s="270">
        <v>59</v>
      </c>
      <c r="H53" s="271">
        <v>28</v>
      </c>
    </row>
    <row r="54" spans="1:8" ht="12.75" customHeight="1" x14ac:dyDescent="0.25">
      <c r="A54" s="269" t="s">
        <v>11</v>
      </c>
      <c r="B54" s="270">
        <v>9424</v>
      </c>
      <c r="C54" s="270">
        <v>3344</v>
      </c>
      <c r="D54" s="270">
        <v>3339</v>
      </c>
      <c r="E54" s="270">
        <v>1787</v>
      </c>
      <c r="F54" s="270">
        <v>612</v>
      </c>
      <c r="G54" s="270">
        <v>216</v>
      </c>
      <c r="H54" s="271">
        <v>121</v>
      </c>
    </row>
    <row r="55" spans="1:8" ht="12.75" customHeight="1" x14ac:dyDescent="0.25">
      <c r="A55" s="269" t="s">
        <v>12</v>
      </c>
      <c r="B55" s="270">
        <v>8841</v>
      </c>
      <c r="C55" s="270">
        <v>3600</v>
      </c>
      <c r="D55" s="270">
        <v>3122</v>
      </c>
      <c r="E55" s="270">
        <v>1580</v>
      </c>
      <c r="F55" s="270">
        <v>392</v>
      </c>
      <c r="G55" s="270">
        <v>113</v>
      </c>
      <c r="H55" s="271">
        <v>31</v>
      </c>
    </row>
    <row r="56" spans="1:8" ht="12.75" customHeight="1" x14ac:dyDescent="0.25">
      <c r="A56" s="269" t="s">
        <v>13</v>
      </c>
      <c r="B56" s="270">
        <v>5029</v>
      </c>
      <c r="C56" s="270">
        <v>2206</v>
      </c>
      <c r="D56" s="270">
        <v>1867</v>
      </c>
      <c r="E56" s="270">
        <v>697</v>
      </c>
      <c r="F56" s="270">
        <v>187</v>
      </c>
      <c r="G56" s="270">
        <v>49</v>
      </c>
      <c r="H56" s="271">
        <v>22</v>
      </c>
    </row>
    <row r="57" spans="1:8" ht="12.75" customHeight="1" x14ac:dyDescent="0.25">
      <c r="A57" s="269" t="s">
        <v>14</v>
      </c>
      <c r="B57" s="270">
        <v>4352</v>
      </c>
      <c r="C57" s="270">
        <v>1564</v>
      </c>
      <c r="D57" s="270">
        <v>1574</v>
      </c>
      <c r="E57" s="270">
        <v>830</v>
      </c>
      <c r="F57" s="270">
        <v>261</v>
      </c>
      <c r="G57" s="270">
        <v>85</v>
      </c>
      <c r="H57" s="271">
        <v>38</v>
      </c>
    </row>
    <row r="58" spans="1:8" ht="12.75" customHeight="1" x14ac:dyDescent="0.25">
      <c r="A58" s="269" t="s">
        <v>15</v>
      </c>
      <c r="B58" s="270">
        <v>16512</v>
      </c>
      <c r="C58" s="270">
        <v>7365</v>
      </c>
      <c r="D58" s="270">
        <v>5972</v>
      </c>
      <c r="E58" s="270">
        <v>2322</v>
      </c>
      <c r="F58" s="270">
        <v>584</v>
      </c>
      <c r="G58" s="270">
        <v>164</v>
      </c>
      <c r="H58" s="271">
        <v>100</v>
      </c>
    </row>
    <row r="59" spans="1:8" ht="12.75" customHeight="1" x14ac:dyDescent="0.25">
      <c r="A59" s="269" t="s">
        <v>16</v>
      </c>
      <c r="B59" s="270">
        <v>4155</v>
      </c>
      <c r="C59" s="270">
        <v>1678</v>
      </c>
      <c r="D59" s="270">
        <v>1459</v>
      </c>
      <c r="E59" s="270">
        <v>673</v>
      </c>
      <c r="F59" s="270">
        <v>198</v>
      </c>
      <c r="G59" s="270">
        <v>85</v>
      </c>
      <c r="H59" s="271">
        <v>59</v>
      </c>
    </row>
    <row r="60" spans="1:8" ht="6.9" customHeight="1" x14ac:dyDescent="0.25"/>
    <row r="61" spans="1:8" ht="12" customHeight="1" x14ac:dyDescent="0.25">
      <c r="A61" s="237" t="s">
        <v>84</v>
      </c>
    </row>
    <row r="62" spans="1:8" ht="12" customHeight="1" x14ac:dyDescent="0.25">
      <c r="A62" s="440" t="s">
        <v>463</v>
      </c>
    </row>
  </sheetData>
  <mergeCells count="10">
    <mergeCell ref="A2:H2"/>
    <mergeCell ref="A6:A8"/>
    <mergeCell ref="B6:B8"/>
    <mergeCell ref="C6:H6"/>
    <mergeCell ref="C7:C8"/>
    <mergeCell ref="D7:D8"/>
    <mergeCell ref="E7:E8"/>
    <mergeCell ref="F7:F8"/>
    <mergeCell ref="G7:G8"/>
    <mergeCell ref="H7:H8"/>
  </mergeCells>
  <hyperlinks>
    <hyperlink ref="A4" location="'Spis tablic  List of tables'!A1" display="Powrót do spisu tablic" xr:uid="{FF87CA39-C18A-4C90-9A93-341842CA6A79}"/>
    <hyperlink ref="A5" location="'Spis tablic  List of tables'!A1" display="Return to list of tables" xr:uid="{A04A28D7-B188-440A-9300-D75B3E3409B7}"/>
  </hyperlinks>
  <pageMargins left="0.74803149606299213" right="0.74803149606299213" top="0.59055118110236227" bottom="0.39370078740157483" header="0.51181102362204722" footer="0.51181102362204722"/>
  <pageSetup paperSize="9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J49"/>
  <sheetViews>
    <sheetView workbookViewId="0">
      <pane ySplit="7" topLeftCell="A8" activePane="bottomLeft" state="frozen"/>
      <selection activeCell="A5" sqref="A5:XFD5"/>
      <selection pane="bottomLeft" activeCell="M12" sqref="M12"/>
    </sheetView>
  </sheetViews>
  <sheetFormatPr defaultRowHeight="12" x14ac:dyDescent="0.25"/>
  <cols>
    <col min="1" max="1" width="18.44140625" style="237" customWidth="1"/>
    <col min="2" max="2" width="9.109375" style="229"/>
    <col min="3" max="3" width="11.33203125" style="229" customWidth="1"/>
    <col min="4" max="9" width="7.88671875" style="229" customWidth="1"/>
    <col min="10" max="10" width="9.109375" style="237"/>
    <col min="11" max="254" width="9.109375" style="229"/>
    <col min="255" max="255" width="18.44140625" style="229" customWidth="1"/>
    <col min="256" max="256" width="9.109375" style="229"/>
    <col min="257" max="257" width="11.33203125" style="229" customWidth="1"/>
    <col min="258" max="263" width="7.88671875" style="229" customWidth="1"/>
    <col min="264" max="510" width="9.109375" style="229"/>
    <col min="511" max="511" width="18.44140625" style="229" customWidth="1"/>
    <col min="512" max="512" width="9.109375" style="229"/>
    <col min="513" max="513" width="11.33203125" style="229" customWidth="1"/>
    <col min="514" max="519" width="7.88671875" style="229" customWidth="1"/>
    <col min="520" max="766" width="9.109375" style="229"/>
    <col min="767" max="767" width="18.44140625" style="229" customWidth="1"/>
    <col min="768" max="768" width="9.109375" style="229"/>
    <col min="769" max="769" width="11.33203125" style="229" customWidth="1"/>
    <col min="770" max="775" width="7.88671875" style="229" customWidth="1"/>
    <col min="776" max="1022" width="9.109375" style="229"/>
    <col min="1023" max="1023" width="18.44140625" style="229" customWidth="1"/>
    <col min="1024" max="1024" width="9.109375" style="229"/>
    <col min="1025" max="1025" width="11.33203125" style="229" customWidth="1"/>
    <col min="1026" max="1031" width="7.88671875" style="229" customWidth="1"/>
    <col min="1032" max="1278" width="9.109375" style="229"/>
    <col min="1279" max="1279" width="18.44140625" style="229" customWidth="1"/>
    <col min="1280" max="1280" width="9.109375" style="229"/>
    <col min="1281" max="1281" width="11.33203125" style="229" customWidth="1"/>
    <col min="1282" max="1287" width="7.88671875" style="229" customWidth="1"/>
    <col min="1288" max="1534" width="9.109375" style="229"/>
    <col min="1535" max="1535" width="18.44140625" style="229" customWidth="1"/>
    <col min="1536" max="1536" width="9.109375" style="229"/>
    <col min="1537" max="1537" width="11.33203125" style="229" customWidth="1"/>
    <col min="1538" max="1543" width="7.88671875" style="229" customWidth="1"/>
    <col min="1544" max="1790" width="9.109375" style="229"/>
    <col min="1791" max="1791" width="18.44140625" style="229" customWidth="1"/>
    <col min="1792" max="1792" width="9.109375" style="229"/>
    <col min="1793" max="1793" width="11.33203125" style="229" customWidth="1"/>
    <col min="1794" max="1799" width="7.88671875" style="229" customWidth="1"/>
    <col min="1800" max="2046" width="9.109375" style="229"/>
    <col min="2047" max="2047" width="18.44140625" style="229" customWidth="1"/>
    <col min="2048" max="2048" width="9.109375" style="229"/>
    <col min="2049" max="2049" width="11.33203125" style="229" customWidth="1"/>
    <col min="2050" max="2055" width="7.88671875" style="229" customWidth="1"/>
    <col min="2056" max="2302" width="9.109375" style="229"/>
    <col min="2303" max="2303" width="18.44140625" style="229" customWidth="1"/>
    <col min="2304" max="2304" width="9.109375" style="229"/>
    <col min="2305" max="2305" width="11.33203125" style="229" customWidth="1"/>
    <col min="2306" max="2311" width="7.88671875" style="229" customWidth="1"/>
    <col min="2312" max="2558" width="9.109375" style="229"/>
    <col min="2559" max="2559" width="18.44140625" style="229" customWidth="1"/>
    <col min="2560" max="2560" width="9.109375" style="229"/>
    <col min="2561" max="2561" width="11.33203125" style="229" customWidth="1"/>
    <col min="2562" max="2567" width="7.88671875" style="229" customWidth="1"/>
    <col min="2568" max="2814" width="9.109375" style="229"/>
    <col min="2815" max="2815" width="18.44140625" style="229" customWidth="1"/>
    <col min="2816" max="2816" width="9.109375" style="229"/>
    <col min="2817" max="2817" width="11.33203125" style="229" customWidth="1"/>
    <col min="2818" max="2823" width="7.88671875" style="229" customWidth="1"/>
    <col min="2824" max="3070" width="9.109375" style="229"/>
    <col min="3071" max="3071" width="18.44140625" style="229" customWidth="1"/>
    <col min="3072" max="3072" width="9.109375" style="229"/>
    <col min="3073" max="3073" width="11.33203125" style="229" customWidth="1"/>
    <col min="3074" max="3079" width="7.88671875" style="229" customWidth="1"/>
    <col min="3080" max="3326" width="9.109375" style="229"/>
    <col min="3327" max="3327" width="18.44140625" style="229" customWidth="1"/>
    <col min="3328" max="3328" width="9.109375" style="229"/>
    <col min="3329" max="3329" width="11.33203125" style="229" customWidth="1"/>
    <col min="3330" max="3335" width="7.88671875" style="229" customWidth="1"/>
    <col min="3336" max="3582" width="9.109375" style="229"/>
    <col min="3583" max="3583" width="18.44140625" style="229" customWidth="1"/>
    <col min="3584" max="3584" width="9.109375" style="229"/>
    <col min="3585" max="3585" width="11.33203125" style="229" customWidth="1"/>
    <col min="3586" max="3591" width="7.88671875" style="229" customWidth="1"/>
    <col min="3592" max="3838" width="9.109375" style="229"/>
    <col min="3839" max="3839" width="18.44140625" style="229" customWidth="1"/>
    <col min="3840" max="3840" width="9.109375" style="229"/>
    <col min="3841" max="3841" width="11.33203125" style="229" customWidth="1"/>
    <col min="3842" max="3847" width="7.88671875" style="229" customWidth="1"/>
    <col min="3848" max="4094" width="9.109375" style="229"/>
    <col min="4095" max="4095" width="18.44140625" style="229" customWidth="1"/>
    <col min="4096" max="4096" width="9.109375" style="229"/>
    <col min="4097" max="4097" width="11.33203125" style="229" customWidth="1"/>
    <col min="4098" max="4103" width="7.88671875" style="229" customWidth="1"/>
    <col min="4104" max="4350" width="9.109375" style="229"/>
    <col min="4351" max="4351" width="18.44140625" style="229" customWidth="1"/>
    <col min="4352" max="4352" width="9.109375" style="229"/>
    <col min="4353" max="4353" width="11.33203125" style="229" customWidth="1"/>
    <col min="4354" max="4359" width="7.88671875" style="229" customWidth="1"/>
    <col min="4360" max="4606" width="9.109375" style="229"/>
    <col min="4607" max="4607" width="18.44140625" style="229" customWidth="1"/>
    <col min="4608" max="4608" width="9.109375" style="229"/>
    <col min="4609" max="4609" width="11.33203125" style="229" customWidth="1"/>
    <col min="4610" max="4615" width="7.88671875" style="229" customWidth="1"/>
    <col min="4616" max="4862" width="9.109375" style="229"/>
    <col min="4863" max="4863" width="18.44140625" style="229" customWidth="1"/>
    <col min="4864" max="4864" width="9.109375" style="229"/>
    <col min="4865" max="4865" width="11.33203125" style="229" customWidth="1"/>
    <col min="4866" max="4871" width="7.88671875" style="229" customWidth="1"/>
    <col min="4872" max="5118" width="9.109375" style="229"/>
    <col min="5119" max="5119" width="18.44140625" style="229" customWidth="1"/>
    <col min="5120" max="5120" width="9.109375" style="229"/>
    <col min="5121" max="5121" width="11.33203125" style="229" customWidth="1"/>
    <col min="5122" max="5127" width="7.88671875" style="229" customWidth="1"/>
    <col min="5128" max="5374" width="9.109375" style="229"/>
    <col min="5375" max="5375" width="18.44140625" style="229" customWidth="1"/>
    <col min="5376" max="5376" width="9.109375" style="229"/>
    <col min="5377" max="5377" width="11.33203125" style="229" customWidth="1"/>
    <col min="5378" max="5383" width="7.88671875" style="229" customWidth="1"/>
    <col min="5384" max="5630" width="9.109375" style="229"/>
    <col min="5631" max="5631" width="18.44140625" style="229" customWidth="1"/>
    <col min="5632" max="5632" width="9.109375" style="229"/>
    <col min="5633" max="5633" width="11.33203125" style="229" customWidth="1"/>
    <col min="5634" max="5639" width="7.88671875" style="229" customWidth="1"/>
    <col min="5640" max="5886" width="9.109375" style="229"/>
    <col min="5887" max="5887" width="18.44140625" style="229" customWidth="1"/>
    <col min="5888" max="5888" width="9.109375" style="229"/>
    <col min="5889" max="5889" width="11.33203125" style="229" customWidth="1"/>
    <col min="5890" max="5895" width="7.88671875" style="229" customWidth="1"/>
    <col min="5896" max="6142" width="9.109375" style="229"/>
    <col min="6143" max="6143" width="18.44140625" style="229" customWidth="1"/>
    <col min="6144" max="6144" width="9.109375" style="229"/>
    <col min="6145" max="6145" width="11.33203125" style="229" customWidth="1"/>
    <col min="6146" max="6151" width="7.88671875" style="229" customWidth="1"/>
    <col min="6152" max="6398" width="9.109375" style="229"/>
    <col min="6399" max="6399" width="18.44140625" style="229" customWidth="1"/>
    <col min="6400" max="6400" width="9.109375" style="229"/>
    <col min="6401" max="6401" width="11.33203125" style="229" customWidth="1"/>
    <col min="6402" max="6407" width="7.88671875" style="229" customWidth="1"/>
    <col min="6408" max="6654" width="9.109375" style="229"/>
    <col min="6655" max="6655" width="18.44140625" style="229" customWidth="1"/>
    <col min="6656" max="6656" width="9.109375" style="229"/>
    <col min="6657" max="6657" width="11.33203125" style="229" customWidth="1"/>
    <col min="6658" max="6663" width="7.88671875" style="229" customWidth="1"/>
    <col min="6664" max="6910" width="9.109375" style="229"/>
    <col min="6911" max="6911" width="18.44140625" style="229" customWidth="1"/>
    <col min="6912" max="6912" width="9.109375" style="229"/>
    <col min="6913" max="6913" width="11.33203125" style="229" customWidth="1"/>
    <col min="6914" max="6919" width="7.88671875" style="229" customWidth="1"/>
    <col min="6920" max="7166" width="9.109375" style="229"/>
    <col min="7167" max="7167" width="18.44140625" style="229" customWidth="1"/>
    <col min="7168" max="7168" width="9.109375" style="229"/>
    <col min="7169" max="7169" width="11.33203125" style="229" customWidth="1"/>
    <col min="7170" max="7175" width="7.88671875" style="229" customWidth="1"/>
    <col min="7176" max="7422" width="9.109375" style="229"/>
    <col min="7423" max="7423" width="18.44140625" style="229" customWidth="1"/>
    <col min="7424" max="7424" width="9.109375" style="229"/>
    <col min="7425" max="7425" width="11.33203125" style="229" customWidth="1"/>
    <col min="7426" max="7431" width="7.88671875" style="229" customWidth="1"/>
    <col min="7432" max="7678" width="9.109375" style="229"/>
    <col min="7679" max="7679" width="18.44140625" style="229" customWidth="1"/>
    <col min="7680" max="7680" width="9.109375" style="229"/>
    <col min="7681" max="7681" width="11.33203125" style="229" customWidth="1"/>
    <col min="7682" max="7687" width="7.88671875" style="229" customWidth="1"/>
    <col min="7688" max="7934" width="9.109375" style="229"/>
    <col min="7935" max="7935" width="18.44140625" style="229" customWidth="1"/>
    <col min="7936" max="7936" width="9.109375" style="229"/>
    <col min="7937" max="7937" width="11.33203125" style="229" customWidth="1"/>
    <col min="7938" max="7943" width="7.88671875" style="229" customWidth="1"/>
    <col min="7944" max="8190" width="9.109375" style="229"/>
    <col min="8191" max="8191" width="18.44140625" style="229" customWidth="1"/>
    <col min="8192" max="8192" width="9.109375" style="229"/>
    <col min="8193" max="8193" width="11.33203125" style="229" customWidth="1"/>
    <col min="8194" max="8199" width="7.88671875" style="229" customWidth="1"/>
    <col min="8200" max="8446" width="9.109375" style="229"/>
    <col min="8447" max="8447" width="18.44140625" style="229" customWidth="1"/>
    <col min="8448" max="8448" width="9.109375" style="229"/>
    <col min="8449" max="8449" width="11.33203125" style="229" customWidth="1"/>
    <col min="8450" max="8455" width="7.88671875" style="229" customWidth="1"/>
    <col min="8456" max="8702" width="9.109375" style="229"/>
    <col min="8703" max="8703" width="18.44140625" style="229" customWidth="1"/>
    <col min="8704" max="8704" width="9.109375" style="229"/>
    <col min="8705" max="8705" width="11.33203125" style="229" customWidth="1"/>
    <col min="8706" max="8711" width="7.88671875" style="229" customWidth="1"/>
    <col min="8712" max="8958" width="9.109375" style="229"/>
    <col min="8959" max="8959" width="18.44140625" style="229" customWidth="1"/>
    <col min="8960" max="8960" width="9.109375" style="229"/>
    <col min="8961" max="8961" width="11.33203125" style="229" customWidth="1"/>
    <col min="8962" max="8967" width="7.88671875" style="229" customWidth="1"/>
    <col min="8968" max="9214" width="9.109375" style="229"/>
    <col min="9215" max="9215" width="18.44140625" style="229" customWidth="1"/>
    <col min="9216" max="9216" width="9.109375" style="229"/>
    <col min="9217" max="9217" width="11.33203125" style="229" customWidth="1"/>
    <col min="9218" max="9223" width="7.88671875" style="229" customWidth="1"/>
    <col min="9224" max="9470" width="9.109375" style="229"/>
    <col min="9471" max="9471" width="18.44140625" style="229" customWidth="1"/>
    <col min="9472" max="9472" width="9.109375" style="229"/>
    <col min="9473" max="9473" width="11.33203125" style="229" customWidth="1"/>
    <col min="9474" max="9479" width="7.88671875" style="229" customWidth="1"/>
    <col min="9480" max="9726" width="9.109375" style="229"/>
    <col min="9727" max="9727" width="18.44140625" style="229" customWidth="1"/>
    <col min="9728" max="9728" width="9.109375" style="229"/>
    <col min="9729" max="9729" width="11.33203125" style="229" customWidth="1"/>
    <col min="9730" max="9735" width="7.88671875" style="229" customWidth="1"/>
    <col min="9736" max="9982" width="9.109375" style="229"/>
    <col min="9983" max="9983" width="18.44140625" style="229" customWidth="1"/>
    <col min="9984" max="9984" width="9.109375" style="229"/>
    <col min="9985" max="9985" width="11.33203125" style="229" customWidth="1"/>
    <col min="9986" max="9991" width="7.88671875" style="229" customWidth="1"/>
    <col min="9992" max="10238" width="9.109375" style="229"/>
    <col min="10239" max="10239" width="18.44140625" style="229" customWidth="1"/>
    <col min="10240" max="10240" width="9.109375" style="229"/>
    <col min="10241" max="10241" width="11.33203125" style="229" customWidth="1"/>
    <col min="10242" max="10247" width="7.88671875" style="229" customWidth="1"/>
    <col min="10248" max="10494" width="9.109375" style="229"/>
    <col min="10495" max="10495" width="18.44140625" style="229" customWidth="1"/>
    <col min="10496" max="10496" width="9.109375" style="229"/>
    <col min="10497" max="10497" width="11.33203125" style="229" customWidth="1"/>
    <col min="10498" max="10503" width="7.88671875" style="229" customWidth="1"/>
    <col min="10504" max="10750" width="9.109375" style="229"/>
    <col min="10751" max="10751" width="18.44140625" style="229" customWidth="1"/>
    <col min="10752" max="10752" width="9.109375" style="229"/>
    <col min="10753" max="10753" width="11.33203125" style="229" customWidth="1"/>
    <col min="10754" max="10759" width="7.88671875" style="229" customWidth="1"/>
    <col min="10760" max="11006" width="9.109375" style="229"/>
    <col min="11007" max="11007" width="18.44140625" style="229" customWidth="1"/>
    <col min="11008" max="11008" width="9.109375" style="229"/>
    <col min="11009" max="11009" width="11.33203125" style="229" customWidth="1"/>
    <col min="11010" max="11015" width="7.88671875" style="229" customWidth="1"/>
    <col min="11016" max="11262" width="9.109375" style="229"/>
    <col min="11263" max="11263" width="18.44140625" style="229" customWidth="1"/>
    <col min="11264" max="11264" width="9.109375" style="229"/>
    <col min="11265" max="11265" width="11.33203125" style="229" customWidth="1"/>
    <col min="11266" max="11271" width="7.88671875" style="229" customWidth="1"/>
    <col min="11272" max="11518" width="9.109375" style="229"/>
    <col min="11519" max="11519" width="18.44140625" style="229" customWidth="1"/>
    <col min="11520" max="11520" width="9.109375" style="229"/>
    <col min="11521" max="11521" width="11.33203125" style="229" customWidth="1"/>
    <col min="11522" max="11527" width="7.88671875" style="229" customWidth="1"/>
    <col min="11528" max="11774" width="9.109375" style="229"/>
    <col min="11775" max="11775" width="18.44140625" style="229" customWidth="1"/>
    <col min="11776" max="11776" width="9.109375" style="229"/>
    <col min="11777" max="11777" width="11.33203125" style="229" customWidth="1"/>
    <col min="11778" max="11783" width="7.88671875" style="229" customWidth="1"/>
    <col min="11784" max="12030" width="9.109375" style="229"/>
    <col min="12031" max="12031" width="18.44140625" style="229" customWidth="1"/>
    <col min="12032" max="12032" width="9.109375" style="229"/>
    <col min="12033" max="12033" width="11.33203125" style="229" customWidth="1"/>
    <col min="12034" max="12039" width="7.88671875" style="229" customWidth="1"/>
    <col min="12040" max="12286" width="9.109375" style="229"/>
    <col min="12287" max="12287" width="18.44140625" style="229" customWidth="1"/>
    <col min="12288" max="12288" width="9.109375" style="229"/>
    <col min="12289" max="12289" width="11.33203125" style="229" customWidth="1"/>
    <col min="12290" max="12295" width="7.88671875" style="229" customWidth="1"/>
    <col min="12296" max="12542" width="9.109375" style="229"/>
    <col min="12543" max="12543" width="18.44140625" style="229" customWidth="1"/>
    <col min="12544" max="12544" width="9.109375" style="229"/>
    <col min="12545" max="12545" width="11.33203125" style="229" customWidth="1"/>
    <col min="12546" max="12551" width="7.88671875" style="229" customWidth="1"/>
    <col min="12552" max="12798" width="9.109375" style="229"/>
    <col min="12799" max="12799" width="18.44140625" style="229" customWidth="1"/>
    <col min="12800" max="12800" width="9.109375" style="229"/>
    <col min="12801" max="12801" width="11.33203125" style="229" customWidth="1"/>
    <col min="12802" max="12807" width="7.88671875" style="229" customWidth="1"/>
    <col min="12808" max="13054" width="9.109375" style="229"/>
    <col min="13055" max="13055" width="18.44140625" style="229" customWidth="1"/>
    <col min="13056" max="13056" width="9.109375" style="229"/>
    <col min="13057" max="13057" width="11.33203125" style="229" customWidth="1"/>
    <col min="13058" max="13063" width="7.88671875" style="229" customWidth="1"/>
    <col min="13064" max="13310" width="9.109375" style="229"/>
    <col min="13311" max="13311" width="18.44140625" style="229" customWidth="1"/>
    <col min="13312" max="13312" width="9.109375" style="229"/>
    <col min="13313" max="13313" width="11.33203125" style="229" customWidth="1"/>
    <col min="13314" max="13319" width="7.88671875" style="229" customWidth="1"/>
    <col min="13320" max="13566" width="9.109375" style="229"/>
    <col min="13567" max="13567" width="18.44140625" style="229" customWidth="1"/>
    <col min="13568" max="13568" width="9.109375" style="229"/>
    <col min="13569" max="13569" width="11.33203125" style="229" customWidth="1"/>
    <col min="13570" max="13575" width="7.88671875" style="229" customWidth="1"/>
    <col min="13576" max="13822" width="9.109375" style="229"/>
    <col min="13823" max="13823" width="18.44140625" style="229" customWidth="1"/>
    <col min="13824" max="13824" width="9.109375" style="229"/>
    <col min="13825" max="13825" width="11.33203125" style="229" customWidth="1"/>
    <col min="13826" max="13831" width="7.88671875" style="229" customWidth="1"/>
    <col min="13832" max="14078" width="9.109375" style="229"/>
    <col min="14079" max="14079" width="18.44140625" style="229" customWidth="1"/>
    <col min="14080" max="14080" width="9.109375" style="229"/>
    <col min="14081" max="14081" width="11.33203125" style="229" customWidth="1"/>
    <col min="14082" max="14087" width="7.88671875" style="229" customWidth="1"/>
    <col min="14088" max="14334" width="9.109375" style="229"/>
    <col min="14335" max="14335" width="18.44140625" style="229" customWidth="1"/>
    <col min="14336" max="14336" width="9.109375" style="229"/>
    <col min="14337" max="14337" width="11.33203125" style="229" customWidth="1"/>
    <col min="14338" max="14343" width="7.88671875" style="229" customWidth="1"/>
    <col min="14344" max="14590" width="9.109375" style="229"/>
    <col min="14591" max="14591" width="18.44140625" style="229" customWidth="1"/>
    <col min="14592" max="14592" width="9.109375" style="229"/>
    <col min="14593" max="14593" width="11.33203125" style="229" customWidth="1"/>
    <col min="14594" max="14599" width="7.88671875" style="229" customWidth="1"/>
    <col min="14600" max="14846" width="9.109375" style="229"/>
    <col min="14847" max="14847" width="18.44140625" style="229" customWidth="1"/>
    <col min="14848" max="14848" width="9.109375" style="229"/>
    <col min="14849" max="14849" width="11.33203125" style="229" customWidth="1"/>
    <col min="14850" max="14855" width="7.88671875" style="229" customWidth="1"/>
    <col min="14856" max="15102" width="9.109375" style="229"/>
    <col min="15103" max="15103" width="18.44140625" style="229" customWidth="1"/>
    <col min="15104" max="15104" width="9.109375" style="229"/>
    <col min="15105" max="15105" width="11.33203125" style="229" customWidth="1"/>
    <col min="15106" max="15111" width="7.88671875" style="229" customWidth="1"/>
    <col min="15112" max="15358" width="9.109375" style="229"/>
    <col min="15359" max="15359" width="18.44140625" style="229" customWidth="1"/>
    <col min="15360" max="15360" width="9.109375" style="229"/>
    <col min="15361" max="15361" width="11.33203125" style="229" customWidth="1"/>
    <col min="15362" max="15367" width="7.88671875" style="229" customWidth="1"/>
    <col min="15368" max="15614" width="9.109375" style="229"/>
    <col min="15615" max="15615" width="18.44140625" style="229" customWidth="1"/>
    <col min="15616" max="15616" width="9.109375" style="229"/>
    <col min="15617" max="15617" width="11.33203125" style="229" customWidth="1"/>
    <col min="15618" max="15623" width="7.88671875" style="229" customWidth="1"/>
    <col min="15624" max="15870" width="9.109375" style="229"/>
    <col min="15871" max="15871" width="18.44140625" style="229" customWidth="1"/>
    <col min="15872" max="15872" width="9.109375" style="229"/>
    <col min="15873" max="15873" width="11.33203125" style="229" customWidth="1"/>
    <col min="15874" max="15879" width="7.88671875" style="229" customWidth="1"/>
    <col min="15880" max="16126" width="9.109375" style="229"/>
    <col min="16127" max="16127" width="18.44140625" style="229" customWidth="1"/>
    <col min="16128" max="16128" width="9.109375" style="229"/>
    <col min="16129" max="16129" width="11.33203125" style="229" customWidth="1"/>
    <col min="16130" max="16135" width="7.88671875" style="229" customWidth="1"/>
    <col min="16136" max="16382" width="9.109375" style="229"/>
    <col min="16383" max="16384" width="9.109375" style="229" customWidth="1"/>
  </cols>
  <sheetData>
    <row r="2" spans="1:9" ht="28.95" customHeight="1" x14ac:dyDescent="0.25">
      <c r="A2" s="679" t="s">
        <v>779</v>
      </c>
      <c r="B2" s="680"/>
      <c r="C2" s="680"/>
      <c r="D2" s="680"/>
      <c r="E2" s="680"/>
      <c r="F2" s="680"/>
      <c r="G2" s="680"/>
      <c r="H2" s="680"/>
      <c r="I2" s="680"/>
    </row>
    <row r="3" spans="1:9" ht="30" customHeight="1" x14ac:dyDescent="0.25">
      <c r="A3" s="691" t="s">
        <v>778</v>
      </c>
      <c r="B3" s="691"/>
      <c r="C3" s="691"/>
      <c r="D3" s="691"/>
      <c r="E3" s="691"/>
      <c r="F3" s="691"/>
      <c r="G3" s="691"/>
      <c r="H3" s="691"/>
      <c r="I3" s="691"/>
    </row>
    <row r="4" spans="1:9" s="2" customFormat="1" ht="13.2" x14ac:dyDescent="0.25">
      <c r="A4" s="635" t="s">
        <v>646</v>
      </c>
      <c r="B4" s="587"/>
    </row>
    <row r="5" spans="1:9" s="2" customFormat="1" ht="13.2" x14ac:dyDescent="0.25">
      <c r="A5" s="589" t="s">
        <v>647</v>
      </c>
      <c r="B5" s="588"/>
    </row>
    <row r="6" spans="1:9" ht="19.5" customHeight="1" x14ac:dyDescent="0.25">
      <c r="A6" s="692" t="s">
        <v>484</v>
      </c>
      <c r="B6" s="687" t="s">
        <v>478</v>
      </c>
      <c r="C6" s="687"/>
      <c r="D6" s="687" t="s">
        <v>485</v>
      </c>
      <c r="E6" s="687"/>
      <c r="F6" s="687"/>
      <c r="G6" s="687"/>
      <c r="H6" s="687"/>
      <c r="I6" s="688"/>
    </row>
    <row r="7" spans="1:9" ht="58.5" customHeight="1" x14ac:dyDescent="0.25">
      <c r="A7" s="692"/>
      <c r="B7" s="509" t="s">
        <v>486</v>
      </c>
      <c r="C7" s="580" t="s">
        <v>576</v>
      </c>
      <c r="D7" s="509">
        <v>1</v>
      </c>
      <c r="E7" s="509">
        <v>2</v>
      </c>
      <c r="F7" s="509">
        <v>3</v>
      </c>
      <c r="G7" s="509">
        <v>4</v>
      </c>
      <c r="H7" s="509">
        <v>5</v>
      </c>
      <c r="I7" s="508" t="s">
        <v>487</v>
      </c>
    </row>
    <row r="8" spans="1:9" x14ac:dyDescent="0.25">
      <c r="A8" s="519"/>
      <c r="B8" s="520"/>
      <c r="C8" s="520"/>
      <c r="D8" s="520"/>
      <c r="E8" s="520"/>
      <c r="F8" s="520"/>
      <c r="G8" s="520"/>
      <c r="H8" s="520"/>
      <c r="I8" s="521"/>
    </row>
    <row r="9" spans="1:9" ht="12.6" x14ac:dyDescent="0.25">
      <c r="A9" s="515" t="s">
        <v>488</v>
      </c>
      <c r="B9" s="516">
        <v>97362</v>
      </c>
      <c r="C9" s="516">
        <v>28336</v>
      </c>
      <c r="D9" s="516">
        <v>49374</v>
      </c>
      <c r="E9" s="516">
        <v>31067</v>
      </c>
      <c r="F9" s="516">
        <v>12290</v>
      </c>
      <c r="G9" s="516">
        <v>3082</v>
      </c>
      <c r="H9" s="516">
        <v>980</v>
      </c>
      <c r="I9" s="268">
        <v>519</v>
      </c>
    </row>
    <row r="10" spans="1:9" ht="24" x14ac:dyDescent="0.25">
      <c r="A10" s="522" t="s">
        <v>489</v>
      </c>
      <c r="B10" s="270">
        <v>19756</v>
      </c>
      <c r="C10" s="270">
        <v>4998</v>
      </c>
      <c r="D10" s="270">
        <v>10635</v>
      </c>
      <c r="E10" s="270">
        <v>5769</v>
      </c>
      <c r="F10" s="270">
        <v>2605</v>
      </c>
      <c r="G10" s="270">
        <v>518</v>
      </c>
      <c r="H10" s="270">
        <v>155</v>
      </c>
      <c r="I10" s="271">
        <v>64</v>
      </c>
    </row>
    <row r="11" spans="1:9" x14ac:dyDescent="0.25">
      <c r="A11" s="522" t="s">
        <v>17</v>
      </c>
      <c r="B11" s="270">
        <v>3051</v>
      </c>
      <c r="C11" s="270">
        <v>552</v>
      </c>
      <c r="D11" s="270">
        <v>1428</v>
      </c>
      <c r="E11" s="270">
        <v>1148</v>
      </c>
      <c r="F11" s="270">
        <v>351</v>
      </c>
      <c r="G11" s="270">
        <v>87</v>
      </c>
      <c r="H11" s="270">
        <v>24</v>
      </c>
      <c r="I11" s="271">
        <v>13</v>
      </c>
    </row>
    <row r="12" spans="1:9" x14ac:dyDescent="0.25">
      <c r="A12" s="522" t="s">
        <v>18</v>
      </c>
      <c r="B12" s="270">
        <v>1391</v>
      </c>
      <c r="C12" s="270">
        <v>458</v>
      </c>
      <c r="D12" s="270">
        <v>715</v>
      </c>
      <c r="E12" s="270">
        <v>452</v>
      </c>
      <c r="F12" s="517">
        <v>147</v>
      </c>
      <c r="G12" s="270">
        <v>50</v>
      </c>
      <c r="H12" s="270">
        <v>12</v>
      </c>
      <c r="I12" s="271">
        <v>14</v>
      </c>
    </row>
    <row r="13" spans="1:9" x14ac:dyDescent="0.25">
      <c r="A13" s="522" t="s">
        <v>19</v>
      </c>
      <c r="B13" s="270">
        <v>2782</v>
      </c>
      <c r="C13" s="270">
        <v>947</v>
      </c>
      <c r="D13" s="270">
        <v>1315</v>
      </c>
      <c r="E13" s="270">
        <v>1012</v>
      </c>
      <c r="F13" s="270">
        <v>320</v>
      </c>
      <c r="G13" s="270">
        <v>89</v>
      </c>
      <c r="H13" s="270">
        <v>31</v>
      </c>
      <c r="I13" s="271">
        <v>15</v>
      </c>
    </row>
    <row r="14" spans="1:9" x14ac:dyDescent="0.25">
      <c r="A14" s="522" t="s">
        <v>20</v>
      </c>
      <c r="B14" s="270">
        <v>1252</v>
      </c>
      <c r="C14" s="270">
        <v>484</v>
      </c>
      <c r="D14" s="270">
        <v>580</v>
      </c>
      <c r="E14" s="270">
        <v>392</v>
      </c>
      <c r="F14" s="270">
        <v>163</v>
      </c>
      <c r="G14" s="270">
        <v>63</v>
      </c>
      <c r="H14" s="270">
        <v>33</v>
      </c>
      <c r="I14" s="271">
        <v>21</v>
      </c>
    </row>
    <row r="15" spans="1:9" x14ac:dyDescent="0.25">
      <c r="A15" s="522" t="s">
        <v>21</v>
      </c>
      <c r="B15" s="270">
        <v>859</v>
      </c>
      <c r="C15" s="270">
        <v>362</v>
      </c>
      <c r="D15" s="270">
        <v>405</v>
      </c>
      <c r="E15" s="270">
        <v>268</v>
      </c>
      <c r="F15" s="270">
        <v>109</v>
      </c>
      <c r="G15" s="270">
        <v>43</v>
      </c>
      <c r="H15" s="270">
        <v>19</v>
      </c>
      <c r="I15" s="271">
        <v>13</v>
      </c>
    </row>
    <row r="16" spans="1:9" x14ac:dyDescent="0.25">
      <c r="A16" s="522" t="s">
        <v>22</v>
      </c>
      <c r="B16" s="270">
        <v>1413</v>
      </c>
      <c r="C16" s="270">
        <v>345</v>
      </c>
      <c r="D16" s="270">
        <v>650</v>
      </c>
      <c r="E16" s="270">
        <v>409</v>
      </c>
      <c r="F16" s="270">
        <v>249</v>
      </c>
      <c r="G16" s="270">
        <v>64</v>
      </c>
      <c r="H16" s="270">
        <v>22</v>
      </c>
      <c r="I16" s="271">
        <v>15</v>
      </c>
    </row>
    <row r="17" spans="1:9" x14ac:dyDescent="0.25">
      <c r="A17" s="522" t="s">
        <v>23</v>
      </c>
      <c r="B17" s="270">
        <v>770</v>
      </c>
      <c r="C17" s="270">
        <v>245</v>
      </c>
      <c r="D17" s="270">
        <v>349</v>
      </c>
      <c r="E17" s="270">
        <v>229</v>
      </c>
      <c r="F17" s="270">
        <v>144</v>
      </c>
      <c r="G17" s="270">
        <v>28</v>
      </c>
      <c r="H17" s="270">
        <v>18</v>
      </c>
      <c r="I17" s="271">
        <v>2</v>
      </c>
    </row>
    <row r="18" spans="1:9" x14ac:dyDescent="0.25">
      <c r="A18" s="522" t="s">
        <v>24</v>
      </c>
      <c r="B18" s="270">
        <v>756</v>
      </c>
      <c r="C18" s="270">
        <v>295</v>
      </c>
      <c r="D18" s="270">
        <v>335</v>
      </c>
      <c r="E18" s="270">
        <v>286</v>
      </c>
      <c r="F18" s="270">
        <v>87</v>
      </c>
      <c r="G18" s="270">
        <v>32</v>
      </c>
      <c r="H18" s="270">
        <v>11</v>
      </c>
      <c r="I18" s="271">
        <v>5</v>
      </c>
    </row>
    <row r="19" spans="1:9" x14ac:dyDescent="0.25">
      <c r="A19" s="522" t="s">
        <v>25</v>
      </c>
      <c r="B19" s="270">
        <v>5161</v>
      </c>
      <c r="C19" s="270">
        <v>1558</v>
      </c>
      <c r="D19" s="270">
        <v>2633</v>
      </c>
      <c r="E19" s="270">
        <v>1857</v>
      </c>
      <c r="F19" s="270">
        <v>471</v>
      </c>
      <c r="G19" s="270">
        <v>128</v>
      </c>
      <c r="H19" s="270">
        <v>50</v>
      </c>
      <c r="I19" s="271">
        <v>20</v>
      </c>
    </row>
    <row r="20" spans="1:9" x14ac:dyDescent="0.25">
      <c r="A20" s="522" t="s">
        <v>26</v>
      </c>
      <c r="B20" s="270">
        <v>1987</v>
      </c>
      <c r="C20" s="270">
        <v>619</v>
      </c>
      <c r="D20" s="270">
        <v>938</v>
      </c>
      <c r="E20" s="270">
        <v>739</v>
      </c>
      <c r="F20" s="270">
        <v>222</v>
      </c>
      <c r="G20" s="270">
        <v>64</v>
      </c>
      <c r="H20" s="270">
        <v>15</v>
      </c>
      <c r="I20" s="271">
        <v>9</v>
      </c>
    </row>
    <row r="21" spans="1:9" x14ac:dyDescent="0.25">
      <c r="A21" s="522" t="s">
        <v>27</v>
      </c>
      <c r="B21" s="270">
        <v>1368</v>
      </c>
      <c r="C21" s="270">
        <v>388</v>
      </c>
      <c r="D21" s="270">
        <v>666</v>
      </c>
      <c r="E21" s="270">
        <v>474</v>
      </c>
      <c r="F21" s="270">
        <v>167</v>
      </c>
      <c r="G21" s="270">
        <v>38</v>
      </c>
      <c r="H21" s="270">
        <v>15</v>
      </c>
      <c r="I21" s="271">
        <v>8</v>
      </c>
    </row>
    <row r="22" spans="1:9" ht="13.2" customHeight="1" x14ac:dyDescent="0.25">
      <c r="A22" s="522" t="s">
        <v>28</v>
      </c>
      <c r="B22" s="270">
        <v>891</v>
      </c>
      <c r="C22" s="270">
        <v>404</v>
      </c>
      <c r="D22" s="270">
        <v>388</v>
      </c>
      <c r="E22" s="270">
        <v>340</v>
      </c>
      <c r="F22" s="270">
        <v>117</v>
      </c>
      <c r="G22" s="270">
        <v>27</v>
      </c>
      <c r="H22" s="270">
        <v>15</v>
      </c>
      <c r="I22" s="271">
        <v>3</v>
      </c>
    </row>
    <row r="23" spans="1:9" x14ac:dyDescent="0.25">
      <c r="A23" s="522" t="s">
        <v>29</v>
      </c>
      <c r="B23" s="270">
        <v>2283</v>
      </c>
      <c r="C23" s="270">
        <v>696</v>
      </c>
      <c r="D23" s="270">
        <v>1143</v>
      </c>
      <c r="E23" s="270">
        <v>782</v>
      </c>
      <c r="F23" s="270">
        <v>264</v>
      </c>
      <c r="G23" s="270">
        <v>62</v>
      </c>
      <c r="H23" s="270">
        <v>16</v>
      </c>
      <c r="I23" s="271">
        <v>16</v>
      </c>
    </row>
    <row r="24" spans="1:9" x14ac:dyDescent="0.25">
      <c r="A24" s="522" t="s">
        <v>30</v>
      </c>
      <c r="B24" s="270">
        <v>1505</v>
      </c>
      <c r="C24" s="270">
        <v>350</v>
      </c>
      <c r="D24" s="270">
        <v>697</v>
      </c>
      <c r="E24" s="270">
        <v>575</v>
      </c>
      <c r="F24" s="270">
        <v>189</v>
      </c>
      <c r="G24" s="270">
        <v>34</v>
      </c>
      <c r="H24" s="270">
        <v>6</v>
      </c>
      <c r="I24" s="271">
        <v>4</v>
      </c>
    </row>
    <row r="25" spans="1:9" x14ac:dyDescent="0.25">
      <c r="A25" s="522" t="s">
        <v>31</v>
      </c>
      <c r="B25" s="270">
        <v>891</v>
      </c>
      <c r="C25" s="270">
        <v>400</v>
      </c>
      <c r="D25" s="270">
        <v>388</v>
      </c>
      <c r="E25" s="270">
        <v>340</v>
      </c>
      <c r="F25" s="270">
        <v>111</v>
      </c>
      <c r="G25" s="270">
        <v>29</v>
      </c>
      <c r="H25" s="270">
        <v>12</v>
      </c>
      <c r="I25" s="271">
        <v>10</v>
      </c>
    </row>
    <row r="26" spans="1:9" x14ac:dyDescent="0.25">
      <c r="A26" s="522" t="s">
        <v>32</v>
      </c>
      <c r="B26" s="270">
        <v>8671</v>
      </c>
      <c r="C26" s="270">
        <v>1601</v>
      </c>
      <c r="D26" s="270">
        <v>4654</v>
      </c>
      <c r="E26" s="270">
        <v>1994</v>
      </c>
      <c r="F26" s="270">
        <v>1546</v>
      </c>
      <c r="G26" s="270">
        <v>366</v>
      </c>
      <c r="H26" s="270">
        <v>73</v>
      </c>
      <c r="I26" s="271">
        <v>30</v>
      </c>
    </row>
    <row r="27" spans="1:9" s="237" customFormat="1" x14ac:dyDescent="0.25">
      <c r="A27" s="522" t="s">
        <v>33</v>
      </c>
      <c r="B27" s="270">
        <v>3263</v>
      </c>
      <c r="C27" s="270">
        <v>680</v>
      </c>
      <c r="D27" s="270">
        <v>1612</v>
      </c>
      <c r="E27" s="270">
        <v>1167</v>
      </c>
      <c r="F27" s="270">
        <v>320</v>
      </c>
      <c r="G27" s="270">
        <v>106</v>
      </c>
      <c r="H27" s="270">
        <v>33</v>
      </c>
      <c r="I27" s="271">
        <v>21</v>
      </c>
    </row>
    <row r="28" spans="1:9" s="237" customFormat="1" x14ac:dyDescent="0.25">
      <c r="A28" s="522" t="s">
        <v>34</v>
      </c>
      <c r="B28" s="270">
        <v>5429</v>
      </c>
      <c r="C28" s="270">
        <v>2087</v>
      </c>
      <c r="D28" s="270">
        <v>2841</v>
      </c>
      <c r="E28" s="270">
        <v>1856</v>
      </c>
      <c r="F28" s="270">
        <v>503</v>
      </c>
      <c r="G28" s="270">
        <v>146</v>
      </c>
      <c r="H28" s="270">
        <v>54</v>
      </c>
      <c r="I28" s="271">
        <v>27</v>
      </c>
    </row>
    <row r="29" spans="1:9" s="237" customFormat="1" x14ac:dyDescent="0.25">
      <c r="A29" s="522" t="s">
        <v>35</v>
      </c>
      <c r="B29" s="270">
        <v>1443</v>
      </c>
      <c r="C29" s="270">
        <v>523</v>
      </c>
      <c r="D29" s="270">
        <v>698</v>
      </c>
      <c r="E29" s="270">
        <v>539</v>
      </c>
      <c r="F29" s="270">
        <v>159</v>
      </c>
      <c r="G29" s="270">
        <v>39</v>
      </c>
      <c r="H29" s="270">
        <v>7</v>
      </c>
      <c r="I29" s="271">
        <v>1</v>
      </c>
    </row>
    <row r="30" spans="1:9" s="237" customFormat="1" x14ac:dyDescent="0.25">
      <c r="A30" s="522" t="s">
        <v>36</v>
      </c>
      <c r="B30" s="270">
        <v>1106</v>
      </c>
      <c r="C30" s="270">
        <v>347</v>
      </c>
      <c r="D30" s="270">
        <v>550</v>
      </c>
      <c r="E30" s="270">
        <v>421</v>
      </c>
      <c r="F30" s="270">
        <v>97</v>
      </c>
      <c r="G30" s="270">
        <v>26</v>
      </c>
      <c r="H30" s="270">
        <v>9</v>
      </c>
      <c r="I30" s="271">
        <v>3</v>
      </c>
    </row>
    <row r="31" spans="1:9" s="237" customFormat="1" x14ac:dyDescent="0.25">
      <c r="A31" s="522" t="s">
        <v>37</v>
      </c>
      <c r="B31" s="270">
        <v>840</v>
      </c>
      <c r="C31" s="270">
        <v>290</v>
      </c>
      <c r="D31" s="270">
        <v>395</v>
      </c>
      <c r="E31" s="270">
        <v>312</v>
      </c>
      <c r="F31" s="270">
        <v>99</v>
      </c>
      <c r="G31" s="270">
        <v>20</v>
      </c>
      <c r="H31" s="270">
        <v>9</v>
      </c>
      <c r="I31" s="271">
        <v>4</v>
      </c>
    </row>
    <row r="32" spans="1:9" s="237" customFormat="1" x14ac:dyDescent="0.25">
      <c r="A32" s="522" t="s">
        <v>38</v>
      </c>
      <c r="B32" s="270">
        <v>5522</v>
      </c>
      <c r="C32" s="270">
        <v>1794</v>
      </c>
      <c r="D32" s="270">
        <v>3344</v>
      </c>
      <c r="E32" s="270">
        <v>1559</v>
      </c>
      <c r="F32" s="270">
        <v>459</v>
      </c>
      <c r="G32" s="270">
        <v>92</v>
      </c>
      <c r="H32" s="270">
        <v>36</v>
      </c>
      <c r="I32" s="271">
        <v>29</v>
      </c>
    </row>
    <row r="33" spans="1:9" s="237" customFormat="1" x14ac:dyDescent="0.25">
      <c r="A33" s="522" t="s">
        <v>39</v>
      </c>
      <c r="B33" s="270">
        <v>1627</v>
      </c>
      <c r="C33" s="270">
        <v>421</v>
      </c>
      <c r="D33" s="270">
        <v>850</v>
      </c>
      <c r="E33" s="270">
        <v>509</v>
      </c>
      <c r="F33" s="270">
        <v>178</v>
      </c>
      <c r="G33" s="270">
        <v>61</v>
      </c>
      <c r="H33" s="270">
        <v>21</v>
      </c>
      <c r="I33" s="271">
        <v>8</v>
      </c>
    </row>
    <row r="34" spans="1:9" s="237" customFormat="1" x14ac:dyDescent="0.25">
      <c r="A34" s="522" t="s">
        <v>40</v>
      </c>
      <c r="B34" s="270">
        <v>1101</v>
      </c>
      <c r="C34" s="270">
        <v>347</v>
      </c>
      <c r="D34" s="270">
        <v>520</v>
      </c>
      <c r="E34" s="270">
        <v>352</v>
      </c>
      <c r="F34" s="270">
        <v>146</v>
      </c>
      <c r="G34" s="270">
        <v>52</v>
      </c>
      <c r="H34" s="270">
        <v>18</v>
      </c>
      <c r="I34" s="271">
        <v>13</v>
      </c>
    </row>
    <row r="35" spans="1:9" s="237" customFormat="1" x14ac:dyDescent="0.25">
      <c r="A35" s="522" t="s">
        <v>41</v>
      </c>
      <c r="B35" s="270">
        <v>1082</v>
      </c>
      <c r="C35" s="270">
        <v>231</v>
      </c>
      <c r="D35" s="270">
        <v>415</v>
      </c>
      <c r="E35" s="270">
        <v>418</v>
      </c>
      <c r="F35" s="270">
        <v>173</v>
      </c>
      <c r="G35" s="270">
        <v>51</v>
      </c>
      <c r="H35" s="270">
        <v>15</v>
      </c>
      <c r="I35" s="271">
        <v>10</v>
      </c>
    </row>
    <row r="36" spans="1:9" s="237" customFormat="1" x14ac:dyDescent="0.25">
      <c r="A36" s="522" t="s">
        <v>42</v>
      </c>
      <c r="B36" s="270">
        <v>2087</v>
      </c>
      <c r="C36" s="270">
        <v>341</v>
      </c>
      <c r="D36" s="270">
        <v>940</v>
      </c>
      <c r="E36" s="270">
        <v>820</v>
      </c>
      <c r="F36" s="270">
        <v>252</v>
      </c>
      <c r="G36" s="270">
        <v>52</v>
      </c>
      <c r="H36" s="270">
        <v>17</v>
      </c>
      <c r="I36" s="271">
        <v>6</v>
      </c>
    </row>
    <row r="37" spans="1:9" s="237" customFormat="1" x14ac:dyDescent="0.25">
      <c r="A37" s="522" t="s">
        <v>43</v>
      </c>
      <c r="B37" s="270">
        <v>1291</v>
      </c>
      <c r="C37" s="270">
        <v>475</v>
      </c>
      <c r="D37" s="270">
        <v>590</v>
      </c>
      <c r="E37" s="270">
        <v>467</v>
      </c>
      <c r="F37" s="270">
        <v>163</v>
      </c>
      <c r="G37" s="270">
        <v>44</v>
      </c>
      <c r="H37" s="270">
        <v>17</v>
      </c>
      <c r="I37" s="271">
        <v>8</v>
      </c>
    </row>
    <row r="38" spans="1:9" s="237" customFormat="1" x14ac:dyDescent="0.25">
      <c r="A38" s="522" t="s">
        <v>44</v>
      </c>
      <c r="B38" s="270">
        <v>3423</v>
      </c>
      <c r="C38" s="270">
        <v>1332</v>
      </c>
      <c r="D38" s="270">
        <v>1857</v>
      </c>
      <c r="E38" s="270">
        <v>1122</v>
      </c>
      <c r="F38" s="270">
        <v>301</v>
      </c>
      <c r="G38" s="270">
        <v>74</v>
      </c>
      <c r="H38" s="270">
        <v>30</v>
      </c>
      <c r="I38" s="271">
        <v>35</v>
      </c>
    </row>
    <row r="39" spans="1:9" s="237" customFormat="1" x14ac:dyDescent="0.25">
      <c r="A39" s="522" t="s">
        <v>45</v>
      </c>
      <c r="B39" s="270">
        <v>727</v>
      </c>
      <c r="C39" s="270">
        <v>133</v>
      </c>
      <c r="D39" s="270">
        <v>302</v>
      </c>
      <c r="E39" s="270">
        <v>270</v>
      </c>
      <c r="F39" s="270">
        <v>119</v>
      </c>
      <c r="G39" s="270">
        <v>24</v>
      </c>
      <c r="H39" s="270">
        <v>8</v>
      </c>
      <c r="I39" s="271">
        <v>4</v>
      </c>
    </row>
    <row r="40" spans="1:9" s="237" customFormat="1" x14ac:dyDescent="0.25">
      <c r="A40" s="522" t="s">
        <v>46</v>
      </c>
      <c r="B40" s="270">
        <v>1681</v>
      </c>
      <c r="C40" s="270">
        <v>556</v>
      </c>
      <c r="D40" s="270">
        <v>931</v>
      </c>
      <c r="E40" s="270">
        <v>502</v>
      </c>
      <c r="F40" s="270">
        <v>163</v>
      </c>
      <c r="G40" s="270">
        <v>48</v>
      </c>
      <c r="H40" s="270">
        <v>20</v>
      </c>
      <c r="I40" s="271">
        <v>16</v>
      </c>
    </row>
    <row r="41" spans="1:9" s="237" customFormat="1" x14ac:dyDescent="0.25">
      <c r="A41" s="522" t="s">
        <v>47</v>
      </c>
      <c r="B41" s="270">
        <v>950</v>
      </c>
      <c r="C41" s="270">
        <v>251</v>
      </c>
      <c r="D41" s="270">
        <v>409</v>
      </c>
      <c r="E41" s="270">
        <v>306</v>
      </c>
      <c r="F41" s="270">
        <v>158</v>
      </c>
      <c r="G41" s="270">
        <v>55</v>
      </c>
      <c r="H41" s="270">
        <v>13</v>
      </c>
      <c r="I41" s="271">
        <v>9</v>
      </c>
    </row>
    <row r="42" spans="1:9" s="237" customFormat="1" x14ac:dyDescent="0.25">
      <c r="A42" s="522" t="s">
        <v>48</v>
      </c>
      <c r="B42" s="270">
        <v>625</v>
      </c>
      <c r="C42" s="270">
        <v>360</v>
      </c>
      <c r="D42" s="270">
        <v>244</v>
      </c>
      <c r="E42" s="270">
        <v>221</v>
      </c>
      <c r="F42" s="270">
        <v>95</v>
      </c>
      <c r="G42" s="270">
        <v>35</v>
      </c>
      <c r="H42" s="270">
        <v>15</v>
      </c>
      <c r="I42" s="271">
        <v>15</v>
      </c>
    </row>
    <row r="43" spans="1:9" s="237" customFormat="1" x14ac:dyDescent="0.25">
      <c r="A43" s="522" t="s">
        <v>49</v>
      </c>
      <c r="B43" s="270">
        <v>772</v>
      </c>
      <c r="C43" s="270">
        <v>325</v>
      </c>
      <c r="D43" s="270">
        <v>320</v>
      </c>
      <c r="E43" s="270">
        <v>302</v>
      </c>
      <c r="F43" s="270">
        <v>113</v>
      </c>
      <c r="G43" s="270">
        <v>22</v>
      </c>
      <c r="H43" s="270">
        <v>8</v>
      </c>
      <c r="I43" s="271">
        <v>7</v>
      </c>
    </row>
    <row r="44" spans="1:9" s="237" customFormat="1" x14ac:dyDescent="0.25">
      <c r="A44" s="522" t="s">
        <v>50</v>
      </c>
      <c r="B44" s="270">
        <v>7147</v>
      </c>
      <c r="C44" s="270">
        <v>2161</v>
      </c>
      <c r="D44" s="270">
        <v>3473</v>
      </c>
      <c r="E44" s="270">
        <v>2209</v>
      </c>
      <c r="F44" s="270">
        <v>1096</v>
      </c>
      <c r="G44" s="270">
        <v>279</v>
      </c>
      <c r="H44" s="270">
        <v>69</v>
      </c>
      <c r="I44" s="271">
        <v>17</v>
      </c>
    </row>
    <row r="45" spans="1:9" s="237" customFormat="1" x14ac:dyDescent="0.25">
      <c r="A45" s="522" t="s">
        <v>51</v>
      </c>
      <c r="B45" s="270">
        <v>1190</v>
      </c>
      <c r="C45" s="270">
        <v>459</v>
      </c>
      <c r="D45" s="270">
        <v>560</v>
      </c>
      <c r="E45" s="270">
        <v>400</v>
      </c>
      <c r="F45" s="270">
        <v>121</v>
      </c>
      <c r="G45" s="270">
        <v>56</v>
      </c>
      <c r="H45" s="270">
        <v>35</v>
      </c>
      <c r="I45" s="271">
        <v>18</v>
      </c>
    </row>
    <row r="46" spans="1:9" s="237" customFormat="1" x14ac:dyDescent="0.25">
      <c r="A46" s="522" t="s">
        <v>52</v>
      </c>
      <c r="B46" s="270">
        <v>1269</v>
      </c>
      <c r="C46" s="270">
        <v>521</v>
      </c>
      <c r="D46" s="270">
        <v>604</v>
      </c>
      <c r="E46" s="270">
        <v>249</v>
      </c>
      <c r="F46" s="270">
        <v>313</v>
      </c>
      <c r="G46" s="270">
        <v>78</v>
      </c>
      <c r="H46" s="270">
        <v>19</v>
      </c>
      <c r="I46" s="271">
        <v>6</v>
      </c>
    </row>
    <row r="47" spans="1:9" s="237" customFormat="1" ht="9.75" customHeight="1" x14ac:dyDescent="0.25">
      <c r="B47" s="229"/>
      <c r="C47" s="229"/>
      <c r="D47" s="229"/>
      <c r="E47" s="229"/>
      <c r="F47" s="229"/>
      <c r="G47" s="229"/>
      <c r="H47" s="229"/>
      <c r="I47" s="229"/>
    </row>
    <row r="48" spans="1:9" s="237" customFormat="1" x14ac:dyDescent="0.25">
      <c r="A48" s="578" t="s">
        <v>433</v>
      </c>
      <c r="B48" s="229"/>
      <c r="C48" s="229"/>
      <c r="D48" s="229"/>
      <c r="E48" s="229"/>
      <c r="F48" s="229"/>
      <c r="G48" s="229"/>
      <c r="H48" s="229"/>
      <c r="I48" s="229"/>
    </row>
    <row r="49" spans="1:1" x14ac:dyDescent="0.25">
      <c r="A49" s="440" t="s">
        <v>707</v>
      </c>
    </row>
  </sheetData>
  <mergeCells count="5">
    <mergeCell ref="A2:I2"/>
    <mergeCell ref="A3:I3"/>
    <mergeCell ref="A6:A7"/>
    <mergeCell ref="B6:C6"/>
    <mergeCell ref="D6:I6"/>
  </mergeCells>
  <hyperlinks>
    <hyperlink ref="A4" location="'Spis tablic  List of tables'!A1" display="Powrót do spisu tablic" xr:uid="{3AFBD9EC-FBE7-4B75-809F-2EAF05CB8125}"/>
    <hyperlink ref="A5" location="'Spis tablic  List of tables'!A1" display="Return to list of tables" xr:uid="{61DC94EE-1D58-45A9-9800-A65BA2A637C6}"/>
  </hyperlinks>
  <pageMargins left="0.47244094488188981" right="0.47244094488188981" top="0.98425196850393704" bottom="0.98425196850393704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Arkusz15"/>
  <dimension ref="A2:L54"/>
  <sheetViews>
    <sheetView workbookViewId="0">
      <pane ySplit="7" topLeftCell="A8" activePane="bottomLeft" state="frozen"/>
      <selection activeCell="A5" sqref="A5:XFD5"/>
      <selection pane="bottomLeft" activeCell="N29" sqref="N29"/>
    </sheetView>
  </sheetViews>
  <sheetFormatPr defaultColWidth="9.109375" defaultRowHeight="12" x14ac:dyDescent="0.2"/>
  <cols>
    <col min="1" max="1" width="14.33203125" style="52" customWidth="1"/>
    <col min="2" max="2" width="5.33203125" style="52" customWidth="1"/>
    <col min="3" max="3" width="9.33203125" style="2" customWidth="1"/>
    <col min="4" max="4" width="9.109375" style="2"/>
    <col min="5" max="9" width="7.5546875" style="2" customWidth="1"/>
    <col min="10" max="10" width="9.109375" style="2"/>
    <col min="11" max="11" width="9.109375" style="52"/>
    <col min="12" max="16384" width="9.109375" style="2"/>
  </cols>
  <sheetData>
    <row r="2" spans="1:10" ht="12.6" x14ac:dyDescent="0.25">
      <c r="A2" s="50" t="s">
        <v>689</v>
      </c>
      <c r="B2" s="63"/>
    </row>
    <row r="3" spans="1:10" x14ac:dyDescent="0.2">
      <c r="A3" s="436" t="s">
        <v>780</v>
      </c>
      <c r="B3" s="436"/>
    </row>
    <row r="4" spans="1:10" ht="13.2" x14ac:dyDescent="0.25">
      <c r="A4" s="635" t="s">
        <v>646</v>
      </c>
      <c r="B4" s="587"/>
    </row>
    <row r="5" spans="1:10" ht="13.2" x14ac:dyDescent="0.25">
      <c r="A5" s="589" t="s">
        <v>647</v>
      </c>
      <c r="B5" s="588"/>
    </row>
    <row r="6" spans="1:10" ht="24.75" customHeight="1" x14ac:dyDescent="0.2">
      <c r="A6" s="657" t="s">
        <v>177</v>
      </c>
      <c r="B6" s="658"/>
      <c r="C6" s="662" t="s">
        <v>178</v>
      </c>
      <c r="D6" s="675" t="s">
        <v>181</v>
      </c>
      <c r="E6" s="693"/>
      <c r="F6" s="693"/>
      <c r="G6" s="693"/>
      <c r="H6" s="693"/>
      <c r="I6" s="693"/>
      <c r="J6" s="693"/>
    </row>
    <row r="7" spans="1:10" ht="57.75" customHeight="1" x14ac:dyDescent="0.2">
      <c r="A7" s="659"/>
      <c r="B7" s="660"/>
      <c r="C7" s="678"/>
      <c r="D7" s="53" t="s">
        <v>179</v>
      </c>
      <c r="E7" s="11" t="s">
        <v>599</v>
      </c>
      <c r="F7" s="11" t="s">
        <v>600</v>
      </c>
      <c r="G7" s="11" t="s">
        <v>601</v>
      </c>
      <c r="H7" s="11" t="s">
        <v>602</v>
      </c>
      <c r="I7" s="11" t="s">
        <v>603</v>
      </c>
      <c r="J7" s="54" t="s">
        <v>180</v>
      </c>
    </row>
    <row r="8" spans="1:10" x14ac:dyDescent="0.2">
      <c r="A8" s="15"/>
      <c r="B8" s="15"/>
      <c r="C8" s="15"/>
      <c r="D8" s="15"/>
      <c r="E8" s="15"/>
      <c r="F8" s="15"/>
      <c r="G8" s="15"/>
      <c r="H8" s="15"/>
      <c r="I8" s="15"/>
      <c r="J8" s="15"/>
    </row>
    <row r="9" spans="1:10" ht="12.75" customHeight="1" x14ac:dyDescent="0.2">
      <c r="A9" s="677" t="s">
        <v>376</v>
      </c>
      <c r="B9" s="677"/>
      <c r="C9" s="677"/>
      <c r="D9" s="677"/>
      <c r="E9" s="677"/>
      <c r="F9" s="677"/>
      <c r="G9" s="677"/>
      <c r="H9" s="677"/>
      <c r="I9" s="677"/>
      <c r="J9" s="677"/>
    </row>
    <row r="10" spans="1:10" x14ac:dyDescent="0.2">
      <c r="A10" s="15"/>
      <c r="B10" s="15"/>
      <c r="C10" s="15"/>
      <c r="D10" s="569"/>
      <c r="E10" s="569"/>
      <c r="F10" s="569"/>
      <c r="G10" s="569"/>
      <c r="H10" s="569"/>
      <c r="I10" s="569"/>
      <c r="J10" s="569"/>
    </row>
    <row r="11" spans="1:10" ht="12.6" x14ac:dyDescent="0.2">
      <c r="A11" s="14" t="s">
        <v>79</v>
      </c>
      <c r="B11" s="183">
        <v>1980</v>
      </c>
      <c r="C11" s="76">
        <v>695759</v>
      </c>
      <c r="D11" s="76">
        <v>44544</v>
      </c>
      <c r="E11" s="76">
        <v>293944</v>
      </c>
      <c r="F11" s="76">
        <v>226121</v>
      </c>
      <c r="G11" s="76">
        <v>95290</v>
      </c>
      <c r="H11" s="76">
        <v>27118</v>
      </c>
      <c r="I11" s="76">
        <v>8069</v>
      </c>
      <c r="J11" s="163">
        <v>673</v>
      </c>
    </row>
    <row r="12" spans="1:10" ht="12.6" x14ac:dyDescent="0.2">
      <c r="A12" s="427" t="s">
        <v>80</v>
      </c>
      <c r="B12" s="183">
        <v>1990</v>
      </c>
      <c r="C12" s="76">
        <v>547720</v>
      </c>
      <c r="D12" s="76">
        <v>44074</v>
      </c>
      <c r="E12" s="76">
        <v>199575</v>
      </c>
      <c r="F12" s="76">
        <v>160520</v>
      </c>
      <c r="G12" s="76">
        <v>95052</v>
      </c>
      <c r="H12" s="76">
        <v>39847</v>
      </c>
      <c r="I12" s="92">
        <v>8374</v>
      </c>
      <c r="J12" s="163">
        <v>278</v>
      </c>
    </row>
    <row r="13" spans="1:10" x14ac:dyDescent="0.2">
      <c r="A13" s="19"/>
      <c r="B13" s="183">
        <v>2000</v>
      </c>
      <c r="C13" s="76">
        <v>378348</v>
      </c>
      <c r="D13" s="76">
        <v>27771</v>
      </c>
      <c r="E13" s="76">
        <v>127319</v>
      </c>
      <c r="F13" s="76">
        <v>127078</v>
      </c>
      <c r="G13" s="76">
        <v>61101</v>
      </c>
      <c r="H13" s="76">
        <v>27300</v>
      </c>
      <c r="I13" s="92">
        <v>7447</v>
      </c>
      <c r="J13" s="163">
        <v>332</v>
      </c>
    </row>
    <row r="14" spans="1:10" x14ac:dyDescent="0.2">
      <c r="A14" s="19"/>
      <c r="B14" s="15">
        <v>2010</v>
      </c>
      <c r="C14" s="76">
        <v>413300</v>
      </c>
      <c r="D14" s="52">
        <v>18456</v>
      </c>
      <c r="E14" s="76">
        <v>79834</v>
      </c>
      <c r="F14" s="52">
        <v>152711</v>
      </c>
      <c r="G14" s="76">
        <v>113369</v>
      </c>
      <c r="H14" s="52">
        <v>41500</v>
      </c>
      <c r="I14" s="92">
        <v>7136</v>
      </c>
      <c r="J14" s="52">
        <v>294</v>
      </c>
    </row>
    <row r="15" spans="1:10" ht="12.6" x14ac:dyDescent="0.2">
      <c r="A15" s="346"/>
      <c r="B15" s="602">
        <v>2020</v>
      </c>
      <c r="C15" s="20">
        <v>355309</v>
      </c>
      <c r="D15" s="21">
        <v>7118</v>
      </c>
      <c r="E15" s="20">
        <v>42754</v>
      </c>
      <c r="F15" s="21">
        <v>115366</v>
      </c>
      <c r="G15" s="20">
        <v>117498</v>
      </c>
      <c r="H15" s="21">
        <v>60082</v>
      </c>
      <c r="I15" s="79">
        <v>11989</v>
      </c>
      <c r="J15" s="21">
        <v>502</v>
      </c>
    </row>
    <row r="16" spans="1:10" ht="12.6" x14ac:dyDescent="0.2">
      <c r="A16" s="346"/>
      <c r="B16" s="216">
        <v>2021</v>
      </c>
      <c r="C16" s="60">
        <v>331511</v>
      </c>
      <c r="D16" s="61">
        <v>5937</v>
      </c>
      <c r="E16" s="60">
        <v>38054</v>
      </c>
      <c r="F16" s="61">
        <v>105800</v>
      </c>
      <c r="G16" s="60">
        <v>112339</v>
      </c>
      <c r="H16" s="61">
        <v>57027</v>
      </c>
      <c r="I16" s="85">
        <v>11780</v>
      </c>
      <c r="J16" s="61">
        <v>574</v>
      </c>
    </row>
    <row r="17" spans="1:12" ht="12.6" x14ac:dyDescent="0.2">
      <c r="A17" s="346"/>
      <c r="B17" s="216"/>
      <c r="C17" s="60"/>
      <c r="D17" s="61"/>
      <c r="E17" s="60"/>
      <c r="F17" s="61"/>
      <c r="G17" s="60"/>
      <c r="H17" s="61"/>
      <c r="I17" s="85"/>
      <c r="J17" s="61"/>
    </row>
    <row r="18" spans="1:12" x14ac:dyDescent="0.2">
      <c r="A18" s="29" t="s">
        <v>124</v>
      </c>
      <c r="B18" s="385">
        <v>1980</v>
      </c>
      <c r="C18" s="76">
        <v>383387</v>
      </c>
      <c r="D18" s="76">
        <v>21314</v>
      </c>
      <c r="E18" s="76">
        <v>156032</v>
      </c>
      <c r="F18" s="76">
        <v>133781</v>
      </c>
      <c r="G18" s="76">
        <v>55119</v>
      </c>
      <c r="H18" s="76">
        <v>13617</v>
      </c>
      <c r="I18" s="92">
        <v>3292</v>
      </c>
      <c r="J18" s="163">
        <v>232</v>
      </c>
    </row>
    <row r="19" spans="1:12" x14ac:dyDescent="0.2">
      <c r="A19" s="428" t="s">
        <v>167</v>
      </c>
      <c r="B19" s="183">
        <v>1990</v>
      </c>
      <c r="C19" s="76">
        <v>292490</v>
      </c>
      <c r="D19" s="76">
        <v>23546</v>
      </c>
      <c r="E19" s="76">
        <v>99757</v>
      </c>
      <c r="F19" s="76">
        <v>86206</v>
      </c>
      <c r="G19" s="76">
        <v>54886</v>
      </c>
      <c r="H19" s="76">
        <v>23383</v>
      </c>
      <c r="I19" s="92">
        <v>4581</v>
      </c>
      <c r="J19" s="163">
        <v>131</v>
      </c>
    </row>
    <row r="20" spans="1:12" x14ac:dyDescent="0.2">
      <c r="A20" s="19"/>
      <c r="B20" s="183">
        <v>2000</v>
      </c>
      <c r="C20" s="76">
        <v>208328</v>
      </c>
      <c r="D20" s="76">
        <v>15394</v>
      </c>
      <c r="E20" s="76">
        <v>66362</v>
      </c>
      <c r="F20" s="76">
        <v>72052</v>
      </c>
      <c r="G20" s="76">
        <v>35083</v>
      </c>
      <c r="H20" s="76">
        <v>15103</v>
      </c>
      <c r="I20" s="92">
        <v>4147</v>
      </c>
      <c r="J20" s="163">
        <v>187</v>
      </c>
    </row>
    <row r="21" spans="1:12" x14ac:dyDescent="0.2">
      <c r="A21" s="19"/>
      <c r="B21" s="183">
        <v>2010</v>
      </c>
      <c r="C21" s="76">
        <v>241920</v>
      </c>
      <c r="D21" s="76">
        <v>9443</v>
      </c>
      <c r="E21" s="2">
        <v>38503</v>
      </c>
      <c r="F21" s="76">
        <v>89603</v>
      </c>
      <c r="G21" s="76">
        <v>73850</v>
      </c>
      <c r="H21" s="76">
        <v>26189</v>
      </c>
      <c r="I21" s="92">
        <v>4173</v>
      </c>
      <c r="J21" s="163">
        <v>159</v>
      </c>
    </row>
    <row r="22" spans="1:12" s="170" customFormat="1" ht="12.6" x14ac:dyDescent="0.25">
      <c r="A22" s="348"/>
      <c r="B22" s="601">
        <v>2020</v>
      </c>
      <c r="C22" s="76">
        <v>208135</v>
      </c>
      <c r="D22" s="52">
        <v>3913</v>
      </c>
      <c r="E22" s="76">
        <v>21478</v>
      </c>
      <c r="F22" s="52">
        <v>63841</v>
      </c>
      <c r="G22" s="76">
        <v>73028</v>
      </c>
      <c r="H22" s="52">
        <v>37993</v>
      </c>
      <c r="I22" s="92">
        <v>7567</v>
      </c>
      <c r="J22" s="52">
        <v>315</v>
      </c>
      <c r="K22" s="169"/>
      <c r="L22" s="2"/>
    </row>
    <row r="23" spans="1:12" s="170" customFormat="1" ht="12.6" x14ac:dyDescent="0.25">
      <c r="A23" s="348"/>
      <c r="B23" s="327">
        <v>2021</v>
      </c>
      <c r="C23" s="523">
        <v>194319</v>
      </c>
      <c r="D23" s="169">
        <v>3328</v>
      </c>
      <c r="E23" s="523">
        <v>19237</v>
      </c>
      <c r="F23" s="169">
        <v>58225</v>
      </c>
      <c r="G23" s="523">
        <v>69383</v>
      </c>
      <c r="H23" s="169">
        <v>36343</v>
      </c>
      <c r="I23" s="524">
        <v>7440</v>
      </c>
      <c r="J23" s="169">
        <v>363</v>
      </c>
      <c r="K23" s="169"/>
      <c r="L23" s="2"/>
    </row>
    <row r="24" spans="1:12" s="170" customFormat="1" ht="12.6" x14ac:dyDescent="0.25">
      <c r="A24" s="348"/>
      <c r="B24" s="183"/>
      <c r="C24" s="76"/>
      <c r="D24" s="52"/>
      <c r="E24" s="76"/>
      <c r="F24" s="52"/>
      <c r="G24" s="76"/>
      <c r="H24" s="52"/>
      <c r="I24" s="92"/>
      <c r="J24" s="52"/>
      <c r="K24" s="169"/>
      <c r="L24" s="2"/>
    </row>
    <row r="25" spans="1:12" x14ac:dyDescent="0.2">
      <c r="A25" s="29" t="s">
        <v>125</v>
      </c>
      <c r="B25" s="510">
        <v>1980</v>
      </c>
      <c r="C25" s="20">
        <v>312372</v>
      </c>
      <c r="D25" s="21">
        <v>23230</v>
      </c>
      <c r="E25" s="20">
        <v>137912</v>
      </c>
      <c r="F25" s="21">
        <v>92340</v>
      </c>
      <c r="G25" s="20">
        <v>40171</v>
      </c>
      <c r="H25" s="21">
        <v>13501</v>
      </c>
      <c r="I25" s="79">
        <v>4777</v>
      </c>
      <c r="J25" s="21">
        <v>441</v>
      </c>
    </row>
    <row r="26" spans="1:12" x14ac:dyDescent="0.2">
      <c r="A26" s="428" t="s">
        <v>168</v>
      </c>
      <c r="B26" s="385">
        <v>1990</v>
      </c>
      <c r="C26" s="76">
        <v>255230</v>
      </c>
      <c r="D26" s="76">
        <v>20528</v>
      </c>
      <c r="E26" s="76">
        <v>99818</v>
      </c>
      <c r="F26" s="76">
        <v>74314</v>
      </c>
      <c r="G26" s="76">
        <v>40166</v>
      </c>
      <c r="H26" s="76">
        <v>16464</v>
      </c>
      <c r="I26" s="92">
        <v>3793</v>
      </c>
      <c r="J26" s="163">
        <v>147</v>
      </c>
    </row>
    <row r="27" spans="1:12" x14ac:dyDescent="0.2">
      <c r="A27" s="19"/>
      <c r="B27" s="183">
        <v>2000</v>
      </c>
      <c r="C27" s="76">
        <v>170020</v>
      </c>
      <c r="D27" s="76">
        <v>12377</v>
      </c>
      <c r="E27" s="76">
        <v>60957</v>
      </c>
      <c r="F27" s="76">
        <v>55026</v>
      </c>
      <c r="G27" s="76">
        <v>26018</v>
      </c>
      <c r="H27" s="76">
        <v>12197</v>
      </c>
      <c r="I27" s="92">
        <v>3300</v>
      </c>
      <c r="J27" s="163">
        <v>145</v>
      </c>
    </row>
    <row r="28" spans="1:12" x14ac:dyDescent="0.2">
      <c r="A28" s="19"/>
      <c r="B28" s="183">
        <v>2010</v>
      </c>
      <c r="C28" s="76">
        <v>171380</v>
      </c>
      <c r="D28" s="76">
        <v>9013</v>
      </c>
      <c r="E28" s="76">
        <v>41331</v>
      </c>
      <c r="F28" s="76">
        <v>63108</v>
      </c>
      <c r="G28" s="76">
        <v>39519</v>
      </c>
      <c r="H28" s="76">
        <v>15311</v>
      </c>
      <c r="I28" s="92">
        <v>2963</v>
      </c>
      <c r="J28" s="163">
        <v>135</v>
      </c>
    </row>
    <row r="29" spans="1:12" s="170" customFormat="1" ht="12.6" x14ac:dyDescent="0.25">
      <c r="A29" s="348"/>
      <c r="B29" s="601">
        <v>2020</v>
      </c>
      <c r="C29" s="76">
        <v>147174</v>
      </c>
      <c r="D29" s="52">
        <v>3205</v>
      </c>
      <c r="E29" s="76">
        <v>21276</v>
      </c>
      <c r="F29" s="52">
        <v>51525</v>
      </c>
      <c r="G29" s="76">
        <v>44470</v>
      </c>
      <c r="H29" s="52">
        <v>22089</v>
      </c>
      <c r="I29" s="92">
        <v>4422</v>
      </c>
      <c r="J29" s="52">
        <v>187</v>
      </c>
      <c r="K29" s="169"/>
      <c r="L29" s="2"/>
    </row>
    <row r="30" spans="1:12" ht="12.6" x14ac:dyDescent="0.25">
      <c r="B30" s="327">
        <v>2021</v>
      </c>
      <c r="C30" s="523">
        <v>137192</v>
      </c>
      <c r="D30" s="169">
        <v>2609</v>
      </c>
      <c r="E30" s="523">
        <v>18817</v>
      </c>
      <c r="F30" s="169">
        <v>47575</v>
      </c>
      <c r="G30" s="523">
        <v>42956</v>
      </c>
      <c r="H30" s="169">
        <v>20684</v>
      </c>
      <c r="I30" s="524">
        <v>4340</v>
      </c>
      <c r="J30" s="169">
        <v>211</v>
      </c>
    </row>
    <row r="31" spans="1:12" x14ac:dyDescent="0.2">
      <c r="B31" s="183"/>
      <c r="C31" s="20"/>
      <c r="D31" s="21"/>
      <c r="E31" s="20"/>
      <c r="F31" s="21"/>
      <c r="G31" s="20"/>
      <c r="H31" s="21"/>
      <c r="I31" s="20"/>
      <c r="J31" s="21"/>
    </row>
    <row r="32" spans="1:12" ht="12.6" x14ac:dyDescent="0.2">
      <c r="B32" s="327"/>
      <c r="C32" s="349"/>
      <c r="D32" s="61"/>
      <c r="E32" s="349"/>
      <c r="F32" s="61"/>
      <c r="G32" s="349"/>
      <c r="H32" s="61"/>
      <c r="I32" s="349"/>
      <c r="J32" s="61"/>
    </row>
    <row r="33" spans="1:11" ht="12.75" customHeight="1" x14ac:dyDescent="0.2">
      <c r="A33" s="677" t="s">
        <v>377</v>
      </c>
      <c r="B33" s="677"/>
      <c r="C33" s="677"/>
      <c r="D33" s="677"/>
      <c r="E33" s="677"/>
      <c r="F33" s="677"/>
      <c r="G33" s="677"/>
      <c r="H33" s="677"/>
      <c r="I33" s="677"/>
      <c r="J33" s="677"/>
    </row>
    <row r="35" spans="1:11" ht="12.6" x14ac:dyDescent="0.2">
      <c r="A35" s="14" t="s">
        <v>95</v>
      </c>
      <c r="B35" s="183">
        <v>1980</v>
      </c>
      <c r="C35" s="205">
        <v>100</v>
      </c>
      <c r="D35" s="205">
        <v>6.4</v>
      </c>
      <c r="E35" s="205">
        <v>42.2</v>
      </c>
      <c r="F35" s="205">
        <v>32.5</v>
      </c>
      <c r="G35" s="205">
        <v>13.7</v>
      </c>
      <c r="H35" s="205">
        <v>3.9</v>
      </c>
      <c r="I35" s="205">
        <v>1.2</v>
      </c>
      <c r="J35" s="350">
        <v>0.1</v>
      </c>
    </row>
    <row r="36" spans="1:11" ht="12.6" x14ac:dyDescent="0.2">
      <c r="A36" s="427" t="s">
        <v>96</v>
      </c>
      <c r="B36" s="183">
        <v>1990</v>
      </c>
      <c r="C36" s="205">
        <v>100</v>
      </c>
      <c r="D36" s="205">
        <v>8</v>
      </c>
      <c r="E36" s="205">
        <v>36.4</v>
      </c>
      <c r="F36" s="205">
        <v>29.3</v>
      </c>
      <c r="G36" s="205">
        <v>17.399999999999999</v>
      </c>
      <c r="H36" s="205">
        <v>7.3</v>
      </c>
      <c r="I36" s="205">
        <v>1.5</v>
      </c>
      <c r="J36" s="350">
        <v>0.1</v>
      </c>
    </row>
    <row r="37" spans="1:11" x14ac:dyDescent="0.2">
      <c r="A37" s="19"/>
      <c r="B37" s="183">
        <v>2000</v>
      </c>
      <c r="C37" s="205">
        <v>100</v>
      </c>
      <c r="D37" s="205">
        <v>7.3</v>
      </c>
      <c r="E37" s="205">
        <v>33.700000000000003</v>
      </c>
      <c r="F37" s="205">
        <v>33.6</v>
      </c>
      <c r="G37" s="205">
        <v>16.100000000000001</v>
      </c>
      <c r="H37" s="205">
        <v>7.2</v>
      </c>
      <c r="I37" s="205">
        <v>2</v>
      </c>
      <c r="J37" s="350">
        <v>0.1</v>
      </c>
    </row>
    <row r="38" spans="1:11" x14ac:dyDescent="0.2">
      <c r="A38" s="19"/>
      <c r="B38" s="15">
        <v>2010</v>
      </c>
      <c r="C38" s="205">
        <v>100</v>
      </c>
      <c r="D38" s="205">
        <v>4.5</v>
      </c>
      <c r="E38" s="205">
        <v>19.3</v>
      </c>
      <c r="F38" s="205">
        <v>36.9</v>
      </c>
      <c r="G38" s="205">
        <v>27.4</v>
      </c>
      <c r="H38" s="205">
        <v>10</v>
      </c>
      <c r="I38" s="205">
        <v>1.7</v>
      </c>
      <c r="J38" s="350">
        <v>0.1</v>
      </c>
    </row>
    <row r="39" spans="1:11" s="170" customFormat="1" ht="12.6" x14ac:dyDescent="0.25">
      <c r="A39" s="348"/>
      <c r="B39" s="602">
        <v>2020</v>
      </c>
      <c r="C39" s="205">
        <v>100</v>
      </c>
      <c r="D39" s="205">
        <v>2</v>
      </c>
      <c r="E39" s="205">
        <v>12</v>
      </c>
      <c r="F39" s="205">
        <v>32.5</v>
      </c>
      <c r="G39" s="205">
        <v>33.1</v>
      </c>
      <c r="H39" s="205">
        <v>16.899999999999999</v>
      </c>
      <c r="I39" s="205">
        <v>3.4</v>
      </c>
      <c r="J39" s="350">
        <v>0.1</v>
      </c>
      <c r="K39" s="169"/>
    </row>
    <row r="40" spans="1:11" s="170" customFormat="1" ht="12.6" x14ac:dyDescent="0.25">
      <c r="A40" s="348"/>
      <c r="B40" s="216">
        <v>2021</v>
      </c>
      <c r="C40" s="225">
        <v>100</v>
      </c>
      <c r="D40" s="225">
        <v>1.8</v>
      </c>
      <c r="E40" s="225">
        <v>11.5</v>
      </c>
      <c r="F40" s="225">
        <v>31.9</v>
      </c>
      <c r="G40" s="225">
        <v>33.9</v>
      </c>
      <c r="H40" s="225">
        <v>17.2</v>
      </c>
      <c r="I40" s="225">
        <v>3.6</v>
      </c>
      <c r="J40" s="351">
        <v>0.2</v>
      </c>
      <c r="K40" s="169"/>
    </row>
    <row r="41" spans="1:11" ht="12.6" x14ac:dyDescent="0.2">
      <c r="A41" s="346"/>
      <c r="B41" s="347"/>
      <c r="C41" s="205"/>
      <c r="D41" s="205"/>
      <c r="E41" s="205"/>
      <c r="F41" s="205"/>
      <c r="G41" s="205"/>
      <c r="H41" s="205"/>
      <c r="I41" s="205"/>
      <c r="J41" s="350"/>
    </row>
    <row r="42" spans="1:11" x14ac:dyDescent="0.2">
      <c r="A42" s="29" t="s">
        <v>124</v>
      </c>
      <c r="B42" s="183">
        <v>1980</v>
      </c>
      <c r="C42" s="205">
        <v>100</v>
      </c>
      <c r="D42" s="205">
        <v>5.6</v>
      </c>
      <c r="E42" s="205">
        <v>40.700000000000003</v>
      </c>
      <c r="F42" s="205">
        <v>34.9</v>
      </c>
      <c r="G42" s="205">
        <v>14.4</v>
      </c>
      <c r="H42" s="205">
        <v>3.6</v>
      </c>
      <c r="I42" s="205">
        <v>0.9</v>
      </c>
      <c r="J42" s="350">
        <v>0</v>
      </c>
    </row>
    <row r="43" spans="1:11" x14ac:dyDescent="0.2">
      <c r="A43" s="428" t="s">
        <v>167</v>
      </c>
      <c r="B43" s="183">
        <v>1990</v>
      </c>
      <c r="C43" s="205">
        <v>100</v>
      </c>
      <c r="D43" s="205">
        <v>8.1</v>
      </c>
      <c r="E43" s="205">
        <v>34.1</v>
      </c>
      <c r="F43" s="205">
        <v>29.5</v>
      </c>
      <c r="G43" s="205">
        <v>18.8</v>
      </c>
      <c r="H43" s="205">
        <v>8</v>
      </c>
      <c r="I43" s="205">
        <v>1.6</v>
      </c>
      <c r="J43" s="350">
        <v>0.1</v>
      </c>
    </row>
    <row r="44" spans="1:11" x14ac:dyDescent="0.2">
      <c r="A44" s="19"/>
      <c r="B44" s="183">
        <v>2000</v>
      </c>
      <c r="C44" s="205">
        <v>100</v>
      </c>
      <c r="D44" s="205">
        <v>7.4</v>
      </c>
      <c r="E44" s="205">
        <v>31.9</v>
      </c>
      <c r="F44" s="205">
        <v>34.6</v>
      </c>
      <c r="G44" s="205">
        <v>16.8</v>
      </c>
      <c r="H44" s="205">
        <v>7.2</v>
      </c>
      <c r="I44" s="205">
        <v>2</v>
      </c>
      <c r="J44" s="350">
        <v>0.1</v>
      </c>
    </row>
    <row r="45" spans="1:11" x14ac:dyDescent="0.2">
      <c r="A45" s="19"/>
      <c r="B45" s="15">
        <v>2010</v>
      </c>
      <c r="C45" s="205">
        <v>100</v>
      </c>
      <c r="D45" s="205">
        <v>3.9</v>
      </c>
      <c r="E45" s="205">
        <v>15.9</v>
      </c>
      <c r="F45" s="205">
        <v>37</v>
      </c>
      <c r="G45" s="205">
        <v>30.5</v>
      </c>
      <c r="H45" s="205">
        <v>10.8</v>
      </c>
      <c r="I45" s="205">
        <v>1.7</v>
      </c>
      <c r="J45" s="350">
        <v>0.1</v>
      </c>
    </row>
    <row r="46" spans="1:11" ht="12.6" x14ac:dyDescent="0.25">
      <c r="A46" s="348"/>
      <c r="B46" s="602">
        <v>2020</v>
      </c>
      <c r="C46" s="205">
        <v>100</v>
      </c>
      <c r="D46" s="205">
        <v>1.9</v>
      </c>
      <c r="E46" s="205">
        <v>10.3</v>
      </c>
      <c r="F46" s="205">
        <v>30.7</v>
      </c>
      <c r="G46" s="205">
        <v>35.1</v>
      </c>
      <c r="H46" s="205">
        <v>18.3</v>
      </c>
      <c r="I46" s="205">
        <v>3.6</v>
      </c>
      <c r="J46" s="350">
        <v>0.2</v>
      </c>
    </row>
    <row r="47" spans="1:11" ht="12.6" x14ac:dyDescent="0.25">
      <c r="A47" s="348"/>
      <c r="B47" s="216">
        <v>2021</v>
      </c>
      <c r="C47" s="225">
        <v>100</v>
      </c>
      <c r="D47" s="225">
        <v>1.7</v>
      </c>
      <c r="E47" s="225">
        <v>9.9</v>
      </c>
      <c r="F47" s="225">
        <v>30</v>
      </c>
      <c r="G47" s="225">
        <v>35.700000000000003</v>
      </c>
      <c r="H47" s="225">
        <v>18.7</v>
      </c>
      <c r="I47" s="225">
        <v>3.8</v>
      </c>
      <c r="J47" s="351">
        <v>0.2</v>
      </c>
    </row>
    <row r="48" spans="1:11" ht="12.6" x14ac:dyDescent="0.2">
      <c r="A48" s="346"/>
      <c r="B48" s="347"/>
      <c r="C48" s="205"/>
      <c r="D48" s="205"/>
      <c r="E48" s="205"/>
      <c r="F48" s="205"/>
      <c r="G48" s="205"/>
      <c r="H48" s="205"/>
      <c r="I48" s="205"/>
      <c r="J48" s="350"/>
    </row>
    <row r="49" spans="1:10" x14ac:dyDescent="0.2">
      <c r="A49" s="29" t="s">
        <v>125</v>
      </c>
      <c r="B49" s="183">
        <v>1980</v>
      </c>
      <c r="C49" s="205">
        <v>100</v>
      </c>
      <c r="D49" s="205">
        <v>7.4</v>
      </c>
      <c r="E49" s="205">
        <v>44.1</v>
      </c>
      <c r="F49" s="205">
        <v>29.6</v>
      </c>
      <c r="G49" s="205">
        <v>12.9</v>
      </c>
      <c r="H49" s="205">
        <v>4.3</v>
      </c>
      <c r="I49" s="205">
        <v>1.5</v>
      </c>
      <c r="J49" s="350">
        <v>0.1</v>
      </c>
    </row>
    <row r="50" spans="1:10" x14ac:dyDescent="0.2">
      <c r="A50" s="428" t="s">
        <v>168</v>
      </c>
      <c r="B50" s="183">
        <v>1990</v>
      </c>
      <c r="C50" s="205">
        <v>100</v>
      </c>
      <c r="D50" s="205">
        <v>8</v>
      </c>
      <c r="E50" s="205">
        <v>39.1</v>
      </c>
      <c r="F50" s="205">
        <v>29.1</v>
      </c>
      <c r="G50" s="205">
        <v>15.7</v>
      </c>
      <c r="H50" s="205">
        <v>6.5</v>
      </c>
      <c r="I50" s="205">
        <v>1.5</v>
      </c>
      <c r="J50" s="350">
        <v>0.1</v>
      </c>
    </row>
    <row r="51" spans="1:10" x14ac:dyDescent="0.2">
      <c r="A51" s="19"/>
      <c r="B51" s="183">
        <v>2000</v>
      </c>
      <c r="C51" s="205">
        <v>100</v>
      </c>
      <c r="D51" s="205">
        <v>7.3</v>
      </c>
      <c r="E51" s="205">
        <v>35.9</v>
      </c>
      <c r="F51" s="205">
        <v>32.4</v>
      </c>
      <c r="G51" s="205">
        <v>15.3</v>
      </c>
      <c r="H51" s="205">
        <v>7.2</v>
      </c>
      <c r="I51" s="205">
        <v>1.9</v>
      </c>
      <c r="J51" s="350">
        <v>0.1</v>
      </c>
    </row>
    <row r="52" spans="1:10" x14ac:dyDescent="0.2">
      <c r="A52" s="19"/>
      <c r="B52" s="15">
        <v>2010</v>
      </c>
      <c r="C52" s="205">
        <v>100</v>
      </c>
      <c r="D52" s="205">
        <v>5.3</v>
      </c>
      <c r="E52" s="205">
        <v>24.1</v>
      </c>
      <c r="F52" s="205">
        <v>36.799999999999997</v>
      </c>
      <c r="G52" s="205">
        <v>23.1</v>
      </c>
      <c r="H52" s="205">
        <v>8.9</v>
      </c>
      <c r="I52" s="205">
        <v>1.7</v>
      </c>
      <c r="J52" s="350">
        <v>0.1</v>
      </c>
    </row>
    <row r="53" spans="1:10" x14ac:dyDescent="0.2">
      <c r="A53" s="19"/>
      <c r="B53" s="602">
        <v>2020</v>
      </c>
      <c r="C53" s="205">
        <v>100</v>
      </c>
      <c r="D53" s="205">
        <v>2.2000000000000002</v>
      </c>
      <c r="E53" s="205">
        <v>14.5</v>
      </c>
      <c r="F53" s="205">
        <v>35</v>
      </c>
      <c r="G53" s="205">
        <v>30.2</v>
      </c>
      <c r="H53" s="205">
        <v>15</v>
      </c>
      <c r="I53" s="205">
        <v>3</v>
      </c>
      <c r="J53" s="350">
        <v>0.1</v>
      </c>
    </row>
    <row r="54" spans="1:10" ht="12.6" x14ac:dyDescent="0.25">
      <c r="B54" s="216">
        <v>2021</v>
      </c>
      <c r="C54" s="225">
        <v>100</v>
      </c>
      <c r="D54" s="225">
        <v>1.9</v>
      </c>
      <c r="E54" s="225">
        <v>13.7</v>
      </c>
      <c r="F54" s="225">
        <v>34.700000000000003</v>
      </c>
      <c r="G54" s="225">
        <v>31.3</v>
      </c>
      <c r="H54" s="225">
        <v>15.1</v>
      </c>
      <c r="I54" s="225">
        <v>3.2</v>
      </c>
      <c r="J54" s="351">
        <v>0.2</v>
      </c>
    </row>
  </sheetData>
  <mergeCells count="5">
    <mergeCell ref="D6:J6"/>
    <mergeCell ref="C6:C7"/>
    <mergeCell ref="A6:B7"/>
    <mergeCell ref="A33:J33"/>
    <mergeCell ref="A9:J9"/>
  </mergeCells>
  <phoneticPr fontId="2" type="noConversion"/>
  <hyperlinks>
    <hyperlink ref="A4" location="'Spis tablic  List of tables'!A1" display="Powrót do spisu tablic" xr:uid="{2A30E5C5-8124-4EE3-8406-77DE6ADB789D}"/>
    <hyperlink ref="A5" location="'Spis tablic  List of tables'!A1" display="Return to list of tables" xr:uid="{37F57D26-8D15-42F3-94A6-84C18E7262CF}"/>
  </hyperlinks>
  <pageMargins left="0.74803149606299213" right="0.74803149606299213" top="0.78740157480314965" bottom="0.78740157480314965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36</vt:i4>
      </vt:variant>
    </vt:vector>
  </HeadingPairs>
  <TitlesOfParts>
    <vt:vector size="36" baseType="lpstr">
      <vt:lpstr>Spis tablic  List of tables</vt:lpstr>
      <vt:lpstr>Tabl. 53 (77)</vt:lpstr>
      <vt:lpstr>Tabl. 54 (78)</vt:lpstr>
      <vt:lpstr>Tabl. 55 (79)</vt:lpstr>
      <vt:lpstr>Tabl. 56 (80)</vt:lpstr>
      <vt:lpstr>Tabl. 57 (81)</vt:lpstr>
      <vt:lpstr>Tabl. 58 (82)</vt:lpstr>
      <vt:lpstr>Tabl. 59 (83)</vt:lpstr>
      <vt:lpstr>Tabl. 60 (84)</vt:lpstr>
      <vt:lpstr>Tabl. 61 (85)</vt:lpstr>
      <vt:lpstr>Tabl. 62 (86)</vt:lpstr>
      <vt:lpstr>Tabl. 63 (87)</vt:lpstr>
      <vt:lpstr> Tabl. 64 (88)</vt:lpstr>
      <vt:lpstr>Tabl. 65 (89)</vt:lpstr>
      <vt:lpstr>Tabl. 66 (90)</vt:lpstr>
      <vt:lpstr>Tabl. 67 (91)</vt:lpstr>
      <vt:lpstr>Tabl. 68 (92)</vt:lpstr>
      <vt:lpstr>Tabl. 69 (93)</vt:lpstr>
      <vt:lpstr>Tabl. 70 (94)</vt:lpstr>
      <vt:lpstr>Tabl. 71 (95)</vt:lpstr>
      <vt:lpstr>Tabl. 72 (96)</vt:lpstr>
      <vt:lpstr>Tabl. 73 (97)</vt:lpstr>
      <vt:lpstr>Tabl. 74 (98)</vt:lpstr>
      <vt:lpstr>Tabl. 75 (99)</vt:lpstr>
      <vt:lpstr>Tabl. 76 (100)</vt:lpstr>
      <vt:lpstr>Tabl. 77 (101)</vt:lpstr>
      <vt:lpstr>Tabl. 78 (102)</vt:lpstr>
      <vt:lpstr>Tabl. 79 (103) </vt:lpstr>
      <vt:lpstr>Tabl. 80 (104)</vt:lpstr>
      <vt:lpstr>Tabl. 81 (105)</vt:lpstr>
      <vt:lpstr>Tabl. 82 (106)</vt:lpstr>
      <vt:lpstr>Tabl. 83 (107)</vt:lpstr>
      <vt:lpstr>tabl. 84 (108)</vt:lpstr>
      <vt:lpstr>Tabl. 85 (109)</vt:lpstr>
      <vt:lpstr>Tabl. 86 (110)</vt:lpstr>
      <vt:lpstr>Tabl. 87 (111)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Magdalena Włodek</dc:creator>
  <cp:lastModifiedBy>Cierniak-Piotrowska Małgorzata</cp:lastModifiedBy>
  <cp:lastPrinted>2018-07-26T08:22:18Z</cp:lastPrinted>
  <dcterms:created xsi:type="dcterms:W3CDTF">2004-05-24T11:57:19Z</dcterms:created>
  <dcterms:modified xsi:type="dcterms:W3CDTF">2022-12-22T08:03:33Z</dcterms:modified>
</cp:coreProperties>
</file>