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C-P_Komputer w GUS\PUBLIKACJE\ROCZNIK DEMOGRAFICZNY\2022\17 RD'2022 PDF + excele na stronę całość\"/>
    </mc:Choice>
  </mc:AlternateContent>
  <xr:revisionPtr revIDLastSave="0" documentId="13_ncr:1_{AF0B7192-1546-481A-87B1-FCF4A5BACB40}" xr6:coauthVersionLast="36" xr6:coauthVersionMax="36" xr10:uidLastSave="{00000000-0000-0000-0000-000000000000}"/>
  <bookViews>
    <workbookView xWindow="0" yWindow="0" windowWidth="28800" windowHeight="11832" tabRatio="720" xr2:uid="{00000000-000D-0000-FFFF-FFFF00000000}"/>
  </bookViews>
  <sheets>
    <sheet name=" Spis tablic  List of tables" sheetId="32" r:id="rId1"/>
    <sheet name="Tabl. 1 (152)" sheetId="31" r:id="rId2"/>
    <sheet name="Tabl. 2 (153)" sheetId="5" r:id="rId3"/>
    <sheet name="Tabl. 3 (154)" sheetId="6" r:id="rId4"/>
    <sheet name="Tabl. 4 (155)" sheetId="7" r:id="rId5"/>
    <sheet name="Tabl. 5 (156)" sheetId="8" r:id="rId6"/>
    <sheet name="Tabl. 6 (157)" sheetId="9" r:id="rId7"/>
    <sheet name="Tabl. 7 (158)" sheetId="28" r:id="rId8"/>
    <sheet name="Tabl. 8 (159)" sheetId="10" r:id="rId9"/>
    <sheet name="Tabl. 9 (160)" sheetId="11" r:id="rId10"/>
    <sheet name="Tabl. 10 (161)" sheetId="12" r:id="rId11"/>
    <sheet name="Tabl. 11 (162)" sheetId="13" r:id="rId12"/>
    <sheet name="Tabl. 12 (163)" sheetId="14" r:id="rId13"/>
    <sheet name="Tabl. 13 (164)" sheetId="15" r:id="rId14"/>
    <sheet name="Tabl. 14 (165)" sheetId="16" r:id="rId15"/>
    <sheet name="Tabl. 15 (166)" sheetId="17" r:id="rId16"/>
    <sheet name="Tabl. 16 (167)" sheetId="19" r:id="rId17"/>
    <sheet name="Tabl. 17 (168)" sheetId="29" r:id="rId18"/>
    <sheet name="Tabl. 18 (169)" sheetId="18" r:id="rId19"/>
    <sheet name="Tabl. 19 (170)" sheetId="20" r:id="rId20"/>
    <sheet name="Tabl. 20 (171)" sheetId="30" r:id="rId21"/>
    <sheet name="Tabl. 21 (172)" sheetId="22" r:id="rId22"/>
    <sheet name="Tabl. 22 (173)" sheetId="24" r:id="rId23"/>
    <sheet name="Tabl. 23 (174)" sheetId="21" r:id="rId24"/>
  </sheets>
  <definedNames>
    <definedName name="_xlnm._FilterDatabase" localSheetId="15" hidden="1">'Tabl. 15 (166)'!$A$12:$S$34</definedName>
    <definedName name="_xlnm._FilterDatabase" localSheetId="16" hidden="1">'Tabl. 16 (167)'!$A$13:$U$63</definedName>
    <definedName name="_xlnm._FilterDatabase" localSheetId="23" hidden="1">'Tabl. 23 (174)'!$A$11:$M$19</definedName>
    <definedName name="_xlnm._FilterDatabase" localSheetId="6" hidden="1">'Tabl. 6 (157)'!$A$11:$H$19</definedName>
  </definedNames>
  <calcPr calcId="191029"/>
</workbook>
</file>

<file path=xl/calcChain.xml><?xml version="1.0" encoding="utf-8"?>
<calcChain xmlns="http://schemas.openxmlformats.org/spreadsheetml/2006/main">
  <c r="C97" i="29" l="1"/>
  <c r="D97" i="29"/>
  <c r="E97" i="29"/>
  <c r="F97" i="29"/>
  <c r="G97" i="29"/>
  <c r="H97" i="29"/>
  <c r="I97" i="29"/>
  <c r="J97" i="29"/>
  <c r="B97" i="29"/>
  <c r="C93" i="29"/>
  <c r="D93" i="29"/>
  <c r="E93" i="29"/>
  <c r="F93" i="29"/>
  <c r="G93" i="29"/>
  <c r="H93" i="29"/>
  <c r="I93" i="29"/>
  <c r="J93" i="29"/>
  <c r="B93" i="29"/>
  <c r="B12" i="30" l="1"/>
  <c r="C12" i="30"/>
  <c r="D12" i="30"/>
  <c r="E12" i="30"/>
  <c r="F12" i="30"/>
  <c r="G12" i="30"/>
  <c r="H12" i="30"/>
  <c r="I12" i="30"/>
  <c r="J12" i="30"/>
</calcChain>
</file>

<file path=xl/sharedStrings.xml><?xml version="1.0" encoding="utf-8"?>
<sst xmlns="http://schemas.openxmlformats.org/spreadsheetml/2006/main" count="1932" uniqueCount="717">
  <si>
    <t>x</t>
  </si>
  <si>
    <t>Miasta</t>
  </si>
  <si>
    <t>Urban areas</t>
  </si>
  <si>
    <t>Wieś</t>
  </si>
  <si>
    <t>Rural areas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</si>
  <si>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</si>
  <si>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</si>
  <si>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</si>
  <si>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</si>
  <si>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</si>
  <si>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</si>
  <si>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</si>
  <si>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</si>
  <si>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</si>
  <si>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</si>
  <si>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</si>
  <si>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</si>
  <si>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</si>
  <si>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</si>
  <si>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</si>
  <si>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</si>
  <si>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A. MIASTA</t>
  </si>
  <si>
    <t xml:space="preserve">    URBAN AREAS</t>
  </si>
  <si>
    <t>B. WIEŚ</t>
  </si>
  <si>
    <t xml:space="preserve">     RURAL AREAS</t>
  </si>
  <si>
    <t xml:space="preserve">         Województwa </t>
  </si>
  <si>
    <t>dolno-
śląskie</t>
  </si>
  <si>
    <t>kujawsko-
-pomorskie</t>
  </si>
  <si>
    <t>lubelskie</t>
  </si>
  <si>
    <t>lubuskie</t>
  </si>
  <si>
    <t>łódzkie</t>
  </si>
  <si>
    <t>mało-
polskie</t>
  </si>
  <si>
    <t>mazo-
wieckie</t>
  </si>
  <si>
    <t>opolskie</t>
  </si>
  <si>
    <t>podkar-
packie</t>
  </si>
  <si>
    <t>podlaskie</t>
  </si>
  <si>
    <t>pomorskie</t>
  </si>
  <si>
    <t>śląskie</t>
  </si>
  <si>
    <t>święto-
krzyskie</t>
  </si>
  <si>
    <t>warmińsko-
-mazurskie</t>
  </si>
  <si>
    <t>wielko-
polskie</t>
  </si>
  <si>
    <t>zachodnio-
pomorskie</t>
  </si>
  <si>
    <t>Centralny</t>
  </si>
  <si>
    <t>Południowy</t>
  </si>
  <si>
    <t>Wschodni</t>
  </si>
  <si>
    <t>Północny</t>
  </si>
  <si>
    <t>Północno-zachodni</t>
  </si>
  <si>
    <t>Południowo-zachodni</t>
  </si>
  <si>
    <t>85 lat i więcej</t>
  </si>
  <si>
    <t>60 lat i więcej</t>
  </si>
  <si>
    <t xml:space="preserve">Dolnośląskie </t>
  </si>
  <si>
    <t xml:space="preserve">Kujawsko-pomorskie </t>
  </si>
  <si>
    <t xml:space="preserve">Lubelskie </t>
  </si>
  <si>
    <t xml:space="preserve">Lubuskie </t>
  </si>
  <si>
    <t xml:space="preserve">Łódzkie </t>
  </si>
  <si>
    <t xml:space="preserve">Opolskie </t>
  </si>
  <si>
    <t xml:space="preserve">Pomorskie </t>
  </si>
  <si>
    <t xml:space="preserve">Śląskie </t>
  </si>
  <si>
    <t xml:space="preserve">Świętokrzyskie </t>
  </si>
  <si>
    <t xml:space="preserve">    o liczbie ludności:</t>
  </si>
  <si>
    <t xml:space="preserve">    by number of population:</t>
  </si>
  <si>
    <t xml:space="preserve"> poniżej 2 000</t>
  </si>
  <si>
    <t>under 2000</t>
  </si>
  <si>
    <t>200 000 i więcej</t>
  </si>
  <si>
    <t>200 000 and more</t>
  </si>
  <si>
    <t>poniżej 2 000</t>
  </si>
  <si>
    <t>M. st. Warszawa</t>
  </si>
  <si>
    <t>Capital City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</si>
  <si>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</si>
  <si>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</si>
  <si>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</si>
  <si>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</si>
  <si>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</si>
  <si>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</si>
  <si>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</si>
  <si>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</si>
  <si>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>Gdańsk</t>
  </si>
  <si>
    <t>Gdynia</t>
  </si>
  <si>
    <t>Gliwice</t>
  </si>
  <si>
    <t>Gorzów Wielkopolski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</si>
  <si>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</si>
  <si>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</si>
  <si>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</si>
  <si>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</si>
  <si>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</si>
  <si>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</si>
  <si>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</si>
  <si>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</si>
  <si>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Płock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</si>
  <si>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</si>
  <si>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</si>
  <si>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</si>
  <si>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</si>
  <si>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</si>
  <si>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</si>
  <si>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</si>
  <si>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</si>
  <si>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</si>
  <si>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</si>
  <si>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</si>
  <si>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</si>
  <si>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</si>
  <si>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</si>
  <si>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</si>
  <si>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Single</t>
  </si>
  <si>
    <t>Married</t>
  </si>
  <si>
    <t>Widowed</t>
  </si>
  <si>
    <t>Divorced</t>
  </si>
  <si>
    <t>Stan cywilny nieustalony</t>
  </si>
  <si>
    <t>Marital status unknown</t>
  </si>
  <si>
    <t>Mężczyźni</t>
  </si>
  <si>
    <t>Males</t>
  </si>
  <si>
    <t>Kawalerowie</t>
  </si>
  <si>
    <t>Żonaci</t>
  </si>
  <si>
    <t>Wdowcy</t>
  </si>
  <si>
    <t>Rozwiedzeni</t>
  </si>
  <si>
    <t>Kobiety</t>
  </si>
  <si>
    <t>Females</t>
  </si>
  <si>
    <t>Panny</t>
  </si>
  <si>
    <t>Zamężne</t>
  </si>
  <si>
    <t>Wdowy</t>
  </si>
  <si>
    <t>Rozwiedzione</t>
  </si>
  <si>
    <t>31 III 1976</t>
  </si>
  <si>
    <t>10 XI 1980</t>
  </si>
  <si>
    <t>10 XI 1985</t>
  </si>
  <si>
    <t>31 XII 1995</t>
  </si>
  <si>
    <t>31 XII 2000</t>
  </si>
  <si>
    <t>31 XII 2002</t>
  </si>
  <si>
    <t>31 XII 2005</t>
  </si>
  <si>
    <t xml:space="preserve">                                                                                        </t>
  </si>
  <si>
    <t>stałego zameldowania</t>
  </si>
  <si>
    <t>o</t>
  </si>
  <si>
    <t>m</t>
  </si>
  <si>
    <t>w</t>
  </si>
  <si>
    <t xml:space="preserve">Zachodniopomorskie   </t>
  </si>
  <si>
    <t>Kujawsko pomorskie</t>
  </si>
  <si>
    <t xml:space="preserve">Kawalerowie/panny                                   </t>
  </si>
  <si>
    <t xml:space="preserve">Żonaci/zamężne        </t>
  </si>
  <si>
    <t xml:space="preserve">Wdowcy/wdowy       </t>
  </si>
  <si>
    <t xml:space="preserve">Widowed                   </t>
  </si>
  <si>
    <t xml:space="preserve">Rozwiedzieni/rozwiedzione                        </t>
  </si>
  <si>
    <t xml:space="preserve">Divorced                   </t>
  </si>
  <si>
    <t>MIASTA</t>
  </si>
  <si>
    <t xml:space="preserve">URBAN AREAS    </t>
  </si>
  <si>
    <t xml:space="preserve">Kawalerowie/panny                                        </t>
  </si>
  <si>
    <t xml:space="preserve">Widowed                     </t>
  </si>
  <si>
    <t>WIEŚ</t>
  </si>
  <si>
    <t xml:space="preserve">RURAL AREAS      </t>
  </si>
  <si>
    <t xml:space="preserve">Kawalerowie/panny                   </t>
  </si>
  <si>
    <t xml:space="preserve">Wdowcy/wdowy      </t>
  </si>
  <si>
    <t>centralny</t>
  </si>
  <si>
    <t>południowy</t>
  </si>
  <si>
    <t>wschodni</t>
  </si>
  <si>
    <t>północno-
-zachodni</t>
  </si>
  <si>
    <t>południowo-
-zachodni</t>
  </si>
  <si>
    <t>północny</t>
  </si>
  <si>
    <t>kujawsko-pomorskie</t>
  </si>
  <si>
    <t>dolno-śląskie</t>
  </si>
  <si>
    <t>pomor-
skie</t>
  </si>
  <si>
    <t xml:space="preserve"> </t>
  </si>
  <si>
    <t>Kawalerowie/panny</t>
  </si>
  <si>
    <t>Żonaci/zamężne</t>
  </si>
  <si>
    <t>Wdowcy/wdowy</t>
  </si>
  <si>
    <t>Rozwiedzeni/rozwiedzione</t>
  </si>
  <si>
    <t>a In 1976-2005 - above 2 months, see notes to the part III, item 4,5.</t>
  </si>
  <si>
    <t xml:space="preserve">                               Stan w dniu 31 XII    </t>
  </si>
  <si>
    <t xml:space="preserve">                               As of December 31</t>
  </si>
  <si>
    <t xml:space="preserve"> Wojewódz</t>
  </si>
  <si>
    <t>Jeleniogórski</t>
  </si>
  <si>
    <t>Legnicko-głogowski</t>
  </si>
  <si>
    <t>Wałbrzyski</t>
  </si>
  <si>
    <t>Wrocławski</t>
  </si>
  <si>
    <t>M. Wrocław</t>
  </si>
  <si>
    <t>Bydgosko-toruński</t>
  </si>
  <si>
    <t>Grudziądzki</t>
  </si>
  <si>
    <t>Inowrocławski</t>
  </si>
  <si>
    <t>Świecki</t>
  </si>
  <si>
    <t>Włocławski</t>
  </si>
  <si>
    <t>Bialski</t>
  </si>
  <si>
    <t xml:space="preserve">Chełmsko-zamojski             </t>
  </si>
  <si>
    <t xml:space="preserve">Lubelski                      </t>
  </si>
  <si>
    <t xml:space="preserve">Puławski                      </t>
  </si>
  <si>
    <t xml:space="preserve">Lubuskie                      </t>
  </si>
  <si>
    <t xml:space="preserve">Gorzowski                     </t>
  </si>
  <si>
    <t xml:space="preserve">Zielonogórski                 </t>
  </si>
  <si>
    <t xml:space="preserve">Łódzkie                       </t>
  </si>
  <si>
    <t xml:space="preserve">Łódzki                        </t>
  </si>
  <si>
    <t xml:space="preserve">Piotrkowski                   </t>
  </si>
  <si>
    <t xml:space="preserve">Sieradzki                     </t>
  </si>
  <si>
    <t xml:space="preserve">Skierniewicki                 </t>
  </si>
  <si>
    <t xml:space="preserve">M. Łódź                       </t>
  </si>
  <si>
    <t xml:space="preserve">Małopolskie                   </t>
  </si>
  <si>
    <t xml:space="preserve">Krakowski                     </t>
  </si>
  <si>
    <t xml:space="preserve">Nowosądecki                   </t>
  </si>
  <si>
    <t xml:space="preserve">Nowotarski                    </t>
  </si>
  <si>
    <t xml:space="preserve">Oświęcimski                   </t>
  </si>
  <si>
    <t xml:space="preserve">Tarnowski                     </t>
  </si>
  <si>
    <t xml:space="preserve">M. Kraków                     </t>
  </si>
  <si>
    <t xml:space="preserve">Ciechanowski                  </t>
  </si>
  <si>
    <t xml:space="preserve">Ostrołęcki                    </t>
  </si>
  <si>
    <t xml:space="preserve">Płocki                        </t>
  </si>
  <si>
    <t xml:space="preserve">Radomski                      </t>
  </si>
  <si>
    <t xml:space="preserve">Siedlecki                     </t>
  </si>
  <si>
    <t xml:space="preserve">Nyski                         </t>
  </si>
  <si>
    <t xml:space="preserve">Opolski                       </t>
  </si>
  <si>
    <t xml:space="preserve">Podkarpackie                  </t>
  </si>
  <si>
    <t xml:space="preserve">Krośnieński                   </t>
  </si>
  <si>
    <t xml:space="preserve">Przemyski                     </t>
  </si>
  <si>
    <t xml:space="preserve">Rzeszowski                    </t>
  </si>
  <si>
    <t xml:space="preserve">Tarnobrzeski                  </t>
  </si>
  <si>
    <t xml:space="preserve">Podlaskie                     </t>
  </si>
  <si>
    <t xml:space="preserve">Białostocki                   </t>
  </si>
  <si>
    <t xml:space="preserve">Łomżyński                     </t>
  </si>
  <si>
    <t xml:space="preserve">Suwalski                      </t>
  </si>
  <si>
    <t xml:space="preserve">Pomorskie                     </t>
  </si>
  <si>
    <t xml:space="preserve">Chojnicki                     </t>
  </si>
  <si>
    <t xml:space="preserve">Gdański                       </t>
  </si>
  <si>
    <t xml:space="preserve">Słupski                       </t>
  </si>
  <si>
    <t xml:space="preserve">Starogardzki                  </t>
  </si>
  <si>
    <t xml:space="preserve">Trójmiejski                   </t>
  </si>
  <si>
    <t xml:space="preserve">Śląskie                       </t>
  </si>
  <si>
    <t xml:space="preserve">Bielski                       </t>
  </si>
  <si>
    <t xml:space="preserve">Bytomski                      </t>
  </si>
  <si>
    <t xml:space="preserve">Częstochowski                 </t>
  </si>
  <si>
    <t xml:space="preserve">Gliwicki                      </t>
  </si>
  <si>
    <t xml:space="preserve">Katowicki                     </t>
  </si>
  <si>
    <t xml:space="preserve">Rybnicki                      </t>
  </si>
  <si>
    <t xml:space="preserve">Sosnowiecki                   </t>
  </si>
  <si>
    <t xml:space="preserve">Tyski                         </t>
  </si>
  <si>
    <t xml:space="preserve">Świętokrzyskie                </t>
  </si>
  <si>
    <t xml:space="preserve">Kielecki                      </t>
  </si>
  <si>
    <t>Sandomiersko-jędrzejowski</t>
  </si>
  <si>
    <t xml:space="preserve">Elbląski                      </t>
  </si>
  <si>
    <t xml:space="preserve">Ełcki                         </t>
  </si>
  <si>
    <t xml:space="preserve">Olsztyński                    </t>
  </si>
  <si>
    <t xml:space="preserve">Wielkopolskie                 </t>
  </si>
  <si>
    <t xml:space="preserve">Kaliski                       </t>
  </si>
  <si>
    <t xml:space="preserve">Koniński                      </t>
  </si>
  <si>
    <t xml:space="preserve">Leszczyński                   </t>
  </si>
  <si>
    <t xml:space="preserve">Pilski                        </t>
  </si>
  <si>
    <t xml:space="preserve">Poznański                     </t>
  </si>
  <si>
    <t xml:space="preserve">M. Poznań                     </t>
  </si>
  <si>
    <t xml:space="preserve">Zachodniopomorskie            </t>
  </si>
  <si>
    <t xml:space="preserve">Koszaliński                   </t>
  </si>
  <si>
    <t xml:space="preserve">Szczecinecko-pyrzycki         </t>
  </si>
  <si>
    <t xml:space="preserve">Szczeciński                   </t>
  </si>
  <si>
    <t xml:space="preserve">M. Szczecin                   </t>
  </si>
  <si>
    <t xml:space="preserve">Dolnośląskie                  </t>
  </si>
  <si>
    <t xml:space="preserve">Jeleniogórski                 </t>
  </si>
  <si>
    <t xml:space="preserve">Legnicko-głogowski            </t>
  </si>
  <si>
    <t xml:space="preserve">Wałbrzyski                    </t>
  </si>
  <si>
    <t xml:space="preserve">Wrocławski                    </t>
  </si>
  <si>
    <t xml:space="preserve">M. Wrocław                    </t>
  </si>
  <si>
    <t xml:space="preserve">Bydgosko-toruński             </t>
  </si>
  <si>
    <t xml:space="preserve">Grudziądzki                   </t>
  </si>
  <si>
    <t xml:space="preserve">Inowrocławski                 </t>
  </si>
  <si>
    <t xml:space="preserve">Świecki                       </t>
  </si>
  <si>
    <t xml:space="preserve">Włocławski                    </t>
  </si>
  <si>
    <t xml:space="preserve">Lubelskie                     </t>
  </si>
  <si>
    <t xml:space="preserve">Bialski                       </t>
  </si>
  <si>
    <t xml:space="preserve">Opolskie                      </t>
  </si>
  <si>
    <t xml:space="preserve">Warszawski zachodni           </t>
  </si>
  <si>
    <t>Warszawski wschodni</t>
  </si>
  <si>
    <t>a In further breakdown the data exclude persons for whom legal marital status is unknown.</t>
  </si>
  <si>
    <t>31 XII 2015</t>
  </si>
  <si>
    <t>NA 1000 LUDNOŚCI</t>
  </si>
  <si>
    <t>PER 1000 POPULATION</t>
  </si>
  <si>
    <t>O G Ó Ł E M</t>
  </si>
  <si>
    <t>T O T A L</t>
  </si>
  <si>
    <t>R A Z E M</t>
  </si>
  <si>
    <t xml:space="preserve">P O L S K A </t>
  </si>
  <si>
    <t>P O L A N D</t>
  </si>
  <si>
    <t>a W latach 1976-2005 - ponad 2 miesiące, patrz uwagi do działu III, pkt. 4,5.</t>
  </si>
  <si>
    <t xml:space="preserve">P O L S K A  </t>
  </si>
  <si>
    <t>P O L S K A</t>
  </si>
  <si>
    <t xml:space="preserve"> ZAMELDOWANI NA POBYT CZASOWY      </t>
  </si>
  <si>
    <t>REGISTERED FOR TEMPORARY STAY</t>
  </si>
  <si>
    <t>a W dalszym podziale nie uwzględniono osób o nieustalonym stanie cywilnym prawnym.</t>
  </si>
  <si>
    <t xml:space="preserve">T O T A L </t>
  </si>
  <si>
    <t xml:space="preserve">O G Ó Ł E M    </t>
  </si>
  <si>
    <t xml:space="preserve">O G Ó Ł E M </t>
  </si>
  <si>
    <t xml:space="preserve">P O L S K A    </t>
  </si>
  <si>
    <t xml:space="preserve">P O L A N D </t>
  </si>
  <si>
    <t>Internal migration</t>
  </si>
  <si>
    <t>Migracje wewnętrzne</t>
  </si>
  <si>
    <r>
      <t xml:space="preserve">                                                 </t>
    </r>
    <r>
      <rPr>
        <sz val="9.5"/>
        <rFont val="Arial"/>
        <family val="2"/>
        <charset val="238"/>
      </rPr>
      <t xml:space="preserve">   </t>
    </r>
    <r>
      <rPr>
        <i/>
        <sz val="9.5"/>
        <rFont val="Arial"/>
        <family val="2"/>
        <charset val="238"/>
      </rPr>
      <t xml:space="preserve">                 </t>
    </r>
  </si>
  <si>
    <r>
      <t>0,3</t>
    </r>
    <r>
      <rPr>
        <vertAlign val="superscript"/>
        <sz val="9.5"/>
        <rFont val="Arial"/>
        <family val="2"/>
        <charset val="238"/>
      </rPr>
      <t>a</t>
    </r>
  </si>
  <si>
    <r>
      <t>0,7</t>
    </r>
    <r>
      <rPr>
        <vertAlign val="superscript"/>
        <sz val="9.5"/>
        <rFont val="Arial"/>
        <family val="2"/>
        <charset val="238"/>
      </rPr>
      <t>a</t>
    </r>
  </si>
  <si>
    <r>
      <t>0,9</t>
    </r>
    <r>
      <rPr>
        <vertAlign val="superscript"/>
        <sz val="9.5"/>
        <rFont val="Arial"/>
        <family val="2"/>
        <charset val="238"/>
      </rPr>
      <t>a</t>
    </r>
  </si>
  <si>
    <r>
      <t>-0,6</t>
    </r>
    <r>
      <rPr>
        <vertAlign val="superscript"/>
        <sz val="9.5"/>
        <rFont val="Arial"/>
        <family val="2"/>
        <charset val="238"/>
      </rPr>
      <t>a</t>
    </r>
  </si>
  <si>
    <r>
      <t>0,2</t>
    </r>
    <r>
      <rPr>
        <vertAlign val="superscript"/>
        <sz val="9.5"/>
        <rFont val="Arial"/>
        <family val="2"/>
        <charset val="238"/>
      </rPr>
      <t>a</t>
    </r>
  </si>
  <si>
    <r>
      <t>0,5</t>
    </r>
    <r>
      <rPr>
        <vertAlign val="superscript"/>
        <sz val="9.5"/>
        <rFont val="Arial"/>
        <family val="2"/>
        <charset val="238"/>
      </rPr>
      <t>a</t>
    </r>
  </si>
  <si>
    <r>
      <t>-0,3</t>
    </r>
    <r>
      <rPr>
        <vertAlign val="superscript"/>
        <sz val="9.5"/>
        <rFont val="Arial"/>
        <family val="2"/>
        <charset val="238"/>
      </rPr>
      <t>a</t>
    </r>
  </si>
  <si>
    <r>
      <t>2015</t>
    </r>
    <r>
      <rPr>
        <vertAlign val="superscript"/>
        <sz val="9.5"/>
        <rFont val="Arial"/>
        <family val="2"/>
        <charset val="238"/>
      </rPr>
      <t>a</t>
    </r>
  </si>
  <si>
    <r>
      <t>Mazowieckie</t>
    </r>
    <r>
      <rPr>
        <sz val="9.5"/>
        <rFont val="Arial"/>
        <family val="2"/>
        <charset val="238"/>
      </rPr>
      <t xml:space="preserve"> </t>
    </r>
  </si>
  <si>
    <r>
      <t>Podlaskie</t>
    </r>
    <r>
      <rPr>
        <sz val="9.5"/>
        <rFont val="Arial"/>
        <family val="2"/>
        <charset val="238"/>
      </rPr>
      <t xml:space="preserve"> </t>
    </r>
  </si>
  <si>
    <t xml:space="preserve">CZASOWO NIEOBECNI W MIEJSCU STAŁEGO ZAMELDOWANIA             </t>
  </si>
  <si>
    <t>TEMPORARILY ABSENT FROM PLACE OF PERMANENT RESIDENCE</t>
  </si>
  <si>
    <t xml:space="preserve">                                    SALDO LUDNOŚCI CZASOWO OBECNEJ (NIEOBECNEJ)           </t>
  </si>
  <si>
    <t>BALANCE OF PERSONS TEMPORARILY PRESENT (ABSENT)</t>
  </si>
  <si>
    <t>Żyrardowski</t>
  </si>
  <si>
    <t>a Bez danych za rok 2015, patrz uwagi do działu III, pkt 6.</t>
  </si>
  <si>
    <t>woj. mazowieckie</t>
  </si>
  <si>
    <t>Woj. mazowieckie</t>
  </si>
  <si>
    <t>Warszawski stołeczny</t>
  </si>
  <si>
    <t>Mazowiecki regionalny</t>
  </si>
  <si>
    <t>W TYSIĄCACH</t>
  </si>
  <si>
    <t>IN THOUSANDS</t>
  </si>
  <si>
    <t>Warszawski zachodni</t>
  </si>
  <si>
    <t>Ciechanowski</t>
  </si>
  <si>
    <t>Ostrołęcki</t>
  </si>
  <si>
    <t>Płocki</t>
  </si>
  <si>
    <t>Radomski</t>
  </si>
  <si>
    <t>Siedlecki</t>
  </si>
  <si>
    <t xml:space="preserve">Warszawski wschodni           </t>
  </si>
  <si>
    <t xml:space="preserve">M. st. Warszawa               </t>
  </si>
  <si>
    <t xml:space="preserve">Mazowiecki regionalny                   </t>
  </si>
  <si>
    <t xml:space="preserve">Żyrardowski                   </t>
  </si>
  <si>
    <t>a Without data for 2015, see notes to part III, item 6.</t>
  </si>
  <si>
    <r>
      <t xml:space="preserve">WYSZCZEGÓLNIENIE 
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</si>
  <si>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</si>
  <si>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 xml:space="preserve">Napływ    </t>
    </r>
    <r>
      <rPr>
        <sz val="9.5"/>
        <color rgb="FF4D4D4D"/>
        <rFont val="Arial"/>
        <family val="2"/>
        <charset val="238"/>
      </rPr>
      <t>Inflow</t>
    </r>
  </si>
  <si>
    <r>
      <t xml:space="preserve">Odpływ   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</si>
  <si>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   </t>
    </r>
    <r>
      <rPr>
        <sz val="9.5"/>
        <color rgb="FF4D4D4D"/>
        <rFont val="Arial"/>
        <family val="2"/>
        <charset val="238"/>
      </rPr>
      <t xml:space="preserve"> Net migration</t>
    </r>
  </si>
  <si>
    <r>
      <t xml:space="preserve">z miast
</t>
    </r>
    <r>
      <rPr>
        <sz val="9.5"/>
        <color rgb="FF4D4D4D"/>
        <rFont val="Arial"/>
        <family val="2"/>
        <charset val="238"/>
      </rPr>
      <t>from urban areas</t>
    </r>
  </si>
  <si>
    <r>
      <t xml:space="preserve">ze wsi
</t>
    </r>
    <r>
      <rPr>
        <sz val="9.5"/>
        <color rgb="FF4D4D4D"/>
        <rFont val="Arial"/>
        <family val="2"/>
        <charset val="238"/>
      </rPr>
      <t>from rural areas</t>
    </r>
  </si>
  <si>
    <r>
      <t xml:space="preserve">z zagranicy
</t>
    </r>
    <r>
      <rPr>
        <sz val="9.5"/>
        <color rgb="FF4D4D4D"/>
        <rFont val="Arial"/>
        <family val="2"/>
        <charset val="238"/>
      </rPr>
      <t>from abroad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</si>
  <si>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</si>
  <si>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do miast
</t>
    </r>
    <r>
      <rPr>
        <sz val="9.5"/>
        <color rgb="FF4D4D4D"/>
        <rFont val="Arial"/>
        <family val="2"/>
        <charset val="238"/>
      </rPr>
      <t>to urban areas</t>
    </r>
  </si>
  <si>
    <r>
      <t xml:space="preserve">na wieś
</t>
    </r>
    <r>
      <rPr>
        <sz val="9.5"/>
        <color rgb="FF4D4D4D"/>
        <rFont val="Arial"/>
        <family val="2"/>
        <charset val="238"/>
      </rPr>
      <t>to rural areas</t>
    </r>
  </si>
  <si>
    <r>
      <t xml:space="preserve">za granicę
</t>
    </r>
    <r>
      <rPr>
        <sz val="9.5"/>
        <color rgb="FF4D4D4D"/>
        <rFont val="Arial"/>
        <family val="2"/>
        <charset val="238"/>
      </rPr>
      <t>to abroad</t>
    </r>
  </si>
  <si>
    <r>
      <t xml:space="preserve">wewnętrznych 
</t>
    </r>
    <r>
      <rPr>
        <sz val="9.5"/>
        <color rgb="FF4D4D4D"/>
        <rFont val="Arial"/>
        <family val="2"/>
        <charset val="238"/>
      </rPr>
      <t>internal</t>
    </r>
  </si>
  <si>
    <r>
      <t xml:space="preserve">zagranicznych  
</t>
    </r>
    <r>
      <rPr>
        <sz val="9.5"/>
        <color rgb="FF4D4D4D"/>
        <rFont val="Arial"/>
        <family val="2"/>
        <charset val="238"/>
      </rPr>
      <t>international</t>
    </r>
  </si>
  <si>
    <r>
      <t xml:space="preserve">Napływ </t>
    </r>
    <r>
      <rPr>
        <sz val="9.5"/>
        <color rgb="FF4D4D4D"/>
        <rFont val="Arial"/>
        <family val="2"/>
        <charset val="238"/>
      </rPr>
      <t>Inflow</t>
    </r>
  </si>
  <si>
    <r>
      <t xml:space="preserve">Odpływ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</si>
  <si>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
</t>
    </r>
    <r>
      <rPr>
        <sz val="9.5"/>
        <color rgb="FF4D4D4D"/>
        <rFont val="Arial"/>
        <family val="2"/>
        <charset val="238"/>
      </rPr>
      <t>Net migration</t>
    </r>
  </si>
  <si>
    <r>
      <t xml:space="preserve">WOJEWÓDZTWA 
</t>
    </r>
    <r>
      <rPr>
        <sz val="9.5"/>
        <color rgb="FF4D4D4D"/>
        <rFont val="Arial"/>
        <family val="2"/>
        <charset val="238"/>
      </rPr>
      <t>VOIVODSHIPS</t>
    </r>
  </si>
  <si>
    <r>
      <t xml:space="preserve"> ogółem  
</t>
    </r>
    <r>
      <rPr>
        <sz val="9.5"/>
        <color rgb="FF4D4D4D"/>
        <rFont val="Arial"/>
        <family val="2"/>
        <charset val="238"/>
      </rPr>
      <t>total</t>
    </r>
  </si>
  <si>
    <r>
      <t xml:space="preserve">mężczyźni 
</t>
    </r>
    <r>
      <rPr>
        <sz val="9.5"/>
        <color rgb="FF4D4D4D"/>
        <rFont val="Arial"/>
        <family val="2"/>
        <charset val="238"/>
      </rPr>
      <t>males</t>
    </r>
  </si>
  <si>
    <r>
      <t xml:space="preserve">kobiety 
</t>
    </r>
    <r>
      <rPr>
        <sz val="9.5"/>
        <color rgb="FF4D4D4D"/>
        <rFont val="Arial"/>
        <family val="2"/>
        <charset val="238"/>
      </rPr>
      <t>females</t>
    </r>
  </si>
  <si>
    <r>
      <t xml:space="preserve">kobiety </t>
    </r>
    <r>
      <rPr>
        <sz val="9.5"/>
        <color rgb="FF4D4D4D"/>
        <rFont val="Arial"/>
        <family val="2"/>
        <charset val="238"/>
      </rPr>
      <t>females</t>
    </r>
  </si>
  <si>
    <r>
      <t xml:space="preserve">na wieś 
</t>
    </r>
    <r>
      <rPr>
        <sz val="9.5"/>
        <color rgb="FF4D4D4D"/>
        <rFont val="Arial"/>
        <family val="2"/>
        <charset val="238"/>
      </rPr>
      <t>to rural areas</t>
    </r>
  </si>
  <si>
    <r>
      <t xml:space="preserve">z miast 
</t>
    </r>
    <r>
      <rPr>
        <sz val="9.5"/>
        <color rgb="FF4D4D4D"/>
        <rFont val="Arial"/>
        <family val="2"/>
        <charset val="238"/>
      </rPr>
      <t>from urban areas</t>
    </r>
  </si>
  <si>
    <r>
      <t xml:space="preserve">ze wsi 
</t>
    </r>
    <r>
      <rPr>
        <sz val="9.5"/>
        <color rgb="FF4D4D4D"/>
        <rFont val="Arial"/>
        <family val="2"/>
        <charset val="238"/>
      </rPr>
      <t>from rural areas</t>
    </r>
  </si>
  <si>
    <r>
      <t xml:space="preserve">miasta 
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</si>
  <si>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
</t>
    </r>
    <r>
      <rPr>
        <sz val="9.5"/>
        <color rgb="FF4D4D4D"/>
        <rFont val="Arial"/>
        <family val="2"/>
        <charset val="238"/>
      </rPr>
      <t>rural areas</t>
    </r>
  </si>
  <si>
    <r>
      <t xml:space="preserve">pomiędzy </t>
    </r>
    <r>
      <rPr>
        <sz val="9.5"/>
        <color rgb="FF4D4D4D"/>
        <rFont val="Arial"/>
        <family val="2"/>
        <charset val="238"/>
      </rPr>
      <t>among</t>
    </r>
  </si>
  <si>
    <r>
      <t xml:space="preserve">ogółem
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</si>
  <si>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do miast 
</t>
    </r>
    <r>
      <rPr>
        <sz val="9.5"/>
        <color rgb="FF4D4D4D"/>
        <rFont val="Arial"/>
        <family val="2"/>
        <charset val="238"/>
      </rPr>
      <t>to urban areas</t>
    </r>
  </si>
  <si>
    <r>
      <t xml:space="preserve">na wieś
 </t>
    </r>
    <r>
      <rPr>
        <sz val="9.5"/>
        <color rgb="FF4D4D4D"/>
        <rFont val="Arial"/>
        <family val="2"/>
        <charset val="238"/>
      </rPr>
      <t>to rural areas</t>
    </r>
  </si>
  <si>
    <r>
      <t xml:space="preserve">miastami 
</t>
    </r>
    <r>
      <rPr>
        <sz val="9.5"/>
        <color rgb="FF4D4D4D"/>
        <rFont val="Arial"/>
        <family val="2"/>
        <charset val="238"/>
      </rPr>
      <t>urban areas</t>
    </r>
  </si>
  <si>
    <r>
      <t xml:space="preserve">wsią i miastami 
</t>
    </r>
    <r>
      <rPr>
        <sz val="9.5"/>
        <color rgb="FF4D4D4D"/>
        <rFont val="Arial"/>
        <family val="2"/>
        <charset val="238"/>
      </rPr>
      <t>rural and urban areas</t>
    </r>
  </si>
  <si>
    <r>
      <t xml:space="preserve">P O L S K A    </t>
    </r>
    <r>
      <rPr>
        <sz val="9.5"/>
        <color rgb="FF4D4D4D"/>
        <rFont val="Arial"/>
        <family val="2"/>
        <charset val="238"/>
      </rPr>
      <t>P O L A N D</t>
    </r>
  </si>
  <si>
    <r>
      <t xml:space="preserve">wsią 
</t>
    </r>
    <r>
      <rPr>
        <sz val="9.5"/>
        <color rgb="FF4D4D4D"/>
        <rFont val="Arial"/>
        <family val="2"/>
        <charset val="238"/>
      </rPr>
      <t>rural areas</t>
    </r>
  </si>
  <si>
    <r>
      <t xml:space="preserve">miastami
i wsią  
</t>
    </r>
    <r>
      <rPr>
        <sz val="9.5"/>
        <color rgb="FF4D4D4D"/>
        <rFont val="Arial"/>
        <family val="2"/>
        <charset val="238"/>
      </rPr>
      <t>urban and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rural areas</t>
    </r>
  </si>
  <si>
    <r>
      <t xml:space="preserve">P O L S K A   </t>
    </r>
    <r>
      <rPr>
        <sz val="9.5"/>
        <color rgb="FF4D4D4D"/>
        <rFont val="Arial"/>
        <family val="2"/>
        <charset val="238"/>
      </rPr>
      <t xml:space="preserve"> P O L A N D</t>
    </r>
  </si>
  <si>
    <r>
      <t xml:space="preserve">WOJEWÓDZTWA
OBECNEGO ZAMIESZKANIA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OF PRESENT RESIDENCE</t>
    </r>
  </si>
  <si>
    <r>
      <t xml:space="preserve">Ogółem 
</t>
    </r>
    <r>
      <rPr>
        <sz val="9.5"/>
        <color rgb="FF4D4D4D"/>
        <rFont val="Arial"/>
        <family val="2"/>
        <charset val="238"/>
      </rPr>
      <t>Total</t>
    </r>
  </si>
  <si>
    <r>
      <t xml:space="preserve">poprzedniego zamieszkania </t>
    </r>
    <r>
      <rPr>
        <sz val="9.5"/>
        <color rgb="FF4D4D4D"/>
        <rFont val="Arial"/>
        <family val="2"/>
        <charset val="238"/>
      </rPr>
      <t xml:space="preserve"> Voivodships of previous residence</t>
    </r>
  </si>
  <si>
    <t xml:space="preserve">  T O T A L</t>
  </si>
  <si>
    <t>W TYM  W WIEKU PRODUKCYJNYM</t>
  </si>
  <si>
    <t xml:space="preserve">   OF WHICH AT WORKING AGE</t>
  </si>
  <si>
    <r>
      <t xml:space="preserve">MAKROREGIONY OBECNEGO ZAMIESZKANIA
</t>
    </r>
    <r>
      <rPr>
        <sz val="9.5"/>
        <color rgb="FF4D4D4D"/>
        <rFont val="Arial"/>
        <family val="2"/>
        <charset val="238"/>
      </rPr>
      <t>MACROREGIONS OF PRESENT RESIDENCE</t>
    </r>
  </si>
  <si>
    <r>
      <t xml:space="preserve">Makroregiony poprzedniego zamieszkania
</t>
    </r>
    <r>
      <rPr>
        <sz val="9.5"/>
        <color rgb="FF4D4D4D"/>
        <rFont val="Arial"/>
        <family val="2"/>
        <charset val="238"/>
      </rPr>
      <t>Macroregions of previous residence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</si>
  <si>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</si>
  <si>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O G Ó Ł E M    </t>
    </r>
    <r>
      <rPr>
        <sz val="9.5"/>
        <color rgb="FF4D4D4D"/>
        <rFont val="Arial"/>
        <family val="2"/>
        <charset val="238"/>
      </rPr>
      <t>T O T A L</t>
    </r>
  </si>
  <si>
    <r>
      <t xml:space="preserve">W TYM W WIEKU PRODUKCYJNYM    </t>
    </r>
    <r>
      <rPr>
        <sz val="9.5"/>
        <color rgb="FF4D4D4D"/>
        <rFont val="Arial"/>
        <family val="2"/>
        <charset val="238"/>
      </rPr>
      <t>OF WHICH AT WORKING AGE</t>
    </r>
  </si>
  <si>
    <r>
      <t xml:space="preserve">REGIONY
</t>
    </r>
    <r>
      <rPr>
        <sz val="9.5"/>
        <color rgb="FF4D4D4D"/>
        <rFont val="Arial"/>
        <family val="2"/>
        <charset val="238"/>
      </rPr>
      <t>REGIONS</t>
    </r>
    <r>
      <rPr>
        <sz val="9.5"/>
        <color theme="1"/>
        <rFont val="Arial"/>
        <family val="2"/>
        <charset val="238"/>
      </rPr>
      <t xml:space="preserve">
PODREGIONY
</t>
    </r>
    <r>
      <rPr>
        <sz val="9.5"/>
        <color rgb="FF4D4D4D"/>
        <rFont val="Arial"/>
        <family val="2"/>
        <charset val="238"/>
      </rPr>
      <t>SUBREGIONS</t>
    </r>
  </si>
  <si>
    <r>
      <t xml:space="preserve"> na wieś
</t>
    </r>
    <r>
      <rPr>
        <sz val="9.5"/>
        <color rgb="FF4D4D4D"/>
        <rFont val="Arial"/>
        <family val="2"/>
        <charset val="238"/>
      </rPr>
      <t>to rural areas</t>
    </r>
  </si>
  <si>
    <r>
      <t xml:space="preserve">WIEK MIGRANTÓW 
</t>
    </r>
    <r>
      <rPr>
        <sz val="9.5"/>
        <color rgb="FF4D4D4D"/>
        <rFont val="Arial"/>
        <family val="2"/>
        <charset val="238"/>
      </rPr>
      <t>AGE OF MIGRANTS</t>
    </r>
  </si>
  <si>
    <r>
      <t xml:space="preserve">Napływ do miast
</t>
    </r>
    <r>
      <rPr>
        <sz val="9.5"/>
        <color rgb="FF4D4D4D"/>
        <rFont val="Arial"/>
        <family val="2"/>
        <charset val="238"/>
      </rPr>
      <t>Inflow to urban areas</t>
    </r>
  </si>
  <si>
    <r>
      <t xml:space="preserve">Napływ na wieś
</t>
    </r>
    <r>
      <rPr>
        <sz val="9.5"/>
        <color rgb="FF4D4D4D"/>
        <rFont val="Arial"/>
        <family val="2"/>
        <charset val="238"/>
      </rPr>
      <t>Inflow to rural areas</t>
    </r>
  </si>
  <si>
    <r>
      <t xml:space="preserve">Saldo migracji
w miastach 
</t>
    </r>
    <r>
      <rPr>
        <sz val="9.5"/>
        <color rgb="FF4D4D4D"/>
        <rFont val="Arial"/>
        <family val="2"/>
        <charset val="238"/>
      </rPr>
      <t xml:space="preserve">Net migration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urban areas</t>
    </r>
  </si>
  <si>
    <r>
      <t xml:space="preserve">razem 
</t>
    </r>
    <r>
      <rPr>
        <sz val="9.5"/>
        <color rgb="FF4D4D4D"/>
        <rFont val="Arial"/>
        <family val="2"/>
        <charset val="238"/>
      </rPr>
      <t>total</t>
    </r>
  </si>
  <si>
    <r>
      <t xml:space="preserve">razem
 </t>
    </r>
    <r>
      <rPr>
        <sz val="9.5"/>
        <color rgb="FF4D4D4D"/>
        <rFont val="Arial"/>
        <family val="2"/>
        <charset val="238"/>
      </rPr>
      <t>total</t>
    </r>
  </si>
  <si>
    <r>
      <t xml:space="preserve">O G Ó Ł E M   </t>
    </r>
    <r>
      <rPr>
        <sz val="9.5"/>
        <color rgb="FF4D4D4D"/>
        <rFont val="Arial"/>
        <family val="2"/>
        <charset val="238"/>
      </rPr>
      <t xml:space="preserve"> T O T A L</t>
    </r>
  </si>
  <si>
    <r>
      <t xml:space="preserve">MĘŻCZYŹNI   </t>
    </r>
    <r>
      <rPr>
        <sz val="9.5"/>
        <color rgb="FF4D4D4D"/>
        <rFont val="Arial"/>
        <family val="2"/>
        <charset val="238"/>
      </rPr>
      <t>MALES</t>
    </r>
  </si>
  <si>
    <r>
      <t xml:space="preserve">KOBIETY   </t>
    </r>
    <r>
      <rPr>
        <sz val="9.5"/>
        <color rgb="FF4D4D4D"/>
        <rFont val="Arial"/>
        <family val="2"/>
        <charset val="238"/>
      </rPr>
      <t>FEMALES</t>
    </r>
  </si>
  <si>
    <r>
      <t xml:space="preserve">WOJEWÓDZTWA 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WIEK MIGRANTÓW 
</t>
    </r>
    <r>
      <rPr>
        <sz val="9.5"/>
        <color rgb="FF4D4D4D"/>
        <rFont val="Arial"/>
        <family val="2"/>
        <charset val="238"/>
      </rPr>
      <t>AGE OF MIGRANTS</t>
    </r>
  </si>
  <si>
    <r>
      <t xml:space="preserve">WOJEWÓDZTWA 
</t>
    </r>
    <r>
      <rPr>
        <sz val="9.5"/>
        <color rgb="FF4D4D4D"/>
        <rFont val="Arial"/>
        <family val="2"/>
        <charset val="238"/>
      </rPr>
      <t>VOIVODHIPS</t>
    </r>
  </si>
  <si>
    <r>
      <t xml:space="preserve">Kierunki migracji
</t>
    </r>
    <r>
      <rPr>
        <sz val="9.5"/>
        <color rgb="FF4D4D4D"/>
        <rFont val="Arial"/>
        <family val="2"/>
        <charset val="238"/>
      </rPr>
      <t>Directions of migrantion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</si>
  <si>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</si>
  <si>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ze wsi
do miast
</t>
    </r>
    <r>
      <rPr>
        <sz val="9.5"/>
        <color rgb="FF4D4D4D"/>
        <rFont val="Arial"/>
        <family val="2"/>
        <charset val="238"/>
      </rPr>
      <t>from rural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urban areas</t>
    </r>
  </si>
  <si>
    <r>
      <t xml:space="preserve">z miast
na wieś
</t>
    </r>
    <r>
      <rPr>
        <sz val="9.5"/>
        <color rgb="FF4D4D4D"/>
        <rFont val="Arial"/>
        <family val="2"/>
        <charset val="238"/>
      </rPr>
      <t>from urban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rural areas</t>
    </r>
  </si>
  <si>
    <r>
      <t xml:space="preserve">z miast
do miast
</t>
    </r>
    <r>
      <rPr>
        <sz val="9.5"/>
        <color rgb="FF4D4D4D"/>
        <rFont val="Arial"/>
        <family val="2"/>
        <charset val="238"/>
      </rPr>
      <t>from urban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urban areas</t>
    </r>
  </si>
  <si>
    <r>
      <t xml:space="preserve">ze wsi
na wieś
</t>
    </r>
    <r>
      <rPr>
        <sz val="9.5"/>
        <color rgb="FF4D4D4D"/>
        <rFont val="Arial"/>
        <family val="2"/>
        <charset val="238"/>
      </rPr>
      <t>from rural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to rural areas</t>
    </r>
  </si>
  <si>
    <r>
      <t xml:space="preserve">Saldo migracji 
wewnątrzwo-
jewódzkich
w miastach 
</t>
    </r>
    <r>
      <rPr>
        <sz val="9.5"/>
        <color rgb="FF4D4D4D"/>
        <rFont val="Arial"/>
        <family val="2"/>
        <charset val="238"/>
      </rPr>
      <t>Net intravoi-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vodship</t>
    </r>
    <r>
      <rPr>
        <sz val="9.5"/>
        <rFont val="Arial"/>
        <family val="2"/>
        <charset val="238"/>
      </rPr>
      <t xml:space="preserve">
 </t>
    </r>
    <r>
      <rPr>
        <sz val="9.5"/>
        <color rgb="FF4D4D4D"/>
        <rFont val="Arial"/>
        <family val="2"/>
        <charset val="238"/>
      </rPr>
      <t>migration in</t>
    </r>
    <r>
      <rPr>
        <sz val="9.5"/>
        <rFont val="Arial"/>
        <family val="2"/>
        <charset val="238"/>
      </rPr>
      <t xml:space="preserve">
 </t>
    </r>
    <r>
      <rPr>
        <sz val="9.5"/>
        <color rgb="FF4D4D4D"/>
        <rFont val="Arial"/>
        <family val="2"/>
        <charset val="238"/>
      </rPr>
      <t>urban areas</t>
    </r>
  </si>
  <si>
    <r>
      <t xml:space="preserve">POLSKA </t>
    </r>
    <r>
      <rPr>
        <sz val="9.5"/>
        <color rgb="FF4D4D4D"/>
        <rFont val="Arial"/>
        <family val="2"/>
        <charset val="238"/>
      </rPr>
      <t xml:space="preserve"> POLAND</t>
    </r>
  </si>
  <si>
    <r>
      <t xml:space="preserve">Miejsce obecnego zamieszkania </t>
    </r>
    <r>
      <rPr>
        <sz val="9.5"/>
        <color rgb="FF4D4D4D"/>
        <rFont val="Arial"/>
        <family val="2"/>
        <charset val="238"/>
      </rPr>
      <t>Present place of residence</t>
    </r>
  </si>
  <si>
    <r>
      <t xml:space="preserve">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</si>
  <si>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MIEJSCE POPRZEDNIEGO ZAMIESZKANIA
</t>
    </r>
    <r>
      <rPr>
        <sz val="9.5"/>
        <color rgb="FF4D4D4D"/>
        <rFont val="Arial"/>
        <family val="2"/>
        <charset val="238"/>
      </rPr>
      <t>PREVIOUS PLACE OF RESIDENCE</t>
    </r>
  </si>
  <si>
    <r>
      <t xml:space="preserve">                 o liczbie ludności </t>
    </r>
    <r>
      <rPr>
        <sz val="9.5"/>
        <color rgb="FF4D4D4D"/>
        <rFont val="Arial"/>
        <family val="2"/>
        <charset val="238"/>
      </rPr>
      <t>by number of population</t>
    </r>
  </si>
  <si>
    <r>
      <t xml:space="preserve">poniżej 2000
</t>
    </r>
    <r>
      <rPr>
        <sz val="9.5"/>
        <color rgb="FF4D4D4D"/>
        <rFont val="Arial"/>
        <family val="2"/>
        <charset val="238"/>
      </rPr>
      <t>under 2000</t>
    </r>
  </si>
  <si>
    <r>
      <t xml:space="preserve">200000 
i więcej
</t>
    </r>
    <r>
      <rPr>
        <sz val="9.5"/>
        <color rgb="FF4D4D4D"/>
        <rFont val="Arial"/>
        <family val="2"/>
        <charset val="238"/>
      </rPr>
      <t xml:space="preserve">200000 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and more</t>
    </r>
  </si>
  <si>
    <r>
      <t xml:space="preserve">Miasta   </t>
    </r>
    <r>
      <rPr>
        <sz val="9.5"/>
        <color rgb="FF4D4D4D"/>
        <rFont val="Arial"/>
        <family val="2"/>
        <charset val="238"/>
      </rPr>
      <t xml:space="preserve"> Urban areas</t>
    </r>
    <r>
      <rPr>
        <sz val="9.5"/>
        <rFont val="Arial"/>
        <family val="2"/>
        <charset val="238"/>
      </rPr>
      <t xml:space="preserve"> </t>
    </r>
  </si>
  <si>
    <r>
      <t xml:space="preserve">Wieś    </t>
    </r>
    <r>
      <rPr>
        <sz val="9.5"/>
        <color rgb="FF4D4D4D"/>
        <rFont val="Arial"/>
        <family val="2"/>
        <charset val="238"/>
      </rPr>
      <t>Rural areas</t>
    </r>
  </si>
  <si>
    <r>
      <t xml:space="preserve">Mężczyźni    </t>
    </r>
    <r>
      <rPr>
        <sz val="9.5"/>
        <color rgb="FF4D4D4D"/>
        <rFont val="Arial"/>
        <family val="2"/>
        <charset val="238"/>
      </rPr>
      <t>Males</t>
    </r>
  </si>
  <si>
    <r>
      <t xml:space="preserve">Miasta   </t>
    </r>
    <r>
      <rPr>
        <sz val="9.5"/>
        <color rgb="FF4D4D4D"/>
        <rFont val="Arial"/>
        <family val="2"/>
        <charset val="238"/>
      </rPr>
      <t xml:space="preserve"> Urban areas</t>
    </r>
  </si>
  <si>
    <r>
      <t xml:space="preserve">Wieś 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</si>
  <si>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Kobiety  </t>
    </r>
    <r>
      <rPr>
        <sz val="9.5"/>
        <color rgb="FF4D4D4D"/>
        <rFont val="Arial"/>
        <family val="2"/>
        <charset val="238"/>
      </rPr>
      <t xml:space="preserve">  Females</t>
    </r>
  </si>
  <si>
    <r>
      <t xml:space="preserve">Miasta    </t>
    </r>
    <r>
      <rPr>
        <sz val="9.5"/>
        <color rgb="FF4D4D4D"/>
        <rFont val="Arial"/>
        <family val="2"/>
        <charset val="238"/>
      </rPr>
      <t xml:space="preserve">Urban areas </t>
    </r>
  </si>
  <si>
    <r>
      <t xml:space="preserve">Napływ  </t>
    </r>
    <r>
      <rPr>
        <sz val="9.5"/>
        <color rgb="FF4D4D4D"/>
        <rFont val="Arial"/>
        <family val="2"/>
        <charset val="238"/>
      </rPr>
      <t xml:space="preserve"> Inflow</t>
    </r>
  </si>
  <si>
    <r>
      <t xml:space="preserve">Odpływ   </t>
    </r>
    <r>
      <rPr>
        <sz val="9.5"/>
        <color rgb="FF4D4D4D"/>
        <rFont val="Arial"/>
        <family val="2"/>
        <charset val="238"/>
      </rPr>
      <t>Outflow</t>
    </r>
  </si>
  <si>
    <r>
      <t xml:space="preserve">Saldo migracji   </t>
    </r>
    <r>
      <rPr>
        <sz val="9.5"/>
        <color rgb="FF4D4D4D"/>
        <rFont val="Arial"/>
        <family val="2"/>
        <charset val="238"/>
      </rPr>
      <t>Net migration</t>
    </r>
  </si>
  <si>
    <r>
      <t xml:space="preserve">MIASTA
</t>
    </r>
    <r>
      <rPr>
        <sz val="9.5"/>
        <color rgb="FF4D4D4D"/>
        <rFont val="Arial"/>
        <family val="2"/>
        <charset val="238"/>
      </rPr>
      <t>URBAN AREAS</t>
    </r>
  </si>
  <si>
    <r>
      <t xml:space="preserve">z miast
</t>
    </r>
    <r>
      <rPr>
        <sz val="9.5"/>
        <color rgb="FF4D4D4D"/>
        <rFont val="Arial"/>
        <family val="2"/>
        <charset val="238"/>
      </rPr>
      <t xml:space="preserve"> from urban areas</t>
    </r>
  </si>
  <si>
    <r>
      <t xml:space="preserve">
STAN CYWILNY PRAWNY 
</t>
    </r>
    <r>
      <rPr>
        <sz val="9.5"/>
        <color rgb="FF4D4D4D"/>
        <rFont val="Arial"/>
        <family val="2"/>
        <charset val="238"/>
      </rPr>
      <t>LEGAL MARITAL STATUS</t>
    </r>
  </si>
  <si>
    <r>
      <t xml:space="preserve">Saldo migracji
w miastach 
</t>
    </r>
    <r>
      <rPr>
        <sz val="9.5"/>
        <color rgb="FF4D4D4D"/>
        <rFont val="Arial"/>
        <family val="2"/>
        <charset val="238"/>
      </rPr>
      <t>Net migration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in urban areas</t>
    </r>
  </si>
  <si>
    <r>
      <t xml:space="preserve">DATA BADANIA 
</t>
    </r>
    <r>
      <rPr>
        <sz val="9.5"/>
        <color rgb="FF4D4D4D"/>
        <rFont val="Arial"/>
        <family val="2"/>
        <charset val="238"/>
      </rPr>
      <t>DATE OF SURVEY</t>
    </r>
  </si>
  <si>
    <r>
      <t xml:space="preserve">Zameldowani na pobyt czasowy
</t>
    </r>
    <r>
      <rPr>
        <sz val="9.5"/>
        <color rgb="FF4D4D4D"/>
        <rFont val="Arial"/>
        <family val="2"/>
        <charset val="238"/>
      </rPr>
      <t>Persons registered for temporary stay in actual place of residence</t>
    </r>
  </si>
  <si>
    <r>
      <t xml:space="preserve">Czasowo nieobecni w miejscu stałego zameldowania
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</si>
  <si>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 obecnej (nieobecnej)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</si>
  <si>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wieś
</t>
    </r>
    <r>
      <rPr>
        <sz val="9.5"/>
        <color rgb="FF4D4D4D"/>
        <rFont val="Arial"/>
        <family val="2"/>
        <charset val="238"/>
      </rPr>
      <t>rural areas</t>
    </r>
  </si>
  <si>
    <r>
      <t xml:space="preserve">MAKROREGIONY
</t>
    </r>
    <r>
      <rPr>
        <sz val="9.5"/>
        <color rgb="FF4D4D4D"/>
        <rFont val="Arial"/>
        <family val="2"/>
        <charset val="238"/>
      </rPr>
      <t>MACROREGIONS</t>
    </r>
    <r>
      <rPr>
        <sz val="10"/>
        <rFont val="Times New Roman"/>
        <family val="1"/>
      </rPr>
      <t/>
    </r>
  </si>
  <si>
    <r>
      <t xml:space="preserve">Zameldowani
na pobyt czasowy
</t>
    </r>
    <r>
      <rPr>
        <sz val="9.5"/>
        <color rgb="FF4D4D4D"/>
        <rFont val="Arial"/>
        <family val="2"/>
        <charset val="238"/>
      </rPr>
      <t>Persons registered for</t>
    </r>
    <r>
      <rPr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>temporary stay in</t>
    </r>
    <r>
      <rPr>
        <sz val="9.5"/>
        <rFont val="Arial"/>
        <family val="2"/>
        <charset val="238"/>
      </rPr>
      <t xml:space="preserve">
</t>
    </r>
    <r>
      <rPr>
        <sz val="9.5"/>
        <color rgb="FF4D4D4D"/>
        <rFont val="Arial"/>
        <family val="2"/>
        <charset val="238"/>
      </rPr>
      <t>actual place of residence</t>
    </r>
  </si>
  <si>
    <r>
      <t xml:space="preserve">Saldo ludności czasowo
obecnej (nieobecnej) 
</t>
    </r>
    <r>
      <rPr>
        <sz val="9.5"/>
        <color rgb="FF4D4D4D"/>
        <rFont val="Arial"/>
        <family val="2"/>
        <charset val="238"/>
      </rPr>
      <t>Balance of persons temporalily present (absent)</t>
    </r>
  </si>
  <si>
    <r>
      <t>ogółem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</si>
  <si>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męż-czyźni
</t>
    </r>
    <r>
      <rPr>
        <sz val="9.5"/>
        <color rgb="FF4D4D4D"/>
        <rFont val="Arial"/>
        <family val="2"/>
        <charset val="238"/>
      </rPr>
      <t>males</t>
    </r>
  </si>
  <si>
    <r>
      <t xml:space="preserve">kobiety
</t>
    </r>
    <r>
      <rPr>
        <sz val="9.5"/>
        <color rgb="FF4D4D4D"/>
        <rFont val="Arial"/>
        <family val="2"/>
        <charset val="238"/>
      </rPr>
      <t>females</t>
    </r>
  </si>
  <si>
    <r>
      <t xml:space="preserve">kobiety
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</si>
  <si>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P O L S K A     </t>
    </r>
    <r>
      <rPr>
        <sz val="9.5"/>
        <color rgb="FF4D4D4D"/>
        <rFont val="Arial"/>
        <family val="2"/>
        <charset val="238"/>
      </rPr>
      <t>P O L A N D</t>
    </r>
  </si>
  <si>
    <r>
      <t xml:space="preserve">Miasta    </t>
    </r>
    <r>
      <rPr>
        <sz val="9.5"/>
        <color rgb="FF4D4D4D"/>
        <rFont val="Arial"/>
        <family val="2"/>
        <charset val="238"/>
      </rPr>
      <t>Urban areas</t>
    </r>
  </si>
  <si>
    <r>
      <t xml:space="preserve">WOJEWÓDZTWA   
</t>
    </r>
    <r>
      <rPr>
        <sz val="9.5"/>
        <color rgb="FF4D4D4D"/>
        <rFont val="Arial"/>
        <family val="2"/>
        <charset val="238"/>
      </rPr>
      <t>VOIVODSHIPS</t>
    </r>
    <r>
      <rPr>
        <sz val="9.5"/>
        <rFont val="Arial"/>
        <family val="2"/>
        <charset val="238"/>
      </rPr>
      <t xml:space="preserve">
o - ogółem  </t>
    </r>
    <r>
      <rPr>
        <sz val="9.5"/>
        <color rgb="FF4D4D4D"/>
        <rFont val="Arial"/>
        <family val="2"/>
        <charset val="238"/>
      </rPr>
      <t xml:space="preserve"> total</t>
    </r>
    <r>
      <rPr>
        <sz val="9.5"/>
        <rFont val="Arial"/>
        <family val="2"/>
        <charset val="238"/>
      </rPr>
      <t xml:space="preserve">
m - miasta   </t>
    </r>
    <r>
      <rPr>
        <sz val="9.5"/>
        <color rgb="FF4D4D4D"/>
        <rFont val="Arial"/>
        <family val="2"/>
        <charset val="238"/>
      </rPr>
      <t>urban areas</t>
    </r>
    <r>
      <rPr>
        <sz val="9.5"/>
        <rFont val="Arial"/>
        <family val="2"/>
        <charset val="238"/>
      </rPr>
      <t xml:space="preserve">
w - wieś  </t>
    </r>
    <r>
      <rPr>
        <sz val="9.5"/>
        <color rgb="FF4D4D4D"/>
        <rFont val="Arial"/>
        <family val="2"/>
        <charset val="238"/>
      </rPr>
      <t xml:space="preserve"> rural areas</t>
    </r>
  </si>
  <si>
    <r>
      <t xml:space="preserve">Zameldowani na pobyt czasowy 
</t>
    </r>
    <r>
      <rPr>
        <sz val="9.5"/>
        <color rgb="FF4D4D4D"/>
        <rFont val="Arial"/>
        <family val="2"/>
        <charset val="238"/>
      </rPr>
      <t>Persons registered for temporary stay in actual place of residence</t>
    </r>
  </si>
  <si>
    <r>
      <t xml:space="preserve">Saldo ludności czasowo obecnej (nieobecnej) 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</si>
  <si>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Różnica między saldami
</t>
    </r>
    <r>
      <rPr>
        <sz val="9.5"/>
        <color rgb="FF4D4D4D"/>
        <rFont val="Arial"/>
        <family val="2"/>
        <charset val="238"/>
      </rPr>
      <t>Net of balances</t>
    </r>
  </si>
  <si>
    <r>
      <t xml:space="preserve">razem
</t>
    </r>
    <r>
      <rPr>
        <sz val="9.5"/>
        <color rgb="FF4D4D4D"/>
        <rFont val="Arial"/>
        <family val="2"/>
        <charset val="238"/>
      </rPr>
      <t>total</t>
    </r>
  </si>
  <si>
    <r>
      <t xml:space="preserve">Czasowo nieobecni w miejscu stałego zamieszkania
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</si>
  <si>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
obecnej (nieobecnej) 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</si>
  <si>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kobiety
 </t>
    </r>
    <r>
      <rPr>
        <sz val="9.5"/>
        <color rgb="FF4D4D4D"/>
        <rFont val="Arial"/>
        <family val="2"/>
        <charset val="238"/>
      </rPr>
      <t>females</t>
    </r>
  </si>
  <si>
    <r>
      <t xml:space="preserve">WYSZCZEGÓLNIENIE </t>
    </r>
    <r>
      <rPr>
        <sz val="9.5"/>
        <color rgb="FF4D4D4D"/>
        <rFont val="Arial"/>
        <family val="2"/>
        <charset val="238"/>
      </rPr>
      <t>SPECIFICATION</t>
    </r>
  </si>
  <si>
    <r>
      <t xml:space="preserve">Ogółem  </t>
    </r>
    <r>
      <rPr>
        <sz val="9.5"/>
        <color rgb="FF4D4D4D"/>
        <rFont val="Arial"/>
        <family val="2"/>
        <charset val="238"/>
      </rPr>
      <t>Total</t>
    </r>
  </si>
  <si>
    <r>
      <t xml:space="preserve">W wieku  </t>
    </r>
    <r>
      <rPr>
        <sz val="9.5"/>
        <color rgb="FF4D4D4D"/>
        <rFont val="Arial"/>
        <family val="2"/>
        <charset val="238"/>
      </rPr>
      <t>At age specified</t>
    </r>
  </si>
  <si>
    <r>
      <t xml:space="preserve">    mężczyźni    </t>
    </r>
    <r>
      <rPr>
        <sz val="9.5"/>
        <color rgb="FF4D4D4D"/>
        <rFont val="Arial"/>
        <family val="2"/>
        <charset val="238"/>
      </rPr>
      <t>males</t>
    </r>
  </si>
  <si>
    <r>
      <t xml:space="preserve">    kobiety    </t>
    </r>
    <r>
      <rPr>
        <sz val="9.5"/>
        <color rgb="FF4D4D4D"/>
        <rFont val="Arial"/>
        <family val="2"/>
        <charset val="238"/>
      </rPr>
      <t>females</t>
    </r>
  </si>
  <si>
    <r>
      <t xml:space="preserve">    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</si>
  <si>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    kobiety 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</si>
  <si>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twa stałego zamieszkania   </t>
    </r>
    <r>
      <rPr>
        <sz val="9.5"/>
        <color rgb="FF4D4D4D"/>
        <rFont val="Arial"/>
        <family val="2"/>
        <charset val="238"/>
      </rPr>
      <t>Voivodships of permanent residence</t>
    </r>
  </si>
  <si>
    <t>W TYM MĘŻCZYŹNI</t>
  </si>
  <si>
    <t>OF WHICH MALES</t>
  </si>
  <si>
    <r>
      <t xml:space="preserve">WOJEWÓDZTWA POBYTU CZASOWEGO  
</t>
    </r>
    <r>
      <rPr>
        <sz val="9.5"/>
        <color rgb="FF4D4D4D"/>
        <rFont val="Arial"/>
        <family val="2"/>
        <charset val="238"/>
      </rPr>
      <t>VOIVODSHIPS OF TEMPORARY STAY</t>
    </r>
  </si>
  <si>
    <r>
      <t xml:space="preserve">mężczyźni
</t>
    </r>
    <r>
      <rPr>
        <sz val="9.5"/>
        <color rgb="FF4D4D4D"/>
        <rFont val="Arial"/>
        <family val="2"/>
        <charset val="238"/>
      </rPr>
      <t>males</t>
    </r>
  </si>
  <si>
    <r>
      <t xml:space="preserve">Saldo ludności czasowo obecnej (nieobecnej) </t>
    </r>
    <r>
      <rPr>
        <sz val="9.5"/>
        <color rgb="FF4D4D4D"/>
        <rFont val="Arial"/>
        <family val="2"/>
        <charset val="238"/>
      </rPr>
      <t>Balance of persons temporalily present (absent)</t>
    </r>
  </si>
  <si>
    <r>
      <t xml:space="preserve">Stan cywilny prawny   </t>
    </r>
    <r>
      <rPr>
        <sz val="9.5"/>
        <color rgb="FF4D4D4D"/>
        <rFont val="Arial"/>
        <family val="2"/>
        <charset val="238"/>
      </rPr>
      <t>Legal marital status</t>
    </r>
  </si>
  <si>
    <r>
      <t xml:space="preserve">WOJEWÓDZTWA
</t>
    </r>
    <r>
      <rPr>
        <sz val="9.5"/>
        <color rgb="FF4D4D4D"/>
        <rFont val="Arial"/>
        <family val="2"/>
        <charset val="238"/>
      </rPr>
      <t>VOIVODSHIPS</t>
    </r>
  </si>
  <si>
    <r>
      <t xml:space="preserve">kawalerowie//panny
</t>
    </r>
    <r>
      <rPr>
        <sz val="9.5"/>
        <color rgb="FF4D4D4D"/>
        <rFont val="Arial"/>
        <family val="2"/>
        <charset val="238"/>
      </rPr>
      <t>single</t>
    </r>
  </si>
  <si>
    <r>
      <t xml:space="preserve">żonaci/
/zamężne
</t>
    </r>
    <r>
      <rPr>
        <sz val="9.5"/>
        <color rgb="FF4D4D4D"/>
        <rFont val="Arial"/>
        <family val="2"/>
        <charset val="238"/>
      </rPr>
      <t>married</t>
    </r>
  </si>
  <si>
    <r>
      <t xml:space="preserve">wdowcy/wdowy
</t>
    </r>
    <r>
      <rPr>
        <sz val="9.5"/>
        <color rgb="FF4D4D4D"/>
        <rFont val="Arial"/>
        <family val="2"/>
        <charset val="238"/>
      </rPr>
      <t>widowed</t>
    </r>
  </si>
  <si>
    <r>
      <t xml:space="preserve">rozwiedzeni/
/rozwiedzione
</t>
    </r>
    <r>
      <rPr>
        <sz val="9.5"/>
        <color rgb="FF4D4D4D"/>
        <rFont val="Arial"/>
        <family val="2"/>
        <charset val="238"/>
      </rPr>
      <t>divorced</t>
    </r>
  </si>
  <si>
    <r>
      <t>nieustalony</t>
    </r>
    <r>
      <rPr>
        <vertAlign val="superscript"/>
        <sz val="9.5"/>
        <rFont val="Arial"/>
        <family val="2"/>
        <charset val="238"/>
      </rPr>
      <t xml:space="preserve"> 
</t>
    </r>
    <r>
      <rPr>
        <sz val="9.5"/>
        <color rgb="FF4D4D4D"/>
        <rFont val="Arial"/>
        <family val="2"/>
        <charset val="238"/>
      </rPr>
      <t xml:space="preserve"> unknown</t>
    </r>
  </si>
  <si>
    <r>
      <t xml:space="preserve">ZAMELDOWANI NA POBYT CZASOWY
</t>
    </r>
    <r>
      <rPr>
        <sz val="9.5"/>
        <color rgb="FF4D4D4D"/>
        <rFont val="Arial"/>
        <family val="2"/>
        <charset val="238"/>
      </rPr>
      <t>PERSONS REGISTERED FOR TEMPORARY STAY</t>
    </r>
  </si>
  <si>
    <r>
      <t xml:space="preserve">CZASOWO NIEOBECNI W MIEJSCU STAŁEGO ZAMELDOWANIA 
  </t>
    </r>
    <r>
      <rPr>
        <sz val="9.5"/>
        <color rgb="FF4D4D4D"/>
        <rFont val="Arial"/>
        <family val="2"/>
        <charset val="238"/>
      </rPr>
      <t>PERSONS TEMPORARILY ABSENT FROM PLACE OF PERMANENT RESIDENCE</t>
    </r>
  </si>
  <si>
    <r>
      <t xml:space="preserve">SALDO LUDNOŚCI CZASOWO OBECNEJ (NIEOBECNEJ)
</t>
    </r>
    <r>
      <rPr>
        <sz val="9.5"/>
        <color rgb="FF4D4D4D"/>
        <rFont val="Arial"/>
        <family val="2"/>
        <charset val="238"/>
      </rPr>
      <t>BALANCE OF PERSONS TEMPORARILY PRESENT (ABSENT)</t>
    </r>
  </si>
  <si>
    <r>
      <t xml:space="preserve">MAKROREGIONY CZASOWEGO ZAMELDOWANIA
</t>
    </r>
    <r>
      <rPr>
        <sz val="9.5"/>
        <color rgb="FF4D4D4D"/>
        <rFont val="Arial"/>
        <family val="2"/>
        <charset val="238"/>
      </rPr>
      <t>MACROREGIONS OF REGISTRATION FOR TEMPORARY STAY</t>
    </r>
  </si>
  <si>
    <r>
      <t xml:space="preserve">Makroregiony stałego zameldowania
</t>
    </r>
    <r>
      <rPr>
        <sz val="9.5"/>
        <color rgb="FF4D4D4D"/>
        <rFont val="Arial"/>
        <family val="2"/>
        <charset val="238"/>
      </rPr>
      <t>Macroregions of registration for permanent residence</t>
    </r>
  </si>
  <si>
    <r>
      <t xml:space="preserve">Mężczyźni   </t>
    </r>
    <r>
      <rPr>
        <sz val="9.5"/>
        <color rgb="FF4D4D4D"/>
        <rFont val="Arial"/>
        <family val="2"/>
        <charset val="238"/>
      </rPr>
      <t xml:space="preserve"> Males</t>
    </r>
  </si>
  <si>
    <r>
      <t xml:space="preserve">Kobiety   </t>
    </r>
    <r>
      <rPr>
        <sz val="9.5"/>
        <color rgb="FF4D4D4D"/>
        <rFont val="Arial"/>
        <family val="2"/>
        <charset val="238"/>
      </rPr>
      <t xml:space="preserve"> Females</t>
    </r>
  </si>
  <si>
    <r>
      <t xml:space="preserve">85 lat
i więcej   85 </t>
    </r>
    <r>
      <rPr>
        <sz val="9.5"/>
        <color rgb="FF4D4D4D"/>
        <rFont val="Arial"/>
        <family val="2"/>
        <charset val="238"/>
      </rPr>
      <t>and more</t>
    </r>
  </si>
  <si>
    <t>60 and more</t>
  </si>
  <si>
    <t>85 and more</t>
  </si>
  <si>
    <t xml:space="preserve">Powrót do spisu tablic </t>
  </si>
  <si>
    <t>Return to list of tables</t>
  </si>
  <si>
    <t xml:space="preserve"> 10–14</t>
  </si>
  <si>
    <t>20–24</t>
  </si>
  <si>
    <t>25–29</t>
  </si>
  <si>
    <t>30–34</t>
  </si>
  <si>
    <t>35–39</t>
  </si>
  <si>
    <t>40–44</t>
  </si>
  <si>
    <t>45–49</t>
  </si>
  <si>
    <t>50–54</t>
  </si>
  <si>
    <t>55–59</t>
  </si>
  <si>
    <t>60–64</t>
  </si>
  <si>
    <t>65–69</t>
  </si>
  <si>
    <t>70–74</t>
  </si>
  <si>
    <t>75–79</t>
  </si>
  <si>
    <t>80–84</t>
  </si>
  <si>
    <t>15–19</t>
  </si>
  <si>
    <t>20–29</t>
  </si>
  <si>
    <t>30–44</t>
  </si>
  <si>
    <t>45–59</t>
  </si>
  <si>
    <t>2000–
–4999</t>
  </si>
  <si>
    <t>5000–
–9999</t>
  </si>
  <si>
    <t>10000–
–19999</t>
  </si>
  <si>
    <t>20000–
–49999</t>
  </si>
  <si>
    <t>50000–
–99999</t>
  </si>
  <si>
    <t>100000–
–199999</t>
  </si>
  <si>
    <t>2 000–4 999</t>
  </si>
  <si>
    <t>5 000–9 999</t>
  </si>
  <si>
    <t>10 000–19 999</t>
  </si>
  <si>
    <t>20 000–49 999</t>
  </si>
  <si>
    <t>50 000–99 999</t>
  </si>
  <si>
    <t>100 000–199 999</t>
  </si>
  <si>
    <t xml:space="preserve">0–4 lata  </t>
  </si>
  <si>
    <t xml:space="preserve"> 5–9</t>
  </si>
  <si>
    <t>1952–1960</t>
  </si>
  <si>
    <t>1961–1970</t>
  </si>
  <si>
    <t>1971–1980</t>
  </si>
  <si>
    <t>1981–1990</t>
  </si>
  <si>
    <t>1991–2000</t>
  </si>
  <si>
    <t>2001–2010</t>
  </si>
  <si>
    <t xml:space="preserve">                     As of 31 December</t>
  </si>
  <si>
    <t>31 XII 2020</t>
  </si>
  <si>
    <t>2011–2020</t>
  </si>
  <si>
    <r>
      <t>4245,4</t>
    </r>
    <r>
      <rPr>
        <vertAlign val="superscript"/>
        <sz val="9.5"/>
        <rFont val="Arial"/>
        <family val="2"/>
        <charset val="238"/>
      </rPr>
      <t>a</t>
    </r>
  </si>
  <si>
    <r>
      <t>127,1</t>
    </r>
    <r>
      <rPr>
        <vertAlign val="superscript"/>
        <sz val="9.5"/>
        <rFont val="Arial"/>
        <family val="2"/>
        <charset val="238"/>
      </rPr>
      <t>a</t>
    </r>
  </si>
  <si>
    <r>
      <t>4275,8</t>
    </r>
    <r>
      <rPr>
        <vertAlign val="superscript"/>
        <sz val="9.5"/>
        <rFont val="Arial"/>
        <family val="2"/>
        <charset val="238"/>
      </rPr>
      <t>a</t>
    </r>
  </si>
  <si>
    <r>
      <t>156,6</t>
    </r>
    <r>
      <rPr>
        <vertAlign val="superscript"/>
        <sz val="9.5"/>
        <rFont val="Arial"/>
        <family val="2"/>
        <charset val="238"/>
      </rPr>
      <t>a</t>
    </r>
  </si>
  <si>
    <r>
      <t>-29,5</t>
    </r>
    <r>
      <rPr>
        <vertAlign val="superscript"/>
        <sz val="9.5"/>
        <rFont val="Arial"/>
        <family val="2"/>
        <charset val="238"/>
      </rPr>
      <t>a</t>
    </r>
  </si>
  <si>
    <r>
      <t>2268,8</t>
    </r>
    <r>
      <rPr>
        <vertAlign val="superscript"/>
        <sz val="9.5"/>
        <rFont val="Arial"/>
        <family val="2"/>
        <charset val="238"/>
      </rPr>
      <t>a</t>
    </r>
  </si>
  <si>
    <r>
      <t>89,0</t>
    </r>
    <r>
      <rPr>
        <vertAlign val="superscript"/>
        <sz val="9.5"/>
        <rFont val="Arial"/>
        <family val="2"/>
        <charset val="238"/>
      </rPr>
      <t>a</t>
    </r>
  </si>
  <si>
    <r>
      <t>2607,2</t>
    </r>
    <r>
      <rPr>
        <vertAlign val="superscript"/>
        <sz val="9.5"/>
        <rFont val="Arial"/>
        <family val="2"/>
        <charset val="238"/>
      </rPr>
      <t>a</t>
    </r>
  </si>
  <si>
    <r>
      <t>113,3</t>
    </r>
    <r>
      <rPr>
        <vertAlign val="superscript"/>
        <sz val="9.5"/>
        <rFont val="Arial"/>
        <family val="2"/>
        <charset val="238"/>
      </rPr>
      <t>a</t>
    </r>
  </si>
  <si>
    <r>
      <t>-338,5</t>
    </r>
    <r>
      <rPr>
        <vertAlign val="superscript"/>
        <sz val="9.5"/>
        <rFont val="Arial"/>
        <family val="2"/>
        <charset val="238"/>
      </rPr>
      <t>a</t>
    </r>
  </si>
  <si>
    <r>
      <t>-24,3</t>
    </r>
    <r>
      <rPr>
        <vertAlign val="superscript"/>
        <sz val="9.5"/>
        <rFont val="Arial"/>
        <family val="2"/>
        <charset val="238"/>
      </rPr>
      <t>a</t>
    </r>
  </si>
  <si>
    <r>
      <t>1977,6</t>
    </r>
    <r>
      <rPr>
        <vertAlign val="superscript"/>
        <sz val="9.5"/>
        <rFont val="Arial"/>
        <family val="2"/>
        <charset val="238"/>
      </rPr>
      <t>a</t>
    </r>
  </si>
  <si>
    <r>
      <t>38,1</t>
    </r>
    <r>
      <rPr>
        <vertAlign val="superscript"/>
        <sz val="9.5"/>
        <rFont val="Arial"/>
        <family val="2"/>
        <charset val="238"/>
      </rPr>
      <t>a</t>
    </r>
  </si>
  <si>
    <r>
      <t>1668,7</t>
    </r>
    <r>
      <rPr>
        <vertAlign val="superscript"/>
        <sz val="9.5"/>
        <rFont val="Arial"/>
        <family val="2"/>
        <charset val="238"/>
      </rPr>
      <t>a</t>
    </r>
  </si>
  <si>
    <r>
      <t>43,2</t>
    </r>
    <r>
      <rPr>
        <vertAlign val="superscript"/>
        <sz val="9.5"/>
        <rFont val="Arial"/>
        <family val="2"/>
        <charset val="238"/>
      </rPr>
      <t>a</t>
    </r>
  </si>
  <si>
    <r>
      <t>309,0</t>
    </r>
    <r>
      <rPr>
        <vertAlign val="superscript"/>
        <sz val="9.5"/>
        <rFont val="Arial"/>
        <family val="2"/>
        <charset val="238"/>
      </rPr>
      <t>a</t>
    </r>
  </si>
  <si>
    <r>
      <t>-5,1</t>
    </r>
    <r>
      <rPr>
        <vertAlign val="superscript"/>
        <sz val="9.5"/>
        <rFont val="Arial"/>
        <family val="2"/>
        <charset val="238"/>
      </rPr>
      <t>a</t>
    </r>
  </si>
  <si>
    <r>
      <t>-0,4</t>
    </r>
    <r>
      <rPr>
        <vertAlign val="superscript"/>
        <sz val="9.5"/>
        <rFont val="Arial"/>
        <family val="2"/>
        <charset val="238"/>
      </rPr>
      <t>a</t>
    </r>
  </si>
  <si>
    <r>
      <t>11,0</t>
    </r>
    <r>
      <rPr>
        <vertAlign val="superscript"/>
        <sz val="9.5"/>
        <rFont val="Arial"/>
        <family val="2"/>
        <charset val="238"/>
      </rPr>
      <t>a</t>
    </r>
  </si>
  <si>
    <r>
      <t>11,1</t>
    </r>
    <r>
      <rPr>
        <vertAlign val="superscript"/>
        <sz val="9.5"/>
        <rFont val="Arial"/>
        <family val="2"/>
        <charset val="238"/>
      </rPr>
      <t>a</t>
    </r>
  </si>
  <si>
    <r>
      <t>0,4</t>
    </r>
    <r>
      <rPr>
        <vertAlign val="superscript"/>
        <sz val="9.5"/>
        <rFont val="Arial"/>
        <family val="2"/>
        <charset val="238"/>
      </rPr>
      <t>a</t>
    </r>
  </si>
  <si>
    <r>
      <t>-0,1</t>
    </r>
    <r>
      <rPr>
        <vertAlign val="superscript"/>
        <sz val="9.5"/>
        <rFont val="Arial"/>
        <family val="2"/>
        <charset val="238"/>
      </rPr>
      <t>a</t>
    </r>
  </si>
  <si>
    <r>
      <t>9,8</t>
    </r>
    <r>
      <rPr>
        <vertAlign val="superscript"/>
        <sz val="9.5"/>
        <rFont val="Arial"/>
        <family val="2"/>
        <charset val="238"/>
      </rPr>
      <t>a</t>
    </r>
  </si>
  <si>
    <r>
      <t>11,2</t>
    </r>
    <r>
      <rPr>
        <vertAlign val="superscript"/>
        <sz val="9.5"/>
        <rFont val="Arial"/>
        <family val="2"/>
        <charset val="238"/>
      </rPr>
      <t>a</t>
    </r>
  </si>
  <si>
    <r>
      <t>-1,5</t>
    </r>
    <r>
      <rPr>
        <vertAlign val="superscript"/>
        <sz val="9.5"/>
        <rFont val="Arial"/>
        <family val="2"/>
        <charset val="238"/>
      </rPr>
      <t>a</t>
    </r>
  </si>
  <si>
    <r>
      <t>13,0</t>
    </r>
    <r>
      <rPr>
        <vertAlign val="superscript"/>
        <sz val="9.5"/>
        <rFont val="Arial"/>
        <family val="2"/>
        <charset val="238"/>
      </rPr>
      <t>a</t>
    </r>
  </si>
  <si>
    <r>
      <t>10,9</t>
    </r>
    <r>
      <rPr>
        <vertAlign val="superscript"/>
        <sz val="9.5"/>
        <rFont val="Arial"/>
        <family val="2"/>
        <charset val="238"/>
      </rPr>
      <t>a</t>
    </r>
  </si>
  <si>
    <r>
      <t>2,0</t>
    </r>
    <r>
      <rPr>
        <vertAlign val="superscript"/>
        <sz val="9.5"/>
        <rFont val="Arial"/>
        <family val="2"/>
        <charset val="238"/>
      </rPr>
      <t>a</t>
    </r>
  </si>
  <si>
    <r>
      <t>0,0</t>
    </r>
    <r>
      <rPr>
        <vertAlign val="superscript"/>
        <sz val="9.5"/>
        <rFont val="Arial"/>
        <family val="2"/>
        <charset val="238"/>
      </rPr>
      <t>a</t>
    </r>
  </si>
  <si>
    <t>–</t>
  </si>
  <si>
    <t xml:space="preserve">                      INTERNAL AND INTERNATIONAL MIGRATION OF POPULATION FOR PERMANENT RESIDENCE</t>
  </si>
  <si>
    <t xml:space="preserve">                      INTERNAL MIGRATION FOR PERMANENT RESIDENCE </t>
  </si>
  <si>
    <t xml:space="preserve">                      INTERNAL MIGRATION OF POPULATION FOR PERMANENT RESIDENCE</t>
  </si>
  <si>
    <t xml:space="preserve">                      INTERNAL MIGRATION OF POPULATION FOR PERMANENT </t>
  </si>
  <si>
    <t xml:space="preserve">                      INTERNAL MIGRATION FOR PERMANENT RESIDENCE BY DIRECTIONS, </t>
  </si>
  <si>
    <t>0–4 lata</t>
  </si>
  <si>
    <t>5–9</t>
  </si>
  <si>
    <t>10–14</t>
  </si>
  <si>
    <t>5–14</t>
  </si>
  <si>
    <t xml:space="preserve">                      INTERNAL MIGRATION FOR PERMANENT RESIDENCE BY DIRECTIONS,  </t>
  </si>
  <si>
    <t xml:space="preserve">                        INTRAVOIVODSHIP MIGRATION OF POPULATION </t>
  </si>
  <si>
    <t xml:space="preserve">                        I POPRZEDNIEGO MIEJSCA ZAMIESZKANIA ORAZ PŁCI MIGRANTÓW</t>
  </si>
  <si>
    <t xml:space="preserve">                        INTERNAL MIGRATION FOR PERMANENT RESIDENCE BY PRESENT</t>
  </si>
  <si>
    <t xml:space="preserve">                        INTERNAL MIGRATION OF POPULATION FOR PERMANENT RESIDENCE IN TOWNS</t>
  </si>
  <si>
    <t xml:space="preserve">                        INTERNAL MIGRATION OF POPULATION AT THE AGE OF 15 AND MORE FOR PERMANENT</t>
  </si>
  <si>
    <r>
      <t xml:space="preserve">                        POPULATION REGISTERED FOR TEMPORARY STAY ABOVE 3 MONTHS</t>
    </r>
    <r>
      <rPr>
        <vertAlign val="superscript"/>
        <sz val="9.5"/>
        <color rgb="FF4D4D4D"/>
        <rFont val="Arial"/>
        <family val="2"/>
        <charset val="238"/>
      </rPr>
      <t>a</t>
    </r>
  </si>
  <si>
    <t xml:space="preserve">                       Stan w dniu 31 grudnia</t>
  </si>
  <si>
    <t xml:space="preserve">                       POPULATION REGISTERED FOR TEMPORARY STAY ABOVE 3 MONTHS </t>
  </si>
  <si>
    <t xml:space="preserve">                        As of 31 December</t>
  </si>
  <si>
    <t xml:space="preserve">                        Stan w dniu 31 grudnia</t>
  </si>
  <si>
    <t xml:space="preserve">                        POPULATION REGISTERED FOR TEMPORARY STAY ABOVE 3 MONTHS </t>
  </si>
  <si>
    <t xml:space="preserve">                        POPULATION REGISTERED FOR TEMPORARY STAY ABOVE 3 MONTHS</t>
  </si>
  <si>
    <t xml:space="preserve">                        POPULATION AT THE AGE OF 15 AND MORE REGISTERED FOR TEMPORARY STAY</t>
  </si>
  <si>
    <t xml:space="preserve">                        PONAD 3 MIESIĄCE WEDŁUG STANU CYWILNEGO PRAWNEGO</t>
  </si>
  <si>
    <t xml:space="preserve">                        POPULATION AT THE AGE OF 15 AND MORE REGISTERED FOR TEMPORARY STAY </t>
  </si>
  <si>
    <t xml:space="preserve">                    As of 31 December</t>
  </si>
  <si>
    <t xml:space="preserve">TABL. 2 (145). MIGRACJE WEWNĘTRZNE NA POBYT STAŁY </t>
  </si>
  <si>
    <t xml:space="preserve">                      WEDŁUG PŁCI MIGRANTÓW I WOJEWÓDZTW W 2021 R.</t>
  </si>
  <si>
    <t xml:space="preserve">                      WEDŁUG KIERUNKÓW I WOJEWÓDZTW W 2021 R. NA 1000 LUDNOŚCI</t>
  </si>
  <si>
    <t xml:space="preserve">                      WEDŁUG KIERUNKÓW I WOJEWÓDZTW W 2021 R.</t>
  </si>
  <si>
    <t xml:space="preserve">                      INTERNAL MIGRATION OF POPULATION FOR PERMANENT RESIDENCE BY PREVIOUS AND PRESENT VOIVODSHIP OF RESIDENCE IN 2021</t>
  </si>
  <si>
    <t xml:space="preserve">                      ORAZ POPRZEDNIEGO I OBECNEGO MAKROREGIONU ZAMIESZKANIA W 2021 R.</t>
  </si>
  <si>
    <t xml:space="preserve">                      BY SEX AND PREVIOUS AND PRESENT MACROREGION OF RESIDENCE IN 2021</t>
  </si>
  <si>
    <t xml:space="preserve">                      REGIONÓW I PODREGIONÓW W 2021 R.</t>
  </si>
  <si>
    <t xml:space="preserve">                      REGION AND SUBREGION IN 2021</t>
  </si>
  <si>
    <t xml:space="preserve">                      WEDŁUG KIERUNKÓW I WIEKU MIGRANTÓW W 2021 R.</t>
  </si>
  <si>
    <t xml:space="preserve">                      BY DIRECTIONS AND AGE OF MIGRANTS IN 2021</t>
  </si>
  <si>
    <t xml:space="preserve">                      WIEKU MIGRANTÓW I WOJEWÓDZTW W 2021 R. </t>
  </si>
  <si>
    <t xml:space="preserve">                        NA POBYT STAŁY W 2021 R.</t>
  </si>
  <si>
    <t xml:space="preserve">                        FOR PERMANENT RESIDENCE IN 2021</t>
  </si>
  <si>
    <t>Migracje wewnętrzne i zagraniczne ludności na pobyt stały (1952-2021)</t>
  </si>
  <si>
    <t>Migracje wewnętrzne na pobyt stały według płci migrantów i województw w 2021 r.</t>
  </si>
  <si>
    <t>Migracje wewnętrzne ludności na pobyt stały według kierunków i województw w 2021 r. na 1000 ludności</t>
  </si>
  <si>
    <t>Migracje wewnętrzne ludności na pobyt stały według kierunków i województw w 2021 r.</t>
  </si>
  <si>
    <t>Migracje wewnętrzne ludności na pobyt stały według poprzedniego i obecnego województwa zamieszkania w 2021 r.</t>
  </si>
  <si>
    <t>Internal migration of population for permanent residence by previous and present voivodship of residence in 2021</t>
  </si>
  <si>
    <t>Migracje wewnętrzne ludności na pobyt stały według płci oraz poprzedniego i obecnego makroregionu zamieszkania w 2021 r.</t>
  </si>
  <si>
    <t>Internal migration of population for permanent residence by sex and previous and present macroregion of residence in 2021</t>
  </si>
  <si>
    <t>Migracje wewnętrzne na pobyt stały według kierunków, regionów i podregionów w 2021 r.</t>
  </si>
  <si>
    <t>Internal migration for permanent residence by directions, region and subregion in 2021</t>
  </si>
  <si>
    <t>Migracje wewnętrzne na pobyt stały według kierunków i wieku migrantów w 2021 r.</t>
  </si>
  <si>
    <t>Internal migration for permanent residence by directions and age of migrants in 2021</t>
  </si>
  <si>
    <t>Migracje wewnętrzne na pobyt stały według kierunków, wieku migrantów i województw w 2021 r.</t>
  </si>
  <si>
    <t>Internal migration for permanent residence by directions, age of migrants and voivodship in 2021</t>
  </si>
  <si>
    <t>Migracje wewnątrzwojewódzkie ludności na pobyt stały w 2021 r.</t>
  </si>
  <si>
    <t>Intravoivodship migration of population for permanent residence in 2021</t>
  </si>
  <si>
    <t>Migracje wewnętrzne na pobyt stały w 2021 r. według obecnego i poprzedniego miejsca zamieszkania oraz płci migrantów</t>
  </si>
  <si>
    <t>Internal migration for permanent residence by present and previous place of residence and sex of migrants in 2021</t>
  </si>
  <si>
    <t>Migracje wewnętrzne ludności na pobyt stały w miastach liczących w 2021 r. 100 tys. i więcej mieszkańców</t>
  </si>
  <si>
    <t>Internal migration of population for permanent residence in towns with 100 thous. inhabitants and over in 2021</t>
  </si>
  <si>
    <t>Migracje wewnętrzne ludności w wieku 15 lat i więcej na pobyt stały według płci i stanu cywilnego prawnego migrantów w 2021 r.</t>
  </si>
  <si>
    <t>Internal migration of population at the age of 15 and more for permanent residence by sex and legal marital status of migrants in 2021</t>
  </si>
  <si>
    <t>Ludność zameldowana na pobyt czasowy ponad 3 miesiące (1976, 1980, 1985, 1995, 2000, 2002, 2005, 2015, 2020, 2021)</t>
  </si>
  <si>
    <t>Population registered for temporary stay above 3 months (1976, 1980, 1985, 1995, 2000, 2002, 2005, 2015, 2020,2021)</t>
  </si>
  <si>
    <t>Ludność zameldowana na pobyt czasowy ponad 3 miesiące według makroregionów w 2021 r.</t>
  </si>
  <si>
    <t>Population registered for temporary stay above 3 months by macroregion in 2021</t>
  </si>
  <si>
    <t>Ludność zameldowana na pobyt czasowy ponad 3 miesiące według płci i województw w latach 2020 i 2021</t>
  </si>
  <si>
    <t>Ludność zameldowana na pobyt czasowy ponad 3 miesiące według płci, regionów i podregionów w 2021 r.</t>
  </si>
  <si>
    <t>Ludność zameldowana na pobyt czasowy ponad 3 miesiące według płci i wieku w latach 2020 i 2021</t>
  </si>
  <si>
    <t>Population registered for temporary stay above 3 months by sex and age in 2020 and 2021</t>
  </si>
  <si>
    <t>Ludność zameldowana na pobyt czasowy ponad 3 miesiące według województw stałego i czasowego zameldowania w 2021 r.</t>
  </si>
  <si>
    <t>Ludność zameldowana na pobyt czasowy ponad 3 miesiące w miastach liczących w 2021 r. 100 tys. i więcej mieszkańców</t>
  </si>
  <si>
    <t>Population registered for temporary stay above 3 months in towns with 100 thousand inhabitants and over in 2021</t>
  </si>
  <si>
    <t>Ludność w wieku 15 lat i więcej zameldowana na pobyt czasowy ponad 3 miesiące według płci i stanu cywilnego prawnego (2015, 2020, 2021)</t>
  </si>
  <si>
    <t>Population at the age of 15 and more registered for temporary stay above 3 months by sex and legal marital status (2015, 2020, 2021)</t>
  </si>
  <si>
    <t>Ludność w wieku 15 lat i więcej zameldowana na pobyt czasowy ponad 3 miesiące według stanu cywilnego prawnego i województw w 2021 r.</t>
  </si>
  <si>
    <t>Ludność zameldowana na pobyt czasowy ponad 3 miesiące według makroregionów stałego i czasowego zameldowania w 2021 r.</t>
  </si>
  <si>
    <t>Internal and international migration of population for permanent residence (1952-2021)</t>
  </si>
  <si>
    <t xml:space="preserve">                        AND PREVIOUS PLACE OF RESIDENCE AND SEX OF MIGRANTS IN 2021</t>
  </si>
  <si>
    <t xml:space="preserve">                        LICZĄCYCH W 2021 R. 100 TYS. I WIĘCEJ MIESZKAŃCÓW</t>
  </si>
  <si>
    <t xml:space="preserve">                        WITH 100 THOUSAND INHABITANTS AND OVER IN 2021</t>
  </si>
  <si>
    <t xml:space="preserve">                        WEDŁUG PŁCI I STANU CYWILNEGO PRAWNEGO MIGRANTÓW W 2021 R.</t>
  </si>
  <si>
    <t xml:space="preserve">                        RESIDENCE BY SEX AND LEGAL MARITAL STATUS OF MIGRANTS IN 2021</t>
  </si>
  <si>
    <t>31 XII 2021</t>
  </si>
  <si>
    <t xml:space="preserve">                        WEDŁUG MAKROREGIONÓW W 2021 R.</t>
  </si>
  <si>
    <t xml:space="preserve">                        BY MACROREGION IN 2021</t>
  </si>
  <si>
    <t xml:space="preserve">                        WEDŁUG PŁCI, REGIONÓW I PODREGIONÓW W 2021 R.</t>
  </si>
  <si>
    <t xml:space="preserve">                        POPULATION REGISTERED FOR TEMPORARY STAY ABOVE 3 MONTHS BY SEX AND AGE IN 2020 AND 2021</t>
  </si>
  <si>
    <t xml:space="preserve">                        W MIASTACH LICZĄCYCH W 2021 R. 100 TYS. I WIĘCEJ MIESZKAŃCÓW</t>
  </si>
  <si>
    <t xml:space="preserve">                        IN TOWNS WITH 100 THOUSAND INHABITANTS AND OVER IN 2021</t>
  </si>
  <si>
    <t xml:space="preserve">                        PONAD 3 MIESIĄCE WEDŁUG PŁCI I STANU CYWILNEGO PRAWNEGO (2015, 2020, 2021)</t>
  </si>
  <si>
    <t xml:space="preserve">                        ABOVE 3 MONTHS BY SEX AND LEGAL MARITAL STATUS (2015, 2020, 2021)</t>
  </si>
  <si>
    <t xml:space="preserve">                        I WOJEWÓDZTW W 2021 R.</t>
  </si>
  <si>
    <t xml:space="preserve">                       WEDŁUG MAKROREGIONÓW STAŁEGO I CZASOWEGO ZAMELDOWANIA W 2021 R.</t>
  </si>
  <si>
    <r>
      <t>2020</t>
    </r>
    <r>
      <rPr>
        <vertAlign val="superscript"/>
        <sz val="9.5"/>
        <rFont val="Arial"/>
        <family val="2"/>
        <charset val="238"/>
      </rPr>
      <t>a</t>
    </r>
  </si>
  <si>
    <r>
      <t>2021</t>
    </r>
    <r>
      <rPr>
        <b/>
        <vertAlign val="superscript"/>
        <sz val="9.5"/>
        <rFont val="Arial"/>
        <family val="2"/>
        <charset val="238"/>
      </rPr>
      <t>a</t>
    </r>
  </si>
  <si>
    <t>1952–2021</t>
  </si>
  <si>
    <r>
      <t>51244,6</t>
    </r>
    <r>
      <rPr>
        <vertAlign val="superscript"/>
        <sz val="9.5"/>
        <rFont val="Arial"/>
        <family val="2"/>
        <charset val="238"/>
      </rPr>
      <t>a</t>
    </r>
  </si>
  <si>
    <r>
      <t>660,9</t>
    </r>
    <r>
      <rPr>
        <vertAlign val="superscript"/>
        <sz val="9.5"/>
        <rFont val="Arial"/>
        <family val="2"/>
        <charset val="238"/>
      </rPr>
      <t>a</t>
    </r>
  </si>
  <si>
    <r>
      <t>52322,8</t>
    </r>
    <r>
      <rPr>
        <vertAlign val="superscript"/>
        <sz val="9.5"/>
        <rFont val="Arial"/>
        <family val="2"/>
        <charset val="238"/>
      </rPr>
      <t>a</t>
    </r>
  </si>
  <si>
    <r>
      <t>1738,2</t>
    </r>
    <r>
      <rPr>
        <vertAlign val="superscript"/>
        <sz val="9.5"/>
        <rFont val="Arial"/>
        <family val="2"/>
        <charset val="238"/>
      </rPr>
      <t>a</t>
    </r>
  </si>
  <si>
    <r>
      <t>-1077,1</t>
    </r>
    <r>
      <rPr>
        <vertAlign val="superscript"/>
        <sz val="9.5"/>
        <rFont val="Arial"/>
        <family val="2"/>
        <charset val="238"/>
      </rPr>
      <t>a</t>
    </r>
  </si>
  <si>
    <r>
      <t>28017,3</t>
    </r>
    <r>
      <rPr>
        <vertAlign val="superscript"/>
        <sz val="9.5"/>
        <rFont val="Arial"/>
        <family val="2"/>
        <charset val="238"/>
      </rPr>
      <t>a</t>
    </r>
  </si>
  <si>
    <r>
      <t>445,3</t>
    </r>
    <r>
      <rPr>
        <vertAlign val="superscript"/>
        <sz val="9.5"/>
        <rFont val="Arial"/>
        <family val="2"/>
        <charset val="238"/>
      </rPr>
      <t>a</t>
    </r>
  </si>
  <si>
    <r>
      <t>23767,8</t>
    </r>
    <r>
      <rPr>
        <vertAlign val="superscript"/>
        <sz val="9.5"/>
        <rFont val="Arial"/>
        <family val="2"/>
        <charset val="238"/>
      </rPr>
      <t>a</t>
    </r>
  </si>
  <si>
    <r>
      <t>1252,0</t>
    </r>
    <r>
      <rPr>
        <vertAlign val="superscript"/>
        <sz val="9.5"/>
        <rFont val="Arial"/>
        <family val="2"/>
        <charset val="238"/>
      </rPr>
      <t>a</t>
    </r>
  </si>
  <si>
    <r>
      <t>4249,7</t>
    </r>
    <r>
      <rPr>
        <vertAlign val="superscript"/>
        <sz val="9.5"/>
        <rFont val="Arial"/>
        <family val="2"/>
        <charset val="238"/>
      </rPr>
      <t>a</t>
    </r>
  </si>
  <si>
    <r>
      <t>-806,7</t>
    </r>
    <r>
      <rPr>
        <vertAlign val="superscript"/>
        <sz val="9.5"/>
        <rFont val="Arial"/>
        <family val="2"/>
        <charset val="238"/>
      </rPr>
      <t>a</t>
    </r>
  </si>
  <si>
    <r>
      <t>22840,5</t>
    </r>
    <r>
      <rPr>
        <vertAlign val="superscript"/>
        <sz val="9.5"/>
        <rFont val="Arial"/>
        <family val="2"/>
        <charset val="238"/>
      </rPr>
      <t>a</t>
    </r>
  </si>
  <si>
    <r>
      <t>215,6</t>
    </r>
    <r>
      <rPr>
        <vertAlign val="superscript"/>
        <sz val="9.5"/>
        <rFont val="Arial"/>
        <family val="2"/>
        <charset val="238"/>
      </rPr>
      <t>a</t>
    </r>
  </si>
  <si>
    <r>
      <t>28167,3</t>
    </r>
    <r>
      <rPr>
        <vertAlign val="superscript"/>
        <sz val="9.5"/>
        <rFont val="Arial"/>
        <family val="2"/>
        <charset val="238"/>
      </rPr>
      <t>a</t>
    </r>
  </si>
  <si>
    <r>
      <t>486,0</t>
    </r>
    <r>
      <rPr>
        <vertAlign val="superscript"/>
        <sz val="9.5"/>
        <rFont val="Arial"/>
        <family val="2"/>
        <charset val="238"/>
      </rPr>
      <t>a</t>
    </r>
  </si>
  <si>
    <r>
      <t>-5326,7</t>
    </r>
    <r>
      <rPr>
        <vertAlign val="superscript"/>
        <sz val="9.5"/>
        <rFont val="Arial"/>
        <family val="2"/>
        <charset val="238"/>
      </rPr>
      <t>a</t>
    </r>
  </si>
  <si>
    <r>
      <t>-269,9</t>
    </r>
    <r>
      <rPr>
        <vertAlign val="superscript"/>
        <sz val="9.5"/>
        <rFont val="Arial"/>
        <family val="2"/>
        <charset val="238"/>
      </rPr>
      <t>a</t>
    </r>
  </si>
  <si>
    <r>
      <t>20,8</t>
    </r>
    <r>
      <rPr>
        <vertAlign val="superscript"/>
        <sz val="9.5"/>
        <rFont val="Arial"/>
        <family val="2"/>
        <charset val="238"/>
      </rPr>
      <t>a</t>
    </r>
  </si>
  <si>
    <r>
      <t>21,2</t>
    </r>
    <r>
      <rPr>
        <vertAlign val="superscript"/>
        <sz val="9.5"/>
        <rFont val="Arial"/>
        <family val="2"/>
        <charset val="238"/>
      </rPr>
      <t>a</t>
    </r>
  </si>
  <si>
    <r>
      <t>19,9</t>
    </r>
    <r>
      <rPr>
        <vertAlign val="superscript"/>
        <sz val="9.5"/>
        <rFont val="Arial"/>
        <family val="2"/>
        <charset val="238"/>
      </rPr>
      <t>a</t>
    </r>
  </si>
  <si>
    <r>
      <t>16,9</t>
    </r>
    <r>
      <rPr>
        <vertAlign val="superscript"/>
        <sz val="9.5"/>
        <rFont val="Arial"/>
        <family val="2"/>
        <charset val="238"/>
      </rPr>
      <t>a</t>
    </r>
  </si>
  <si>
    <r>
      <t>3,0</t>
    </r>
    <r>
      <rPr>
        <vertAlign val="superscript"/>
        <sz val="9.5"/>
        <rFont val="Arial"/>
        <family val="2"/>
        <charset val="238"/>
      </rPr>
      <t>a</t>
    </r>
  </si>
  <si>
    <r>
      <t>21,5</t>
    </r>
    <r>
      <rPr>
        <vertAlign val="superscript"/>
        <sz val="9.5"/>
        <rFont val="Arial"/>
        <family val="2"/>
        <charset val="238"/>
      </rPr>
      <t>a</t>
    </r>
  </si>
  <si>
    <r>
      <t>26,6</t>
    </r>
    <r>
      <rPr>
        <vertAlign val="superscript"/>
        <sz val="9.5"/>
        <rFont val="Arial"/>
        <family val="2"/>
        <charset val="238"/>
      </rPr>
      <t>a</t>
    </r>
  </si>
  <si>
    <r>
      <t>-5,0</t>
    </r>
    <r>
      <rPr>
        <vertAlign val="superscript"/>
        <sz val="9.5"/>
        <rFont val="Arial"/>
        <family val="2"/>
        <charset val="238"/>
      </rPr>
      <t>a</t>
    </r>
  </si>
  <si>
    <t>TABL. 1 (152). MIGRACJE WEWNĘTRZNE I ZAGRANICZNE LUDNOŚCI NA POBYT STAŁY</t>
  </si>
  <si>
    <t xml:space="preserve">                      BY SEX OF MIGRANTS AND VOIVODSHIPS IN 2021</t>
  </si>
  <si>
    <t>Internal migration for permanent residence by sex of migrants and voivodships in 2021</t>
  </si>
  <si>
    <t>Internal migration of population for permanent residence by directions and voivodships per 1000 population in 2021</t>
  </si>
  <si>
    <t>Internal migration of population for permanent residence by directions and voivodships in 2021</t>
  </si>
  <si>
    <t>Tabl. 1 (152)</t>
  </si>
  <si>
    <t>Tabl. 2 (153)</t>
  </si>
  <si>
    <t>Tabl. 3 (154)</t>
  </si>
  <si>
    <t>Tabl. 4 (155)</t>
  </si>
  <si>
    <t>Tabl. 5 (156)</t>
  </si>
  <si>
    <t>Tabl. 6 (157)</t>
  </si>
  <si>
    <t>Tabl. 7 (158)</t>
  </si>
  <si>
    <t>Tabl. 8 (159)</t>
  </si>
  <si>
    <t>Tabl. 9 (160)</t>
  </si>
  <si>
    <t>Tabl. 10 (161)</t>
  </si>
  <si>
    <t>Tabl. 11 (162)</t>
  </si>
  <si>
    <t>Tabl. 12 (163)</t>
  </si>
  <si>
    <t>Tabl. 13 (164)</t>
  </si>
  <si>
    <t>Tabl. 14 (165)</t>
  </si>
  <si>
    <t>Tabl. 15 (166)</t>
  </si>
  <si>
    <t>Tabl. 16 (167)</t>
  </si>
  <si>
    <t>Tabl. 17 (168)</t>
  </si>
  <si>
    <t>Tabl. 18 (169)</t>
  </si>
  <si>
    <t>Tabl. 19 (170)</t>
  </si>
  <si>
    <t>Tabl. 20 (171)</t>
  </si>
  <si>
    <t>Tabl. 21 (172)</t>
  </si>
  <si>
    <t>Tabl. 22 (173)</t>
  </si>
  <si>
    <t>Tabl. 23 (174)</t>
  </si>
  <si>
    <t xml:space="preserve">TABL. 3 (154). MIGRACJE WEWNĘTRZNE LUDNOŚCI NA POBYT STAŁY  </t>
  </si>
  <si>
    <t xml:space="preserve">                      BY DIRECTIONS AND VOIVODSHIPS PER 1000 POPULATION IN 2021</t>
  </si>
  <si>
    <t xml:space="preserve">                      RESIDENCE BY DIRECTIONS AND VOIVODSHIPS IN 2021</t>
  </si>
  <si>
    <t xml:space="preserve">TABL. 4 (155). MIGRACJE WEWNĘTRZNE LUDNOŚCI NA POBYT STAŁY </t>
  </si>
  <si>
    <t xml:space="preserve">TABL. 5 (156). MIGRACJE WEWNĘTRZNE LUDNOŚCI NA POBYT STAŁY WEDŁUG POPRZEDNIEGO I OBECNEGO WOJEWÓDZTWA ZAMIESZKANIA W 2021 R. </t>
  </si>
  <si>
    <t>TABL. 6 (157). MIGRACJE WEWNĘTRZNE LUDNOŚCI NA POBYT STAŁY WEDŁUG PŁCI</t>
  </si>
  <si>
    <t xml:space="preserve">TABL. 7 (158). MIGRACJE WEWNĘTRZNE NA POBYT STAŁY WEDŁUG KIERUNKÓW, </t>
  </si>
  <si>
    <t xml:space="preserve">TABL. 8 (159). MIGRACJE WEWNĘTRZNE NA POBYT STAŁY </t>
  </si>
  <si>
    <t xml:space="preserve">                      AGE OF MIGRANTS AND VOIVODSHIPS IN 2021</t>
  </si>
  <si>
    <t xml:space="preserve">TABL. 9 (160). MIGRACJE WEWNĘTRZNE NA POBYT STAŁY WEDŁUG KIERUNKÓW, </t>
  </si>
  <si>
    <t xml:space="preserve">TABL. 10 (161). MIGRACJE WEWNĄTRZWOJEWÓDZKIE LUDNOŚCI </t>
  </si>
  <si>
    <t>TABL. 11 (162). MIGRACJE WEWNĘTRZNE NA POBYT STAŁY W 2021 R. WEDŁUG OBECNEGO</t>
  </si>
  <si>
    <t>TABL. 12 (163). MIGRACJE WEWNĘTRZNE LUDNOŚCI NA POBYT STAŁY W MIASTACH</t>
  </si>
  <si>
    <t xml:space="preserve">TABL. 13 (164). MIGRACJE WEWNĘTRZNE LUDNOŚCI W WIEKU 15 LAT I WIĘCEJ NA POBYT STAŁY </t>
  </si>
  <si>
    <r>
      <t>TABL. 14 (165). LUDNOŚĆ ZAMELDOWANA NA POBYT CZASOWY PONAD 3 MIESIĄCE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</t>
    </r>
  </si>
  <si>
    <t xml:space="preserve">TABL. 15 (166). LUDNOŚĆ ZAMELDOWANA NA POBYT CZASOWY PONAD 3 MIESIĄCE </t>
  </si>
  <si>
    <t xml:space="preserve">TABL. 16 (167). LUDNOŚĆ ZAMELDOWANA NA POBYT CZASOWY PONAD 3 MIESIĄCE WEDŁUG PŁCI I WOJEWÓDZTW W LATACH 2020 I 2021 </t>
  </si>
  <si>
    <t xml:space="preserve">                        POPULATION REGISTERED FOR TEMPORARY STAY ABOVE 3 MONTHS BY SEX AND VOIVODSHIPS IN 2020 AND 2021</t>
  </si>
  <si>
    <t xml:space="preserve">TABL. 17 (168). LUDNOŚĆ ZAMELDOWANA NA POBYT CZASOWY PONAD 3 MIESIĄCE </t>
  </si>
  <si>
    <t xml:space="preserve">                        BY SEX, REGIONS AND SUBREGIONS IN 2021</t>
  </si>
  <si>
    <r>
      <t>TABL. 18 (169).</t>
    </r>
    <r>
      <rPr>
        <b/>
        <sz val="9.5"/>
        <rFont val="Arial"/>
        <family val="2"/>
        <charset val="238"/>
      </rPr>
      <t xml:space="preserve"> LUDNOŚĆ ZAMELDOWANA NA POBYT CZASOWY PONAD 3 MIESIĄCE WEDŁUG PŁCI I WIEKU W LATACH 2020 I 2021</t>
    </r>
  </si>
  <si>
    <t>TABL. 19 (170). LUDNOŚĆ ZAMELDOWANA NA POBYT CZASOWY PONAD 3 MIESIĄCE WEDŁUG WOJEWÓDZTW STAŁEGO I CZASOWEGO ZAMELDOWANIA W 2021 R.</t>
  </si>
  <si>
    <t xml:space="preserve">                        POPULATION REGISTERED FOR TEMPORARY STAY ABOVE 3 MONTHS BY VOIVODSHIPS OF REGISTRATION FOR PERMANENT AND TEMPORARY STAY IN 2021</t>
  </si>
  <si>
    <t>TABL. 20 (171). LUDNOŚĆ ZAMELDOWANA NA POBYT CZASOWY PONAD 3 MIESIĄCE</t>
  </si>
  <si>
    <t xml:space="preserve">TABL. 21 (172). LUDNOŚĆ W WIEKU 15 LAT I WIĘCEJ ZAMELDOWANA NA POBYT CZASOWY </t>
  </si>
  <si>
    <t xml:space="preserve">TABL. 22 (173). LUDNOŚĆ W WIEKU 15 LAT I WIĘCEJ ZAMELDOWANA NA POBYT CZASOWY </t>
  </si>
  <si>
    <t xml:space="preserve">                        ABOVE 3 MONTHS BY LEGAL MARITAL STATUS AND VOIVODSHIPS IN 2021</t>
  </si>
  <si>
    <t xml:space="preserve">TABL. 23 (174). LUDNOŚĆ ZAMELDOWANA NA POBYT CZASOWY PONAD 3 MIESIĄCE </t>
  </si>
  <si>
    <t xml:space="preserve">                       BY MACROREGIONS OF REGISTRATION FOR PERMANENT AND TEMPORARY STAY IN 2021</t>
  </si>
  <si>
    <t>Population registered for temporary stay above 3 months by macroregions of registration for permanent and temporary stay in 2021</t>
  </si>
  <si>
    <t>Population at the age of 15 and more registered for temporary stay above 3 months by legal marital status and voivodships in 2021</t>
  </si>
  <si>
    <t>Population registered for temporary stay above 3 months by voivodships of registration for permanent and temporary stay in 2021</t>
  </si>
  <si>
    <t>Population registered for temporary stay above 3 months by sex, regions and subregions in 2021</t>
  </si>
  <si>
    <t>Population registered for temporary stay above 3 months by sex and voivodships in 2020 and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</si>
</sst>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&quot;+&quot;0.0"/>
    <numFmt numFmtId="166" formatCode="&quot;+&quot;0"/>
    <numFmt numFmtId="167" formatCode="\+00.0"/>
    <numFmt numFmtId="168" formatCode="General_)"/>
  </numFmts>
  <fonts count="48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10"/>
      <name val="Arial CE"/>
      <charset val="238"/>
    </font>
    <font>
      <sz val="10"/>
      <name val="Times New Roman"/>
      <family val="1"/>
    </font>
    <font>
      <sz val="10"/>
      <name val="Arial"/>
      <family val="2"/>
      <charset val="238"/>
    </font>
    <font>
      <b/>
      <sz val="10"/>
      <name val="Times New Roman CE"/>
      <family val="1"/>
      <charset val="238"/>
    </font>
    <font>
      <sz val="10"/>
      <name val="Courier"/>
      <family val="3"/>
    </font>
    <font>
      <sz val="10"/>
      <color theme="1"/>
      <name val="Arial"/>
      <family val="2"/>
      <charset val="238"/>
    </font>
    <font>
      <u/>
      <sz val="11"/>
      <color theme="10"/>
      <name val="Czcionka tekstu podstawowego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9.5"/>
      <name val="Times New Roman"/>
      <family val="1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i/>
      <sz val="9.5"/>
      <name val="Times New Roman"/>
      <family val="1"/>
      <charset val="238"/>
    </font>
    <font>
      <vertAlign val="superscript"/>
      <sz val="9.5"/>
      <name val="Arial"/>
      <family val="2"/>
      <charset val="238"/>
    </font>
    <font>
      <b/>
      <sz val="9.5"/>
      <name val="Times New Roman"/>
      <family val="1"/>
      <charset val="238"/>
    </font>
    <font>
      <sz val="9.5"/>
      <name val="Times New Roman"/>
      <family val="1"/>
    </font>
    <font>
      <b/>
      <vertAlign val="superscript"/>
      <sz val="9.5"/>
      <name val="Arial"/>
      <family val="2"/>
      <charset val="238"/>
    </font>
    <font>
      <b/>
      <sz val="9.5"/>
      <color theme="1"/>
      <name val="Arial"/>
      <family val="2"/>
      <charset val="238"/>
    </font>
    <font>
      <sz val="9.5"/>
      <color theme="1"/>
      <name val="Arial"/>
      <family val="2"/>
      <charset val="238"/>
    </font>
    <font>
      <sz val="9.5"/>
      <color theme="1"/>
      <name val="Times New Roman"/>
      <family val="1"/>
      <charset val="238"/>
    </font>
    <font>
      <b/>
      <i/>
      <sz val="9.5"/>
      <name val="Times New Roman"/>
      <family val="1"/>
      <charset val="238"/>
    </font>
    <font>
      <b/>
      <sz val="9.5"/>
      <name val="Times New Roman"/>
      <family val="1"/>
    </font>
    <font>
      <b/>
      <i/>
      <sz val="9.5"/>
      <name val="Times New Roman"/>
      <family val="1"/>
    </font>
    <font>
      <i/>
      <sz val="9.5"/>
      <name val="Times New Roman"/>
      <family val="1"/>
    </font>
    <font>
      <b/>
      <sz val="9.5"/>
      <color indexed="10"/>
      <name val="Arial"/>
      <family val="2"/>
      <charset val="238"/>
    </font>
    <font>
      <vertAlign val="superscript"/>
      <sz val="9.5"/>
      <name val="Times New Roman"/>
      <family val="1"/>
      <charset val="238"/>
    </font>
    <font>
      <b/>
      <sz val="9.5"/>
      <color rgb="FFFF0000"/>
      <name val="Arial"/>
      <family val="2"/>
      <charset val="238"/>
    </font>
    <font>
      <b/>
      <sz val="9.5"/>
      <color theme="1"/>
      <name val="Times New Roman"/>
      <family val="1"/>
      <charset val="238"/>
    </font>
    <font>
      <sz val="9.5"/>
      <color theme="1"/>
      <name val="Czcionka tekstu podstawowego"/>
      <family val="2"/>
      <charset val="238"/>
    </font>
    <font>
      <sz val="9.5"/>
      <color rgb="FF4D4D4D"/>
      <name val="Arial"/>
      <family val="2"/>
      <charset val="238"/>
    </font>
    <font>
      <b/>
      <sz val="9"/>
      <name val="Arial"/>
      <family val="2"/>
      <charset val="238"/>
    </font>
    <font>
      <sz val="10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9.8000000000000007"/>
      <name val="Arial"/>
      <family val="2"/>
      <charset val="238"/>
    </font>
    <font>
      <u/>
      <sz val="9.5"/>
      <color theme="10"/>
      <name val="Arial"/>
      <family val="2"/>
      <charset val="238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b/>
      <sz val="12"/>
      <color rgb="FF4D4D4D"/>
      <name val="Arial"/>
      <family val="2"/>
      <charset val="238"/>
    </font>
    <font>
      <b/>
      <sz val="9.5"/>
      <color theme="1"/>
      <name val="Czcionka tekstu podstawowego"/>
      <family val="2"/>
      <charset val="238"/>
    </font>
    <font>
      <sz val="9.5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9" fillId="0" borderId="0"/>
    <xf numFmtId="168" fontId="10" fillId="0" borderId="0"/>
    <xf numFmtId="0" fontId="6" fillId="0" borderId="0"/>
    <xf numFmtId="0" fontId="8" fillId="0" borderId="0"/>
    <xf numFmtId="0" fontId="6" fillId="0" borderId="0"/>
    <xf numFmtId="0" fontId="8" fillId="0" borderId="0"/>
    <xf numFmtId="0" fontId="5" fillId="0" borderId="0"/>
    <xf numFmtId="0" fontId="4" fillId="0" borderId="0"/>
    <xf numFmtId="0" fontId="12" fillId="0" borderId="0" applyNumberFormat="0" applyFill="0" applyBorder="0" applyAlignment="0" applyProtection="0"/>
    <xf numFmtId="0" fontId="3" fillId="0" borderId="0"/>
    <xf numFmtId="0" fontId="8" fillId="0" borderId="0"/>
    <xf numFmtId="0" fontId="2" fillId="0" borderId="0"/>
    <xf numFmtId="0" fontId="4" fillId="0" borderId="0"/>
    <xf numFmtId="0" fontId="1" fillId="0" borderId="0"/>
    <xf numFmtId="0" fontId="1" fillId="0" borderId="0"/>
  </cellStyleXfs>
  <cellXfs count="497">
    <xf numFmtId="0" fontId="0" fillId="0" borderId="0" xfId="0"/>
    <xf numFmtId="0" fontId="11" fillId="0" borderId="0" xfId="0" applyFont="1"/>
    <xf numFmtId="0" fontId="13" fillId="0" borderId="9" xfId="3" applyFont="1" applyBorder="1"/>
    <xf numFmtId="0" fontId="13" fillId="0" borderId="0" xfId="3" applyFont="1"/>
    <xf numFmtId="0" fontId="14" fillId="0" borderId="9" xfId="0" applyFont="1" applyBorder="1" applyAlignment="1"/>
    <xf numFmtId="0" fontId="13" fillId="0" borderId="9" xfId="0" applyFont="1" applyBorder="1"/>
    <xf numFmtId="0" fontId="13" fillId="0" borderId="11" xfId="3" applyFont="1" applyBorder="1"/>
    <xf numFmtId="0" fontId="14" fillId="0" borderId="9" xfId="0" applyFont="1" applyBorder="1"/>
    <xf numFmtId="0" fontId="14" fillId="0" borderId="0" xfId="3" applyFont="1" applyBorder="1" applyAlignment="1">
      <alignment vertical="center" wrapText="1"/>
    </xf>
    <xf numFmtId="164" fontId="14" fillId="0" borderId="9" xfId="0" applyNumberFormat="1" applyFont="1" applyBorder="1"/>
    <xf numFmtId="0" fontId="14" fillId="0" borderId="0" xfId="3" applyFont="1"/>
    <xf numFmtId="164" fontId="14" fillId="0" borderId="0" xfId="3" applyNumberFormat="1" applyFont="1"/>
    <xf numFmtId="0" fontId="13" fillId="0" borderId="0" xfId="3" applyFont="1" applyBorder="1"/>
    <xf numFmtId="0" fontId="15" fillId="0" borderId="0" xfId="3" applyFont="1"/>
    <xf numFmtId="0" fontId="16" fillId="0" borderId="0" xfId="3" applyFont="1"/>
    <xf numFmtId="0" fontId="17" fillId="0" borderId="0" xfId="3" applyFont="1"/>
    <xf numFmtId="0" fontId="16" fillId="0" borderId="0" xfId="3" applyFont="1" applyAlignment="1">
      <alignment horizontal="center"/>
    </xf>
    <xf numFmtId="0" fontId="17" fillId="0" borderId="0" xfId="3" applyFont="1" applyBorder="1"/>
    <xf numFmtId="0" fontId="18" fillId="0" borderId="0" xfId="3" applyFont="1"/>
    <xf numFmtId="164" fontId="13" fillId="0" borderId="1" xfId="3" applyNumberFormat="1" applyFont="1" applyBorder="1"/>
    <xf numFmtId="0" fontId="13" fillId="0" borderId="1" xfId="3" applyFont="1" applyBorder="1"/>
    <xf numFmtId="0" fontId="13" fillId="0" borderId="0" xfId="3" applyFont="1" applyBorder="1" applyAlignment="1">
      <alignment horizontal="center" vertical="center" wrapText="1"/>
    </xf>
    <xf numFmtId="164" fontId="13" fillId="0" borderId="0" xfId="3" applyNumberFormat="1" applyFont="1" applyBorder="1" applyAlignment="1">
      <alignment horizontal="right" vertical="center" wrapText="1"/>
    </xf>
    <xf numFmtId="0" fontId="15" fillId="0" borderId="0" xfId="3" applyFont="1" applyBorder="1"/>
    <xf numFmtId="0" fontId="13" fillId="0" borderId="0" xfId="3" applyFont="1" applyBorder="1" applyAlignment="1">
      <alignment vertical="center"/>
    </xf>
    <xf numFmtId="0" fontId="14" fillId="0" borderId="0" xfId="3" applyFont="1" applyBorder="1" applyAlignment="1">
      <alignment vertical="center"/>
    </xf>
    <xf numFmtId="0" fontId="14" fillId="0" borderId="0" xfId="3" applyFont="1" applyFill="1" applyBorder="1"/>
    <xf numFmtId="0" fontId="13" fillId="0" borderId="6" xfId="3" applyFont="1" applyFill="1" applyBorder="1" applyAlignment="1">
      <alignment horizontal="right"/>
    </xf>
    <xf numFmtId="164" fontId="13" fillId="0" borderId="9" xfId="3" applyNumberFormat="1" applyFont="1" applyFill="1" applyBorder="1" applyAlignment="1">
      <alignment horizontal="right"/>
    </xf>
    <xf numFmtId="164" fontId="13" fillId="0" borderId="9" xfId="3" applyNumberFormat="1" applyFont="1" applyFill="1" applyBorder="1"/>
    <xf numFmtId="164" fontId="13" fillId="0" borderId="9" xfId="3" quotePrefix="1" applyNumberFormat="1" applyFont="1" applyFill="1" applyBorder="1" applyAlignment="1">
      <alignment horizontal="right"/>
    </xf>
    <xf numFmtId="164" fontId="13" fillId="0" borderId="7" xfId="3" quotePrefix="1" applyNumberFormat="1" applyFont="1" applyFill="1" applyBorder="1" applyAlignment="1">
      <alignment horizontal="right"/>
    </xf>
    <xf numFmtId="164" fontId="15" fillId="0" borderId="0" xfId="3" applyNumberFormat="1" applyFont="1" applyFill="1"/>
    <xf numFmtId="0" fontId="15" fillId="0" borderId="0" xfId="3" applyFont="1" applyFill="1"/>
    <xf numFmtId="0" fontId="14" fillId="0" borderId="0" xfId="3" applyFont="1" applyBorder="1"/>
    <xf numFmtId="0" fontId="13" fillId="0" borderId="6" xfId="3" applyFont="1" applyBorder="1" applyAlignment="1">
      <alignment horizontal="right"/>
    </xf>
    <xf numFmtId="164" fontId="13" fillId="0" borderId="9" xfId="3" applyNumberFormat="1" applyFont="1" applyBorder="1"/>
    <xf numFmtId="164" fontId="13" fillId="0" borderId="9" xfId="3" quotePrefix="1" applyNumberFormat="1" applyFont="1" applyBorder="1" applyAlignment="1">
      <alignment horizontal="right"/>
    </xf>
    <xf numFmtId="164" fontId="13" fillId="0" borderId="7" xfId="3" quotePrefix="1" applyNumberFormat="1" applyFont="1" applyBorder="1" applyAlignment="1">
      <alignment horizontal="right"/>
    </xf>
    <xf numFmtId="164" fontId="13" fillId="0" borderId="9" xfId="3" applyNumberFormat="1" applyFont="1" applyBorder="1" applyAlignment="1">
      <alignment horizontal="right"/>
    </xf>
    <xf numFmtId="164" fontId="13" fillId="0" borderId="7" xfId="3" quotePrefix="1" applyNumberFormat="1" applyFont="1" applyBorder="1" applyAlignment="1">
      <alignment horizontal="right" vertical="center" wrapText="1"/>
    </xf>
    <xf numFmtId="0" fontId="13" fillId="0" borderId="0" xfId="3" applyFont="1" applyFill="1" applyBorder="1"/>
    <xf numFmtId="0" fontId="13" fillId="0" borderId="9" xfId="3" applyFont="1" applyFill="1" applyBorder="1"/>
    <xf numFmtId="164" fontId="13" fillId="0" borderId="7" xfId="3" applyNumberFormat="1" applyFont="1" applyFill="1" applyBorder="1"/>
    <xf numFmtId="0" fontId="13" fillId="0" borderId="6" xfId="3" applyFont="1" applyBorder="1"/>
    <xf numFmtId="164" fontId="13" fillId="0" borderId="6" xfId="3" applyNumberFormat="1" applyFont="1" applyBorder="1" applyAlignment="1">
      <alignment horizontal="right"/>
    </xf>
    <xf numFmtId="164" fontId="13" fillId="0" borderId="6" xfId="3" applyNumberFormat="1" applyFont="1" applyBorder="1"/>
    <xf numFmtId="164" fontId="13" fillId="0" borderId="0" xfId="3" applyNumberFormat="1" applyFont="1" applyBorder="1" applyAlignment="1">
      <alignment horizontal="right"/>
    </xf>
    <xf numFmtId="0" fontId="14" fillId="0" borderId="6" xfId="3" applyFont="1" applyBorder="1"/>
    <xf numFmtId="0" fontId="14" fillId="0" borderId="6" xfId="3" applyFont="1" applyFill="1" applyBorder="1"/>
    <xf numFmtId="164" fontId="13" fillId="0" borderId="6" xfId="3" applyNumberFormat="1" applyFont="1" applyFill="1" applyBorder="1"/>
    <xf numFmtId="164" fontId="13" fillId="0" borderId="7" xfId="3" applyNumberFormat="1" applyFont="1" applyBorder="1"/>
    <xf numFmtId="164" fontId="15" fillId="0" borderId="0" xfId="3" applyNumberFormat="1" applyFont="1"/>
    <xf numFmtId="0" fontId="20" fillId="0" borderId="0" xfId="3" applyFont="1"/>
    <xf numFmtId="0" fontId="14" fillId="0" borderId="9" xfId="3" applyFont="1" applyBorder="1"/>
    <xf numFmtId="0" fontId="13" fillId="0" borderId="9" xfId="3" applyFont="1" applyFill="1" applyBorder="1" applyAlignment="1">
      <alignment horizontal="right"/>
    </xf>
    <xf numFmtId="164" fontId="13" fillId="0" borderId="7" xfId="3" applyNumberFormat="1" applyFont="1" applyFill="1" applyBorder="1" applyAlignment="1">
      <alignment horizontal="right"/>
    </xf>
    <xf numFmtId="0" fontId="17" fillId="0" borderId="0" xfId="3" applyFont="1" applyBorder="1" applyAlignment="1">
      <alignment horizontal="right" wrapText="1"/>
    </xf>
    <xf numFmtId="0" fontId="17" fillId="0" borderId="0" xfId="3" applyFont="1" applyBorder="1" applyAlignment="1">
      <alignment vertical="center" wrapText="1"/>
    </xf>
    <xf numFmtId="164" fontId="13" fillId="0" borderId="9" xfId="3" applyNumberFormat="1" applyFont="1" applyFill="1" applyBorder="1" applyAlignment="1"/>
    <xf numFmtId="0" fontId="14" fillId="0" borderId="9" xfId="3" applyFont="1" applyBorder="1" applyAlignment="1">
      <alignment horizontal="right"/>
    </xf>
    <xf numFmtId="0" fontId="13" fillId="0" borderId="9" xfId="3" applyFont="1" applyBorder="1" applyAlignment="1">
      <alignment horizontal="right"/>
    </xf>
    <xf numFmtId="0" fontId="14" fillId="0" borderId="0" xfId="3" applyFont="1" applyAlignment="1"/>
    <xf numFmtId="0" fontId="14" fillId="0" borderId="0" xfId="3" applyFont="1" applyAlignment="1">
      <alignment horizontal="center"/>
    </xf>
    <xf numFmtId="0" fontId="21" fillId="0" borderId="0" xfId="3" applyFont="1"/>
    <xf numFmtId="0" fontId="14" fillId="0" borderId="0" xfId="3" applyFont="1" applyBorder="1" applyAlignment="1"/>
    <xf numFmtId="0" fontId="14" fillId="0" borderId="0" xfId="3" applyFont="1" applyBorder="1" applyAlignment="1">
      <alignment horizontal="left"/>
    </xf>
    <xf numFmtId="0" fontId="13" fillId="0" borderId="0" xfId="3" applyFont="1" applyAlignment="1">
      <alignment horizontal="center"/>
    </xf>
    <xf numFmtId="0" fontId="13" fillId="0" borderId="12" xfId="3" applyFont="1" applyBorder="1" applyAlignment="1">
      <alignment horizontal="center" vertical="center" wrapText="1"/>
    </xf>
    <xf numFmtId="0" fontId="13" fillId="0" borderId="10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1" fontId="20" fillId="0" borderId="0" xfId="3" applyNumberFormat="1" applyFont="1" applyAlignment="1">
      <alignment vertical="center"/>
    </xf>
    <xf numFmtId="0" fontId="20" fillId="0" borderId="0" xfId="3" applyFont="1" applyAlignment="1">
      <alignment vertical="center"/>
    </xf>
    <xf numFmtId="1" fontId="20" fillId="0" borderId="0" xfId="3" applyNumberFormat="1" applyFont="1"/>
    <xf numFmtId="0" fontId="14" fillId="0" borderId="6" xfId="3" applyFont="1" applyBorder="1" applyAlignment="1"/>
    <xf numFmtId="0" fontId="21" fillId="0" borderId="0" xfId="3" applyFont="1" applyAlignment="1">
      <alignment vertical="center"/>
    </xf>
    <xf numFmtId="0" fontId="21" fillId="0" borderId="0" xfId="3" applyFont="1" applyAlignment="1">
      <alignment horizontal="center"/>
    </xf>
    <xf numFmtId="0" fontId="14" fillId="0" borderId="0" xfId="3" applyFont="1" applyAlignment="1">
      <alignment horizontal="centerContinuous"/>
    </xf>
    <xf numFmtId="0" fontId="13" fillId="0" borderId="4" xfId="3" applyFont="1" applyBorder="1"/>
    <xf numFmtId="0" fontId="14" fillId="0" borderId="0" xfId="0" applyFont="1"/>
    <xf numFmtId="0" fontId="13" fillId="0" borderId="0" xfId="0" applyFont="1"/>
    <xf numFmtId="0" fontId="13" fillId="0" borderId="6" xfId="3" applyFont="1" applyBorder="1" applyAlignment="1">
      <alignment horizontal="left"/>
    </xf>
    <xf numFmtId="0" fontId="21" fillId="0" borderId="0" xfId="3" applyFont="1" applyBorder="1"/>
    <xf numFmtId="0" fontId="14" fillId="0" borderId="9" xfId="0" applyFont="1" applyBorder="1" applyAlignment="1">
      <alignment horizontal="right"/>
    </xf>
    <xf numFmtId="0" fontId="14" fillId="0" borderId="0" xfId="0" applyFont="1" applyAlignment="1">
      <alignment horizontal="right"/>
    </xf>
    <xf numFmtId="1" fontId="21" fillId="0" borderId="0" xfId="3" applyNumberFormat="1" applyFont="1"/>
    <xf numFmtId="0" fontId="14" fillId="0" borderId="0" xfId="3" applyFont="1" applyBorder="1" applyAlignment="1">
      <alignment horizontal="right"/>
    </xf>
    <xf numFmtId="0" fontId="20" fillId="0" borderId="0" xfId="3" applyFont="1" applyBorder="1"/>
    <xf numFmtId="0" fontId="13" fillId="0" borderId="0" xfId="3" applyFont="1" applyBorder="1" applyAlignment="1">
      <alignment horizontal="right"/>
    </xf>
    <xf numFmtId="0" fontId="13" fillId="0" borderId="7" xfId="3" applyFont="1" applyBorder="1" applyAlignment="1">
      <alignment horizontal="right"/>
    </xf>
    <xf numFmtId="0" fontId="15" fillId="0" borderId="0" xfId="3" applyFont="1" applyBorder="1" applyAlignment="1"/>
    <xf numFmtId="0" fontId="15" fillId="0" borderId="0" xfId="3" applyFont="1" applyAlignment="1"/>
    <xf numFmtId="0" fontId="14" fillId="0" borderId="6" xfId="3" applyFont="1" applyBorder="1" applyAlignment="1">
      <alignment horizontal="right"/>
    </xf>
    <xf numFmtId="1" fontId="14" fillId="0" borderId="9" xfId="0" applyNumberFormat="1" applyFont="1" applyBorder="1" applyAlignment="1">
      <alignment horizontal="right" vertical="center"/>
    </xf>
    <xf numFmtId="1" fontId="15" fillId="0" borderId="0" xfId="3" applyNumberFormat="1" applyFont="1"/>
    <xf numFmtId="0" fontId="13" fillId="0" borderId="0" xfId="3" applyFont="1" applyBorder="1" applyAlignment="1">
      <alignment horizontal="left" wrapText="1"/>
    </xf>
    <xf numFmtId="0" fontId="13" fillId="0" borderId="9" xfId="3" applyFont="1" applyBorder="1" applyAlignment="1">
      <alignment horizontal="right" vertical="center"/>
    </xf>
    <xf numFmtId="0" fontId="13" fillId="0" borderId="7" xfId="3" applyFont="1" applyBorder="1" applyAlignment="1">
      <alignment horizontal="right" vertical="center"/>
    </xf>
    <xf numFmtId="0" fontId="13" fillId="0" borderId="0" xfId="3" applyFont="1" applyBorder="1" applyAlignment="1">
      <alignment horizontal="left"/>
    </xf>
    <xf numFmtId="1" fontId="14" fillId="0" borderId="0" xfId="0" applyNumberFormat="1" applyFont="1" applyBorder="1" applyAlignment="1">
      <alignment horizontal="right" vertical="center"/>
    </xf>
    <xf numFmtId="0" fontId="13" fillId="0" borderId="7" xfId="3" applyFont="1" applyBorder="1"/>
    <xf numFmtId="1" fontId="15" fillId="0" borderId="0" xfId="3" applyNumberFormat="1" applyFont="1" applyBorder="1"/>
    <xf numFmtId="0" fontId="13" fillId="0" borderId="0" xfId="3" applyFont="1" applyFill="1" applyAlignment="1"/>
    <xf numFmtId="0" fontId="13" fillId="0" borderId="0" xfId="3" applyFont="1" applyFill="1" applyAlignment="1">
      <alignment horizontal="right"/>
    </xf>
    <xf numFmtId="0" fontId="13" fillId="0" borderId="0" xfId="3" applyFont="1" applyAlignment="1"/>
    <xf numFmtId="0" fontId="13" fillId="0" borderId="0" xfId="3" applyFont="1" applyAlignment="1">
      <alignment horizontal="right"/>
    </xf>
    <xf numFmtId="0" fontId="15" fillId="0" borderId="0" xfId="3" applyFont="1" applyAlignment="1">
      <alignment horizontal="right"/>
    </xf>
    <xf numFmtId="0" fontId="23" fillId="0" borderId="0" xfId="8" applyFont="1"/>
    <xf numFmtId="0" fontId="24" fillId="0" borderId="0" xfId="8" applyFont="1"/>
    <xf numFmtId="0" fontId="25" fillId="0" borderId="0" xfId="8" applyFont="1"/>
    <xf numFmtId="0" fontId="24" fillId="0" borderId="8" xfId="8" applyFont="1" applyBorder="1"/>
    <xf numFmtId="0" fontId="24" fillId="0" borderId="11" xfId="8" applyFont="1" applyBorder="1"/>
    <xf numFmtId="0" fontId="24" fillId="0" borderId="5" xfId="8" applyFont="1" applyBorder="1"/>
    <xf numFmtId="0" fontId="14" fillId="0" borderId="6" xfId="6" applyFont="1" applyBorder="1"/>
    <xf numFmtId="0" fontId="24" fillId="0" borderId="9" xfId="8" applyFont="1" applyBorder="1"/>
    <xf numFmtId="0" fontId="24" fillId="0" borderId="7" xfId="8" applyFont="1" applyBorder="1"/>
    <xf numFmtId="0" fontId="13" fillId="0" borderId="6" xfId="6" applyFont="1" applyBorder="1"/>
    <xf numFmtId="0" fontId="26" fillId="0" borderId="0" xfId="3" applyFont="1"/>
    <xf numFmtId="0" fontId="13" fillId="0" borderId="4" xfId="3" applyFont="1" applyBorder="1" applyAlignment="1">
      <alignment vertical="center"/>
    </xf>
    <xf numFmtId="0" fontId="13" fillId="0" borderId="13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0" fontId="14" fillId="0" borderId="6" xfId="3" applyFont="1" applyBorder="1" applyAlignment="1">
      <alignment vertical="center"/>
    </xf>
    <xf numFmtId="1" fontId="27" fillId="0" borderId="0" xfId="3" applyNumberFormat="1" applyFont="1"/>
    <xf numFmtId="0" fontId="27" fillId="0" borderId="0" xfId="3" applyFont="1"/>
    <xf numFmtId="1" fontId="13" fillId="0" borderId="0" xfId="0" applyNumberFormat="1" applyFont="1" applyBorder="1" applyAlignment="1">
      <alignment horizontal="right" vertical="center" wrapText="1"/>
    </xf>
    <xf numFmtId="1" fontId="13" fillId="0" borderId="0" xfId="3" applyNumberFormat="1" applyFont="1"/>
    <xf numFmtId="1" fontId="14" fillId="0" borderId="0" xfId="3" applyNumberFormat="1" applyFont="1" applyAlignment="1">
      <alignment horizontal="right" vertical="center"/>
    </xf>
    <xf numFmtId="0" fontId="28" fillId="0" borderId="0" xfId="3" applyFont="1"/>
    <xf numFmtId="0" fontId="14" fillId="0" borderId="0" xfId="3" applyFont="1" applyBorder="1" applyAlignment="1">
      <alignment vertical="top"/>
    </xf>
    <xf numFmtId="0" fontId="14" fillId="0" borderId="0" xfId="3" applyFont="1" applyBorder="1" applyAlignment="1">
      <alignment horizontal="left" vertical="top"/>
    </xf>
    <xf numFmtId="0" fontId="15" fillId="0" borderId="0" xfId="3" applyFont="1" applyBorder="1" applyAlignment="1">
      <alignment horizontal="left"/>
    </xf>
    <xf numFmtId="0" fontId="26" fillId="0" borderId="0" xfId="3" applyFont="1" applyBorder="1" applyAlignment="1">
      <alignment horizontal="left"/>
    </xf>
    <xf numFmtId="0" fontId="29" fillId="0" borderId="0" xfId="3" applyFont="1" applyBorder="1"/>
    <xf numFmtId="0" fontId="29" fillId="0" borderId="0" xfId="3" applyFont="1"/>
    <xf numFmtId="0" fontId="13" fillId="0" borderId="3" xfId="3" applyFont="1" applyBorder="1" applyAlignment="1">
      <alignment vertical="center" wrapText="1"/>
    </xf>
    <xf numFmtId="0" fontId="13" fillId="0" borderId="4" xfId="3" applyFont="1" applyBorder="1" applyAlignment="1">
      <alignment vertical="center" wrapText="1"/>
    </xf>
    <xf numFmtId="16" fontId="13" fillId="0" borderId="10" xfId="3" applyNumberFormat="1" applyFont="1" applyBorder="1" applyAlignment="1">
      <alignment horizontal="center" vertical="center"/>
    </xf>
    <xf numFmtId="0" fontId="13" fillId="0" borderId="10" xfId="3" applyFont="1" applyBorder="1" applyAlignment="1">
      <alignment horizontal="center" vertical="center"/>
    </xf>
    <xf numFmtId="0" fontId="13" fillId="0" borderId="6" xfId="3" applyFont="1" applyBorder="1" applyAlignment="1">
      <alignment horizontal="center"/>
    </xf>
    <xf numFmtId="0" fontId="13" fillId="0" borderId="9" xfId="3" applyFont="1" applyBorder="1" applyAlignment="1"/>
    <xf numFmtId="0" fontId="13" fillId="0" borderId="7" xfId="3" applyFont="1" applyBorder="1" applyAlignment="1"/>
    <xf numFmtId="0" fontId="21" fillId="0" borderId="0" xfId="3" applyFont="1" applyAlignment="1">
      <alignment horizontal="left"/>
    </xf>
    <xf numFmtId="0" fontId="21" fillId="0" borderId="0" xfId="3" applyFont="1" applyAlignment="1"/>
    <xf numFmtId="0" fontId="14" fillId="0" borderId="6" xfId="3" applyFont="1" applyBorder="1" applyAlignment="1">
      <alignment horizontal="center"/>
    </xf>
    <xf numFmtId="1" fontId="14" fillId="0" borderId="9" xfId="0" applyNumberFormat="1" applyFont="1" applyBorder="1" applyAlignment="1">
      <alignment horizontal="right" vertical="center" wrapText="1"/>
    </xf>
    <xf numFmtId="0" fontId="20" fillId="0" borderId="0" xfId="3" applyFont="1" applyAlignment="1">
      <alignment horizontal="left"/>
    </xf>
    <xf numFmtId="1" fontId="13" fillId="0" borderId="9" xfId="0" applyNumberFormat="1" applyFont="1" applyBorder="1" applyAlignment="1">
      <alignment horizontal="right" vertical="center"/>
    </xf>
    <xf numFmtId="1" fontId="13" fillId="0" borderId="0" xfId="0" applyNumberFormat="1" applyFont="1" applyBorder="1" applyAlignment="1">
      <alignment horizontal="right" vertical="center"/>
    </xf>
    <xf numFmtId="1" fontId="13" fillId="0" borderId="7" xfId="0" applyNumberFormat="1" applyFont="1" applyBorder="1" applyAlignment="1">
      <alignment horizontal="right" vertical="center"/>
    </xf>
    <xf numFmtId="0" fontId="15" fillId="0" borderId="0" xfId="3" applyFont="1" applyAlignment="1">
      <alignment horizontal="left"/>
    </xf>
    <xf numFmtId="0" fontId="14" fillId="0" borderId="6" xfId="3" applyFont="1" applyBorder="1" applyAlignment="1">
      <alignment horizontal="left"/>
    </xf>
    <xf numFmtId="1" fontId="13" fillId="0" borderId="9" xfId="3" applyNumberFormat="1" applyFont="1" applyBorder="1" applyAlignment="1">
      <alignment horizontal="right"/>
    </xf>
    <xf numFmtId="0" fontId="23" fillId="0" borderId="6" xfId="8" applyFont="1" applyBorder="1"/>
    <xf numFmtId="0" fontId="24" fillId="0" borderId="6" xfId="8" applyFont="1" applyBorder="1"/>
    <xf numFmtId="0" fontId="14" fillId="0" borderId="0" xfId="3" applyFont="1" applyFill="1" applyAlignment="1"/>
    <xf numFmtId="0" fontId="14" fillId="0" borderId="0" xfId="3" applyFont="1" applyFill="1" applyBorder="1" applyAlignment="1"/>
    <xf numFmtId="0" fontId="14" fillId="0" borderId="0" xfId="3" applyFont="1" applyFill="1" applyBorder="1" applyAlignment="1">
      <alignment horizontal="left"/>
    </xf>
    <xf numFmtId="0" fontId="13" fillId="0" borderId="0" xfId="3" applyFont="1" applyFill="1"/>
    <xf numFmtId="0" fontId="13" fillId="0" borderId="3" xfId="3" applyFont="1" applyBorder="1" applyAlignment="1">
      <alignment horizontal="centerContinuous"/>
    </xf>
    <xf numFmtId="0" fontId="13" fillId="0" borderId="4" xfId="3" applyFont="1" applyBorder="1" applyAlignment="1">
      <alignment horizontal="centerContinuous" vertical="center"/>
    </xf>
    <xf numFmtId="0" fontId="13" fillId="0" borderId="4" xfId="3" applyFont="1" applyBorder="1" applyAlignment="1">
      <alignment horizontal="center" vertical="center"/>
    </xf>
    <xf numFmtId="0" fontId="13" fillId="0" borderId="4" xfId="3" applyFont="1" applyFill="1" applyBorder="1" applyAlignment="1">
      <alignment horizontal="centerContinuous" vertical="center"/>
    </xf>
    <xf numFmtId="0" fontId="13" fillId="0" borderId="12" xfId="3" applyFont="1" applyFill="1" applyBorder="1" applyAlignment="1">
      <alignment horizontal="centerContinuous" vertical="center"/>
    </xf>
    <xf numFmtId="0" fontId="13" fillId="0" borderId="3" xfId="3" applyFont="1" applyFill="1" applyBorder="1" applyAlignment="1">
      <alignment horizontal="centerContinuous" vertical="center"/>
    </xf>
    <xf numFmtId="0" fontId="13" fillId="0" borderId="4" xfId="3" applyFont="1" applyFill="1" applyBorder="1" applyAlignment="1">
      <alignment horizontal="center" vertical="center"/>
    </xf>
    <xf numFmtId="167" fontId="20" fillId="0" borderId="0" xfId="3" applyNumberFormat="1" applyFont="1" applyBorder="1"/>
    <xf numFmtId="167" fontId="20" fillId="0" borderId="0" xfId="3" applyNumberFormat="1" applyFont="1"/>
    <xf numFmtId="0" fontId="13" fillId="0" borderId="0" xfId="3" applyFont="1" applyBorder="1" applyAlignment="1">
      <alignment horizontal="center"/>
    </xf>
    <xf numFmtId="0" fontId="13" fillId="0" borderId="0" xfId="3" applyFont="1" applyBorder="1" applyAlignment="1"/>
    <xf numFmtId="0" fontId="21" fillId="0" borderId="0" xfId="3" applyFont="1" applyFill="1"/>
    <xf numFmtId="0" fontId="30" fillId="0" borderId="0" xfId="3" applyFont="1"/>
    <xf numFmtId="0" fontId="13" fillId="0" borderId="5" xfId="3" applyFont="1" applyBorder="1"/>
    <xf numFmtId="1" fontId="20" fillId="0" borderId="0" xfId="3" applyNumberFormat="1" applyFont="1" applyBorder="1"/>
    <xf numFmtId="0" fontId="20" fillId="0" borderId="0" xfId="3" applyFont="1" applyBorder="1" applyAlignment="1"/>
    <xf numFmtId="0" fontId="20" fillId="0" borderId="0" xfId="3" applyNumberFormat="1" applyFont="1"/>
    <xf numFmtId="0" fontId="13" fillId="0" borderId="8" xfId="3" applyFont="1" applyBorder="1"/>
    <xf numFmtId="165" fontId="21" fillId="0" borderId="0" xfId="3" applyNumberFormat="1" applyFont="1" applyBorder="1"/>
    <xf numFmtId="0" fontId="13" fillId="0" borderId="7" xfId="3" quotePrefix="1" applyFont="1" applyBorder="1" applyAlignment="1">
      <alignment horizontal="right"/>
    </xf>
    <xf numFmtId="164" fontId="13" fillId="2" borderId="9" xfId="3" quotePrefix="1" applyNumberFormat="1" applyFont="1" applyFill="1" applyBorder="1" applyAlignment="1">
      <alignment horizontal="right"/>
    </xf>
    <xf numFmtId="164" fontId="13" fillId="0" borderId="0" xfId="3" applyNumberFormat="1" applyFont="1" applyBorder="1"/>
    <xf numFmtId="164" fontId="14" fillId="0" borderId="9" xfId="0" applyNumberFormat="1" applyFont="1" applyBorder="1" applyAlignment="1">
      <alignment horizontal="right"/>
    </xf>
    <xf numFmtId="164" fontId="21" fillId="0" borderId="0" xfId="3" applyNumberFormat="1" applyFont="1"/>
    <xf numFmtId="1" fontId="14" fillId="0" borderId="0" xfId="3" applyNumberFormat="1" applyFont="1" applyAlignment="1"/>
    <xf numFmtId="164" fontId="14" fillId="0" borderId="0" xfId="3" applyNumberFormat="1" applyFont="1" applyBorder="1" applyAlignment="1"/>
    <xf numFmtId="164" fontId="27" fillId="0" borderId="0" xfId="3" applyNumberFormat="1" applyFont="1"/>
    <xf numFmtId="164" fontId="27" fillId="0" borderId="0" xfId="3" applyNumberFormat="1" applyFont="1" applyAlignment="1"/>
    <xf numFmtId="0" fontId="27" fillId="0" borderId="0" xfId="3" applyFont="1" applyAlignment="1">
      <alignment horizontal="right"/>
    </xf>
    <xf numFmtId="164" fontId="21" fillId="0" borderId="0" xfId="3" applyNumberFormat="1" applyFont="1" applyAlignment="1"/>
    <xf numFmtId="2" fontId="21" fillId="0" borderId="0" xfId="3" applyNumberFormat="1" applyFont="1"/>
    <xf numFmtId="0" fontId="14" fillId="0" borderId="8" xfId="3" applyFont="1" applyBorder="1"/>
    <xf numFmtId="0" fontId="23" fillId="0" borderId="6" xfId="0" applyFont="1" applyBorder="1"/>
    <xf numFmtId="0" fontId="23" fillId="0" borderId="9" xfId="0" applyFont="1" applyBorder="1"/>
    <xf numFmtId="0" fontId="23" fillId="0" borderId="7" xfId="0" applyFont="1" applyBorder="1"/>
    <xf numFmtId="0" fontId="27" fillId="0" borderId="0" xfId="3" applyFont="1" applyBorder="1"/>
    <xf numFmtId="0" fontId="24" fillId="0" borderId="6" xfId="0" applyFont="1" applyBorder="1"/>
    <xf numFmtId="0" fontId="24" fillId="0" borderId="9" xfId="0" applyFont="1" applyBorder="1"/>
    <xf numFmtId="0" fontId="24" fillId="0" borderId="7" xfId="0" applyFont="1" applyBorder="1"/>
    <xf numFmtId="0" fontId="14" fillId="0" borderId="0" xfId="6" applyFont="1"/>
    <xf numFmtId="0" fontId="13" fillId="0" borderId="0" xfId="6" applyFont="1"/>
    <xf numFmtId="0" fontId="21" fillId="0" borderId="0" xfId="6" applyFont="1" applyBorder="1"/>
    <xf numFmtId="0" fontId="21" fillId="0" borderId="0" xfId="6" applyFont="1"/>
    <xf numFmtId="0" fontId="28" fillId="0" borderId="0" xfId="6" applyFont="1" applyBorder="1"/>
    <xf numFmtId="0" fontId="29" fillId="0" borderId="0" xfId="6" applyFont="1"/>
    <xf numFmtId="0" fontId="29" fillId="0" borderId="0" xfId="6" applyFont="1" applyBorder="1"/>
    <xf numFmtId="0" fontId="21" fillId="0" borderId="0" xfId="6" applyFont="1" applyBorder="1" applyAlignment="1">
      <alignment vertical="center"/>
    </xf>
    <xf numFmtId="0" fontId="21" fillId="0" borderId="0" xfId="6" applyFont="1" applyAlignment="1">
      <alignment vertical="center"/>
    </xf>
    <xf numFmtId="0" fontId="13" fillId="0" borderId="10" xfId="6" applyFont="1" applyBorder="1" applyAlignment="1">
      <alignment horizontal="center" vertical="center" wrapText="1"/>
    </xf>
    <xf numFmtId="0" fontId="13" fillId="0" borderId="3" xfId="6" applyFont="1" applyBorder="1" applyAlignment="1">
      <alignment horizontal="center" vertical="center" wrapText="1"/>
    </xf>
    <xf numFmtId="0" fontId="13" fillId="0" borderId="8" xfId="6" applyFont="1" applyBorder="1"/>
    <xf numFmtId="0" fontId="13" fillId="0" borderId="11" xfId="6" applyFont="1" applyBorder="1"/>
    <xf numFmtId="0" fontId="13" fillId="0" borderId="5" xfId="6" applyFont="1" applyBorder="1"/>
    <xf numFmtId="166" fontId="27" fillId="0" borderId="0" xfId="6" applyNumberFormat="1" applyFont="1" applyBorder="1"/>
    <xf numFmtId="0" fontId="27" fillId="0" borderId="0" xfId="6" applyFont="1"/>
    <xf numFmtId="0" fontId="13" fillId="0" borderId="14" xfId="3" applyFont="1" applyBorder="1" applyAlignment="1">
      <alignment horizontal="center" vertical="center" wrapText="1"/>
    </xf>
    <xf numFmtId="0" fontId="23" fillId="0" borderId="9" xfId="0" applyFont="1" applyBorder="1" applyAlignment="1">
      <alignment wrapText="1"/>
    </xf>
    <xf numFmtId="0" fontId="23" fillId="0" borderId="7" xfId="0" applyFont="1" applyBorder="1" applyAlignment="1">
      <alignment wrapText="1"/>
    </xf>
    <xf numFmtId="0" fontId="24" fillId="0" borderId="9" xfId="0" applyFont="1" applyBorder="1" applyAlignment="1">
      <alignment wrapText="1"/>
    </xf>
    <xf numFmtId="0" fontId="24" fillId="0" borderId="7" xfId="0" applyFont="1" applyBorder="1" applyAlignment="1">
      <alignment wrapText="1"/>
    </xf>
    <xf numFmtId="0" fontId="15" fillId="0" borderId="0" xfId="3" applyFont="1" applyBorder="1" applyAlignment="1">
      <alignment horizontal="center"/>
    </xf>
    <xf numFmtId="0" fontId="31" fillId="0" borderId="0" xfId="3" applyFont="1"/>
    <xf numFmtId="0" fontId="13" fillId="0" borderId="4" xfId="3" applyFont="1" applyBorder="1" applyAlignment="1">
      <alignment horizontal="center" vertical="center" wrapText="1"/>
    </xf>
    <xf numFmtId="0" fontId="13" fillId="0" borderId="6" xfId="3" applyFont="1" applyBorder="1" applyAlignment="1"/>
    <xf numFmtId="16" fontId="13" fillId="0" borderId="6" xfId="3" applyNumberFormat="1" applyFont="1" applyBorder="1" applyAlignment="1"/>
    <xf numFmtId="0" fontId="14" fillId="0" borderId="6" xfId="3" applyFont="1" applyFill="1" applyBorder="1" applyAlignment="1"/>
    <xf numFmtId="0" fontId="20" fillId="0" borderId="0" xfId="3" applyFont="1" applyFill="1" applyBorder="1"/>
    <xf numFmtId="0" fontId="13" fillId="0" borderId="7" xfId="3" applyFont="1" applyFill="1" applyBorder="1"/>
    <xf numFmtId="1" fontId="13" fillId="0" borderId="7" xfId="3" applyNumberFormat="1" applyFont="1" applyFill="1" applyBorder="1"/>
    <xf numFmtId="0" fontId="23" fillId="0" borderId="0" xfId="7" applyFont="1"/>
    <xf numFmtId="0" fontId="24" fillId="0" borderId="0" xfId="7" applyFont="1"/>
    <xf numFmtId="0" fontId="25" fillId="0" borderId="0" xfId="7" applyFont="1"/>
    <xf numFmtId="0" fontId="24" fillId="0" borderId="8" xfId="7" applyFont="1" applyBorder="1"/>
    <xf numFmtId="0" fontId="23" fillId="0" borderId="6" xfId="7" applyFont="1" applyBorder="1"/>
    <xf numFmtId="0" fontId="24" fillId="0" borderId="6" xfId="7" applyFont="1" applyBorder="1"/>
    <xf numFmtId="0" fontId="23" fillId="0" borderId="6" xfId="7" applyFont="1" applyBorder="1" applyAlignment="1">
      <alignment vertical="center" wrapText="1"/>
    </xf>
    <xf numFmtId="0" fontId="14" fillId="0" borderId="0" xfId="5" applyFont="1" applyAlignment="1">
      <alignment horizontal="center"/>
    </xf>
    <xf numFmtId="0" fontId="21" fillId="0" borderId="0" xfId="5" applyFont="1"/>
    <xf numFmtId="0" fontId="14" fillId="0" borderId="0" xfId="5" applyFont="1" applyBorder="1" applyAlignment="1">
      <alignment horizontal="left"/>
    </xf>
    <xf numFmtId="0" fontId="13" fillId="0" borderId="0" xfId="5" applyFont="1" applyAlignment="1">
      <alignment horizontal="center"/>
    </xf>
    <xf numFmtId="0" fontId="13" fillId="0" borderId="12" xfId="5" applyFont="1" applyBorder="1" applyAlignment="1">
      <alignment horizontal="center" vertical="center" wrapText="1"/>
    </xf>
    <xf numFmtId="0" fontId="20" fillId="0" borderId="0" xfId="5" applyFont="1"/>
    <xf numFmtId="0" fontId="21" fillId="0" borderId="0" xfId="5" applyFont="1" applyAlignment="1">
      <alignment horizontal="center"/>
    </xf>
    <xf numFmtId="0" fontId="27" fillId="0" borderId="0" xfId="3" applyFont="1" applyAlignment="1"/>
    <xf numFmtId="0" fontId="13" fillId="0" borderId="4" xfId="3" applyFont="1" applyBorder="1" applyAlignment="1">
      <alignment horizontal="left" vertical="center"/>
    </xf>
    <xf numFmtId="0" fontId="14" fillId="0" borderId="0" xfId="3" applyFont="1" applyBorder="1" applyAlignment="1">
      <alignment horizontal="center"/>
    </xf>
    <xf numFmtId="0" fontId="13" fillId="0" borderId="4" xfId="3" applyFont="1" applyBorder="1" applyAlignment="1">
      <alignment horizontal="centerContinuous"/>
    </xf>
    <xf numFmtId="0" fontId="23" fillId="0" borderId="9" xfId="0" applyFont="1" applyBorder="1" applyAlignment="1">
      <alignment horizontal="right"/>
    </xf>
    <xf numFmtId="164" fontId="14" fillId="0" borderId="7" xfId="0" applyNumberFormat="1" applyFont="1" applyBorder="1"/>
    <xf numFmtId="164" fontId="13" fillId="0" borderId="9" xfId="0" applyNumberFormat="1" applyFont="1" applyBorder="1"/>
    <xf numFmtId="164" fontId="13" fillId="0" borderId="7" xfId="0" applyNumberFormat="1" applyFont="1" applyBorder="1"/>
    <xf numFmtId="0" fontId="32" fillId="0" borderId="0" xfId="3" applyFont="1"/>
    <xf numFmtId="166" fontId="15" fillId="0" borderId="0" xfId="3" applyNumberFormat="1" applyFont="1"/>
    <xf numFmtId="2" fontId="15" fillId="0" borderId="0" xfId="3" applyNumberFormat="1" applyFont="1"/>
    <xf numFmtId="49" fontId="15" fillId="0" borderId="0" xfId="3" applyNumberFormat="1" applyFont="1" applyBorder="1"/>
    <xf numFmtId="0" fontId="13" fillId="0" borderId="0" xfId="5" applyFont="1" applyBorder="1" applyAlignment="1">
      <alignment horizontal="center" vertical="center" wrapText="1"/>
    </xf>
    <xf numFmtId="0" fontId="13" fillId="0" borderId="2" xfId="5" applyFont="1" applyBorder="1" applyAlignment="1">
      <alignment horizontal="center" vertical="center" wrapText="1"/>
    </xf>
    <xf numFmtId="0" fontId="13" fillId="0" borderId="6" xfId="3" applyFont="1" applyFill="1" applyBorder="1" applyAlignment="1">
      <alignment horizontal="centerContinuous" vertical="center"/>
    </xf>
    <xf numFmtId="0" fontId="13" fillId="0" borderId="7" xfId="3" applyFont="1" applyFill="1" applyBorder="1" applyAlignment="1">
      <alignment horizontal="centerContinuous" vertical="center"/>
    </xf>
    <xf numFmtId="0" fontId="13" fillId="0" borderId="9" xfId="3" applyFont="1" applyBorder="1" applyAlignment="1">
      <alignment horizontal="center" vertical="center" wrapText="1"/>
    </xf>
    <xf numFmtId="16" fontId="13" fillId="0" borderId="0" xfId="3" applyNumberFormat="1" applyFont="1" applyBorder="1" applyAlignment="1">
      <alignment horizontal="center" vertical="center"/>
    </xf>
    <xf numFmtId="0" fontId="13" fillId="0" borderId="0" xfId="3" applyFont="1" applyBorder="1" applyAlignment="1">
      <alignment horizontal="center" vertical="center"/>
    </xf>
    <xf numFmtId="0" fontId="11" fillId="0" borderId="9" xfId="0" applyFont="1" applyBorder="1"/>
    <xf numFmtId="164" fontId="14" fillId="0" borderId="9" xfId="3" applyNumberFormat="1" applyFont="1" applyBorder="1"/>
    <xf numFmtId="0" fontId="24" fillId="0" borderId="9" xfId="0" applyFont="1" applyBorder="1" applyAlignment="1">
      <alignment horizontal="right"/>
    </xf>
    <xf numFmtId="0" fontId="14" fillId="0" borderId="6" xfId="5" applyFont="1" applyBorder="1" applyAlignment="1">
      <alignment horizontal="left"/>
    </xf>
    <xf numFmtId="0" fontId="14" fillId="0" borderId="6" xfId="5" applyFont="1" applyBorder="1"/>
    <xf numFmtId="0" fontId="13" fillId="0" borderId="6" xfId="3" quotePrefix="1" applyFont="1" applyBorder="1" applyAlignment="1">
      <alignment horizontal="left"/>
    </xf>
    <xf numFmtId="16" fontId="13" fillId="0" borderId="6" xfId="3" applyNumberFormat="1" applyFont="1" applyBorder="1"/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24" fillId="0" borderId="0" xfId="0" applyFont="1"/>
    <xf numFmtId="0" fontId="24" fillId="0" borderId="0" xfId="0" applyFont="1" applyBorder="1"/>
    <xf numFmtId="0" fontId="23" fillId="0" borderId="6" xfId="0" applyFont="1" applyBorder="1" applyAlignment="1">
      <alignment wrapText="1"/>
    </xf>
    <xf numFmtId="0" fontId="24" fillId="0" borderId="6" xfId="0" applyFont="1" applyBorder="1" applyAlignment="1">
      <alignment wrapText="1"/>
    </xf>
    <xf numFmtId="0" fontId="13" fillId="0" borderId="6" xfId="3" applyFont="1" applyBorder="1" applyAlignment="1">
      <alignment horizontal="center" wrapText="1"/>
    </xf>
    <xf numFmtId="0" fontId="13" fillId="0" borderId="6" xfId="3" applyFont="1" applyBorder="1" applyAlignment="1">
      <alignment horizontal="left" wrapText="1"/>
    </xf>
    <xf numFmtId="0" fontId="13" fillId="0" borderId="7" xfId="0" applyFont="1" applyBorder="1"/>
    <xf numFmtId="0" fontId="14" fillId="0" borderId="7" xfId="3" applyFont="1" applyBorder="1" applyAlignment="1">
      <alignment horizontal="right"/>
    </xf>
    <xf numFmtId="0" fontId="25" fillId="0" borderId="0" xfId="7" applyFont="1" applyBorder="1"/>
    <xf numFmtId="0" fontId="33" fillId="0" borderId="0" xfId="7" applyFont="1" applyBorder="1"/>
    <xf numFmtId="0" fontId="33" fillId="0" borderId="0" xfId="7" applyFont="1"/>
    <xf numFmtId="0" fontId="13" fillId="0" borderId="0" xfId="0" applyFont="1" applyAlignment="1"/>
    <xf numFmtId="0" fontId="14" fillId="0" borderId="0" xfId="3" applyFont="1" applyBorder="1" applyAlignment="1">
      <alignment horizontal="right"/>
    </xf>
    <xf numFmtId="0" fontId="13" fillId="0" borderId="9" xfId="3" applyFont="1" applyBorder="1" applyAlignment="1">
      <alignment horizontal="center" vertical="center" wrapText="1"/>
    </xf>
    <xf numFmtId="0" fontId="13" fillId="0" borderId="7" xfId="3" applyFont="1" applyBorder="1" applyAlignment="1">
      <alignment horizontal="center" vertical="center" wrapText="1"/>
    </xf>
    <xf numFmtId="1" fontId="13" fillId="0" borderId="9" xfId="0" applyNumberFormat="1" applyFont="1" applyBorder="1" applyAlignment="1">
      <alignment horizontal="right" vertical="center" wrapText="1"/>
    </xf>
    <xf numFmtId="0" fontId="13" fillId="0" borderId="9" xfId="0" applyFont="1" applyBorder="1" applyAlignment="1">
      <alignment horizontal="right"/>
    </xf>
    <xf numFmtId="0" fontId="14" fillId="0" borderId="6" xfId="0" applyFont="1" applyBorder="1" applyAlignment="1">
      <alignment horizontal="right"/>
    </xf>
    <xf numFmtId="1" fontId="13" fillId="0" borderId="0" xfId="0" applyNumberFormat="1" applyFont="1" applyAlignment="1">
      <alignment horizontal="right" vertical="center"/>
    </xf>
    <xf numFmtId="0" fontId="14" fillId="0" borderId="0" xfId="3" applyFont="1" applyAlignment="1">
      <alignment horizontal="right"/>
    </xf>
    <xf numFmtId="0" fontId="14" fillId="0" borderId="0" xfId="11" applyFont="1" applyAlignment="1"/>
    <xf numFmtId="0" fontId="14" fillId="0" borderId="0" xfId="11" applyFont="1" applyAlignment="1">
      <alignment horizontal="right"/>
    </xf>
    <xf numFmtId="0" fontId="14" fillId="0" borderId="9" xfId="11" applyFont="1" applyBorder="1" applyAlignment="1"/>
    <xf numFmtId="0" fontId="13" fillId="0" borderId="9" xfId="11" applyFont="1" applyBorder="1" applyAlignment="1"/>
    <xf numFmtId="0" fontId="14" fillId="0" borderId="9" xfId="11" applyFont="1" applyBorder="1" applyAlignment="1">
      <alignment horizontal="right"/>
    </xf>
    <xf numFmtId="0" fontId="13" fillId="0" borderId="11" xfId="3" applyFont="1" applyBorder="1" applyAlignment="1">
      <alignment horizontal="centerContinuous"/>
    </xf>
    <xf numFmtId="0" fontId="13" fillId="0" borderId="9" xfId="0" applyFont="1" applyBorder="1" applyAlignment="1"/>
    <xf numFmtId="0" fontId="13" fillId="0" borderId="11" xfId="3" applyFont="1" applyBorder="1" applyAlignment="1">
      <alignment horizontal="centerContinuous" vertical="center"/>
    </xf>
    <xf numFmtId="0" fontId="13" fillId="0" borderId="11" xfId="3" applyFont="1" applyBorder="1" applyAlignment="1">
      <alignment horizontal="center" vertical="center"/>
    </xf>
    <xf numFmtId="0" fontId="13" fillId="0" borderId="11" xfId="3" applyFont="1" applyFill="1" applyBorder="1" applyAlignment="1">
      <alignment horizontal="centerContinuous" vertical="center"/>
    </xf>
    <xf numFmtId="1" fontId="0" fillId="0" borderId="0" xfId="0" applyNumberFormat="1" applyBorder="1" applyAlignment="1">
      <alignment horizontal="center" vertical="center" wrapText="1"/>
    </xf>
    <xf numFmtId="0" fontId="14" fillId="0" borderId="8" xfId="3" applyFont="1" applyBorder="1" applyAlignment="1">
      <alignment horizontal="left"/>
    </xf>
    <xf numFmtId="1" fontId="13" fillId="0" borderId="3" xfId="0" applyNumberFormat="1" applyFont="1" applyBorder="1" applyAlignment="1">
      <alignment horizontal="center" vertical="center" wrapText="1"/>
    </xf>
    <xf numFmtId="1" fontId="14" fillId="0" borderId="11" xfId="0" applyNumberFormat="1" applyFont="1" applyBorder="1" applyAlignment="1">
      <alignment horizontal="right" vertical="center" wrapText="1"/>
    </xf>
    <xf numFmtId="1" fontId="14" fillId="0" borderId="11" xfId="0" applyNumberFormat="1" applyFont="1" applyBorder="1" applyAlignment="1">
      <alignment horizontal="right" vertical="center"/>
    </xf>
    <xf numFmtId="0" fontId="27" fillId="0" borderId="9" xfId="3" applyFont="1" applyBorder="1"/>
    <xf numFmtId="0" fontId="13" fillId="0" borderId="3" xfId="3" applyFont="1" applyBorder="1" applyAlignment="1">
      <alignment horizontal="center" vertical="center" wrapText="1"/>
    </xf>
    <xf numFmtId="0" fontId="21" fillId="0" borderId="4" xfId="5" applyFont="1" applyBorder="1"/>
    <xf numFmtId="0" fontId="13" fillId="0" borderId="8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164" fontId="14" fillId="0" borderId="6" xfId="0" applyNumberFormat="1" applyFont="1" applyBorder="1"/>
    <xf numFmtId="0" fontId="13" fillId="0" borderId="6" xfId="0" applyFont="1" applyBorder="1"/>
    <xf numFmtId="164" fontId="13" fillId="0" borderId="6" xfId="0" applyNumberFormat="1" applyFont="1" applyBorder="1"/>
    <xf numFmtId="0" fontId="14" fillId="0" borderId="6" xfId="11" applyFont="1" applyBorder="1"/>
    <xf numFmtId="0" fontId="13" fillId="0" borderId="6" xfId="11" applyFont="1" applyBorder="1"/>
    <xf numFmtId="0" fontId="14" fillId="0" borderId="0" xfId="3" applyFont="1" applyBorder="1" applyAlignment="1">
      <alignment horizontal="right"/>
    </xf>
    <xf numFmtId="0" fontId="14" fillId="0" borderId="0" xfId="3" applyFont="1" applyBorder="1" applyAlignment="1">
      <alignment horizontal="left"/>
    </xf>
    <xf numFmtId="0" fontId="13" fillId="0" borderId="0" xfId="3" applyFont="1" applyBorder="1" applyAlignment="1">
      <alignment vertical="top"/>
    </xf>
    <xf numFmtId="0" fontId="35" fillId="0" borderId="0" xfId="3" applyFont="1"/>
    <xf numFmtId="164" fontId="35" fillId="0" borderId="0" xfId="3" applyNumberFormat="1" applyFont="1"/>
    <xf numFmtId="0" fontId="35" fillId="0" borderId="0" xfId="3" applyFont="1" applyBorder="1"/>
    <xf numFmtId="0" fontId="35" fillId="0" borderId="0" xfId="3" applyFont="1" applyBorder="1" applyAlignment="1">
      <alignment vertical="center"/>
    </xf>
    <xf numFmtId="0" fontId="35" fillId="0" borderId="0" xfId="3" applyFont="1" applyBorder="1" applyAlignment="1"/>
    <xf numFmtId="0" fontId="35" fillId="0" borderId="0" xfId="3" applyFont="1" applyAlignment="1"/>
    <xf numFmtId="0" fontId="35" fillId="0" borderId="6" xfId="3" applyFont="1" applyBorder="1"/>
    <xf numFmtId="0" fontId="35" fillId="0" borderId="1" xfId="3" applyFont="1" applyBorder="1"/>
    <xf numFmtId="0" fontId="35" fillId="0" borderId="0" xfId="5" applyFont="1" applyBorder="1" applyAlignment="1"/>
    <xf numFmtId="0" fontId="35" fillId="0" borderId="0" xfId="5" applyFont="1" applyBorder="1"/>
    <xf numFmtId="0" fontId="35" fillId="0" borderId="6" xfId="5" applyFont="1" applyBorder="1" applyAlignment="1">
      <alignment horizontal="left"/>
    </xf>
    <xf numFmtId="0" fontId="35" fillId="0" borderId="6" xfId="5" applyFont="1" applyBorder="1"/>
    <xf numFmtId="0" fontId="35" fillId="0" borderId="0" xfId="7" applyFont="1"/>
    <xf numFmtId="0" fontId="35" fillId="0" borderId="6" xfId="7" applyFont="1" applyBorder="1"/>
    <xf numFmtId="0" fontId="35" fillId="0" borderId="6" xfId="3" applyFont="1" applyBorder="1" applyAlignment="1">
      <alignment horizontal="left"/>
    </xf>
    <xf numFmtId="0" fontId="35" fillId="0" borderId="6" xfId="3" applyFont="1" applyBorder="1" applyAlignment="1">
      <alignment horizontal="center" wrapText="1"/>
    </xf>
    <xf numFmtId="0" fontId="35" fillId="0" borderId="0" xfId="6" applyFont="1"/>
    <xf numFmtId="0" fontId="35" fillId="0" borderId="6" xfId="6" applyFont="1" applyBorder="1"/>
    <xf numFmtId="0" fontId="36" fillId="0" borderId="0" xfId="3" applyFont="1"/>
    <xf numFmtId="0" fontId="37" fillId="0" borderId="0" xfId="3" applyFont="1" applyBorder="1" applyAlignment="1">
      <alignment horizontal="left"/>
    </xf>
    <xf numFmtId="0" fontId="35" fillId="0" borderId="0" xfId="8" applyFont="1"/>
    <xf numFmtId="0" fontId="25" fillId="0" borderId="0" xfId="8" applyFont="1" applyBorder="1"/>
    <xf numFmtId="0" fontId="35" fillId="0" borderId="0" xfId="3" applyFont="1" applyBorder="1" applyAlignment="1">
      <alignment horizontal="left"/>
    </xf>
    <xf numFmtId="0" fontId="35" fillId="0" borderId="6" xfId="8" applyFont="1" applyBorder="1"/>
    <xf numFmtId="0" fontId="35" fillId="0" borderId="6" xfId="3" applyFont="1" applyBorder="1" applyAlignment="1">
      <alignment vertical="center"/>
    </xf>
    <xf numFmtId="1" fontId="35" fillId="0" borderId="0" xfId="3" applyNumberFormat="1" applyFont="1" applyAlignment="1">
      <alignment vertical="center"/>
    </xf>
    <xf numFmtId="0" fontId="13" fillId="0" borderId="0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14" fillId="0" borderId="0" xfId="3" applyFont="1" applyBorder="1" applyAlignment="1">
      <alignment horizontal="right"/>
    </xf>
    <xf numFmtId="0" fontId="13" fillId="0" borderId="7" xfId="3" applyFont="1" applyBorder="1" applyAlignment="1">
      <alignment horizontal="center" vertical="center" wrapText="1"/>
    </xf>
    <xf numFmtId="0" fontId="39" fillId="0" borderId="9" xfId="0" applyFont="1" applyBorder="1"/>
    <xf numFmtId="0" fontId="23" fillId="0" borderId="7" xfId="0" applyFont="1" applyBorder="1" applyAlignment="1">
      <alignment horizontal="right"/>
    </xf>
    <xf numFmtId="0" fontId="39" fillId="0" borderId="7" xfId="0" applyFont="1" applyBorder="1"/>
    <xf numFmtId="0" fontId="14" fillId="0" borderId="0" xfId="5" applyFont="1" applyBorder="1"/>
    <xf numFmtId="0" fontId="14" fillId="0" borderId="0" xfId="5" applyFont="1" applyBorder="1" applyAlignment="1">
      <alignment horizontal="center"/>
    </xf>
    <xf numFmtId="164" fontId="14" fillId="0" borderId="6" xfId="3" applyNumberFormat="1" applyFont="1" applyFill="1" applyBorder="1"/>
    <xf numFmtId="164" fontId="14" fillId="0" borderId="9" xfId="3" applyNumberFormat="1" applyFont="1" applyFill="1" applyBorder="1"/>
    <xf numFmtId="0" fontId="14" fillId="0" borderId="0" xfId="3" applyFont="1" applyBorder="1" applyAlignment="1">
      <alignment horizontal="right"/>
    </xf>
    <xf numFmtId="164" fontId="14" fillId="0" borderId="6" xfId="3" applyNumberFormat="1" applyFont="1" applyBorder="1" applyAlignment="1">
      <alignment horizontal="right"/>
    </xf>
    <xf numFmtId="164" fontId="14" fillId="0" borderId="9" xfId="3" applyNumberFormat="1" applyFont="1" applyBorder="1" applyAlignment="1">
      <alignment horizontal="right"/>
    </xf>
    <xf numFmtId="164" fontId="14" fillId="0" borderId="6" xfId="3" applyNumberFormat="1" applyFont="1" applyBorder="1"/>
    <xf numFmtId="164" fontId="14" fillId="0" borderId="0" xfId="3" applyNumberFormat="1" applyFont="1" applyBorder="1"/>
    <xf numFmtId="0" fontId="13" fillId="0" borderId="5" xfId="3" applyFont="1" applyFill="1" applyBorder="1" applyAlignment="1">
      <alignment horizontal="center" vertical="center"/>
    </xf>
    <xf numFmtId="0" fontId="14" fillId="0" borderId="0" xfId="0" applyFont="1" applyBorder="1" applyAlignment="1"/>
    <xf numFmtId="0" fontId="14" fillId="0" borderId="0" xfId="0" applyFont="1" applyAlignment="1"/>
    <xf numFmtId="0" fontId="13" fillId="0" borderId="0" xfId="0" applyFont="1" applyBorder="1" applyAlignment="1"/>
    <xf numFmtId="0" fontId="34" fillId="0" borderId="0" xfId="0" applyFont="1" applyAlignment="1"/>
    <xf numFmtId="0" fontId="34" fillId="0" borderId="9" xfId="0" applyFont="1" applyBorder="1" applyAlignment="1"/>
    <xf numFmtId="0" fontId="13" fillId="0" borderId="0" xfId="11" applyFont="1" applyBorder="1" applyAlignment="1"/>
    <xf numFmtId="0" fontId="13" fillId="0" borderId="0" xfId="0" applyFont="1" applyAlignment="1">
      <alignment horizontal="right"/>
    </xf>
    <xf numFmtId="0" fontId="23" fillId="0" borderId="9" xfId="8" applyFont="1" applyBorder="1"/>
    <xf numFmtId="1" fontId="14" fillId="0" borderId="0" xfId="0" applyNumberFormat="1" applyFont="1" applyBorder="1" applyAlignment="1">
      <alignment horizontal="right" vertical="center" wrapText="1"/>
    </xf>
    <xf numFmtId="1" fontId="14" fillId="0" borderId="0" xfId="0" applyNumberFormat="1" applyFont="1" applyAlignment="1">
      <alignment horizontal="right" vertical="center"/>
    </xf>
    <xf numFmtId="0" fontId="24" fillId="0" borderId="0" xfId="8" applyFont="1" applyBorder="1"/>
    <xf numFmtId="1" fontId="14" fillId="0" borderId="0" xfId="0" applyNumberFormat="1" applyFont="1"/>
    <xf numFmtId="1" fontId="14" fillId="0" borderId="9" xfId="0" applyNumberFormat="1" applyFont="1" applyBorder="1"/>
    <xf numFmtId="1" fontId="8" fillId="0" borderId="0" xfId="0" applyNumberFormat="1" applyFont="1" applyBorder="1" applyAlignment="1">
      <alignment horizontal="right" vertical="center" wrapText="1"/>
    </xf>
    <xf numFmtId="1" fontId="13" fillId="0" borderId="7" xfId="0" applyNumberFormat="1" applyFont="1" applyBorder="1" applyAlignment="1">
      <alignment horizontal="right" vertical="center" wrapText="1"/>
    </xf>
    <xf numFmtId="1" fontId="14" fillId="0" borderId="7" xfId="0" applyNumberFormat="1" applyFont="1" applyBorder="1" applyAlignment="1">
      <alignment horizontal="right" vertical="center" wrapText="1"/>
    </xf>
    <xf numFmtId="1" fontId="41" fillId="0" borderId="0" xfId="3" applyNumberFormat="1" applyFont="1" applyAlignment="1">
      <alignment vertical="center"/>
    </xf>
    <xf numFmtId="0" fontId="13" fillId="0" borderId="0" xfId="3" applyFont="1" applyAlignment="1">
      <alignment horizontal="right" vertical="center"/>
    </xf>
    <xf numFmtId="1" fontId="8" fillId="0" borderId="0" xfId="0" applyNumberFormat="1" applyFont="1" applyBorder="1" applyAlignment="1">
      <alignment horizontal="right" vertical="center"/>
    </xf>
    <xf numFmtId="1" fontId="14" fillId="0" borderId="7" xfId="0" applyNumberFormat="1" applyFont="1" applyBorder="1" applyAlignment="1">
      <alignment horizontal="right" vertical="center"/>
    </xf>
    <xf numFmtId="0" fontId="27" fillId="0" borderId="7" xfId="3" applyFont="1" applyBorder="1"/>
    <xf numFmtId="0" fontId="14" fillId="0" borderId="7" xfId="0" applyFont="1" applyBorder="1" applyAlignment="1">
      <alignment horizontal="right"/>
    </xf>
    <xf numFmtId="0" fontId="14" fillId="0" borderId="0" xfId="0" applyFont="1" applyBorder="1" applyAlignment="1">
      <alignment horizontal="right"/>
    </xf>
    <xf numFmtId="0" fontId="13" fillId="0" borderId="0" xfId="3" applyFont="1" applyBorder="1" applyAlignment="1">
      <alignment horizontal="right" vertical="center"/>
    </xf>
    <xf numFmtId="0" fontId="35" fillId="0" borderId="0" xfId="3" applyFont="1" applyBorder="1" applyAlignment="1">
      <alignment horizontal="left"/>
    </xf>
    <xf numFmtId="0" fontId="14" fillId="0" borderId="0" xfId="5" applyFont="1" applyBorder="1" applyAlignment="1">
      <alignment horizontal="left"/>
    </xf>
    <xf numFmtId="0" fontId="14" fillId="0" borderId="0" xfId="3" applyFont="1" applyBorder="1" applyAlignment="1">
      <alignment horizontal="left"/>
    </xf>
    <xf numFmtId="0" fontId="42" fillId="0" borderId="0" xfId="9" applyFont="1" applyAlignment="1">
      <alignment horizontal="left" indent="2"/>
    </xf>
    <xf numFmtId="0" fontId="43" fillId="0" borderId="0" xfId="0" applyFont="1"/>
    <xf numFmtId="0" fontId="44" fillId="0" borderId="0" xfId="0" applyFont="1"/>
    <xf numFmtId="0" fontId="45" fillId="0" borderId="0" xfId="0" applyFont="1"/>
    <xf numFmtId="0" fontId="37" fillId="0" borderId="0" xfId="3" applyFont="1" applyBorder="1" applyAlignment="1">
      <alignment horizontal="left" indent="1"/>
    </xf>
    <xf numFmtId="0" fontId="12" fillId="0" borderId="0" xfId="9"/>
    <xf numFmtId="0" fontId="13" fillId="0" borderId="2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1" fontId="13" fillId="0" borderId="0" xfId="0" applyNumberFormat="1" applyFont="1"/>
    <xf numFmtId="1" fontId="13" fillId="0" borderId="9" xfId="0" applyNumberFormat="1" applyFont="1" applyBorder="1"/>
    <xf numFmtId="1" fontId="15" fillId="0" borderId="0" xfId="3" applyNumberFormat="1" applyFont="1" applyBorder="1" applyAlignment="1"/>
    <xf numFmtId="1" fontId="40" fillId="0" borderId="9" xfId="0" applyNumberFormat="1" applyFont="1" applyBorder="1" applyAlignment="1">
      <alignment horizontal="right" vertical="center"/>
    </xf>
    <xf numFmtId="1" fontId="15" fillId="0" borderId="0" xfId="3" applyNumberFormat="1" applyFont="1" applyFill="1"/>
    <xf numFmtId="1" fontId="14" fillId="0" borderId="0" xfId="0" applyNumberFormat="1" applyFont="1" applyFill="1" applyBorder="1" applyAlignment="1">
      <alignment horizontal="right" vertical="center"/>
    </xf>
    <xf numFmtId="1" fontId="13" fillId="0" borderId="0" xfId="0" applyNumberFormat="1" applyFont="1" applyFill="1" applyBorder="1" applyAlignment="1">
      <alignment horizontal="right" vertical="center"/>
    </xf>
    <xf numFmtId="0" fontId="13" fillId="0" borderId="0" xfId="3" applyFont="1" applyBorder="1" applyAlignment="1">
      <alignment horizontal="center" vertical="top"/>
    </xf>
    <xf numFmtId="1" fontId="24" fillId="0" borderId="0" xfId="0" applyNumberFormat="1" applyFont="1" applyFill="1" applyBorder="1" applyAlignment="1">
      <alignment horizontal="right" vertical="center"/>
    </xf>
    <xf numFmtId="1" fontId="24" fillId="0" borderId="9" xfId="0" applyNumberFormat="1" applyFont="1" applyBorder="1"/>
    <xf numFmtId="0" fontId="24" fillId="0" borderId="0" xfId="0" applyFont="1" applyAlignment="1"/>
    <xf numFmtId="0" fontId="46" fillId="0" borderId="9" xfId="0" applyFont="1" applyBorder="1" applyAlignment="1"/>
    <xf numFmtId="0" fontId="46" fillId="0" borderId="0" xfId="0" applyFont="1" applyAlignment="1"/>
    <xf numFmtId="0" fontId="14" fillId="0" borderId="7" xfId="0" applyFont="1" applyBorder="1"/>
    <xf numFmtId="0" fontId="24" fillId="0" borderId="9" xfId="0" applyFont="1" applyBorder="1" applyAlignment="1"/>
    <xf numFmtId="0" fontId="8" fillId="0" borderId="0" xfId="0" applyFont="1" applyBorder="1" applyAlignment="1"/>
    <xf numFmtId="0" fontId="24" fillId="0" borderId="7" xfId="7" applyFont="1" applyBorder="1"/>
    <xf numFmtId="0" fontId="24" fillId="0" borderId="9" xfId="7" applyFont="1" applyBorder="1"/>
    <xf numFmtId="0" fontId="23" fillId="0" borderId="9" xfId="7" applyFont="1" applyBorder="1"/>
    <xf numFmtId="0" fontId="14" fillId="0" borderId="7" xfId="3" applyFont="1" applyBorder="1"/>
    <xf numFmtId="0" fontId="15" fillId="0" borderId="9" xfId="3" applyFont="1" applyBorder="1"/>
    <xf numFmtId="164" fontId="14" fillId="0" borderId="0" xfId="3" applyNumberFormat="1" applyFont="1" applyBorder="1" applyAlignment="1">
      <alignment horizontal="right"/>
    </xf>
    <xf numFmtId="164" fontId="14" fillId="0" borderId="9" xfId="3" applyNumberFormat="1" applyFont="1" applyFill="1" applyBorder="1" applyAlignment="1">
      <alignment horizontal="right"/>
    </xf>
    <xf numFmtId="164" fontId="14" fillId="0" borderId="7" xfId="3" applyNumberFormat="1" applyFont="1" applyFill="1" applyBorder="1" applyAlignment="1">
      <alignment horizontal="right"/>
    </xf>
    <xf numFmtId="164" fontId="13" fillId="0" borderId="0" xfId="3" applyNumberFormat="1" applyFont="1" applyFill="1" applyBorder="1" applyAlignment="1">
      <alignment horizontal="right"/>
    </xf>
    <xf numFmtId="0" fontId="47" fillId="0" borderId="7" xfId="0" applyFont="1" applyBorder="1" applyAlignment="1">
      <alignment horizontal="right"/>
    </xf>
    <xf numFmtId="0" fontId="14" fillId="0" borderId="0" xfId="5" applyFont="1" applyAlignment="1"/>
    <xf numFmtId="0" fontId="13" fillId="0" borderId="0" xfId="3" applyFont="1" applyBorder="1" applyAlignment="1">
      <alignment horizontal="right"/>
    </xf>
    <xf numFmtId="0" fontId="14" fillId="0" borderId="0" xfId="3" applyFont="1" applyBorder="1" applyAlignment="1">
      <alignment horizontal="left"/>
    </xf>
    <xf numFmtId="0" fontId="13" fillId="0" borderId="2" xfId="3" applyFont="1" applyBorder="1"/>
    <xf numFmtId="0" fontId="13" fillId="0" borderId="2" xfId="3" applyFont="1" applyBorder="1" applyAlignment="1">
      <alignment horizontal="right" vertical="center"/>
    </xf>
    <xf numFmtId="0" fontId="35" fillId="0" borderId="2" xfId="3" applyFont="1" applyBorder="1" applyAlignment="1">
      <alignment vertical="center"/>
    </xf>
    <xf numFmtId="0" fontId="8" fillId="0" borderId="7" xfId="0" applyFont="1" applyBorder="1" applyAlignment="1"/>
    <xf numFmtId="0" fontId="14" fillId="0" borderId="9" xfId="3" applyFont="1" applyBorder="1" applyAlignment="1"/>
    <xf numFmtId="0" fontId="14" fillId="0" borderId="7" xfId="3" applyFont="1" applyBorder="1" applyAlignment="1"/>
    <xf numFmtId="1" fontId="24" fillId="0" borderId="0" xfId="0" applyNumberFormat="1" applyFont="1" applyAlignment="1">
      <alignment horizontal="right" vertical="center"/>
    </xf>
    <xf numFmtId="1" fontId="24" fillId="0" borderId="9" xfId="0" applyNumberFormat="1" applyFont="1" applyBorder="1" applyAlignment="1">
      <alignment horizontal="right" vertical="center"/>
    </xf>
    <xf numFmtId="0" fontId="24" fillId="0" borderId="0" xfId="0" applyFont="1" applyAlignment="1">
      <alignment horizontal="right"/>
    </xf>
    <xf numFmtId="0" fontId="24" fillId="0" borderId="7" xfId="0" applyFont="1" applyBorder="1" applyAlignment="1"/>
    <xf numFmtId="0" fontId="15" fillId="0" borderId="0" xfId="3" applyNumberFormat="1" applyFont="1" applyBorder="1"/>
    <xf numFmtId="0" fontId="13" fillId="0" borderId="6" xfId="3" applyFont="1" applyFill="1" applyBorder="1"/>
    <xf numFmtId="164" fontId="20" fillId="0" borderId="0" xfId="3" applyNumberFormat="1" applyFont="1"/>
    <xf numFmtId="164" fontId="20" fillId="0" borderId="0" xfId="3" applyNumberFormat="1" applyFont="1" applyFill="1"/>
    <xf numFmtId="0" fontId="20" fillId="0" borderId="0" xfId="3" applyFont="1" applyFill="1"/>
    <xf numFmtId="1" fontId="40" fillId="0" borderId="0" xfId="0" applyNumberFormat="1" applyFont="1" applyBorder="1" applyAlignment="1">
      <alignment horizontal="right" vertical="center" wrapText="1"/>
    </xf>
    <xf numFmtId="1" fontId="40" fillId="0" borderId="0" xfId="0" applyNumberFormat="1" applyFont="1" applyBorder="1" applyAlignment="1">
      <alignment horizontal="right" vertical="center"/>
    </xf>
    <xf numFmtId="0" fontId="13" fillId="0" borderId="2" xfId="3" applyFont="1" applyBorder="1" applyAlignment="1">
      <alignment horizontal="center" vertical="center" wrapText="1"/>
    </xf>
    <xf numFmtId="0" fontId="13" fillId="0" borderId="8" xfId="3" applyFont="1" applyBorder="1" applyAlignment="1">
      <alignment horizontal="center" vertical="center" wrapText="1"/>
    </xf>
    <xf numFmtId="0" fontId="13" fillId="0" borderId="0" xfId="3" applyFont="1" applyBorder="1" applyAlignment="1">
      <alignment horizontal="center" vertical="center" wrapText="1"/>
    </xf>
    <xf numFmtId="0" fontId="13" fillId="0" borderId="6" xfId="3" applyFont="1" applyBorder="1" applyAlignment="1">
      <alignment horizontal="center" vertical="center" wrapText="1"/>
    </xf>
    <xf numFmtId="0" fontId="13" fillId="0" borderId="1" xfId="3" applyFont="1" applyBorder="1" applyAlignment="1">
      <alignment horizontal="center" vertical="center" wrapText="1"/>
    </xf>
    <xf numFmtId="0" fontId="13" fillId="0" borderId="15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vertical="center" wrapText="1"/>
    </xf>
    <xf numFmtId="0" fontId="13" fillId="0" borderId="5" xfId="3" applyFont="1" applyBorder="1" applyAlignment="1">
      <alignment horizontal="center" vertical="center" wrapText="1"/>
    </xf>
    <xf numFmtId="0" fontId="13" fillId="0" borderId="13" xfId="3" applyFont="1" applyBorder="1" applyAlignment="1">
      <alignment horizontal="center" vertical="center" wrapText="1"/>
    </xf>
    <xf numFmtId="0" fontId="13" fillId="0" borderId="11" xfId="3" applyFont="1" applyBorder="1" applyAlignment="1">
      <alignment horizontal="center" vertical="center" wrapText="1"/>
    </xf>
    <xf numFmtId="0" fontId="13" fillId="0" borderId="14" xfId="3" applyFont="1" applyBorder="1" applyAlignment="1">
      <alignment horizontal="center" vertical="center" wrapText="1"/>
    </xf>
    <xf numFmtId="0" fontId="13" fillId="0" borderId="12" xfId="3" applyFont="1" applyBorder="1" applyAlignment="1">
      <alignment horizontal="center" vertical="center" wrapText="1"/>
    </xf>
    <xf numFmtId="0" fontId="35" fillId="0" borderId="0" xfId="0" applyFont="1" applyBorder="1" applyAlignment="1">
      <alignment horizontal="left"/>
    </xf>
    <xf numFmtId="0" fontId="13" fillId="0" borderId="0" xfId="3" applyFont="1" applyBorder="1" applyAlignment="1">
      <alignment horizontal="right"/>
    </xf>
    <xf numFmtId="0" fontId="13" fillId="0" borderId="3" xfId="3" applyFont="1" applyBorder="1" applyAlignment="1">
      <alignment horizontal="right" vertical="center"/>
    </xf>
    <xf numFmtId="0" fontId="13" fillId="0" borderId="4" xfId="3" applyFont="1" applyBorder="1" applyAlignment="1">
      <alignment horizontal="right" vertical="center"/>
    </xf>
    <xf numFmtId="0" fontId="35" fillId="0" borderId="0" xfId="3" applyFont="1" applyBorder="1" applyAlignment="1">
      <alignment horizontal="left"/>
    </xf>
    <xf numFmtId="0" fontId="14" fillId="0" borderId="0" xfId="5" applyFont="1" applyBorder="1" applyAlignment="1">
      <alignment horizontal="left"/>
    </xf>
    <xf numFmtId="0" fontId="13" fillId="0" borderId="8" xfId="5" applyFont="1" applyBorder="1" applyAlignment="1">
      <alignment horizontal="center" vertical="center" wrapText="1"/>
    </xf>
    <xf numFmtId="0" fontId="13" fillId="0" borderId="15" xfId="5" applyFont="1" applyBorder="1" applyAlignment="1">
      <alignment horizontal="center" vertical="center" wrapText="1"/>
    </xf>
    <xf numFmtId="0" fontId="13" fillId="0" borderId="3" xfId="5" applyFont="1" applyBorder="1" applyAlignment="1">
      <alignment horizontal="center" vertical="center" wrapText="1"/>
    </xf>
    <xf numFmtId="0" fontId="13" fillId="0" borderId="4" xfId="5" applyFont="1" applyBorder="1" applyAlignment="1">
      <alignment horizontal="center" vertical="center" wrapText="1"/>
    </xf>
    <xf numFmtId="0" fontId="13" fillId="0" borderId="0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/>
    </xf>
    <xf numFmtId="0" fontId="24" fillId="0" borderId="8" xfId="7" applyFont="1" applyBorder="1" applyAlignment="1">
      <alignment horizontal="center" vertical="center" wrapText="1"/>
    </xf>
    <xf numFmtId="0" fontId="24" fillId="0" borderId="6" xfId="7" applyFont="1" applyBorder="1" applyAlignment="1">
      <alignment horizontal="center" vertical="center" wrapText="1"/>
    </xf>
    <xf numFmtId="0" fontId="24" fillId="0" borderId="15" xfId="7" applyFont="1" applyBorder="1" applyAlignment="1">
      <alignment horizontal="center" vertical="center" wrapText="1"/>
    </xf>
    <xf numFmtId="0" fontId="13" fillId="0" borderId="9" xfId="3" applyFont="1" applyBorder="1" applyAlignment="1">
      <alignment horizontal="center" vertical="center" wrapText="1"/>
    </xf>
    <xf numFmtId="0" fontId="13" fillId="0" borderId="4" xfId="3" applyFont="1" applyBorder="1" applyAlignment="1">
      <alignment horizontal="center" wrapText="1"/>
    </xf>
    <xf numFmtId="0" fontId="13" fillId="0" borderId="7" xfId="3" applyFont="1" applyBorder="1" applyAlignment="1">
      <alignment horizontal="center" vertical="center" wrapText="1"/>
    </xf>
    <xf numFmtId="0" fontId="13" fillId="0" borderId="3" xfId="3" applyFont="1" applyBorder="1" applyAlignment="1">
      <alignment horizontal="left" vertical="center" wrapText="1"/>
    </xf>
    <xf numFmtId="0" fontId="13" fillId="0" borderId="4" xfId="3" applyFont="1" applyBorder="1" applyAlignment="1">
      <alignment vertical="center" wrapText="1"/>
    </xf>
    <xf numFmtId="0" fontId="13" fillId="0" borderId="12" xfId="3" applyFont="1" applyBorder="1" applyAlignment="1">
      <alignment vertical="center" wrapText="1"/>
    </xf>
    <xf numFmtId="0" fontId="13" fillId="0" borderId="8" xfId="6" applyFont="1" applyBorder="1" applyAlignment="1">
      <alignment horizontal="center" vertical="center" wrapText="1"/>
    </xf>
    <xf numFmtId="0" fontId="13" fillId="0" borderId="15" xfId="6" applyFont="1" applyBorder="1" applyAlignment="1">
      <alignment horizontal="center" vertical="center" wrapText="1"/>
    </xf>
    <xf numFmtId="0" fontId="13" fillId="0" borderId="7" xfId="3" applyFont="1" applyBorder="1" applyAlignment="1">
      <alignment vertical="center" wrapText="1"/>
    </xf>
    <xf numFmtId="0" fontId="13" fillId="0" borderId="13" xfId="3" applyFont="1" applyBorder="1" applyAlignment="1">
      <alignment vertical="center" wrapText="1"/>
    </xf>
    <xf numFmtId="0" fontId="13" fillId="0" borderId="0" xfId="3" applyFont="1" applyAlignment="1">
      <alignment horizontal="center" vertical="center" wrapText="1"/>
    </xf>
    <xf numFmtId="0" fontId="13" fillId="0" borderId="9" xfId="3" applyFont="1" applyBorder="1" applyAlignment="1">
      <alignment vertical="center" wrapText="1"/>
    </xf>
    <xf numFmtId="0" fontId="14" fillId="0" borderId="0" xfId="3" applyFont="1" applyBorder="1" applyAlignment="1">
      <alignment horizontal="left"/>
    </xf>
    <xf numFmtId="0" fontId="13" fillId="0" borderId="11" xfId="3" applyFont="1" applyFill="1" applyBorder="1" applyAlignment="1">
      <alignment horizontal="center" vertical="center" wrapText="1"/>
    </xf>
    <xf numFmtId="0" fontId="13" fillId="0" borderId="14" xfId="3" applyFont="1" applyFill="1" applyBorder="1" applyAlignment="1">
      <alignment horizontal="center" vertical="center" wrapText="1"/>
    </xf>
    <xf numFmtId="0" fontId="24" fillId="0" borderId="8" xfId="8" applyFont="1" applyBorder="1" applyAlignment="1">
      <alignment horizontal="center" vertical="center" wrapText="1"/>
    </xf>
    <xf numFmtId="0" fontId="24" fillId="0" borderId="15" xfId="8" applyFont="1" applyBorder="1" applyAlignment="1">
      <alignment horizontal="center" vertical="center" wrapText="1"/>
    </xf>
    <xf numFmtId="0" fontId="13" fillId="0" borderId="4" xfId="3" applyFont="1" applyBorder="1" applyAlignment="1">
      <alignment horizontal="left" vertical="center" wrapText="1"/>
    </xf>
    <xf numFmtId="0" fontId="13" fillId="0" borderId="0" xfId="3" applyFont="1" applyBorder="1" applyAlignment="1">
      <alignment horizontal="center" vertical="center"/>
    </xf>
    <xf numFmtId="0" fontId="35" fillId="0" borderId="0" xfId="3" applyFont="1" applyBorder="1" applyAlignment="1">
      <alignment horizontal="left" vertical="center" wrapText="1"/>
    </xf>
    <xf numFmtId="0" fontId="13" fillId="0" borderId="0" xfId="3" applyFont="1" applyBorder="1" applyAlignment="1">
      <alignment horizontal="right" vertical="center" wrapText="1"/>
    </xf>
  </cellXfs>
  <cellStyles count="16">
    <cellStyle name="Hiperłącze" xfId="9" builtinId="8"/>
    <cellStyle name="nagłówek" xfId="1" xr:uid="{00000000-0005-0000-0000-000001000000}"/>
    <cellStyle name="Normal_T20xx99" xfId="2" xr:uid="{00000000-0005-0000-0000-000002000000}"/>
    <cellStyle name="Normalny" xfId="0" builtinId="0"/>
    <cellStyle name="Normalny 2" xfId="3" xr:uid="{00000000-0005-0000-0000-000004000000}"/>
    <cellStyle name="Normalny 2 2" xfId="11" xr:uid="{00000000-0005-0000-0000-000005000000}"/>
    <cellStyle name="Normalny 3" xfId="4" xr:uid="{00000000-0005-0000-0000-000006000000}"/>
    <cellStyle name="Normalny 4" xfId="7" xr:uid="{00000000-0005-0000-0000-000007000000}"/>
    <cellStyle name="Normalny 4 2" xfId="13" xr:uid="{00000000-0005-0000-0000-000008000000}"/>
    <cellStyle name="Normalny 5" xfId="8" xr:uid="{00000000-0005-0000-0000-000009000000}"/>
    <cellStyle name="Normalny 6" xfId="10" xr:uid="{00000000-0005-0000-0000-00000A000000}"/>
    <cellStyle name="Normalny 6 2" xfId="14" xr:uid="{00000000-0005-0000-0000-00000B000000}"/>
    <cellStyle name="Normalny 7" xfId="12" xr:uid="{00000000-0005-0000-0000-00000C000000}"/>
    <cellStyle name="Normalny 7 2" xfId="15" xr:uid="{00000000-0005-0000-0000-00000D000000}"/>
    <cellStyle name="Normalny_Kopia RD2008_migracje" xfId="5" xr:uid="{00000000-0005-0000-0000-00000E000000}"/>
    <cellStyle name="Normalny_Tabl 10(167)" xfId="6" xr:uid="{00000000-0005-0000-0000-00000F000000}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8</xdr:row>
      <xdr:rowOff>0</xdr:rowOff>
    </xdr:from>
    <xdr:to>
      <xdr:col>12</xdr:col>
      <xdr:colOff>0</xdr:colOff>
      <xdr:row>10</xdr:row>
      <xdr:rowOff>0</xdr:rowOff>
    </xdr:to>
    <xdr:sp macro="" textlink="">
      <xdr:nvSpPr>
        <xdr:cNvPr id="2" name="Tekst 2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SpPr txBox="1">
          <a:spLocks noChangeArrowheads="1"/>
        </xdr:cNvSpPr>
      </xdr:nvSpPr>
      <xdr:spPr bwMode="auto">
        <a:xfrm>
          <a:off x="6505575" y="1676400"/>
          <a:ext cx="0" cy="108585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Saldo migracji</a:t>
          </a:r>
        </a:p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w</a:t>
          </a:r>
        </a:p>
        <a:p>
          <a:pPr algn="ctr" rtl="0">
            <a:defRPr sz="1000"/>
          </a:pPr>
          <a:r>
            <a:rPr lang="pl-PL" sz="900" b="0" i="0" strike="noStrike">
              <a:solidFill>
                <a:srgbClr val="000000"/>
              </a:solidFill>
              <a:latin typeface="Arial CE"/>
            </a:rPr>
            <a:t>miastach</a:t>
          </a:r>
        </a:p>
      </xdr:txBody>
    </xdr:sp>
    <xdr:clientData/>
  </xdr:twoCellAnchor>
  <xdr:twoCellAnchor>
    <xdr:from>
      <xdr:col>12</xdr:col>
      <xdr:colOff>0</xdr:colOff>
      <xdr:row>8</xdr:row>
      <xdr:rowOff>57150</xdr:rowOff>
    </xdr:from>
    <xdr:to>
      <xdr:col>12</xdr:col>
      <xdr:colOff>0</xdr:colOff>
      <xdr:row>10</xdr:row>
      <xdr:rowOff>0</xdr:rowOff>
    </xdr:to>
    <xdr:sp macro="" textlink="">
      <xdr:nvSpPr>
        <xdr:cNvPr id="3" name="Tekst 5">
          <a:extLst>
            <a:ext uri="{FF2B5EF4-FFF2-40B4-BE49-F238E27FC236}">
              <a16:creationId xmlns:a16="http://schemas.microsoft.com/office/drawing/2014/main" id="{00000000-0008-0000-0B00-000003000000}"/>
            </a:ext>
          </a:extLst>
        </xdr:cNvPr>
        <xdr:cNvSpPr txBox="1">
          <a:spLocks noChangeArrowheads="1"/>
        </xdr:cNvSpPr>
      </xdr:nvSpPr>
      <xdr:spPr bwMode="auto">
        <a:xfrm>
          <a:off x="6505575" y="1733550"/>
          <a:ext cx="0" cy="1028700"/>
        </a:xfrm>
        <a:prstGeom prst="rect">
          <a:avLst/>
        </a:prstGeom>
        <a:solidFill>
          <a:srgbClr val="FFFFFF"/>
        </a:solidFill>
        <a:ln w="1">
          <a:noFill/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Przed</a:t>
          </a:r>
        </a:p>
        <a:p>
          <a:pPr algn="ctr" rtl="0">
            <a:defRPr sz="1000"/>
          </a:pPr>
          <a:r>
            <a:rPr lang="pl-PL" sz="1000" b="0" i="0" strike="noStrike">
              <a:solidFill>
                <a:srgbClr val="000000"/>
              </a:solidFill>
              <a:latin typeface="Arial CE"/>
            </a:rPr>
            <a:t>(br. rok)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49"/>
  <sheetViews>
    <sheetView tabSelected="1" workbookViewId="0">
      <selection activeCell="L4" sqref="L4"/>
    </sheetView>
  </sheetViews>
  <sheetFormatPr defaultColWidth="9" defaultRowHeight="13.2"/>
  <cols>
    <col min="1" max="1" width="11.19921875" style="1" customWidth="1"/>
    <col min="2" max="16384" width="9" style="1"/>
  </cols>
  <sheetData>
    <row r="2" spans="1:5" ht="15.6">
      <c r="A2" s="395" t="s">
        <v>284</v>
      </c>
      <c r="B2" s="396"/>
      <c r="C2" s="396"/>
      <c r="D2" s="397" t="s">
        <v>283</v>
      </c>
      <c r="E2" s="396"/>
    </row>
    <row r="4" spans="1:5" ht="15.6" customHeight="1">
      <c r="A4" s="1" t="s">
        <v>660</v>
      </c>
      <c r="B4" s="399" t="s">
        <v>573</v>
      </c>
    </row>
    <row r="5" spans="1:5" ht="15.6" customHeight="1">
      <c r="B5" s="399" t="s">
        <v>610</v>
      </c>
    </row>
    <row r="6" spans="1:5" ht="15.6" customHeight="1">
      <c r="A6" s="1" t="s">
        <v>661</v>
      </c>
      <c r="B6" s="399" t="s">
        <v>574</v>
      </c>
    </row>
    <row r="7" spans="1:5" ht="15.6" customHeight="1">
      <c r="B7" s="399" t="s">
        <v>657</v>
      </c>
    </row>
    <row r="8" spans="1:5" ht="15.6" customHeight="1">
      <c r="A8" s="1" t="s">
        <v>662</v>
      </c>
      <c r="B8" s="399" t="s">
        <v>575</v>
      </c>
    </row>
    <row r="9" spans="1:5" ht="15.6" customHeight="1">
      <c r="B9" s="399" t="s">
        <v>658</v>
      </c>
    </row>
    <row r="10" spans="1:5" ht="15.6" customHeight="1">
      <c r="A10" s="1" t="s">
        <v>663</v>
      </c>
      <c r="B10" s="399" t="s">
        <v>576</v>
      </c>
    </row>
    <row r="11" spans="1:5" ht="15.6" customHeight="1">
      <c r="B11" s="399" t="s">
        <v>659</v>
      </c>
    </row>
    <row r="12" spans="1:5" ht="15.6" customHeight="1">
      <c r="A12" s="1" t="s">
        <v>664</v>
      </c>
      <c r="B12" s="399" t="s">
        <v>577</v>
      </c>
    </row>
    <row r="13" spans="1:5" ht="15.6" customHeight="1">
      <c r="B13" s="399" t="s">
        <v>578</v>
      </c>
    </row>
    <row r="14" spans="1:5" ht="15.6" customHeight="1">
      <c r="A14" s="1" t="s">
        <v>665</v>
      </c>
      <c r="B14" s="399" t="s">
        <v>579</v>
      </c>
    </row>
    <row r="15" spans="1:5" ht="15.6" customHeight="1">
      <c r="B15" s="399" t="s">
        <v>580</v>
      </c>
    </row>
    <row r="16" spans="1:5" ht="15.6" customHeight="1">
      <c r="A16" s="1" t="s">
        <v>666</v>
      </c>
      <c r="B16" s="399" t="s">
        <v>581</v>
      </c>
    </row>
    <row r="17" spans="1:2" ht="15.6" customHeight="1">
      <c r="B17" s="399" t="s">
        <v>582</v>
      </c>
    </row>
    <row r="18" spans="1:2" ht="15.6" customHeight="1">
      <c r="A18" s="1" t="s">
        <v>667</v>
      </c>
      <c r="B18" s="399" t="s">
        <v>583</v>
      </c>
    </row>
    <row r="19" spans="1:2" ht="15.6" customHeight="1">
      <c r="B19" s="399" t="s">
        <v>584</v>
      </c>
    </row>
    <row r="20" spans="1:2" ht="15.6" customHeight="1">
      <c r="A20" s="1" t="s">
        <v>668</v>
      </c>
      <c r="B20" s="399" t="s">
        <v>585</v>
      </c>
    </row>
    <row r="21" spans="1:2" ht="15.6" customHeight="1">
      <c r="B21" s="399" t="s">
        <v>586</v>
      </c>
    </row>
    <row r="22" spans="1:2" ht="15.6" customHeight="1">
      <c r="A22" s="1" t="s">
        <v>669</v>
      </c>
      <c r="B22" s="399" t="s">
        <v>587</v>
      </c>
    </row>
    <row r="23" spans="1:2" ht="15.6" customHeight="1">
      <c r="B23" s="399" t="s">
        <v>588</v>
      </c>
    </row>
    <row r="24" spans="1:2" ht="15.6" customHeight="1">
      <c r="A24" s="1" t="s">
        <v>670</v>
      </c>
      <c r="B24" s="399" t="s">
        <v>589</v>
      </c>
    </row>
    <row r="25" spans="1:2" ht="15.6" customHeight="1">
      <c r="B25" s="399" t="s">
        <v>590</v>
      </c>
    </row>
    <row r="26" spans="1:2" ht="15.6" customHeight="1">
      <c r="A26" s="1" t="s">
        <v>671</v>
      </c>
      <c r="B26" s="399" t="s">
        <v>591</v>
      </c>
    </row>
    <row r="27" spans="1:2" ht="15.6" customHeight="1">
      <c r="B27" s="399" t="s">
        <v>592</v>
      </c>
    </row>
    <row r="28" spans="1:2" ht="15.6" customHeight="1">
      <c r="A28" s="1" t="s">
        <v>672</v>
      </c>
      <c r="B28" s="399" t="s">
        <v>593</v>
      </c>
    </row>
    <row r="29" spans="1:2" ht="15.6" customHeight="1">
      <c r="B29" s="399" t="s">
        <v>594</v>
      </c>
    </row>
    <row r="30" spans="1:2" ht="15.6" customHeight="1">
      <c r="A30" s="1" t="s">
        <v>673</v>
      </c>
      <c r="B30" s="399" t="s">
        <v>595</v>
      </c>
    </row>
    <row r="31" spans="1:2" ht="15.6" customHeight="1">
      <c r="B31" s="399" t="s">
        <v>596</v>
      </c>
    </row>
    <row r="32" spans="1:2" ht="15.6" customHeight="1">
      <c r="A32" s="1" t="s">
        <v>674</v>
      </c>
      <c r="B32" s="399" t="s">
        <v>597</v>
      </c>
    </row>
    <row r="33" spans="1:2" ht="15.6" customHeight="1">
      <c r="B33" s="399" t="s">
        <v>598</v>
      </c>
    </row>
    <row r="34" spans="1:2" ht="15.6" customHeight="1">
      <c r="A34" s="1" t="s">
        <v>675</v>
      </c>
      <c r="B34" s="399" t="s">
        <v>599</v>
      </c>
    </row>
    <row r="35" spans="1:2" ht="15.6" customHeight="1">
      <c r="B35" s="399" t="s">
        <v>716</v>
      </c>
    </row>
    <row r="36" spans="1:2" ht="15.6" customHeight="1">
      <c r="A36" s="1" t="s">
        <v>676</v>
      </c>
      <c r="B36" s="399" t="s">
        <v>600</v>
      </c>
    </row>
    <row r="37" spans="1:2" ht="15.6" customHeight="1">
      <c r="B37" s="399" t="s">
        <v>715</v>
      </c>
    </row>
    <row r="38" spans="1:2" ht="15.6" customHeight="1">
      <c r="A38" s="1" t="s">
        <v>677</v>
      </c>
      <c r="B38" s="399" t="s">
        <v>601</v>
      </c>
    </row>
    <row r="39" spans="1:2" ht="15.6" customHeight="1">
      <c r="B39" s="399" t="s">
        <v>602</v>
      </c>
    </row>
    <row r="40" spans="1:2" ht="15.6" customHeight="1">
      <c r="A40" s="1" t="s">
        <v>678</v>
      </c>
      <c r="B40" s="399" t="s">
        <v>603</v>
      </c>
    </row>
    <row r="41" spans="1:2" ht="15.6" customHeight="1">
      <c r="B41" s="399" t="s">
        <v>714</v>
      </c>
    </row>
    <row r="42" spans="1:2" ht="15.6" customHeight="1">
      <c r="A42" s="1" t="s">
        <v>679</v>
      </c>
      <c r="B42" s="399" t="s">
        <v>604</v>
      </c>
    </row>
    <row r="43" spans="1:2" ht="15.6" customHeight="1">
      <c r="B43" s="399" t="s">
        <v>605</v>
      </c>
    </row>
    <row r="44" spans="1:2" ht="15.6" customHeight="1">
      <c r="A44" s="1" t="s">
        <v>680</v>
      </c>
      <c r="B44" s="399" t="s">
        <v>606</v>
      </c>
    </row>
    <row r="45" spans="1:2" ht="15.6" customHeight="1">
      <c r="B45" s="399" t="s">
        <v>607</v>
      </c>
    </row>
    <row r="46" spans="1:2" ht="15.6" customHeight="1">
      <c r="A46" s="1" t="s">
        <v>681</v>
      </c>
      <c r="B46" s="399" t="s">
        <v>608</v>
      </c>
    </row>
    <row r="47" spans="1:2" ht="15.6" customHeight="1">
      <c r="B47" s="399" t="s">
        <v>713</v>
      </c>
    </row>
    <row r="48" spans="1:2" ht="15.6" customHeight="1">
      <c r="A48" s="1" t="s">
        <v>682</v>
      </c>
      <c r="B48" s="399" t="s">
        <v>609</v>
      </c>
    </row>
    <row r="49" spans="2:2" ht="13.8">
      <c r="B49" s="399" t="s">
        <v>712</v>
      </c>
    </row>
  </sheetData>
  <hyperlinks>
    <hyperlink ref="B4" location="'Tabl. 1 (152)'!A1" display="Migracje wewnętrzne i zagraniczne ludności na pobyt stały (1952-2021)" xr:uid="{00000000-0004-0000-0000-000000000000}"/>
    <hyperlink ref="B6" location="'Tabl. 2 (153)'!A1" display="Migracje wewnętrzne na pobyt stały według płci migrantów i województw w 2021 r." xr:uid="{00000000-0004-0000-0000-000001000000}"/>
    <hyperlink ref="B8" location="'Tabl. 3 (154)'!A1" display="Migracje wewnętrzne ludności na pobyt stały według kierunków i województw w 2021 r. na 1000 ludności" xr:uid="{00000000-0004-0000-0000-000002000000}"/>
    <hyperlink ref="B10" location="'Tabl. 4 (155)'!A1" display="Migracje wewnętrzne ludności na pobyt stały według kierunków i województw w 2021 r." xr:uid="{00000000-0004-0000-0000-000003000000}"/>
    <hyperlink ref="B12" location="'Tabl. 5 (156)'!A1" display="Migracje wewnętrzne ludności na pobyt stały według poprzedniego i obecnego województwa zamieszkania w 2021 r." xr:uid="{00000000-0004-0000-0000-000004000000}"/>
    <hyperlink ref="B14" location="'Tabl. 6 (157)'!A1" display="Migracje wewnętrzne ludności na pobyt stały według płci oraz poprzedniego i obecnego makroregionu zamieszkania w 2021 r." xr:uid="{00000000-0004-0000-0000-000005000000}"/>
    <hyperlink ref="B16" location="'Tabl. 7 (158)'!A1" display="Migracje wewnętrzne na pobyt stały według kierunków, regionów i podregionów w 2021 r." xr:uid="{00000000-0004-0000-0000-000006000000}"/>
    <hyperlink ref="B18" location="'Tabl. 8 (159)'!A1" display="Migracje wewnętrzne na pobyt stały według kierunków i wieku migrantów w 2021 r." xr:uid="{00000000-0004-0000-0000-000007000000}"/>
    <hyperlink ref="B20" location="'Tabl. 9 (160)'!A1" display="Migracje wewnętrzne na pobyt stały według kierunków, wieku migrantów i województw w 2021 r." xr:uid="{00000000-0004-0000-0000-000008000000}"/>
    <hyperlink ref="B22" location="'Tabl. 10 (161)'!A1" display="Migracje wewnątrzwojewódzkie ludności na pobyt stały w 2021 r." xr:uid="{00000000-0004-0000-0000-000009000000}"/>
    <hyperlink ref="B24" location="'Tabl. 11 (162)'!A1" display="Migracje wewnętrzne na pobyt stały w 2021 r. według obecnego i poprzedniego miejsca zamieszkania oraz płci migrantów" xr:uid="{00000000-0004-0000-0000-00000A000000}"/>
    <hyperlink ref="B26" location="'Tabl. 12 (163)'!A1" display="Migracje wewnętrzne ludności na pobyt stały w miastach liczących w 2021 r. 100 tys. i więcej mieszkańców" xr:uid="{00000000-0004-0000-0000-00000B000000}"/>
    <hyperlink ref="B28" location="'Tabl. 13 (164)'!A1" display="Migracje wewnętrzne ludności w wieku 15 lat i więcej na pobyt stały według płci i stanu cywilnego prawnego migrantów w 2021 r." xr:uid="{00000000-0004-0000-0000-00000C000000}"/>
    <hyperlink ref="B30" location="'Tabl. 14 (165)'!A1" display="Ludność zameldowana na pobyt czasowy ponad 3 miesiące (1976, 1980, 1985, 1995, 2000, 2002, 2005, 2015, 2020, 2021)" xr:uid="{00000000-0004-0000-0000-00000D000000}"/>
    <hyperlink ref="B32" location="'Tabl. 15 (166)'!A1" display="Ludność zameldowana na pobyt czasowy ponad 3 miesiące według makroregionów w 2021 r." xr:uid="{00000000-0004-0000-0000-00000E000000}"/>
    <hyperlink ref="B34" location="'Tabl. 16 (167)'!A1" display="Ludność zameldowana na pobyt czasowy ponad 3 miesiące według płci i województw w latach 2020 i 2021" xr:uid="{00000000-0004-0000-0000-00000F000000}"/>
    <hyperlink ref="B36" location="'Tabl. 17 (168)'!A1" display="Ludność zameldowana na pobyt czasowy ponad 3 miesiące według płci, regionów i podregionów w 2021 r." xr:uid="{00000000-0004-0000-0000-000010000000}"/>
    <hyperlink ref="B38" location="'Tabl. 18 (169)'!A1" display="Ludność zameldowana na pobyt czasowy ponad 3 miesiące według płci i wieku w latach 2020 i 2021" xr:uid="{00000000-0004-0000-0000-000011000000}"/>
    <hyperlink ref="B5" location="'Tabl. 1 (152)'!A1" display="Internal and international migration of population for permanent residence (1952-2021)" xr:uid="{00000000-0004-0000-0000-000012000000}"/>
    <hyperlink ref="B7" location="'Tabl. 2 (153)'!A1" display="Internal migration for permanent residence by sex of migrants and voivodships in 2021" xr:uid="{00000000-0004-0000-0000-000013000000}"/>
    <hyperlink ref="B9" location="'Tabl. 3 (154)'!A1" display="Internal migration of population for permanent residence by directions and voivodships per 1000 population in 2021" xr:uid="{00000000-0004-0000-0000-000014000000}"/>
    <hyperlink ref="B11" location="'Tabl. 4 (155)'!A1" display="Internal migration of population for permanent residence by directions and voivodships in 2021" xr:uid="{00000000-0004-0000-0000-000015000000}"/>
    <hyperlink ref="B13" location="'Tabl. 5 (156)'!A1" display="Internal migration of population for permanent residence by previous and present voivodship of residence in 2021" xr:uid="{00000000-0004-0000-0000-000016000000}"/>
    <hyperlink ref="B15" location="'Tabl. 6 (157)'!A1" display="Internal migration of population for permanent residence by sex and previous and present macroregion of residence in 2021" xr:uid="{00000000-0004-0000-0000-000017000000}"/>
    <hyperlink ref="B17" location="'Tabl. 7 (158)'!A1" display="Internal migration for permanent residence by directions, region and subregion in 2021" xr:uid="{00000000-0004-0000-0000-000018000000}"/>
    <hyperlink ref="B19" location="'Tabl. 8 (159)'!A1" display="Internal migration for permanent residence by directions and age of migrants in 2021" xr:uid="{00000000-0004-0000-0000-000019000000}"/>
    <hyperlink ref="B21" location="'Tabl. 9 (160)'!A1" display="Internal migration for permanent residence by directions, age of migrants and voivodship in 2021" xr:uid="{00000000-0004-0000-0000-00001A000000}"/>
    <hyperlink ref="B23" location="'Tabl. 10 (161)'!A1" display="Intravoivodship migration of population for permanent residence in 2021" xr:uid="{00000000-0004-0000-0000-00001B000000}"/>
    <hyperlink ref="B25" location="'Tabl. 11 (162)'!A1" display="Internal migration for permanent residence by present and previous place of residence and sex of migrants in 2021" xr:uid="{00000000-0004-0000-0000-00001C000000}"/>
    <hyperlink ref="B27" location="'Tabl. 12 (163)'!A1" display="Internal migration of population for permanent residence in towns with 100 thous. inhabitants and over in 2021" xr:uid="{00000000-0004-0000-0000-00001D000000}"/>
    <hyperlink ref="B29" location="'Tabl. 13 (164)'!A1" display="Internal migration of population at the age of 15 and more for permanent residence by sex and legal marital status of migrants in 2021" xr:uid="{00000000-0004-0000-0000-00001E000000}"/>
    <hyperlink ref="B31" location="'Tabl. 14 (165)'!A1" display="Population registered for temporary stay above 3 months (1976, 1980, 1985, 1995, 2000, 2002, 2005, 2015, 2020,2021)" xr:uid="{00000000-0004-0000-0000-00001F000000}"/>
    <hyperlink ref="B33" location="'Tabl. 15 (166)'!A1" display="Population registered for temporary stay above 3 months by macroregion in 2021" xr:uid="{00000000-0004-0000-0000-000020000000}"/>
    <hyperlink ref="B35" location="'Tabl. 16 (167)'!A1" display="Population registered for temporary stay above 3 months by sex and voivodships in 2020 and 2021" xr:uid="{00000000-0004-0000-0000-000021000000}"/>
    <hyperlink ref="B37" location="'Tabl. 17 (168)'!A1" display="Population registered for temporary stay above 3 months by sex, regions and subregions in 2021" xr:uid="{00000000-0004-0000-0000-000022000000}"/>
    <hyperlink ref="B39" location="'Tabl. 18 (169)'!A1" display="Population registered for temporary stay above 3 months by sex and age in 2020 and 2021" xr:uid="{00000000-0004-0000-0000-000023000000}"/>
    <hyperlink ref="B40" location="'Tabl. 19 (170)'!A1" display="Ludność zameldowana na pobyt czasowy ponad 3 miesiące według województw stałego i czasowego zameldowania w 2021 r." xr:uid="{00000000-0004-0000-0000-000024000000}"/>
    <hyperlink ref="B41" location="'Tabl. 19 (170)'!A1" display="Population registered for temporary stay above 3 months by voivodships of registration for permanent and temporary stay in 2021" xr:uid="{00000000-0004-0000-0000-000025000000}"/>
    <hyperlink ref="B42" location="'Tabl. 20 (171)'!A1" display="Ludność zameldowana na pobyt czasowy ponad 3 miesiące w miastach liczących w 2021 r. 100 tys. i więcej mieszkańców" xr:uid="{00000000-0004-0000-0000-000026000000}"/>
    <hyperlink ref="B43" location="'Tabl. 20 (171)'!A1" display="Population registered for temporary stay above 3 months in towns with 100 thousand inhabitants and over in 2021" xr:uid="{00000000-0004-0000-0000-000027000000}"/>
    <hyperlink ref="B44" location="'Tabl. 21 (172)'!A1" display="Ludność w wieku 15 lat i więcej zameldowana na pobyt czasowy ponad 3 miesiące według płci i stanu cywilnego prawnego (2015, 2020, 2021)" xr:uid="{00000000-0004-0000-0000-000028000000}"/>
    <hyperlink ref="B45" location="'Tabl. 21 (172)'!A1" display="Population at the age of 15 and more registered for temporary stay above 3 months by sex and legal marital status (2015, 2020, 2021)" xr:uid="{00000000-0004-0000-0000-000029000000}"/>
    <hyperlink ref="B46" location="'Tabl. 22 (173)'!A1" display="Ludność w wieku 15 lat i więcej zameldowana na pobyt czasowy ponad 3 miesiące według stanu cywilnego prawnego i województw w 2021 r." xr:uid="{00000000-0004-0000-0000-00002A000000}"/>
    <hyperlink ref="B47" location="'Tabl. 22 (173)'!A1" display="Population at the age of 15 and more registered for temporary stay above 3 months by legal marital status and voivodships in 2021" xr:uid="{00000000-0004-0000-0000-00002B000000}"/>
    <hyperlink ref="B48" location="'Tabl. 23 (174)'!A1" display="Ludność zameldowana na pobyt czasowy ponad 3 miesiące według makroregionów stałego i czasowego zameldowania w 2021 r." xr:uid="{00000000-0004-0000-0000-00002C000000}"/>
    <hyperlink ref="B49" location="'Tabl. 23 (174)'!A1" display="Population registered for temporary stay above 3 months by macroregions of registration for permanent and temporary stay in 2021" xr:uid="{00000000-0004-0000-0000-00002D000000}"/>
  </hyperlinks>
  <pageMargins left="0.7" right="0.7" top="0.75" bottom="0.75" header="0.3" footer="0.3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M174"/>
  <sheetViews>
    <sheetView zoomScaleNormal="100" workbookViewId="0">
      <selection activeCell="A6" sqref="A6"/>
    </sheetView>
  </sheetViews>
  <sheetFormatPr defaultColWidth="9" defaultRowHeight="12.6"/>
  <cols>
    <col min="1" max="1" width="18.8984375" style="13" customWidth="1"/>
    <col min="2" max="6" width="6.3984375" style="13" customWidth="1"/>
    <col min="7" max="7" width="6.69921875" style="13" customWidth="1"/>
    <col min="8" max="8" width="7.09765625" style="13" customWidth="1"/>
    <col min="9" max="9" width="6.3984375" style="13" customWidth="1"/>
    <col min="10" max="10" width="7.19921875" style="13" customWidth="1"/>
    <col min="11" max="11" width="6.3984375" style="13" customWidth="1"/>
    <col min="12" max="12" width="9" style="23"/>
    <col min="13" max="16384" width="9" style="13"/>
  </cols>
  <sheetData>
    <row r="1" spans="1:13">
      <c r="A1" s="10" t="s">
        <v>692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pans="1:13">
      <c r="A2" s="34" t="s">
        <v>570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3">
      <c r="A3" s="324" t="s">
        <v>542</v>
      </c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1:13">
      <c r="A4" s="324" t="s">
        <v>691</v>
      </c>
      <c r="B4" s="10"/>
      <c r="C4" s="10"/>
      <c r="D4" s="10"/>
      <c r="E4" s="10"/>
      <c r="F4" s="10"/>
      <c r="G4" s="10"/>
      <c r="H4" s="10"/>
      <c r="I4" s="10"/>
      <c r="J4" s="10"/>
      <c r="K4" s="10"/>
    </row>
    <row r="5" spans="1:13">
      <c r="A5" s="394" t="s">
        <v>460</v>
      </c>
      <c r="C5" s="10"/>
      <c r="D5" s="10"/>
      <c r="E5" s="10"/>
      <c r="F5" s="10"/>
      <c r="G5" s="10"/>
      <c r="H5" s="10"/>
      <c r="I5" s="10"/>
      <c r="J5" s="10"/>
      <c r="K5" s="10"/>
    </row>
    <row r="6" spans="1:13">
      <c r="A6" s="394" t="s">
        <v>461</v>
      </c>
      <c r="C6" s="3"/>
      <c r="D6" s="3"/>
      <c r="E6" s="3"/>
      <c r="F6" s="3"/>
      <c r="G6" s="3"/>
      <c r="H6" s="3"/>
      <c r="I6" s="3"/>
      <c r="J6" s="3"/>
      <c r="K6" s="3"/>
    </row>
    <row r="7" spans="1:13" ht="18" customHeight="1">
      <c r="A7" s="449" t="s">
        <v>378</v>
      </c>
      <c r="B7" s="454" t="s">
        <v>333</v>
      </c>
      <c r="C7" s="455"/>
      <c r="D7" s="455"/>
      <c r="E7" s="455"/>
      <c r="F7" s="460"/>
      <c r="G7" s="454" t="s">
        <v>334</v>
      </c>
      <c r="H7" s="455"/>
      <c r="I7" s="455"/>
      <c r="J7" s="455"/>
      <c r="K7" s="455"/>
    </row>
    <row r="8" spans="1:13" ht="29.25" customHeight="1">
      <c r="A8" s="451"/>
      <c r="B8" s="458" t="s">
        <v>320</v>
      </c>
      <c r="C8" s="454" t="s">
        <v>328</v>
      </c>
      <c r="D8" s="460"/>
      <c r="E8" s="454" t="s">
        <v>368</v>
      </c>
      <c r="F8" s="460"/>
      <c r="G8" s="458" t="s">
        <v>320</v>
      </c>
      <c r="H8" s="454" t="s">
        <v>324</v>
      </c>
      <c r="I8" s="460"/>
      <c r="J8" s="454" t="s">
        <v>325</v>
      </c>
      <c r="K8" s="455"/>
    </row>
    <row r="9" spans="1:13" ht="53.25" customHeight="1">
      <c r="A9" s="453"/>
      <c r="B9" s="459"/>
      <c r="C9" s="69" t="s">
        <v>342</v>
      </c>
      <c r="D9" s="69" t="s">
        <v>343</v>
      </c>
      <c r="E9" s="69" t="s">
        <v>342</v>
      </c>
      <c r="F9" s="69" t="s">
        <v>325</v>
      </c>
      <c r="G9" s="459"/>
      <c r="H9" s="69" t="s">
        <v>328</v>
      </c>
      <c r="I9" s="69" t="s">
        <v>341</v>
      </c>
      <c r="J9" s="69" t="s">
        <v>328</v>
      </c>
      <c r="K9" s="223" t="s">
        <v>341</v>
      </c>
    </row>
    <row r="10" spans="1:13">
      <c r="A10" s="44"/>
      <c r="B10" s="6"/>
      <c r="C10" s="6"/>
      <c r="D10" s="6"/>
      <c r="E10" s="6"/>
      <c r="F10" s="6"/>
      <c r="G10" s="6"/>
      <c r="H10" s="6"/>
      <c r="I10" s="6"/>
      <c r="J10" s="6"/>
      <c r="K10" s="174"/>
    </row>
    <row r="11" spans="1:13" s="53" customFormat="1">
      <c r="A11" s="48" t="s">
        <v>270</v>
      </c>
      <c r="B11" s="193">
        <v>429719</v>
      </c>
      <c r="C11" s="194">
        <v>112363</v>
      </c>
      <c r="D11" s="194">
        <v>98901</v>
      </c>
      <c r="E11" s="194">
        <v>148129</v>
      </c>
      <c r="F11" s="194">
        <v>70326</v>
      </c>
      <c r="G11" s="194">
        <v>429719</v>
      </c>
      <c r="H11" s="194">
        <v>112363</v>
      </c>
      <c r="I11" s="194">
        <v>148129</v>
      </c>
      <c r="J11" s="194">
        <v>98901</v>
      </c>
      <c r="K11" s="195">
        <v>70326</v>
      </c>
      <c r="L11" s="87"/>
    </row>
    <row r="12" spans="1:13" s="53" customFormat="1">
      <c r="A12" s="328" t="s">
        <v>271</v>
      </c>
      <c r="B12" s="197"/>
      <c r="C12" s="198"/>
      <c r="D12" s="198"/>
      <c r="E12" s="198"/>
      <c r="F12" s="198"/>
      <c r="G12" s="198"/>
      <c r="H12" s="198"/>
      <c r="I12" s="198"/>
      <c r="J12" s="198"/>
      <c r="K12" s="199"/>
      <c r="L12" s="87"/>
    </row>
    <row r="13" spans="1:13">
      <c r="A13" s="224" t="s">
        <v>538</v>
      </c>
      <c r="B13" s="197">
        <v>42432</v>
      </c>
      <c r="C13" s="198">
        <v>8991</v>
      </c>
      <c r="D13" s="198">
        <v>8819</v>
      </c>
      <c r="E13" s="198">
        <v>15975</v>
      </c>
      <c r="F13" s="198">
        <v>8647</v>
      </c>
      <c r="G13" s="198">
        <v>42432</v>
      </c>
      <c r="H13" s="198">
        <v>8991</v>
      </c>
      <c r="I13" s="198">
        <v>15975</v>
      </c>
      <c r="J13" s="198">
        <v>8819</v>
      </c>
      <c r="K13" s="199">
        <v>8647</v>
      </c>
      <c r="M13" s="53"/>
    </row>
    <row r="14" spans="1:13">
      <c r="A14" s="225" t="s">
        <v>541</v>
      </c>
      <c r="B14" s="197">
        <v>53295</v>
      </c>
      <c r="C14" s="198">
        <v>10150</v>
      </c>
      <c r="D14" s="198">
        <v>10037</v>
      </c>
      <c r="E14" s="198">
        <v>23540</v>
      </c>
      <c r="F14" s="198">
        <v>9568</v>
      </c>
      <c r="G14" s="198">
        <v>53295</v>
      </c>
      <c r="H14" s="198">
        <v>10150</v>
      </c>
      <c r="I14" s="198">
        <v>23540</v>
      </c>
      <c r="J14" s="198">
        <v>10037</v>
      </c>
      <c r="K14" s="199">
        <v>9568</v>
      </c>
    </row>
    <row r="15" spans="1:13">
      <c r="A15" s="224" t="s">
        <v>476</v>
      </c>
      <c r="B15" s="197">
        <v>14575</v>
      </c>
      <c r="C15" s="198">
        <v>3087</v>
      </c>
      <c r="D15" s="198">
        <v>3353</v>
      </c>
      <c r="E15" s="198">
        <v>5804</v>
      </c>
      <c r="F15" s="198">
        <v>2331</v>
      </c>
      <c r="G15" s="198">
        <v>14575</v>
      </c>
      <c r="H15" s="198">
        <v>3087</v>
      </c>
      <c r="I15" s="198">
        <v>5804</v>
      </c>
      <c r="J15" s="198">
        <v>3353</v>
      </c>
      <c r="K15" s="199">
        <v>2331</v>
      </c>
    </row>
    <row r="16" spans="1:13">
      <c r="A16" s="224" t="s">
        <v>477</v>
      </c>
      <c r="B16" s="197">
        <v>84062</v>
      </c>
      <c r="C16" s="198">
        <v>23950</v>
      </c>
      <c r="D16" s="198">
        <v>25243</v>
      </c>
      <c r="E16" s="198">
        <v>18033</v>
      </c>
      <c r="F16" s="198">
        <v>16836</v>
      </c>
      <c r="G16" s="198">
        <v>84062</v>
      </c>
      <c r="H16" s="198">
        <v>23950</v>
      </c>
      <c r="I16" s="198">
        <v>18033</v>
      </c>
      <c r="J16" s="198">
        <v>25243</v>
      </c>
      <c r="K16" s="199">
        <v>16836</v>
      </c>
    </row>
    <row r="17" spans="1:12">
      <c r="A17" s="224" t="s">
        <v>478</v>
      </c>
      <c r="B17" s="197">
        <v>148769</v>
      </c>
      <c r="C17" s="198">
        <v>40945</v>
      </c>
      <c r="D17" s="198">
        <v>32855</v>
      </c>
      <c r="E17" s="198">
        <v>51285</v>
      </c>
      <c r="F17" s="198">
        <v>23684</v>
      </c>
      <c r="G17" s="198">
        <v>148769</v>
      </c>
      <c r="H17" s="198">
        <v>40945</v>
      </c>
      <c r="I17" s="198">
        <v>51285</v>
      </c>
      <c r="J17" s="198">
        <v>32855</v>
      </c>
      <c r="K17" s="199">
        <v>23684</v>
      </c>
    </row>
    <row r="18" spans="1:12">
      <c r="A18" s="224" t="s">
        <v>479</v>
      </c>
      <c r="B18" s="197">
        <v>45489</v>
      </c>
      <c r="C18" s="198">
        <v>11787</v>
      </c>
      <c r="D18" s="198">
        <v>9462</v>
      </c>
      <c r="E18" s="198">
        <v>18727</v>
      </c>
      <c r="F18" s="198">
        <v>5513</v>
      </c>
      <c r="G18" s="198">
        <v>45489</v>
      </c>
      <c r="H18" s="198">
        <v>11787</v>
      </c>
      <c r="I18" s="198">
        <v>18727</v>
      </c>
      <c r="J18" s="198">
        <v>9462</v>
      </c>
      <c r="K18" s="199">
        <v>5513</v>
      </c>
    </row>
    <row r="19" spans="1:12">
      <c r="A19" s="224" t="s">
        <v>49</v>
      </c>
      <c r="B19" s="197">
        <v>41097</v>
      </c>
      <c r="C19" s="198">
        <v>13453</v>
      </c>
      <c r="D19" s="198">
        <v>9132</v>
      </c>
      <c r="E19" s="198">
        <v>14765</v>
      </c>
      <c r="F19" s="198">
        <v>3747</v>
      </c>
      <c r="G19" s="198">
        <v>41097</v>
      </c>
      <c r="H19" s="198">
        <v>13453</v>
      </c>
      <c r="I19" s="198">
        <v>14765</v>
      </c>
      <c r="J19" s="198">
        <v>9132</v>
      </c>
      <c r="K19" s="199">
        <v>3747</v>
      </c>
    </row>
    <row r="20" spans="1:12">
      <c r="A20" s="328" t="s">
        <v>458</v>
      </c>
      <c r="B20" s="44"/>
      <c r="C20" s="2"/>
      <c r="D20" s="2"/>
      <c r="E20" s="2"/>
      <c r="F20" s="2"/>
      <c r="G20" s="2"/>
      <c r="H20" s="2"/>
      <c r="I20" s="2"/>
      <c r="J20" s="2"/>
      <c r="K20" s="100"/>
    </row>
    <row r="21" spans="1:12" s="53" customFormat="1" ht="15" customHeight="1">
      <c r="A21" s="48" t="s">
        <v>50</v>
      </c>
      <c r="B21" s="193">
        <v>38482</v>
      </c>
      <c r="C21" s="194">
        <v>10932</v>
      </c>
      <c r="D21" s="194">
        <v>8991</v>
      </c>
      <c r="E21" s="194">
        <v>14428</v>
      </c>
      <c r="F21" s="194">
        <v>4131</v>
      </c>
      <c r="G21" s="194">
        <v>35177</v>
      </c>
      <c r="H21" s="194">
        <v>9208</v>
      </c>
      <c r="I21" s="194">
        <v>14330</v>
      </c>
      <c r="J21" s="194">
        <v>7690</v>
      </c>
      <c r="K21" s="195">
        <v>3949</v>
      </c>
      <c r="L21" s="87"/>
    </row>
    <row r="22" spans="1:12">
      <c r="A22" s="224" t="s">
        <v>538</v>
      </c>
      <c r="B22" s="197">
        <v>3541</v>
      </c>
      <c r="C22" s="198">
        <v>770</v>
      </c>
      <c r="D22" s="198">
        <v>769</v>
      </c>
      <c r="E22" s="198">
        <v>1564</v>
      </c>
      <c r="F22" s="198">
        <v>438</v>
      </c>
      <c r="G22" s="198">
        <v>3367</v>
      </c>
      <c r="H22" s="198">
        <v>721</v>
      </c>
      <c r="I22" s="198">
        <v>1534</v>
      </c>
      <c r="J22" s="198">
        <v>681</v>
      </c>
      <c r="K22" s="199">
        <v>431</v>
      </c>
    </row>
    <row r="23" spans="1:12">
      <c r="A23" s="225" t="s">
        <v>541</v>
      </c>
      <c r="B23" s="197">
        <v>4715</v>
      </c>
      <c r="C23" s="198">
        <v>877</v>
      </c>
      <c r="D23" s="198">
        <v>843</v>
      </c>
      <c r="E23" s="198">
        <v>2409</v>
      </c>
      <c r="F23" s="198">
        <v>586</v>
      </c>
      <c r="G23" s="198">
        <v>4657</v>
      </c>
      <c r="H23" s="198">
        <v>849</v>
      </c>
      <c r="I23" s="198">
        <v>2396</v>
      </c>
      <c r="J23" s="198">
        <v>833</v>
      </c>
      <c r="K23" s="199">
        <v>579</v>
      </c>
    </row>
    <row r="24" spans="1:12">
      <c r="A24" s="224" t="s">
        <v>476</v>
      </c>
      <c r="B24" s="197">
        <v>1237</v>
      </c>
      <c r="C24" s="198">
        <v>237</v>
      </c>
      <c r="D24" s="198">
        <v>294</v>
      </c>
      <c r="E24" s="198">
        <v>554</v>
      </c>
      <c r="F24" s="198">
        <v>152</v>
      </c>
      <c r="G24" s="198">
        <v>1240</v>
      </c>
      <c r="H24" s="198">
        <v>246</v>
      </c>
      <c r="I24" s="198">
        <v>556</v>
      </c>
      <c r="J24" s="198">
        <v>274</v>
      </c>
      <c r="K24" s="199">
        <v>164</v>
      </c>
    </row>
    <row r="25" spans="1:12">
      <c r="A25" s="224" t="s">
        <v>477</v>
      </c>
      <c r="B25" s="197">
        <v>7436</v>
      </c>
      <c r="C25" s="198">
        <v>2545</v>
      </c>
      <c r="D25" s="198">
        <v>2340</v>
      </c>
      <c r="E25" s="198">
        <v>1713</v>
      </c>
      <c r="F25" s="198">
        <v>838</v>
      </c>
      <c r="G25" s="198">
        <v>5883</v>
      </c>
      <c r="H25" s="198">
        <v>1740</v>
      </c>
      <c r="I25" s="198">
        <v>1631</v>
      </c>
      <c r="J25" s="198">
        <v>1780</v>
      </c>
      <c r="K25" s="199">
        <v>732</v>
      </c>
    </row>
    <row r="26" spans="1:12">
      <c r="A26" s="224" t="s">
        <v>478</v>
      </c>
      <c r="B26" s="197">
        <v>13524</v>
      </c>
      <c r="C26" s="198">
        <v>4025</v>
      </c>
      <c r="D26" s="198">
        <v>2894</v>
      </c>
      <c r="E26" s="198">
        <v>5191</v>
      </c>
      <c r="F26" s="198">
        <v>1414</v>
      </c>
      <c r="G26" s="198">
        <v>12020</v>
      </c>
      <c r="H26" s="198">
        <v>3241</v>
      </c>
      <c r="I26" s="198">
        <v>5068</v>
      </c>
      <c r="J26" s="198">
        <v>2381</v>
      </c>
      <c r="K26" s="199">
        <v>1330</v>
      </c>
    </row>
    <row r="27" spans="1:12">
      <c r="A27" s="224" t="s">
        <v>479</v>
      </c>
      <c r="B27" s="197">
        <v>4106</v>
      </c>
      <c r="C27" s="198">
        <v>1067</v>
      </c>
      <c r="D27" s="198">
        <v>907</v>
      </c>
      <c r="E27" s="198">
        <v>1715</v>
      </c>
      <c r="F27" s="198">
        <v>417</v>
      </c>
      <c r="G27" s="198">
        <v>4057</v>
      </c>
      <c r="H27" s="198">
        <v>1032</v>
      </c>
      <c r="I27" s="198">
        <v>1767</v>
      </c>
      <c r="J27" s="198">
        <v>842</v>
      </c>
      <c r="K27" s="199">
        <v>416</v>
      </c>
    </row>
    <row r="28" spans="1:12">
      <c r="A28" s="224" t="s">
        <v>49</v>
      </c>
      <c r="B28" s="197">
        <v>3923</v>
      </c>
      <c r="C28" s="198">
        <v>1411</v>
      </c>
      <c r="D28" s="198">
        <v>944</v>
      </c>
      <c r="E28" s="198">
        <v>1282</v>
      </c>
      <c r="F28" s="198">
        <v>286</v>
      </c>
      <c r="G28" s="198">
        <v>3953</v>
      </c>
      <c r="H28" s="198">
        <v>1379</v>
      </c>
      <c r="I28" s="198">
        <v>1378</v>
      </c>
      <c r="J28" s="198">
        <v>899</v>
      </c>
      <c r="K28" s="199">
        <v>297</v>
      </c>
    </row>
    <row r="29" spans="1:12">
      <c r="A29" s="328" t="s">
        <v>458</v>
      </c>
      <c r="B29" s="193"/>
      <c r="C29" s="194"/>
      <c r="D29" s="194"/>
      <c r="E29" s="194"/>
      <c r="F29" s="194"/>
      <c r="G29" s="194"/>
      <c r="H29" s="194"/>
      <c r="I29" s="194"/>
      <c r="J29" s="194"/>
      <c r="K29" s="195"/>
    </row>
    <row r="30" spans="1:12" s="53" customFormat="1" ht="15" customHeight="1">
      <c r="A30" s="153" t="s">
        <v>51</v>
      </c>
      <c r="B30" s="193">
        <v>22498</v>
      </c>
      <c r="C30" s="194">
        <v>3680</v>
      </c>
      <c r="D30" s="194">
        <v>5321</v>
      </c>
      <c r="E30" s="194">
        <v>9155</v>
      </c>
      <c r="F30" s="194">
        <v>4342</v>
      </c>
      <c r="G30" s="194">
        <v>24702</v>
      </c>
      <c r="H30" s="194">
        <v>4753</v>
      </c>
      <c r="I30" s="194">
        <v>9458</v>
      </c>
      <c r="J30" s="194">
        <v>5915</v>
      </c>
      <c r="K30" s="195">
        <v>4576</v>
      </c>
      <c r="L30" s="87"/>
    </row>
    <row r="31" spans="1:12">
      <c r="A31" s="224" t="s">
        <v>538</v>
      </c>
      <c r="B31" s="197">
        <v>2135</v>
      </c>
      <c r="C31" s="198">
        <v>231</v>
      </c>
      <c r="D31" s="198">
        <v>443</v>
      </c>
      <c r="E31" s="198">
        <v>938</v>
      </c>
      <c r="F31" s="198">
        <v>523</v>
      </c>
      <c r="G31" s="198">
        <v>2250</v>
      </c>
      <c r="H31" s="198">
        <v>288</v>
      </c>
      <c r="I31" s="198">
        <v>958</v>
      </c>
      <c r="J31" s="198">
        <v>488</v>
      </c>
      <c r="K31" s="199">
        <v>516</v>
      </c>
    </row>
    <row r="32" spans="1:12">
      <c r="A32" s="225" t="s">
        <v>541</v>
      </c>
      <c r="B32" s="197">
        <v>2947</v>
      </c>
      <c r="C32" s="198">
        <v>304</v>
      </c>
      <c r="D32" s="198">
        <v>587</v>
      </c>
      <c r="E32" s="198">
        <v>1501</v>
      </c>
      <c r="F32" s="198">
        <v>555</v>
      </c>
      <c r="G32" s="198">
        <v>3111</v>
      </c>
      <c r="H32" s="198">
        <v>358</v>
      </c>
      <c r="I32" s="198">
        <v>1541</v>
      </c>
      <c r="J32" s="198">
        <v>636</v>
      </c>
      <c r="K32" s="199">
        <v>576</v>
      </c>
    </row>
    <row r="33" spans="1:12">
      <c r="A33" s="224" t="s">
        <v>476</v>
      </c>
      <c r="B33" s="197">
        <v>807</v>
      </c>
      <c r="C33" s="198">
        <v>102</v>
      </c>
      <c r="D33" s="198">
        <v>171</v>
      </c>
      <c r="E33" s="198">
        <v>378</v>
      </c>
      <c r="F33" s="198">
        <v>156</v>
      </c>
      <c r="G33" s="198">
        <v>841</v>
      </c>
      <c r="H33" s="198">
        <v>100</v>
      </c>
      <c r="I33" s="198">
        <v>382</v>
      </c>
      <c r="J33" s="198">
        <v>186</v>
      </c>
      <c r="K33" s="199">
        <v>173</v>
      </c>
    </row>
    <row r="34" spans="1:12">
      <c r="A34" s="224" t="s">
        <v>477</v>
      </c>
      <c r="B34" s="197">
        <v>4272</v>
      </c>
      <c r="C34" s="198">
        <v>727</v>
      </c>
      <c r="D34" s="198">
        <v>1315</v>
      </c>
      <c r="E34" s="198">
        <v>1124</v>
      </c>
      <c r="F34" s="198">
        <v>1106</v>
      </c>
      <c r="G34" s="198">
        <v>5074</v>
      </c>
      <c r="H34" s="198">
        <v>1141</v>
      </c>
      <c r="I34" s="198">
        <v>1204</v>
      </c>
      <c r="J34" s="198">
        <v>1541</v>
      </c>
      <c r="K34" s="199">
        <v>1188</v>
      </c>
    </row>
    <row r="35" spans="1:12">
      <c r="A35" s="224" t="s">
        <v>478</v>
      </c>
      <c r="B35" s="197">
        <v>7336</v>
      </c>
      <c r="C35" s="198">
        <v>1248</v>
      </c>
      <c r="D35" s="198">
        <v>1586</v>
      </c>
      <c r="E35" s="198">
        <v>3153</v>
      </c>
      <c r="F35" s="198">
        <v>1349</v>
      </c>
      <c r="G35" s="198">
        <v>8229</v>
      </c>
      <c r="H35" s="198">
        <v>1701</v>
      </c>
      <c r="I35" s="198">
        <v>3302</v>
      </c>
      <c r="J35" s="198">
        <v>1778</v>
      </c>
      <c r="K35" s="199">
        <v>1448</v>
      </c>
    </row>
    <row r="36" spans="1:12">
      <c r="A36" s="224" t="s">
        <v>479</v>
      </c>
      <c r="B36" s="197">
        <v>2640</v>
      </c>
      <c r="C36" s="198">
        <v>427</v>
      </c>
      <c r="D36" s="198">
        <v>634</v>
      </c>
      <c r="E36" s="198">
        <v>1209</v>
      </c>
      <c r="F36" s="198">
        <v>370</v>
      </c>
      <c r="G36" s="198">
        <v>2746</v>
      </c>
      <c r="H36" s="198">
        <v>470</v>
      </c>
      <c r="I36" s="198">
        <v>1213</v>
      </c>
      <c r="J36" s="198">
        <v>671</v>
      </c>
      <c r="K36" s="199">
        <v>392</v>
      </c>
    </row>
    <row r="37" spans="1:12">
      <c r="A37" s="224" t="s">
        <v>49</v>
      </c>
      <c r="B37" s="197">
        <v>2361</v>
      </c>
      <c r="C37" s="198">
        <v>641</v>
      </c>
      <c r="D37" s="198">
        <v>585</v>
      </c>
      <c r="E37" s="198">
        <v>852</v>
      </c>
      <c r="F37" s="198">
        <v>283</v>
      </c>
      <c r="G37" s="198">
        <v>2451</v>
      </c>
      <c r="H37" s="198">
        <v>695</v>
      </c>
      <c r="I37" s="198">
        <v>858</v>
      </c>
      <c r="J37" s="198">
        <v>615</v>
      </c>
      <c r="K37" s="199">
        <v>283</v>
      </c>
    </row>
    <row r="38" spans="1:12">
      <c r="A38" s="328" t="s">
        <v>458</v>
      </c>
      <c r="B38" s="193"/>
      <c r="C38" s="194"/>
      <c r="D38" s="194"/>
      <c r="E38" s="194"/>
      <c r="F38" s="194"/>
      <c r="G38" s="194"/>
      <c r="H38" s="194"/>
      <c r="I38" s="194"/>
      <c r="J38" s="194"/>
      <c r="K38" s="195"/>
    </row>
    <row r="39" spans="1:12" s="53" customFormat="1" ht="15" customHeight="1">
      <c r="A39" s="226" t="s">
        <v>52</v>
      </c>
      <c r="B39" s="193">
        <v>20716</v>
      </c>
      <c r="C39" s="194">
        <v>3029</v>
      </c>
      <c r="D39" s="194">
        <v>5159</v>
      </c>
      <c r="E39" s="194">
        <v>7524</v>
      </c>
      <c r="F39" s="194">
        <v>5004</v>
      </c>
      <c r="G39" s="194">
        <v>25737</v>
      </c>
      <c r="H39" s="194">
        <v>5360</v>
      </c>
      <c r="I39" s="194">
        <v>7549</v>
      </c>
      <c r="J39" s="194">
        <v>7235</v>
      </c>
      <c r="K39" s="195">
        <v>5593</v>
      </c>
      <c r="L39" s="87"/>
    </row>
    <row r="40" spans="1:12">
      <c r="A40" s="224" t="s">
        <v>538</v>
      </c>
      <c r="B40" s="197">
        <v>2183</v>
      </c>
      <c r="C40" s="198">
        <v>262</v>
      </c>
      <c r="D40" s="198">
        <v>498</v>
      </c>
      <c r="E40" s="198">
        <v>789</v>
      </c>
      <c r="F40" s="198">
        <v>634</v>
      </c>
      <c r="G40" s="198">
        <v>2545</v>
      </c>
      <c r="H40" s="198">
        <v>391</v>
      </c>
      <c r="I40" s="198">
        <v>800</v>
      </c>
      <c r="J40" s="198">
        <v>671</v>
      </c>
      <c r="K40" s="199">
        <v>683</v>
      </c>
    </row>
    <row r="41" spans="1:12">
      <c r="A41" s="225" t="s">
        <v>541</v>
      </c>
      <c r="B41" s="197">
        <v>2757</v>
      </c>
      <c r="C41" s="198">
        <v>279</v>
      </c>
      <c r="D41" s="198">
        <v>572</v>
      </c>
      <c r="E41" s="198">
        <v>1211</v>
      </c>
      <c r="F41" s="198">
        <v>695</v>
      </c>
      <c r="G41" s="198">
        <v>3021</v>
      </c>
      <c r="H41" s="198">
        <v>375</v>
      </c>
      <c r="I41" s="198">
        <v>1195</v>
      </c>
      <c r="J41" s="198">
        <v>685</v>
      </c>
      <c r="K41" s="199">
        <v>766</v>
      </c>
    </row>
    <row r="42" spans="1:12">
      <c r="A42" s="224" t="s">
        <v>476</v>
      </c>
      <c r="B42" s="197">
        <v>813</v>
      </c>
      <c r="C42" s="198">
        <v>106</v>
      </c>
      <c r="D42" s="198">
        <v>172</v>
      </c>
      <c r="E42" s="198">
        <v>343</v>
      </c>
      <c r="F42" s="198">
        <v>192</v>
      </c>
      <c r="G42" s="198">
        <v>898</v>
      </c>
      <c r="H42" s="198">
        <v>151</v>
      </c>
      <c r="I42" s="198">
        <v>330</v>
      </c>
      <c r="J42" s="198">
        <v>216</v>
      </c>
      <c r="K42" s="199">
        <v>201</v>
      </c>
    </row>
    <row r="43" spans="1:12">
      <c r="A43" s="224" t="s">
        <v>477</v>
      </c>
      <c r="B43" s="197">
        <v>4013</v>
      </c>
      <c r="C43" s="198">
        <v>633</v>
      </c>
      <c r="D43" s="198">
        <v>1245</v>
      </c>
      <c r="E43" s="198">
        <v>871</v>
      </c>
      <c r="F43" s="198">
        <v>1264</v>
      </c>
      <c r="G43" s="198">
        <v>5652</v>
      </c>
      <c r="H43" s="198">
        <v>1353</v>
      </c>
      <c r="I43" s="198">
        <v>924</v>
      </c>
      <c r="J43" s="198">
        <v>1970</v>
      </c>
      <c r="K43" s="199">
        <v>1405</v>
      </c>
    </row>
    <row r="44" spans="1:12">
      <c r="A44" s="224" t="s">
        <v>478</v>
      </c>
      <c r="B44" s="197">
        <v>7026</v>
      </c>
      <c r="C44" s="198">
        <v>1051</v>
      </c>
      <c r="D44" s="198">
        <v>1783</v>
      </c>
      <c r="E44" s="198">
        <v>2541</v>
      </c>
      <c r="F44" s="198">
        <v>1651</v>
      </c>
      <c r="G44" s="198">
        <v>9356</v>
      </c>
      <c r="H44" s="198">
        <v>2166</v>
      </c>
      <c r="I44" s="198">
        <v>2635</v>
      </c>
      <c r="J44" s="198">
        <v>2637</v>
      </c>
      <c r="K44" s="199">
        <v>1918</v>
      </c>
    </row>
    <row r="45" spans="1:12">
      <c r="A45" s="224" t="s">
        <v>479</v>
      </c>
      <c r="B45" s="197">
        <v>2135</v>
      </c>
      <c r="C45" s="198">
        <v>293</v>
      </c>
      <c r="D45" s="198">
        <v>462</v>
      </c>
      <c r="E45" s="198">
        <v>1023</v>
      </c>
      <c r="F45" s="198">
        <v>357</v>
      </c>
      <c r="G45" s="198">
        <v>2371</v>
      </c>
      <c r="H45" s="198">
        <v>422</v>
      </c>
      <c r="I45" s="198">
        <v>1016</v>
      </c>
      <c r="J45" s="198">
        <v>552</v>
      </c>
      <c r="K45" s="199">
        <v>381</v>
      </c>
    </row>
    <row r="46" spans="1:12">
      <c r="A46" s="224" t="s">
        <v>49</v>
      </c>
      <c r="B46" s="197">
        <v>1789</v>
      </c>
      <c r="C46" s="198">
        <v>405</v>
      </c>
      <c r="D46" s="198">
        <v>427</v>
      </c>
      <c r="E46" s="198">
        <v>746</v>
      </c>
      <c r="F46" s="198">
        <v>211</v>
      </c>
      <c r="G46" s="198">
        <v>1894</v>
      </c>
      <c r="H46" s="198">
        <v>502</v>
      </c>
      <c r="I46" s="198">
        <v>649</v>
      </c>
      <c r="J46" s="198">
        <v>504</v>
      </c>
      <c r="K46" s="199">
        <v>239</v>
      </c>
    </row>
    <row r="47" spans="1:12">
      <c r="A47" s="328" t="s">
        <v>458</v>
      </c>
      <c r="B47" s="197"/>
      <c r="C47" s="198"/>
      <c r="D47" s="198"/>
      <c r="E47" s="198"/>
      <c r="F47" s="198"/>
      <c r="G47" s="198"/>
      <c r="H47" s="198"/>
      <c r="I47" s="198"/>
      <c r="J47" s="198"/>
      <c r="K47" s="199"/>
    </row>
    <row r="48" spans="1:12" s="53" customFormat="1" ht="15" customHeight="1">
      <c r="A48" s="226" t="s">
        <v>53</v>
      </c>
      <c r="B48" s="193">
        <v>11589</v>
      </c>
      <c r="C48" s="194">
        <v>2484</v>
      </c>
      <c r="D48" s="194">
        <v>3193</v>
      </c>
      <c r="E48" s="194">
        <v>4327</v>
      </c>
      <c r="F48" s="194">
        <v>1585</v>
      </c>
      <c r="G48" s="194">
        <v>12657</v>
      </c>
      <c r="H48" s="194">
        <v>3039</v>
      </c>
      <c r="I48" s="194">
        <v>4658</v>
      </c>
      <c r="J48" s="194">
        <v>3291</v>
      </c>
      <c r="K48" s="195">
        <v>1669</v>
      </c>
      <c r="L48" s="87"/>
    </row>
    <row r="49" spans="1:12">
      <c r="A49" s="224" t="s">
        <v>538</v>
      </c>
      <c r="B49" s="197">
        <v>1099</v>
      </c>
      <c r="C49" s="198">
        <v>187</v>
      </c>
      <c r="D49" s="198">
        <v>269</v>
      </c>
      <c r="E49" s="198">
        <v>462</v>
      </c>
      <c r="F49" s="198">
        <v>181</v>
      </c>
      <c r="G49" s="198">
        <v>1147</v>
      </c>
      <c r="H49" s="198">
        <v>197</v>
      </c>
      <c r="I49" s="198">
        <v>493</v>
      </c>
      <c r="J49" s="198">
        <v>277</v>
      </c>
      <c r="K49" s="199">
        <v>180</v>
      </c>
    </row>
    <row r="50" spans="1:12">
      <c r="A50" s="225" t="s">
        <v>541</v>
      </c>
      <c r="B50" s="197">
        <v>1586</v>
      </c>
      <c r="C50" s="198">
        <v>255</v>
      </c>
      <c r="D50" s="198">
        <v>375</v>
      </c>
      <c r="E50" s="198">
        <v>714</v>
      </c>
      <c r="F50" s="198">
        <v>242</v>
      </c>
      <c r="G50" s="198">
        <v>1612</v>
      </c>
      <c r="H50" s="198">
        <v>248</v>
      </c>
      <c r="I50" s="198">
        <v>743</v>
      </c>
      <c r="J50" s="198">
        <v>367</v>
      </c>
      <c r="K50" s="199">
        <v>254</v>
      </c>
    </row>
    <row r="51" spans="1:12">
      <c r="A51" s="224" t="s">
        <v>476</v>
      </c>
      <c r="B51" s="197">
        <v>467</v>
      </c>
      <c r="C51" s="198">
        <v>68</v>
      </c>
      <c r="D51" s="198">
        <v>121</v>
      </c>
      <c r="E51" s="198">
        <v>203</v>
      </c>
      <c r="F51" s="198">
        <v>75</v>
      </c>
      <c r="G51" s="198">
        <v>481</v>
      </c>
      <c r="H51" s="198">
        <v>74</v>
      </c>
      <c r="I51" s="198">
        <v>219</v>
      </c>
      <c r="J51" s="198">
        <v>119</v>
      </c>
      <c r="K51" s="199">
        <v>69</v>
      </c>
    </row>
    <row r="52" spans="1:12">
      <c r="A52" s="224" t="s">
        <v>477</v>
      </c>
      <c r="B52" s="197">
        <v>1973</v>
      </c>
      <c r="C52" s="198">
        <v>435</v>
      </c>
      <c r="D52" s="198">
        <v>729</v>
      </c>
      <c r="E52" s="198">
        <v>500</v>
      </c>
      <c r="F52" s="198">
        <v>309</v>
      </c>
      <c r="G52" s="198">
        <v>2443</v>
      </c>
      <c r="H52" s="198">
        <v>698</v>
      </c>
      <c r="I52" s="198">
        <v>590</v>
      </c>
      <c r="J52" s="198">
        <v>792</v>
      </c>
      <c r="K52" s="199">
        <v>363</v>
      </c>
    </row>
    <row r="53" spans="1:12">
      <c r="A53" s="224" t="s">
        <v>478</v>
      </c>
      <c r="B53" s="197">
        <v>3888</v>
      </c>
      <c r="C53" s="198">
        <v>835</v>
      </c>
      <c r="D53" s="198">
        <v>958</v>
      </c>
      <c r="E53" s="198">
        <v>1558</v>
      </c>
      <c r="F53" s="198">
        <v>537</v>
      </c>
      <c r="G53" s="198">
        <v>4342</v>
      </c>
      <c r="H53" s="198">
        <v>1095</v>
      </c>
      <c r="I53" s="198">
        <v>1680</v>
      </c>
      <c r="J53" s="198">
        <v>1000</v>
      </c>
      <c r="K53" s="199">
        <v>567</v>
      </c>
    </row>
    <row r="54" spans="1:12">
      <c r="A54" s="224" t="s">
        <v>479</v>
      </c>
      <c r="B54" s="197">
        <v>1350</v>
      </c>
      <c r="C54" s="198">
        <v>323</v>
      </c>
      <c r="D54" s="198">
        <v>359</v>
      </c>
      <c r="E54" s="198">
        <v>526</v>
      </c>
      <c r="F54" s="198">
        <v>142</v>
      </c>
      <c r="G54" s="198">
        <v>1316</v>
      </c>
      <c r="H54" s="198">
        <v>314</v>
      </c>
      <c r="I54" s="198">
        <v>527</v>
      </c>
      <c r="J54" s="198">
        <v>346</v>
      </c>
      <c r="K54" s="199">
        <v>129</v>
      </c>
    </row>
    <row r="55" spans="1:12">
      <c r="A55" s="224" t="s">
        <v>49</v>
      </c>
      <c r="B55" s="197">
        <v>1226</v>
      </c>
      <c r="C55" s="198">
        <v>381</v>
      </c>
      <c r="D55" s="198">
        <v>382</v>
      </c>
      <c r="E55" s="198">
        <v>364</v>
      </c>
      <c r="F55" s="198">
        <v>99</v>
      </c>
      <c r="G55" s="198">
        <v>1316</v>
      </c>
      <c r="H55" s="198">
        <v>413</v>
      </c>
      <c r="I55" s="198">
        <v>406</v>
      </c>
      <c r="J55" s="198">
        <v>390</v>
      </c>
      <c r="K55" s="199">
        <v>107</v>
      </c>
    </row>
    <row r="56" spans="1:12">
      <c r="A56" s="328" t="s">
        <v>458</v>
      </c>
      <c r="B56" s="197"/>
      <c r="C56" s="198"/>
      <c r="D56" s="198"/>
      <c r="E56" s="198"/>
      <c r="F56" s="198"/>
      <c r="G56" s="198"/>
      <c r="H56" s="198"/>
      <c r="I56" s="198"/>
      <c r="J56" s="198"/>
      <c r="K56" s="199"/>
    </row>
    <row r="57" spans="1:12" s="53" customFormat="1">
      <c r="A57" s="226" t="s">
        <v>54</v>
      </c>
      <c r="B57" s="193">
        <v>22057</v>
      </c>
      <c r="C57" s="194">
        <v>5060</v>
      </c>
      <c r="D57" s="194">
        <v>4830</v>
      </c>
      <c r="E57" s="194">
        <v>8517</v>
      </c>
      <c r="F57" s="194">
        <v>3650</v>
      </c>
      <c r="G57" s="194">
        <v>24339</v>
      </c>
      <c r="H57" s="194">
        <v>6246</v>
      </c>
      <c r="I57" s="194">
        <v>8833</v>
      </c>
      <c r="J57" s="194">
        <v>5442</v>
      </c>
      <c r="K57" s="195">
        <v>3818</v>
      </c>
      <c r="L57" s="87"/>
    </row>
    <row r="58" spans="1:12">
      <c r="A58" s="224" t="s">
        <v>538</v>
      </c>
      <c r="B58" s="197">
        <v>2229</v>
      </c>
      <c r="C58" s="198">
        <v>440</v>
      </c>
      <c r="D58" s="198">
        <v>451</v>
      </c>
      <c r="E58" s="198">
        <v>890</v>
      </c>
      <c r="F58" s="198">
        <v>448</v>
      </c>
      <c r="G58" s="198">
        <v>2406</v>
      </c>
      <c r="H58" s="198">
        <v>520</v>
      </c>
      <c r="I58" s="198">
        <v>921</v>
      </c>
      <c r="J58" s="198">
        <v>509</v>
      </c>
      <c r="K58" s="199">
        <v>456</v>
      </c>
      <c r="L58" s="273"/>
    </row>
    <row r="59" spans="1:12">
      <c r="A59" s="225" t="s">
        <v>541</v>
      </c>
      <c r="B59" s="197">
        <v>2721</v>
      </c>
      <c r="C59" s="198">
        <v>446</v>
      </c>
      <c r="D59" s="198">
        <v>473</v>
      </c>
      <c r="E59" s="198">
        <v>1321</v>
      </c>
      <c r="F59" s="198">
        <v>481</v>
      </c>
      <c r="G59" s="198">
        <v>2846</v>
      </c>
      <c r="H59" s="198">
        <v>503</v>
      </c>
      <c r="I59" s="198">
        <v>1355</v>
      </c>
      <c r="J59" s="198">
        <v>499</v>
      </c>
      <c r="K59" s="199">
        <v>489</v>
      </c>
      <c r="L59" s="273"/>
    </row>
    <row r="60" spans="1:12">
      <c r="A60" s="224" t="s">
        <v>476</v>
      </c>
      <c r="B60" s="197">
        <v>741</v>
      </c>
      <c r="C60" s="198">
        <v>140</v>
      </c>
      <c r="D60" s="198">
        <v>159</v>
      </c>
      <c r="E60" s="198">
        <v>321</v>
      </c>
      <c r="F60" s="198">
        <v>121</v>
      </c>
      <c r="G60" s="198">
        <v>767</v>
      </c>
      <c r="H60" s="198">
        <v>158</v>
      </c>
      <c r="I60" s="198">
        <v>325</v>
      </c>
      <c r="J60" s="198">
        <v>162</v>
      </c>
      <c r="K60" s="199">
        <v>122</v>
      </c>
      <c r="L60" s="273"/>
    </row>
    <row r="61" spans="1:12">
      <c r="A61" s="224" t="s">
        <v>477</v>
      </c>
      <c r="B61" s="197">
        <v>4215</v>
      </c>
      <c r="C61" s="198">
        <v>1096</v>
      </c>
      <c r="D61" s="198">
        <v>1214</v>
      </c>
      <c r="E61" s="198">
        <v>983</v>
      </c>
      <c r="F61" s="198">
        <v>922</v>
      </c>
      <c r="G61" s="198">
        <v>4833</v>
      </c>
      <c r="H61" s="198">
        <v>1392</v>
      </c>
      <c r="I61" s="198">
        <v>1024</v>
      </c>
      <c r="J61" s="198">
        <v>1437</v>
      </c>
      <c r="K61" s="199">
        <v>980</v>
      </c>
      <c r="L61" s="273"/>
    </row>
    <row r="62" spans="1:12">
      <c r="A62" s="224" t="s">
        <v>478</v>
      </c>
      <c r="B62" s="197">
        <v>7410</v>
      </c>
      <c r="C62" s="198">
        <v>1791</v>
      </c>
      <c r="D62" s="198">
        <v>1570</v>
      </c>
      <c r="E62" s="198">
        <v>2807</v>
      </c>
      <c r="F62" s="198">
        <v>1242</v>
      </c>
      <c r="G62" s="198">
        <v>8547</v>
      </c>
      <c r="H62" s="198">
        <v>2365</v>
      </c>
      <c r="I62" s="198">
        <v>3012</v>
      </c>
      <c r="J62" s="198">
        <v>1836</v>
      </c>
      <c r="K62" s="199">
        <v>1334</v>
      </c>
      <c r="L62" s="273"/>
    </row>
    <row r="63" spans="1:12">
      <c r="A63" s="224" t="s">
        <v>479</v>
      </c>
      <c r="B63" s="197">
        <v>2490</v>
      </c>
      <c r="C63" s="198">
        <v>543</v>
      </c>
      <c r="D63" s="198">
        <v>478</v>
      </c>
      <c r="E63" s="198">
        <v>1210</v>
      </c>
      <c r="F63" s="198">
        <v>259</v>
      </c>
      <c r="G63" s="198">
        <v>2585</v>
      </c>
      <c r="H63" s="198">
        <v>626</v>
      </c>
      <c r="I63" s="198">
        <v>1194</v>
      </c>
      <c r="J63" s="198">
        <v>502</v>
      </c>
      <c r="K63" s="199">
        <v>263</v>
      </c>
      <c r="L63" s="273"/>
    </row>
    <row r="64" spans="1:12">
      <c r="A64" s="224" t="s">
        <v>49</v>
      </c>
      <c r="B64" s="197">
        <v>2251</v>
      </c>
      <c r="C64" s="198">
        <v>604</v>
      </c>
      <c r="D64" s="198">
        <v>485</v>
      </c>
      <c r="E64" s="198">
        <v>985</v>
      </c>
      <c r="F64" s="198">
        <v>177</v>
      </c>
      <c r="G64" s="198">
        <v>2355</v>
      </c>
      <c r="H64" s="198">
        <v>682</v>
      </c>
      <c r="I64" s="198">
        <v>1002</v>
      </c>
      <c r="J64" s="198">
        <v>497</v>
      </c>
      <c r="K64" s="199">
        <v>174</v>
      </c>
      <c r="L64" s="273"/>
    </row>
    <row r="65" spans="1:12">
      <c r="A65" s="328" t="s">
        <v>458</v>
      </c>
      <c r="B65" s="197"/>
      <c r="C65" s="198"/>
      <c r="D65" s="198"/>
      <c r="E65" s="198"/>
      <c r="F65" s="198"/>
      <c r="G65" s="198"/>
      <c r="H65" s="198"/>
      <c r="I65" s="198"/>
      <c r="J65" s="198"/>
      <c r="K65" s="199"/>
      <c r="L65" s="273"/>
    </row>
    <row r="66" spans="1:12" s="53" customFormat="1" ht="15" customHeight="1">
      <c r="A66" s="48" t="s">
        <v>10</v>
      </c>
      <c r="B66" s="193">
        <v>36186</v>
      </c>
      <c r="C66" s="194">
        <v>8242</v>
      </c>
      <c r="D66" s="194">
        <v>8291</v>
      </c>
      <c r="E66" s="194">
        <v>11791</v>
      </c>
      <c r="F66" s="194">
        <v>7862</v>
      </c>
      <c r="G66" s="194">
        <v>32074</v>
      </c>
      <c r="H66" s="194">
        <v>6133</v>
      </c>
      <c r="I66" s="194">
        <v>10855</v>
      </c>
      <c r="J66" s="194">
        <v>7601</v>
      </c>
      <c r="K66" s="195">
        <v>7485</v>
      </c>
      <c r="L66" s="273"/>
    </row>
    <row r="67" spans="1:12">
      <c r="A67" s="224" t="s">
        <v>538</v>
      </c>
      <c r="B67" s="197">
        <v>3569</v>
      </c>
      <c r="C67" s="198">
        <v>532</v>
      </c>
      <c r="D67" s="198">
        <v>684</v>
      </c>
      <c r="E67" s="198">
        <v>1341</v>
      </c>
      <c r="F67" s="198">
        <v>1012</v>
      </c>
      <c r="G67" s="198">
        <v>3423</v>
      </c>
      <c r="H67" s="198">
        <v>486</v>
      </c>
      <c r="I67" s="198">
        <v>1270</v>
      </c>
      <c r="J67" s="198">
        <v>682</v>
      </c>
      <c r="K67" s="199">
        <v>985</v>
      </c>
      <c r="L67" s="273"/>
    </row>
    <row r="68" spans="1:12">
      <c r="A68" s="225" t="s">
        <v>541</v>
      </c>
      <c r="B68" s="197">
        <v>4153</v>
      </c>
      <c r="C68" s="198">
        <v>569</v>
      </c>
      <c r="D68" s="198">
        <v>703</v>
      </c>
      <c r="E68" s="198">
        <v>1822</v>
      </c>
      <c r="F68" s="198">
        <v>1059</v>
      </c>
      <c r="G68" s="198">
        <v>4129</v>
      </c>
      <c r="H68" s="198">
        <v>576</v>
      </c>
      <c r="I68" s="198">
        <v>1787</v>
      </c>
      <c r="J68" s="198">
        <v>714</v>
      </c>
      <c r="K68" s="199">
        <v>1052</v>
      </c>
      <c r="L68" s="273"/>
    </row>
    <row r="69" spans="1:12">
      <c r="A69" s="224" t="s">
        <v>476</v>
      </c>
      <c r="B69" s="197">
        <v>1249</v>
      </c>
      <c r="C69" s="198">
        <v>248</v>
      </c>
      <c r="D69" s="198">
        <v>356</v>
      </c>
      <c r="E69" s="198">
        <v>409</v>
      </c>
      <c r="F69" s="198">
        <v>236</v>
      </c>
      <c r="G69" s="198">
        <v>1129</v>
      </c>
      <c r="H69" s="198">
        <v>170</v>
      </c>
      <c r="I69" s="198">
        <v>398</v>
      </c>
      <c r="J69" s="198">
        <v>323</v>
      </c>
      <c r="K69" s="199">
        <v>238</v>
      </c>
      <c r="L69" s="273"/>
    </row>
    <row r="70" spans="1:12">
      <c r="A70" s="224" t="s">
        <v>477</v>
      </c>
      <c r="B70" s="197">
        <v>8316</v>
      </c>
      <c r="C70" s="198">
        <v>2263</v>
      </c>
      <c r="D70" s="198">
        <v>2571</v>
      </c>
      <c r="E70" s="198">
        <v>1516</v>
      </c>
      <c r="F70" s="198">
        <v>1966</v>
      </c>
      <c r="G70" s="198">
        <v>6649</v>
      </c>
      <c r="H70" s="198">
        <v>1366</v>
      </c>
      <c r="I70" s="198">
        <v>1326</v>
      </c>
      <c r="J70" s="198">
        <v>2111</v>
      </c>
      <c r="K70" s="199">
        <v>1846</v>
      </c>
      <c r="L70" s="273"/>
    </row>
    <row r="71" spans="1:12">
      <c r="A71" s="224" t="s">
        <v>478</v>
      </c>
      <c r="B71" s="197">
        <v>12910</v>
      </c>
      <c r="C71" s="198">
        <v>3193</v>
      </c>
      <c r="D71" s="198">
        <v>2853</v>
      </c>
      <c r="E71" s="198">
        <v>4091</v>
      </c>
      <c r="F71" s="198">
        <v>2773</v>
      </c>
      <c r="G71" s="198">
        <v>11287</v>
      </c>
      <c r="H71" s="198">
        <v>2314</v>
      </c>
      <c r="I71" s="198">
        <v>3764</v>
      </c>
      <c r="J71" s="198">
        <v>2605</v>
      </c>
      <c r="K71" s="199">
        <v>2604</v>
      </c>
      <c r="L71" s="273"/>
    </row>
    <row r="72" spans="1:12">
      <c r="A72" s="224" t="s">
        <v>479</v>
      </c>
      <c r="B72" s="197">
        <v>3152</v>
      </c>
      <c r="C72" s="198">
        <v>643</v>
      </c>
      <c r="D72" s="198">
        <v>638</v>
      </c>
      <c r="E72" s="198">
        <v>1366</v>
      </c>
      <c r="F72" s="198">
        <v>505</v>
      </c>
      <c r="G72" s="198">
        <v>2982</v>
      </c>
      <c r="H72" s="198">
        <v>589</v>
      </c>
      <c r="I72" s="198">
        <v>1245</v>
      </c>
      <c r="J72" s="198">
        <v>671</v>
      </c>
      <c r="K72" s="199">
        <v>477</v>
      </c>
      <c r="L72" s="273"/>
    </row>
    <row r="73" spans="1:12">
      <c r="A73" s="224" t="s">
        <v>49</v>
      </c>
      <c r="B73" s="197">
        <v>2837</v>
      </c>
      <c r="C73" s="198">
        <v>794</v>
      </c>
      <c r="D73" s="198">
        <v>486</v>
      </c>
      <c r="E73" s="198">
        <v>1246</v>
      </c>
      <c r="F73" s="198">
        <v>311</v>
      </c>
      <c r="G73" s="198">
        <v>2475</v>
      </c>
      <c r="H73" s="198">
        <v>632</v>
      </c>
      <c r="I73" s="198">
        <v>1065</v>
      </c>
      <c r="J73" s="198">
        <v>495</v>
      </c>
      <c r="K73" s="199">
        <v>283</v>
      </c>
      <c r="L73" s="273"/>
    </row>
    <row r="74" spans="1:12">
      <c r="A74" s="328" t="s">
        <v>458</v>
      </c>
      <c r="B74" s="197"/>
      <c r="C74" s="198"/>
      <c r="D74" s="198"/>
      <c r="E74" s="198"/>
      <c r="F74" s="198"/>
      <c r="G74" s="198"/>
      <c r="H74" s="198"/>
      <c r="I74" s="198"/>
      <c r="J74" s="198"/>
      <c r="K74" s="199"/>
      <c r="L74" s="273"/>
    </row>
    <row r="75" spans="1:12" s="53" customFormat="1" ht="15" customHeight="1">
      <c r="A75" s="226" t="s">
        <v>294</v>
      </c>
      <c r="B75" s="193">
        <v>69861</v>
      </c>
      <c r="C75" s="194">
        <v>23664</v>
      </c>
      <c r="D75" s="194">
        <v>15825</v>
      </c>
      <c r="E75" s="194">
        <v>21207</v>
      </c>
      <c r="F75" s="194">
        <v>9165</v>
      </c>
      <c r="G75" s="194">
        <v>59027</v>
      </c>
      <c r="H75" s="194">
        <v>17287</v>
      </c>
      <c r="I75" s="194">
        <v>20735</v>
      </c>
      <c r="J75" s="194">
        <v>12388</v>
      </c>
      <c r="K75" s="195">
        <v>8617</v>
      </c>
      <c r="L75" s="273"/>
    </row>
    <row r="76" spans="1:12">
      <c r="A76" s="224" t="s">
        <v>538</v>
      </c>
      <c r="B76" s="197">
        <v>7217</v>
      </c>
      <c r="C76" s="198">
        <v>2034</v>
      </c>
      <c r="D76" s="198">
        <v>1507</v>
      </c>
      <c r="E76" s="198">
        <v>2483</v>
      </c>
      <c r="F76" s="198">
        <v>1193</v>
      </c>
      <c r="G76" s="198">
        <v>6528</v>
      </c>
      <c r="H76" s="198">
        <v>1745</v>
      </c>
      <c r="I76" s="198">
        <v>2422</v>
      </c>
      <c r="J76" s="198">
        <v>1223</v>
      </c>
      <c r="K76" s="199">
        <v>1138</v>
      </c>
      <c r="L76" s="273"/>
    </row>
    <row r="77" spans="1:12">
      <c r="A77" s="225" t="s">
        <v>541</v>
      </c>
      <c r="B77" s="197">
        <v>8357</v>
      </c>
      <c r="C77" s="198">
        <v>2158</v>
      </c>
      <c r="D77" s="198">
        <v>1364</v>
      </c>
      <c r="E77" s="198">
        <v>3560</v>
      </c>
      <c r="F77" s="198">
        <v>1275</v>
      </c>
      <c r="G77" s="198">
        <v>7864</v>
      </c>
      <c r="H77" s="198">
        <v>1926</v>
      </c>
      <c r="I77" s="198">
        <v>3546</v>
      </c>
      <c r="J77" s="198">
        <v>1168</v>
      </c>
      <c r="K77" s="199">
        <v>1224</v>
      </c>
      <c r="L77" s="273"/>
    </row>
    <row r="78" spans="1:12">
      <c r="A78" s="224" t="s">
        <v>476</v>
      </c>
      <c r="B78" s="197">
        <v>2209</v>
      </c>
      <c r="C78" s="198">
        <v>607</v>
      </c>
      <c r="D78" s="198">
        <v>484</v>
      </c>
      <c r="E78" s="198">
        <v>833</v>
      </c>
      <c r="F78" s="198">
        <v>285</v>
      </c>
      <c r="G78" s="198">
        <v>1986</v>
      </c>
      <c r="H78" s="198">
        <v>473</v>
      </c>
      <c r="I78" s="198">
        <v>805</v>
      </c>
      <c r="J78" s="198">
        <v>426</v>
      </c>
      <c r="K78" s="199">
        <v>282</v>
      </c>
      <c r="L78" s="273"/>
    </row>
    <row r="79" spans="1:12">
      <c r="A79" s="224" t="s">
        <v>477</v>
      </c>
      <c r="B79" s="197">
        <v>13091</v>
      </c>
      <c r="C79" s="198">
        <v>4641</v>
      </c>
      <c r="D79" s="198">
        <v>4158</v>
      </c>
      <c r="E79" s="198">
        <v>2185</v>
      </c>
      <c r="F79" s="198">
        <v>2107</v>
      </c>
      <c r="G79" s="198">
        <v>10123</v>
      </c>
      <c r="H79" s="198">
        <v>2905</v>
      </c>
      <c r="I79" s="198">
        <v>2050</v>
      </c>
      <c r="J79" s="198">
        <v>3152</v>
      </c>
      <c r="K79" s="199">
        <v>2016</v>
      </c>
      <c r="L79" s="273"/>
    </row>
    <row r="80" spans="1:12">
      <c r="A80" s="224" t="s">
        <v>478</v>
      </c>
      <c r="B80" s="197">
        <v>26076</v>
      </c>
      <c r="C80" s="198">
        <v>9534</v>
      </c>
      <c r="D80" s="198">
        <v>5974</v>
      </c>
      <c r="E80" s="198">
        <v>7413</v>
      </c>
      <c r="F80" s="198">
        <v>3155</v>
      </c>
      <c r="G80" s="198">
        <v>20451</v>
      </c>
      <c r="H80" s="198">
        <v>6162</v>
      </c>
      <c r="I80" s="198">
        <v>7094</v>
      </c>
      <c r="J80" s="198">
        <v>4350</v>
      </c>
      <c r="K80" s="199">
        <v>2845</v>
      </c>
      <c r="L80" s="273"/>
    </row>
    <row r="81" spans="1:12">
      <c r="A81" s="224" t="s">
        <v>479</v>
      </c>
      <c r="B81" s="197">
        <v>6925</v>
      </c>
      <c r="C81" s="198">
        <v>2334</v>
      </c>
      <c r="D81" s="198">
        <v>1293</v>
      </c>
      <c r="E81" s="198">
        <v>2569</v>
      </c>
      <c r="F81" s="198">
        <v>729</v>
      </c>
      <c r="G81" s="198">
        <v>6411</v>
      </c>
      <c r="H81" s="198">
        <v>1971</v>
      </c>
      <c r="I81" s="198">
        <v>2639</v>
      </c>
      <c r="J81" s="198">
        <v>1116</v>
      </c>
      <c r="K81" s="199">
        <v>685</v>
      </c>
      <c r="L81" s="273"/>
    </row>
    <row r="82" spans="1:12">
      <c r="A82" s="224" t="s">
        <v>49</v>
      </c>
      <c r="B82" s="197">
        <v>5986</v>
      </c>
      <c r="C82" s="198">
        <v>2356</v>
      </c>
      <c r="D82" s="198">
        <v>1045</v>
      </c>
      <c r="E82" s="198">
        <v>2164</v>
      </c>
      <c r="F82" s="198">
        <v>421</v>
      </c>
      <c r="G82" s="198">
        <v>5664</v>
      </c>
      <c r="H82" s="198">
        <v>2105</v>
      </c>
      <c r="I82" s="198">
        <v>2179</v>
      </c>
      <c r="J82" s="198">
        <v>953</v>
      </c>
      <c r="K82" s="199">
        <v>427</v>
      </c>
      <c r="L82" s="273"/>
    </row>
    <row r="83" spans="1:12">
      <c r="A83" s="328" t="s">
        <v>458</v>
      </c>
      <c r="B83" s="197"/>
      <c r="C83" s="198"/>
      <c r="D83" s="198"/>
      <c r="E83" s="198"/>
      <c r="F83" s="198"/>
      <c r="G83" s="198"/>
      <c r="H83" s="198"/>
      <c r="I83" s="198"/>
      <c r="J83" s="198"/>
      <c r="K83" s="199"/>
      <c r="L83" s="273"/>
    </row>
    <row r="84" spans="1:12" s="53" customFormat="1" ht="15" customHeight="1">
      <c r="A84" s="48" t="s">
        <v>55</v>
      </c>
      <c r="B84" s="193">
        <v>10109</v>
      </c>
      <c r="C84" s="194">
        <v>1802</v>
      </c>
      <c r="D84" s="194">
        <v>2522</v>
      </c>
      <c r="E84" s="194">
        <v>3684</v>
      </c>
      <c r="F84" s="194">
        <v>2101</v>
      </c>
      <c r="G84" s="194">
        <v>10873</v>
      </c>
      <c r="H84" s="194">
        <v>2473</v>
      </c>
      <c r="I84" s="194">
        <v>3487</v>
      </c>
      <c r="J84" s="194">
        <v>2818</v>
      </c>
      <c r="K84" s="195">
        <v>2095</v>
      </c>
      <c r="L84" s="273"/>
    </row>
    <row r="85" spans="1:12">
      <c r="A85" s="224" t="s">
        <v>538</v>
      </c>
      <c r="B85" s="197">
        <v>945</v>
      </c>
      <c r="C85" s="198">
        <v>138</v>
      </c>
      <c r="D85" s="198">
        <v>225</v>
      </c>
      <c r="E85" s="198">
        <v>346</v>
      </c>
      <c r="F85" s="198">
        <v>236</v>
      </c>
      <c r="G85" s="198">
        <v>969</v>
      </c>
      <c r="H85" s="198">
        <v>168</v>
      </c>
      <c r="I85" s="198">
        <v>330</v>
      </c>
      <c r="J85" s="198">
        <v>235</v>
      </c>
      <c r="K85" s="199">
        <v>236</v>
      </c>
      <c r="L85" s="273"/>
    </row>
    <row r="86" spans="1:12">
      <c r="A86" s="225" t="s">
        <v>541</v>
      </c>
      <c r="B86" s="197">
        <v>1200</v>
      </c>
      <c r="C86" s="198">
        <v>162</v>
      </c>
      <c r="D86" s="198">
        <v>234</v>
      </c>
      <c r="E86" s="198">
        <v>567</v>
      </c>
      <c r="F86" s="198">
        <v>237</v>
      </c>
      <c r="G86" s="198">
        <v>1161</v>
      </c>
      <c r="H86" s="198">
        <v>181</v>
      </c>
      <c r="I86" s="198">
        <v>514</v>
      </c>
      <c r="J86" s="198">
        <v>243</v>
      </c>
      <c r="K86" s="199">
        <v>223</v>
      </c>
      <c r="L86" s="273"/>
    </row>
    <row r="87" spans="1:12">
      <c r="A87" s="224" t="s">
        <v>476</v>
      </c>
      <c r="B87" s="197">
        <v>345</v>
      </c>
      <c r="C87" s="198">
        <v>50</v>
      </c>
      <c r="D87" s="198">
        <v>87</v>
      </c>
      <c r="E87" s="198">
        <v>146</v>
      </c>
      <c r="F87" s="198">
        <v>62</v>
      </c>
      <c r="G87" s="198">
        <v>339</v>
      </c>
      <c r="H87" s="198">
        <v>66</v>
      </c>
      <c r="I87" s="198">
        <v>137</v>
      </c>
      <c r="J87" s="198">
        <v>86</v>
      </c>
      <c r="K87" s="199">
        <v>50</v>
      </c>
      <c r="L87" s="273"/>
    </row>
    <row r="88" spans="1:12">
      <c r="A88" s="224" t="s">
        <v>477</v>
      </c>
      <c r="B88" s="197">
        <v>1878</v>
      </c>
      <c r="C88" s="198">
        <v>313</v>
      </c>
      <c r="D88" s="198">
        <v>564</v>
      </c>
      <c r="E88" s="198">
        <v>481</v>
      </c>
      <c r="F88" s="198">
        <v>520</v>
      </c>
      <c r="G88" s="198">
        <v>2320</v>
      </c>
      <c r="H88" s="198">
        <v>574</v>
      </c>
      <c r="I88" s="198">
        <v>510</v>
      </c>
      <c r="J88" s="198">
        <v>687</v>
      </c>
      <c r="K88" s="199">
        <v>549</v>
      </c>
      <c r="L88" s="273"/>
    </row>
    <row r="89" spans="1:12">
      <c r="A89" s="224" t="s">
        <v>478</v>
      </c>
      <c r="B89" s="197">
        <v>3242</v>
      </c>
      <c r="C89" s="198">
        <v>640</v>
      </c>
      <c r="D89" s="198">
        <v>768</v>
      </c>
      <c r="E89" s="198">
        <v>1143</v>
      </c>
      <c r="F89" s="198">
        <v>691</v>
      </c>
      <c r="G89" s="198">
        <v>3576</v>
      </c>
      <c r="H89" s="198">
        <v>905</v>
      </c>
      <c r="I89" s="198">
        <v>1101</v>
      </c>
      <c r="J89" s="198">
        <v>883</v>
      </c>
      <c r="K89" s="199">
        <v>687</v>
      </c>
      <c r="L89" s="273"/>
    </row>
    <row r="90" spans="1:12">
      <c r="A90" s="224" t="s">
        <v>479</v>
      </c>
      <c r="B90" s="197">
        <v>1273</v>
      </c>
      <c r="C90" s="198">
        <v>211</v>
      </c>
      <c r="D90" s="198">
        <v>292</v>
      </c>
      <c r="E90" s="198">
        <v>581</v>
      </c>
      <c r="F90" s="198">
        <v>189</v>
      </c>
      <c r="G90" s="198">
        <v>1251</v>
      </c>
      <c r="H90" s="198">
        <v>251</v>
      </c>
      <c r="I90" s="198">
        <v>513</v>
      </c>
      <c r="J90" s="198">
        <v>300</v>
      </c>
      <c r="K90" s="199">
        <v>187</v>
      </c>
      <c r="L90" s="273"/>
    </row>
    <row r="91" spans="1:12">
      <c r="A91" s="224" t="s">
        <v>49</v>
      </c>
      <c r="B91" s="197">
        <v>1226</v>
      </c>
      <c r="C91" s="198">
        <v>288</v>
      </c>
      <c r="D91" s="198">
        <v>352</v>
      </c>
      <c r="E91" s="198">
        <v>420</v>
      </c>
      <c r="F91" s="198">
        <v>166</v>
      </c>
      <c r="G91" s="198">
        <v>1257</v>
      </c>
      <c r="H91" s="198">
        <v>328</v>
      </c>
      <c r="I91" s="198">
        <v>382</v>
      </c>
      <c r="J91" s="198">
        <v>384</v>
      </c>
      <c r="K91" s="199">
        <v>163</v>
      </c>
      <c r="L91" s="273"/>
    </row>
    <row r="92" spans="1:12">
      <c r="A92" s="328" t="s">
        <v>458</v>
      </c>
      <c r="B92" s="197"/>
      <c r="C92" s="198"/>
      <c r="D92" s="198"/>
      <c r="E92" s="198"/>
      <c r="F92" s="198"/>
      <c r="G92" s="198"/>
      <c r="H92" s="198"/>
      <c r="I92" s="198"/>
      <c r="J92" s="198"/>
      <c r="K92" s="199"/>
      <c r="L92" s="273"/>
    </row>
    <row r="93" spans="1:12" s="53" customFormat="1" ht="15" customHeight="1">
      <c r="A93" s="48" t="s">
        <v>13</v>
      </c>
      <c r="B93" s="193">
        <v>20540</v>
      </c>
      <c r="C93" s="194">
        <v>3273</v>
      </c>
      <c r="D93" s="194">
        <v>5162</v>
      </c>
      <c r="E93" s="194">
        <v>6563</v>
      </c>
      <c r="F93" s="194">
        <v>5542</v>
      </c>
      <c r="G93" s="194">
        <v>22737</v>
      </c>
      <c r="H93" s="194">
        <v>4527</v>
      </c>
      <c r="I93" s="194">
        <v>6134</v>
      </c>
      <c r="J93" s="194">
        <v>6336</v>
      </c>
      <c r="K93" s="195">
        <v>5740</v>
      </c>
      <c r="L93" s="273"/>
    </row>
    <row r="94" spans="1:12">
      <c r="A94" s="224" t="s">
        <v>538</v>
      </c>
      <c r="B94" s="197">
        <v>2297</v>
      </c>
      <c r="C94" s="198">
        <v>298</v>
      </c>
      <c r="D94" s="198">
        <v>522</v>
      </c>
      <c r="E94" s="198">
        <v>733</v>
      </c>
      <c r="F94" s="198">
        <v>744</v>
      </c>
      <c r="G94" s="198">
        <v>2362</v>
      </c>
      <c r="H94" s="198">
        <v>325</v>
      </c>
      <c r="I94" s="198">
        <v>700</v>
      </c>
      <c r="J94" s="198">
        <v>567</v>
      </c>
      <c r="K94" s="199">
        <v>770</v>
      </c>
      <c r="L94" s="273"/>
    </row>
    <row r="95" spans="1:12">
      <c r="A95" s="225" t="s">
        <v>541</v>
      </c>
      <c r="B95" s="197">
        <v>2662</v>
      </c>
      <c r="C95" s="198">
        <v>319</v>
      </c>
      <c r="D95" s="198">
        <v>565</v>
      </c>
      <c r="E95" s="198">
        <v>1005</v>
      </c>
      <c r="F95" s="198">
        <v>773</v>
      </c>
      <c r="G95" s="198">
        <v>2619</v>
      </c>
      <c r="H95" s="198">
        <v>310</v>
      </c>
      <c r="I95" s="198">
        <v>939</v>
      </c>
      <c r="J95" s="198">
        <v>587</v>
      </c>
      <c r="K95" s="199">
        <v>783</v>
      </c>
      <c r="L95" s="273"/>
    </row>
    <row r="96" spans="1:12">
      <c r="A96" s="224" t="s">
        <v>476</v>
      </c>
      <c r="B96" s="197">
        <v>690</v>
      </c>
      <c r="C96" s="198">
        <v>97</v>
      </c>
      <c r="D96" s="198">
        <v>143</v>
      </c>
      <c r="E96" s="198">
        <v>280</v>
      </c>
      <c r="F96" s="198">
        <v>170</v>
      </c>
      <c r="G96" s="198">
        <v>712</v>
      </c>
      <c r="H96" s="198">
        <v>118</v>
      </c>
      <c r="I96" s="198">
        <v>258</v>
      </c>
      <c r="J96" s="198">
        <v>162</v>
      </c>
      <c r="K96" s="199">
        <v>174</v>
      </c>
      <c r="L96" s="273"/>
    </row>
    <row r="97" spans="1:12">
      <c r="A97" s="224" t="s">
        <v>477</v>
      </c>
      <c r="B97" s="197">
        <v>4054</v>
      </c>
      <c r="C97" s="198">
        <v>683</v>
      </c>
      <c r="D97" s="198">
        <v>1273</v>
      </c>
      <c r="E97" s="198">
        <v>802</v>
      </c>
      <c r="F97" s="198">
        <v>1296</v>
      </c>
      <c r="G97" s="198">
        <v>5160</v>
      </c>
      <c r="H97" s="198">
        <v>1229</v>
      </c>
      <c r="I97" s="198">
        <v>784</v>
      </c>
      <c r="J97" s="198">
        <v>1787</v>
      </c>
      <c r="K97" s="199">
        <v>1360</v>
      </c>
      <c r="L97" s="273"/>
    </row>
    <row r="98" spans="1:12">
      <c r="A98" s="224" t="s">
        <v>478</v>
      </c>
      <c r="B98" s="197">
        <v>7463</v>
      </c>
      <c r="C98" s="198">
        <v>1206</v>
      </c>
      <c r="D98" s="198">
        <v>1920</v>
      </c>
      <c r="E98" s="198">
        <v>2319</v>
      </c>
      <c r="F98" s="198">
        <v>2018</v>
      </c>
      <c r="G98" s="198">
        <v>8556</v>
      </c>
      <c r="H98" s="198">
        <v>1827</v>
      </c>
      <c r="I98" s="198">
        <v>2245</v>
      </c>
      <c r="J98" s="198">
        <v>2380</v>
      </c>
      <c r="K98" s="199">
        <v>2104</v>
      </c>
      <c r="L98" s="273"/>
    </row>
    <row r="99" spans="1:12">
      <c r="A99" s="224" t="s">
        <v>479</v>
      </c>
      <c r="B99" s="197">
        <v>1822</v>
      </c>
      <c r="C99" s="198">
        <v>321</v>
      </c>
      <c r="D99" s="198">
        <v>406</v>
      </c>
      <c r="E99" s="198">
        <v>765</v>
      </c>
      <c r="F99" s="198">
        <v>330</v>
      </c>
      <c r="G99" s="198">
        <v>1821</v>
      </c>
      <c r="H99" s="198">
        <v>361</v>
      </c>
      <c r="I99" s="198">
        <v>659</v>
      </c>
      <c r="J99" s="198">
        <v>458</v>
      </c>
      <c r="K99" s="199">
        <v>343</v>
      </c>
      <c r="L99" s="273"/>
    </row>
    <row r="100" spans="1:12">
      <c r="A100" s="224" t="s">
        <v>49</v>
      </c>
      <c r="B100" s="197">
        <v>1552</v>
      </c>
      <c r="C100" s="198">
        <v>349</v>
      </c>
      <c r="D100" s="198">
        <v>333</v>
      </c>
      <c r="E100" s="198">
        <v>659</v>
      </c>
      <c r="F100" s="198">
        <v>211</v>
      </c>
      <c r="G100" s="198">
        <v>1507</v>
      </c>
      <c r="H100" s="198">
        <v>357</v>
      </c>
      <c r="I100" s="198">
        <v>549</v>
      </c>
      <c r="J100" s="198">
        <v>395</v>
      </c>
      <c r="K100" s="199">
        <v>206</v>
      </c>
      <c r="L100" s="273"/>
    </row>
    <row r="101" spans="1:12">
      <c r="A101" s="328" t="s">
        <v>458</v>
      </c>
      <c r="B101" s="197"/>
      <c r="C101" s="198"/>
      <c r="D101" s="198"/>
      <c r="E101" s="198"/>
      <c r="F101" s="198"/>
      <c r="G101" s="198"/>
      <c r="H101" s="198"/>
      <c r="I101" s="198"/>
      <c r="J101" s="198"/>
      <c r="K101" s="199"/>
      <c r="L101" s="273"/>
    </row>
    <row r="102" spans="1:12" s="53" customFormat="1">
      <c r="A102" s="226" t="s">
        <v>295</v>
      </c>
      <c r="B102" s="193">
        <v>12201</v>
      </c>
      <c r="C102" s="194">
        <v>2556</v>
      </c>
      <c r="D102" s="194">
        <v>3397</v>
      </c>
      <c r="E102" s="194">
        <v>4558</v>
      </c>
      <c r="F102" s="194">
        <v>1690</v>
      </c>
      <c r="G102" s="194">
        <v>13858</v>
      </c>
      <c r="H102" s="194">
        <v>3690</v>
      </c>
      <c r="I102" s="194">
        <v>4559</v>
      </c>
      <c r="J102" s="194">
        <v>3812</v>
      </c>
      <c r="K102" s="195">
        <v>1797</v>
      </c>
      <c r="L102" s="273"/>
    </row>
    <row r="103" spans="1:12">
      <c r="A103" s="224" t="s">
        <v>538</v>
      </c>
      <c r="B103" s="197">
        <v>1293</v>
      </c>
      <c r="C103" s="198">
        <v>241</v>
      </c>
      <c r="D103" s="198">
        <v>337</v>
      </c>
      <c r="E103" s="198">
        <v>520</v>
      </c>
      <c r="F103" s="198">
        <v>195</v>
      </c>
      <c r="G103" s="198">
        <v>1397</v>
      </c>
      <c r="H103" s="198">
        <v>315</v>
      </c>
      <c r="I103" s="198">
        <v>516</v>
      </c>
      <c r="J103" s="198">
        <v>351</v>
      </c>
      <c r="K103" s="199">
        <v>215</v>
      </c>
      <c r="L103" s="273"/>
    </row>
    <row r="104" spans="1:12">
      <c r="A104" s="225" t="s">
        <v>541</v>
      </c>
      <c r="B104" s="197">
        <v>1518</v>
      </c>
      <c r="C104" s="198">
        <v>269</v>
      </c>
      <c r="D104" s="198">
        <v>345</v>
      </c>
      <c r="E104" s="198">
        <v>691</v>
      </c>
      <c r="F104" s="198">
        <v>213</v>
      </c>
      <c r="G104" s="198">
        <v>1557</v>
      </c>
      <c r="H104" s="198">
        <v>285</v>
      </c>
      <c r="I104" s="198">
        <v>690</v>
      </c>
      <c r="J104" s="198">
        <v>348</v>
      </c>
      <c r="K104" s="199">
        <v>234</v>
      </c>
      <c r="L104" s="273"/>
    </row>
    <row r="105" spans="1:12">
      <c r="A105" s="224" t="s">
        <v>476</v>
      </c>
      <c r="B105" s="197">
        <v>404</v>
      </c>
      <c r="C105" s="198">
        <v>70</v>
      </c>
      <c r="D105" s="198">
        <v>121</v>
      </c>
      <c r="E105" s="198">
        <v>162</v>
      </c>
      <c r="F105" s="198">
        <v>51</v>
      </c>
      <c r="G105" s="198">
        <v>440</v>
      </c>
      <c r="H105" s="198">
        <v>93</v>
      </c>
      <c r="I105" s="198">
        <v>166</v>
      </c>
      <c r="J105" s="198">
        <v>128</v>
      </c>
      <c r="K105" s="199">
        <v>53</v>
      </c>
      <c r="L105" s="273"/>
    </row>
    <row r="106" spans="1:12">
      <c r="A106" s="224" t="s">
        <v>477</v>
      </c>
      <c r="B106" s="197">
        <v>2497</v>
      </c>
      <c r="C106" s="198">
        <v>531</v>
      </c>
      <c r="D106" s="198">
        <v>963</v>
      </c>
      <c r="E106" s="198">
        <v>533</v>
      </c>
      <c r="F106" s="198">
        <v>470</v>
      </c>
      <c r="G106" s="198">
        <v>3107</v>
      </c>
      <c r="H106" s="198">
        <v>925</v>
      </c>
      <c r="I106" s="198">
        <v>574</v>
      </c>
      <c r="J106" s="198">
        <v>1117</v>
      </c>
      <c r="K106" s="199">
        <v>491</v>
      </c>
      <c r="L106" s="273"/>
    </row>
    <row r="107" spans="1:12">
      <c r="A107" s="224" t="s">
        <v>478</v>
      </c>
      <c r="B107" s="197">
        <v>4113</v>
      </c>
      <c r="C107" s="198">
        <v>866</v>
      </c>
      <c r="D107" s="198">
        <v>1069</v>
      </c>
      <c r="E107" s="198">
        <v>1618</v>
      </c>
      <c r="F107" s="198">
        <v>560</v>
      </c>
      <c r="G107" s="198">
        <v>4932</v>
      </c>
      <c r="H107" s="198">
        <v>1435</v>
      </c>
      <c r="I107" s="198">
        <v>1624</v>
      </c>
      <c r="J107" s="198">
        <v>1271</v>
      </c>
      <c r="K107" s="199">
        <v>602</v>
      </c>
      <c r="L107" s="273"/>
    </row>
    <row r="108" spans="1:12">
      <c r="A108" s="224" t="s">
        <v>479</v>
      </c>
      <c r="B108" s="197">
        <v>1239</v>
      </c>
      <c r="C108" s="198">
        <v>257</v>
      </c>
      <c r="D108" s="198">
        <v>272</v>
      </c>
      <c r="E108" s="198">
        <v>594</v>
      </c>
      <c r="F108" s="198">
        <v>116</v>
      </c>
      <c r="G108" s="198">
        <v>1289</v>
      </c>
      <c r="H108" s="198">
        <v>311</v>
      </c>
      <c r="I108" s="198">
        <v>573</v>
      </c>
      <c r="J108" s="198">
        <v>300</v>
      </c>
      <c r="K108" s="199">
        <v>105</v>
      </c>
      <c r="L108" s="273"/>
    </row>
    <row r="109" spans="1:12">
      <c r="A109" s="224" t="s">
        <v>49</v>
      </c>
      <c r="B109" s="197">
        <v>1137</v>
      </c>
      <c r="C109" s="198">
        <v>322</v>
      </c>
      <c r="D109" s="198">
        <v>290</v>
      </c>
      <c r="E109" s="198">
        <v>440</v>
      </c>
      <c r="F109" s="198">
        <v>85</v>
      </c>
      <c r="G109" s="198">
        <v>1136</v>
      </c>
      <c r="H109" s="198">
        <v>326</v>
      </c>
      <c r="I109" s="198">
        <v>416</v>
      </c>
      <c r="J109" s="198">
        <v>297</v>
      </c>
      <c r="K109" s="199">
        <v>97</v>
      </c>
      <c r="L109" s="273"/>
    </row>
    <row r="110" spans="1:12">
      <c r="A110" s="328" t="s">
        <v>458</v>
      </c>
      <c r="B110" s="197"/>
      <c r="C110" s="198"/>
      <c r="D110" s="198"/>
      <c r="E110" s="198"/>
      <c r="F110" s="198"/>
      <c r="G110" s="198"/>
      <c r="H110" s="198"/>
      <c r="I110" s="198"/>
      <c r="J110" s="198"/>
      <c r="K110" s="199"/>
      <c r="L110" s="273"/>
    </row>
    <row r="111" spans="1:12" s="53" customFormat="1" ht="15" customHeight="1">
      <c r="A111" s="226" t="s">
        <v>56</v>
      </c>
      <c r="B111" s="193">
        <v>32124</v>
      </c>
      <c r="C111" s="194">
        <v>9620</v>
      </c>
      <c r="D111" s="194">
        <v>6533</v>
      </c>
      <c r="E111" s="194">
        <v>11093</v>
      </c>
      <c r="F111" s="194">
        <v>4878</v>
      </c>
      <c r="G111" s="194">
        <v>27533</v>
      </c>
      <c r="H111" s="194">
        <v>7034</v>
      </c>
      <c r="I111" s="194">
        <v>10471</v>
      </c>
      <c r="J111" s="194">
        <v>5564</v>
      </c>
      <c r="K111" s="195">
        <v>4464</v>
      </c>
      <c r="L111" s="273"/>
    </row>
    <row r="112" spans="1:12">
      <c r="A112" s="224" t="s">
        <v>538</v>
      </c>
      <c r="B112" s="197">
        <v>3112</v>
      </c>
      <c r="C112" s="198">
        <v>749</v>
      </c>
      <c r="D112" s="198">
        <v>589</v>
      </c>
      <c r="E112" s="198">
        <v>1172</v>
      </c>
      <c r="F112" s="198">
        <v>602</v>
      </c>
      <c r="G112" s="198">
        <v>2757</v>
      </c>
      <c r="H112" s="198">
        <v>539</v>
      </c>
      <c r="I112" s="198">
        <v>1131</v>
      </c>
      <c r="J112" s="198">
        <v>514</v>
      </c>
      <c r="K112" s="199">
        <v>573</v>
      </c>
      <c r="L112" s="273"/>
    </row>
    <row r="113" spans="1:12">
      <c r="A113" s="225" t="s">
        <v>541</v>
      </c>
      <c r="B113" s="197">
        <v>4159</v>
      </c>
      <c r="C113" s="198">
        <v>800</v>
      </c>
      <c r="D113" s="198">
        <v>746</v>
      </c>
      <c r="E113" s="198">
        <v>1845</v>
      </c>
      <c r="F113" s="198">
        <v>768</v>
      </c>
      <c r="G113" s="198">
        <v>3872</v>
      </c>
      <c r="H113" s="198">
        <v>680</v>
      </c>
      <c r="I113" s="198">
        <v>1783</v>
      </c>
      <c r="J113" s="198">
        <v>702</v>
      </c>
      <c r="K113" s="199">
        <v>707</v>
      </c>
      <c r="L113" s="273"/>
    </row>
    <row r="114" spans="1:12">
      <c r="A114" s="224" t="s">
        <v>476</v>
      </c>
      <c r="B114" s="197">
        <v>1077</v>
      </c>
      <c r="C114" s="198">
        <v>246</v>
      </c>
      <c r="D114" s="198">
        <v>243</v>
      </c>
      <c r="E114" s="198">
        <v>430</v>
      </c>
      <c r="F114" s="198">
        <v>158</v>
      </c>
      <c r="G114" s="198">
        <v>1022</v>
      </c>
      <c r="H114" s="198">
        <v>209</v>
      </c>
      <c r="I114" s="198">
        <v>426</v>
      </c>
      <c r="J114" s="198">
        <v>237</v>
      </c>
      <c r="K114" s="199">
        <v>150</v>
      </c>
      <c r="L114" s="273"/>
    </row>
    <row r="115" spans="1:12">
      <c r="A115" s="224" t="s">
        <v>477</v>
      </c>
      <c r="B115" s="197">
        <v>6359</v>
      </c>
      <c r="C115" s="198">
        <v>2198</v>
      </c>
      <c r="D115" s="198">
        <v>1711</v>
      </c>
      <c r="E115" s="198">
        <v>1337</v>
      </c>
      <c r="F115" s="198">
        <v>1113</v>
      </c>
      <c r="G115" s="198">
        <v>4791</v>
      </c>
      <c r="H115" s="198">
        <v>1314</v>
      </c>
      <c r="I115" s="198">
        <v>1224</v>
      </c>
      <c r="J115" s="198">
        <v>1255</v>
      </c>
      <c r="K115" s="199">
        <v>998</v>
      </c>
      <c r="L115" s="273"/>
    </row>
    <row r="116" spans="1:12">
      <c r="A116" s="224" t="s">
        <v>478</v>
      </c>
      <c r="B116" s="197">
        <v>10628</v>
      </c>
      <c r="C116" s="198">
        <v>3325</v>
      </c>
      <c r="D116" s="198">
        <v>1969</v>
      </c>
      <c r="E116" s="198">
        <v>3801</v>
      </c>
      <c r="F116" s="198">
        <v>1533</v>
      </c>
      <c r="G116" s="198">
        <v>9110</v>
      </c>
      <c r="H116" s="198">
        <v>2468</v>
      </c>
      <c r="I116" s="198">
        <v>3555</v>
      </c>
      <c r="J116" s="198">
        <v>1696</v>
      </c>
      <c r="K116" s="199">
        <v>1391</v>
      </c>
      <c r="L116" s="273"/>
    </row>
    <row r="117" spans="1:12">
      <c r="A117" s="224" t="s">
        <v>479</v>
      </c>
      <c r="B117" s="197">
        <v>3543</v>
      </c>
      <c r="C117" s="198">
        <v>1037</v>
      </c>
      <c r="D117" s="198">
        <v>661</v>
      </c>
      <c r="E117" s="198">
        <v>1417</v>
      </c>
      <c r="F117" s="198">
        <v>428</v>
      </c>
      <c r="G117" s="198">
        <v>3179</v>
      </c>
      <c r="H117" s="198">
        <v>834</v>
      </c>
      <c r="I117" s="198">
        <v>1351</v>
      </c>
      <c r="J117" s="198">
        <v>593</v>
      </c>
      <c r="K117" s="199">
        <v>401</v>
      </c>
      <c r="L117" s="273"/>
    </row>
    <row r="118" spans="1:12">
      <c r="A118" s="224" t="s">
        <v>49</v>
      </c>
      <c r="B118" s="197">
        <v>3246</v>
      </c>
      <c r="C118" s="198">
        <v>1265</v>
      </c>
      <c r="D118" s="198">
        <v>614</v>
      </c>
      <c r="E118" s="198">
        <v>1091</v>
      </c>
      <c r="F118" s="198">
        <v>276</v>
      </c>
      <c r="G118" s="198">
        <v>2802</v>
      </c>
      <c r="H118" s="198">
        <v>990</v>
      </c>
      <c r="I118" s="198">
        <v>1001</v>
      </c>
      <c r="J118" s="198">
        <v>567</v>
      </c>
      <c r="K118" s="199">
        <v>244</v>
      </c>
      <c r="L118" s="273"/>
    </row>
    <row r="119" spans="1:12">
      <c r="A119" s="328" t="s">
        <v>458</v>
      </c>
      <c r="B119" s="193"/>
      <c r="C119" s="194"/>
      <c r="D119" s="194"/>
      <c r="E119" s="194"/>
      <c r="F119" s="194"/>
      <c r="G119" s="194"/>
      <c r="H119" s="194"/>
      <c r="I119" s="194"/>
      <c r="J119" s="194"/>
      <c r="K119" s="195"/>
      <c r="L119" s="273"/>
    </row>
    <row r="120" spans="1:12" s="53" customFormat="1" ht="15" customHeight="1">
      <c r="A120" s="226" t="s">
        <v>57</v>
      </c>
      <c r="B120" s="193">
        <v>42460</v>
      </c>
      <c r="C120" s="194">
        <v>20992</v>
      </c>
      <c r="D120" s="194">
        <v>7510</v>
      </c>
      <c r="E120" s="194">
        <v>10431</v>
      </c>
      <c r="F120" s="194">
        <v>3527</v>
      </c>
      <c r="G120" s="194">
        <v>46150</v>
      </c>
      <c r="H120" s="194">
        <v>22562</v>
      </c>
      <c r="I120" s="194">
        <v>13516</v>
      </c>
      <c r="J120" s="194">
        <v>6375</v>
      </c>
      <c r="K120" s="195">
        <v>3697</v>
      </c>
      <c r="L120" s="273"/>
    </row>
    <row r="121" spans="1:12">
      <c r="A121" s="224" t="s">
        <v>538</v>
      </c>
      <c r="B121" s="197">
        <v>3902</v>
      </c>
      <c r="C121" s="198">
        <v>1822</v>
      </c>
      <c r="D121" s="198">
        <v>595</v>
      </c>
      <c r="E121" s="198">
        <v>1083</v>
      </c>
      <c r="F121" s="198">
        <v>402</v>
      </c>
      <c r="G121" s="198">
        <v>4144</v>
      </c>
      <c r="H121" s="198">
        <v>1893</v>
      </c>
      <c r="I121" s="198">
        <v>1312</v>
      </c>
      <c r="J121" s="198">
        <v>525</v>
      </c>
      <c r="K121" s="199">
        <v>414</v>
      </c>
      <c r="L121" s="273"/>
    </row>
    <row r="122" spans="1:12">
      <c r="A122" s="225" t="s">
        <v>541</v>
      </c>
      <c r="B122" s="197">
        <v>5046</v>
      </c>
      <c r="C122" s="198">
        <v>2231</v>
      </c>
      <c r="D122" s="198">
        <v>740</v>
      </c>
      <c r="E122" s="198">
        <v>1624</v>
      </c>
      <c r="F122" s="198">
        <v>451</v>
      </c>
      <c r="G122" s="198">
        <v>5292</v>
      </c>
      <c r="H122" s="198">
        <v>2300</v>
      </c>
      <c r="I122" s="198">
        <v>1877</v>
      </c>
      <c r="J122" s="198">
        <v>643</v>
      </c>
      <c r="K122" s="199">
        <v>472</v>
      </c>
      <c r="L122" s="273"/>
    </row>
    <row r="123" spans="1:12">
      <c r="A123" s="224" t="s">
        <v>476</v>
      </c>
      <c r="B123" s="197">
        <v>1390</v>
      </c>
      <c r="C123" s="198">
        <v>682</v>
      </c>
      <c r="D123" s="198">
        <v>226</v>
      </c>
      <c r="E123" s="198">
        <v>381</v>
      </c>
      <c r="F123" s="198">
        <v>101</v>
      </c>
      <c r="G123" s="198">
        <v>1502</v>
      </c>
      <c r="H123" s="198">
        <v>723</v>
      </c>
      <c r="I123" s="198">
        <v>470</v>
      </c>
      <c r="J123" s="198">
        <v>205</v>
      </c>
      <c r="K123" s="199">
        <v>104</v>
      </c>
      <c r="L123" s="273"/>
    </row>
    <row r="124" spans="1:12">
      <c r="A124" s="224" t="s">
        <v>477</v>
      </c>
      <c r="B124" s="197">
        <v>8480</v>
      </c>
      <c r="C124" s="198">
        <v>4342</v>
      </c>
      <c r="D124" s="198">
        <v>2007</v>
      </c>
      <c r="E124" s="198">
        <v>1298</v>
      </c>
      <c r="F124" s="198">
        <v>833</v>
      </c>
      <c r="G124" s="198">
        <v>8878</v>
      </c>
      <c r="H124" s="198">
        <v>4658</v>
      </c>
      <c r="I124" s="198">
        <v>1674</v>
      </c>
      <c r="J124" s="198">
        <v>1716</v>
      </c>
      <c r="K124" s="199">
        <v>830</v>
      </c>
      <c r="L124" s="273"/>
    </row>
    <row r="125" spans="1:12">
      <c r="A125" s="224" t="s">
        <v>478</v>
      </c>
      <c r="B125" s="197">
        <v>14848</v>
      </c>
      <c r="C125" s="198">
        <v>7438</v>
      </c>
      <c r="D125" s="198">
        <v>2485</v>
      </c>
      <c r="E125" s="198">
        <v>3668</v>
      </c>
      <c r="F125" s="198">
        <v>1257</v>
      </c>
      <c r="G125" s="198">
        <v>15947</v>
      </c>
      <c r="H125" s="198">
        <v>7991</v>
      </c>
      <c r="I125" s="198">
        <v>4489</v>
      </c>
      <c r="J125" s="198">
        <v>2146</v>
      </c>
      <c r="K125" s="199">
        <v>1321</v>
      </c>
      <c r="L125" s="273"/>
    </row>
    <row r="126" spans="1:12">
      <c r="A126" s="224" t="s">
        <v>479</v>
      </c>
      <c r="B126" s="197">
        <v>4767</v>
      </c>
      <c r="C126" s="198">
        <v>2386</v>
      </c>
      <c r="D126" s="198">
        <v>738</v>
      </c>
      <c r="E126" s="198">
        <v>1382</v>
      </c>
      <c r="F126" s="198">
        <v>261</v>
      </c>
      <c r="G126" s="198">
        <v>5458</v>
      </c>
      <c r="H126" s="198">
        <v>2595</v>
      </c>
      <c r="I126" s="198">
        <v>1946</v>
      </c>
      <c r="J126" s="198">
        <v>602</v>
      </c>
      <c r="K126" s="199">
        <v>315</v>
      </c>
      <c r="L126" s="273"/>
    </row>
    <row r="127" spans="1:12">
      <c r="A127" s="224" t="s">
        <v>49</v>
      </c>
      <c r="B127" s="197">
        <v>4027</v>
      </c>
      <c r="C127" s="198">
        <v>2091</v>
      </c>
      <c r="D127" s="198">
        <v>719</v>
      </c>
      <c r="E127" s="198">
        <v>995</v>
      </c>
      <c r="F127" s="198">
        <v>222</v>
      </c>
      <c r="G127" s="198">
        <v>4929</v>
      </c>
      <c r="H127" s="198">
        <v>2402</v>
      </c>
      <c r="I127" s="198">
        <v>1748</v>
      </c>
      <c r="J127" s="198">
        <v>538</v>
      </c>
      <c r="K127" s="199">
        <v>241</v>
      </c>
      <c r="L127" s="273"/>
    </row>
    <row r="128" spans="1:12">
      <c r="A128" s="328" t="s">
        <v>458</v>
      </c>
      <c r="B128" s="197"/>
      <c r="C128" s="198"/>
      <c r="D128" s="198"/>
      <c r="E128" s="198"/>
      <c r="F128" s="198"/>
      <c r="G128" s="198"/>
      <c r="H128" s="198"/>
      <c r="I128" s="198"/>
      <c r="J128" s="198"/>
      <c r="K128" s="199"/>
      <c r="L128" s="273"/>
    </row>
    <row r="129" spans="1:12" s="53" customFormat="1" ht="15" customHeight="1">
      <c r="A129" s="226" t="s">
        <v>58</v>
      </c>
      <c r="B129" s="193">
        <v>10408</v>
      </c>
      <c r="C129" s="194">
        <v>1444</v>
      </c>
      <c r="D129" s="194">
        <v>2471</v>
      </c>
      <c r="E129" s="194">
        <v>3922</v>
      </c>
      <c r="F129" s="194">
        <v>2571</v>
      </c>
      <c r="G129" s="194">
        <v>12829</v>
      </c>
      <c r="H129" s="194">
        <v>2905</v>
      </c>
      <c r="I129" s="194">
        <v>3543</v>
      </c>
      <c r="J129" s="194">
        <v>3729</v>
      </c>
      <c r="K129" s="195">
        <v>2652</v>
      </c>
      <c r="L129" s="273"/>
    </row>
    <row r="130" spans="1:12">
      <c r="A130" s="224" t="s">
        <v>538</v>
      </c>
      <c r="B130" s="197">
        <v>1029</v>
      </c>
      <c r="C130" s="198">
        <v>125</v>
      </c>
      <c r="D130" s="198">
        <v>244</v>
      </c>
      <c r="E130" s="198">
        <v>364</v>
      </c>
      <c r="F130" s="198">
        <v>296</v>
      </c>
      <c r="G130" s="198">
        <v>1154</v>
      </c>
      <c r="H130" s="198">
        <v>175</v>
      </c>
      <c r="I130" s="198">
        <v>346</v>
      </c>
      <c r="J130" s="198">
        <v>326</v>
      </c>
      <c r="K130" s="199">
        <v>307</v>
      </c>
      <c r="L130" s="273"/>
    </row>
    <row r="131" spans="1:12">
      <c r="A131" s="225" t="s">
        <v>541</v>
      </c>
      <c r="B131" s="197">
        <v>1289</v>
      </c>
      <c r="C131" s="198">
        <v>140</v>
      </c>
      <c r="D131" s="198">
        <v>235</v>
      </c>
      <c r="E131" s="198">
        <v>541</v>
      </c>
      <c r="F131" s="198">
        <v>373</v>
      </c>
      <c r="G131" s="198">
        <v>1341</v>
      </c>
      <c r="H131" s="198">
        <v>168</v>
      </c>
      <c r="I131" s="198">
        <v>499</v>
      </c>
      <c r="J131" s="198">
        <v>315</v>
      </c>
      <c r="K131" s="199">
        <v>359</v>
      </c>
      <c r="L131" s="273"/>
    </row>
    <row r="132" spans="1:12">
      <c r="A132" s="224" t="s">
        <v>476</v>
      </c>
      <c r="B132" s="197">
        <v>363</v>
      </c>
      <c r="C132" s="198">
        <v>38</v>
      </c>
      <c r="D132" s="198">
        <v>79</v>
      </c>
      <c r="E132" s="198">
        <v>158</v>
      </c>
      <c r="F132" s="198">
        <v>88</v>
      </c>
      <c r="G132" s="198">
        <v>399</v>
      </c>
      <c r="H132" s="198">
        <v>70</v>
      </c>
      <c r="I132" s="198">
        <v>147</v>
      </c>
      <c r="J132" s="198">
        <v>105</v>
      </c>
      <c r="K132" s="199">
        <v>77</v>
      </c>
      <c r="L132" s="273"/>
    </row>
    <row r="133" spans="1:12">
      <c r="A133" s="224" t="s">
        <v>477</v>
      </c>
      <c r="B133" s="197">
        <v>1906</v>
      </c>
      <c r="C133" s="198">
        <v>228</v>
      </c>
      <c r="D133" s="198">
        <v>576</v>
      </c>
      <c r="E133" s="198">
        <v>512</v>
      </c>
      <c r="F133" s="198">
        <v>590</v>
      </c>
      <c r="G133" s="198">
        <v>2953</v>
      </c>
      <c r="H133" s="198">
        <v>773</v>
      </c>
      <c r="I133" s="198">
        <v>479</v>
      </c>
      <c r="J133" s="198">
        <v>1051</v>
      </c>
      <c r="K133" s="199">
        <v>650</v>
      </c>
      <c r="L133" s="273"/>
    </row>
    <row r="134" spans="1:12">
      <c r="A134" s="224" t="s">
        <v>478</v>
      </c>
      <c r="B134" s="197">
        <v>3497</v>
      </c>
      <c r="C134" s="198">
        <v>482</v>
      </c>
      <c r="D134" s="198">
        <v>851</v>
      </c>
      <c r="E134" s="198">
        <v>1266</v>
      </c>
      <c r="F134" s="198">
        <v>898</v>
      </c>
      <c r="G134" s="198">
        <v>4679</v>
      </c>
      <c r="H134" s="198">
        <v>1156</v>
      </c>
      <c r="I134" s="198">
        <v>1227</v>
      </c>
      <c r="J134" s="198">
        <v>1344</v>
      </c>
      <c r="K134" s="199">
        <v>952</v>
      </c>
      <c r="L134" s="273"/>
    </row>
    <row r="135" spans="1:12">
      <c r="A135" s="224" t="s">
        <v>479</v>
      </c>
      <c r="B135" s="197">
        <v>1156</v>
      </c>
      <c r="C135" s="198">
        <v>163</v>
      </c>
      <c r="D135" s="198">
        <v>246</v>
      </c>
      <c r="E135" s="198">
        <v>536</v>
      </c>
      <c r="F135" s="198">
        <v>211</v>
      </c>
      <c r="G135" s="198">
        <v>1167</v>
      </c>
      <c r="H135" s="198">
        <v>216</v>
      </c>
      <c r="I135" s="198">
        <v>459</v>
      </c>
      <c r="J135" s="198">
        <v>297</v>
      </c>
      <c r="K135" s="199">
        <v>195</v>
      </c>
      <c r="L135" s="273"/>
    </row>
    <row r="136" spans="1:12">
      <c r="A136" s="224" t="s">
        <v>49</v>
      </c>
      <c r="B136" s="274">
        <v>1168</v>
      </c>
      <c r="C136" s="198">
        <v>268</v>
      </c>
      <c r="D136" s="274">
        <v>240</v>
      </c>
      <c r="E136" s="198">
        <v>545</v>
      </c>
      <c r="F136" s="274">
        <v>115</v>
      </c>
      <c r="G136" s="198">
        <v>1136</v>
      </c>
      <c r="H136" s="197">
        <v>347</v>
      </c>
      <c r="I136" s="198">
        <v>386</v>
      </c>
      <c r="J136" s="198">
        <v>291</v>
      </c>
      <c r="K136" s="199">
        <v>112</v>
      </c>
      <c r="L136" s="273"/>
    </row>
    <row r="137" spans="1:12">
      <c r="A137" s="328" t="s">
        <v>458</v>
      </c>
      <c r="B137" s="100"/>
      <c r="C137" s="2"/>
      <c r="D137" s="3"/>
      <c r="E137" s="2"/>
      <c r="F137" s="3"/>
      <c r="G137" s="2"/>
      <c r="H137" s="3"/>
      <c r="I137" s="2"/>
      <c r="J137" s="3"/>
      <c r="K137" s="100"/>
      <c r="L137" s="273"/>
    </row>
    <row r="138" spans="1:12" s="53" customFormat="1" ht="15" customHeight="1">
      <c r="A138" s="226" t="s">
        <v>18</v>
      </c>
      <c r="B138" s="10">
        <v>16007</v>
      </c>
      <c r="C138" s="54">
        <v>2847</v>
      </c>
      <c r="D138" s="10">
        <v>4960</v>
      </c>
      <c r="E138" s="54">
        <v>5562</v>
      </c>
      <c r="F138" s="10">
        <v>2638</v>
      </c>
      <c r="G138" s="54">
        <v>18398</v>
      </c>
      <c r="H138" s="10">
        <v>4390</v>
      </c>
      <c r="I138" s="54">
        <v>5548</v>
      </c>
      <c r="J138" s="10">
        <v>5666</v>
      </c>
      <c r="K138" s="421">
        <v>2794</v>
      </c>
      <c r="L138" s="273"/>
    </row>
    <row r="139" spans="1:12">
      <c r="A139" s="224" t="s">
        <v>538</v>
      </c>
      <c r="B139" s="274">
        <v>1557</v>
      </c>
      <c r="C139" s="198">
        <v>252</v>
      </c>
      <c r="D139" s="274">
        <v>464</v>
      </c>
      <c r="E139" s="198">
        <v>536</v>
      </c>
      <c r="F139" s="274">
        <v>305</v>
      </c>
      <c r="G139" s="198">
        <v>1699</v>
      </c>
      <c r="H139" s="274">
        <v>318</v>
      </c>
      <c r="I139" s="198">
        <v>565</v>
      </c>
      <c r="J139" s="274">
        <v>502</v>
      </c>
      <c r="K139" s="199">
        <v>314</v>
      </c>
      <c r="L139" s="273"/>
    </row>
    <row r="140" spans="1:12">
      <c r="A140" s="225" t="s">
        <v>541</v>
      </c>
      <c r="B140" s="3">
        <v>2103</v>
      </c>
      <c r="C140" s="2">
        <v>254</v>
      </c>
      <c r="D140" s="3">
        <v>583</v>
      </c>
      <c r="E140" s="2">
        <v>891</v>
      </c>
      <c r="F140" s="3">
        <v>375</v>
      </c>
      <c r="G140" s="2">
        <v>2175</v>
      </c>
      <c r="H140" s="3">
        <v>306</v>
      </c>
      <c r="I140" s="2">
        <v>884</v>
      </c>
      <c r="J140" s="3">
        <v>608</v>
      </c>
      <c r="K140" s="100">
        <v>377</v>
      </c>
      <c r="L140" s="273"/>
    </row>
    <row r="141" spans="1:12">
      <c r="A141" s="224" t="s">
        <v>476</v>
      </c>
      <c r="B141" s="3">
        <v>580</v>
      </c>
      <c r="C141" s="2">
        <v>75</v>
      </c>
      <c r="D141" s="3">
        <v>184</v>
      </c>
      <c r="E141" s="2">
        <v>211</v>
      </c>
      <c r="F141" s="3">
        <v>110</v>
      </c>
      <c r="G141" s="2">
        <v>622</v>
      </c>
      <c r="H141" s="3">
        <v>108</v>
      </c>
      <c r="I141" s="2">
        <v>208</v>
      </c>
      <c r="J141" s="3">
        <v>197</v>
      </c>
      <c r="K141" s="100">
        <v>109</v>
      </c>
      <c r="L141" s="273"/>
    </row>
    <row r="142" spans="1:12">
      <c r="A142" s="224" t="s">
        <v>477</v>
      </c>
      <c r="B142" s="3">
        <v>2958</v>
      </c>
      <c r="C142" s="2">
        <v>548</v>
      </c>
      <c r="D142" s="3">
        <v>1143</v>
      </c>
      <c r="E142" s="2">
        <v>668</v>
      </c>
      <c r="F142" s="3">
        <v>599</v>
      </c>
      <c r="G142" s="2">
        <v>3905</v>
      </c>
      <c r="H142" s="3">
        <v>1118</v>
      </c>
      <c r="I142" s="2">
        <v>736</v>
      </c>
      <c r="J142" s="3">
        <v>1389</v>
      </c>
      <c r="K142" s="100">
        <v>662</v>
      </c>
      <c r="L142" s="273"/>
    </row>
    <row r="143" spans="1:12">
      <c r="A143" s="224" t="s">
        <v>478</v>
      </c>
      <c r="B143" s="3">
        <v>5108</v>
      </c>
      <c r="C143" s="2">
        <v>951</v>
      </c>
      <c r="D143" s="3">
        <v>1485</v>
      </c>
      <c r="E143" s="2">
        <v>1876</v>
      </c>
      <c r="F143" s="3">
        <v>796</v>
      </c>
      <c r="G143" s="2">
        <v>6184</v>
      </c>
      <c r="H143" s="3">
        <v>1635</v>
      </c>
      <c r="I143" s="2">
        <v>1933</v>
      </c>
      <c r="J143" s="3">
        <v>1753</v>
      </c>
      <c r="K143" s="100">
        <v>863</v>
      </c>
      <c r="L143" s="273"/>
    </row>
    <row r="144" spans="1:12">
      <c r="A144" s="224" t="s">
        <v>479</v>
      </c>
      <c r="B144" s="3">
        <v>1865</v>
      </c>
      <c r="C144" s="2">
        <v>325</v>
      </c>
      <c r="D144" s="3">
        <v>492</v>
      </c>
      <c r="E144" s="2">
        <v>798</v>
      </c>
      <c r="F144" s="3">
        <v>250</v>
      </c>
      <c r="G144" s="2">
        <v>1898</v>
      </c>
      <c r="H144" s="3">
        <v>366</v>
      </c>
      <c r="I144" s="2">
        <v>709</v>
      </c>
      <c r="J144" s="3">
        <v>562</v>
      </c>
      <c r="K144" s="100">
        <v>261</v>
      </c>
      <c r="L144" s="273"/>
    </row>
    <row r="145" spans="1:12">
      <c r="A145" s="224" t="s">
        <v>49</v>
      </c>
      <c r="B145" s="3">
        <v>1836</v>
      </c>
      <c r="C145" s="2">
        <v>442</v>
      </c>
      <c r="D145" s="3">
        <v>609</v>
      </c>
      <c r="E145" s="2">
        <v>582</v>
      </c>
      <c r="F145" s="3">
        <v>203</v>
      </c>
      <c r="G145" s="2">
        <v>1915</v>
      </c>
      <c r="H145" s="3">
        <v>539</v>
      </c>
      <c r="I145" s="2">
        <v>513</v>
      </c>
      <c r="J145" s="3">
        <v>655</v>
      </c>
      <c r="K145" s="100">
        <v>208</v>
      </c>
      <c r="L145" s="273"/>
    </row>
    <row r="146" spans="1:12">
      <c r="A146" s="328" t="s">
        <v>458</v>
      </c>
      <c r="B146" s="3"/>
      <c r="C146" s="2"/>
      <c r="D146" s="3"/>
      <c r="E146" s="2"/>
      <c r="F146" s="3"/>
      <c r="G146" s="2"/>
      <c r="H146" s="3"/>
      <c r="I146" s="2"/>
      <c r="J146" s="3"/>
      <c r="K146" s="100"/>
      <c r="L146" s="273"/>
    </row>
    <row r="147" spans="1:12" s="53" customFormat="1">
      <c r="A147" s="48" t="s">
        <v>19</v>
      </c>
      <c r="B147" s="10">
        <v>44273</v>
      </c>
      <c r="C147" s="54">
        <v>7712</v>
      </c>
      <c r="D147" s="10">
        <v>9265</v>
      </c>
      <c r="E147" s="54">
        <v>18093</v>
      </c>
      <c r="F147" s="10">
        <v>9203</v>
      </c>
      <c r="G147" s="54">
        <v>42474</v>
      </c>
      <c r="H147" s="10">
        <v>7156</v>
      </c>
      <c r="I147" s="54">
        <v>17030</v>
      </c>
      <c r="J147" s="10">
        <v>9425</v>
      </c>
      <c r="K147" s="421">
        <v>8863</v>
      </c>
      <c r="L147" s="273"/>
    </row>
    <row r="148" spans="1:12">
      <c r="A148" s="224" t="s">
        <v>538</v>
      </c>
      <c r="B148" s="3">
        <v>4589</v>
      </c>
      <c r="C148" s="2">
        <v>593</v>
      </c>
      <c r="D148" s="3">
        <v>789</v>
      </c>
      <c r="E148" s="2">
        <v>2045</v>
      </c>
      <c r="F148" s="3">
        <v>1162</v>
      </c>
      <c r="G148" s="2">
        <v>4493</v>
      </c>
      <c r="H148" s="3">
        <v>571</v>
      </c>
      <c r="I148" s="2">
        <v>1954</v>
      </c>
      <c r="J148" s="3">
        <v>826</v>
      </c>
      <c r="K148" s="100">
        <v>1142</v>
      </c>
      <c r="L148" s="273"/>
    </row>
    <row r="149" spans="1:12">
      <c r="A149" s="225" t="s">
        <v>541</v>
      </c>
      <c r="B149" s="3">
        <v>5503</v>
      </c>
      <c r="C149" s="2">
        <v>658</v>
      </c>
      <c r="D149" s="3">
        <v>1033</v>
      </c>
      <c r="E149" s="2">
        <v>2677</v>
      </c>
      <c r="F149" s="3">
        <v>1135</v>
      </c>
      <c r="G149" s="2">
        <v>5433</v>
      </c>
      <c r="H149" s="3">
        <v>630</v>
      </c>
      <c r="I149" s="2">
        <v>2637</v>
      </c>
      <c r="J149" s="3">
        <v>1052</v>
      </c>
      <c r="K149" s="100">
        <v>1114</v>
      </c>
      <c r="L149" s="273"/>
    </row>
    <row r="150" spans="1:12">
      <c r="A150" s="224" t="s">
        <v>476</v>
      </c>
      <c r="B150" s="3">
        <v>1477</v>
      </c>
      <c r="C150" s="2">
        <v>192</v>
      </c>
      <c r="D150" s="3">
        <v>334</v>
      </c>
      <c r="E150" s="2">
        <v>668</v>
      </c>
      <c r="F150" s="3">
        <v>283</v>
      </c>
      <c r="G150" s="2">
        <v>1455</v>
      </c>
      <c r="H150" s="3">
        <v>192</v>
      </c>
      <c r="I150" s="2">
        <v>652</v>
      </c>
      <c r="J150" s="3">
        <v>341</v>
      </c>
      <c r="K150" s="100">
        <v>270</v>
      </c>
      <c r="L150" s="273"/>
    </row>
    <row r="151" spans="1:12">
      <c r="A151" s="224" t="s">
        <v>477</v>
      </c>
      <c r="B151" s="3">
        <v>8975</v>
      </c>
      <c r="C151" s="2">
        <v>1734</v>
      </c>
      <c r="D151" s="3">
        <v>2225</v>
      </c>
      <c r="E151" s="2">
        <v>2637</v>
      </c>
      <c r="F151" s="3">
        <v>2379</v>
      </c>
      <c r="G151" s="2">
        <v>8276</v>
      </c>
      <c r="H151" s="3">
        <v>1489</v>
      </c>
      <c r="I151" s="2">
        <v>2376</v>
      </c>
      <c r="J151" s="2">
        <v>2187</v>
      </c>
      <c r="K151" s="3">
        <v>2224</v>
      </c>
      <c r="L151" s="273"/>
    </row>
    <row r="152" spans="1:12">
      <c r="A152" s="224" t="s">
        <v>478</v>
      </c>
      <c r="B152" s="3">
        <v>15363</v>
      </c>
      <c r="C152" s="2">
        <v>2768</v>
      </c>
      <c r="D152" s="3">
        <v>3021</v>
      </c>
      <c r="E152" s="2">
        <v>6489</v>
      </c>
      <c r="F152" s="3">
        <v>3085</v>
      </c>
      <c r="G152" s="2">
        <v>14795</v>
      </c>
      <c r="H152" s="3">
        <v>2637</v>
      </c>
      <c r="I152" s="2">
        <v>6092</v>
      </c>
      <c r="J152" s="2">
        <v>3079</v>
      </c>
      <c r="K152" s="3">
        <v>2987</v>
      </c>
      <c r="L152" s="273"/>
    </row>
    <row r="153" spans="1:12">
      <c r="A153" s="224" t="s">
        <v>479</v>
      </c>
      <c r="B153" s="3">
        <v>4425</v>
      </c>
      <c r="C153" s="2">
        <v>808</v>
      </c>
      <c r="D153" s="3">
        <v>955</v>
      </c>
      <c r="E153" s="2">
        <v>1999</v>
      </c>
      <c r="F153" s="3">
        <v>663</v>
      </c>
      <c r="G153" s="2">
        <v>4389</v>
      </c>
      <c r="H153" s="3">
        <v>809</v>
      </c>
      <c r="I153" s="2">
        <v>1898</v>
      </c>
      <c r="J153" s="2">
        <v>1003</v>
      </c>
      <c r="K153" s="3">
        <v>679</v>
      </c>
      <c r="L153" s="273"/>
    </row>
    <row r="154" spans="1:12">
      <c r="A154" s="224" t="s">
        <v>49</v>
      </c>
      <c r="B154" s="3">
        <v>3941</v>
      </c>
      <c r="C154" s="2">
        <v>959</v>
      </c>
      <c r="D154" s="3">
        <v>908</v>
      </c>
      <c r="E154" s="2">
        <v>1578</v>
      </c>
      <c r="F154" s="3">
        <v>496</v>
      </c>
      <c r="G154" s="2">
        <v>3633</v>
      </c>
      <c r="H154" s="3">
        <v>828</v>
      </c>
      <c r="I154" s="2">
        <v>1421</v>
      </c>
      <c r="J154" s="2">
        <v>937</v>
      </c>
      <c r="K154" s="3">
        <v>447</v>
      </c>
      <c r="L154" s="273"/>
    </row>
    <row r="155" spans="1:12">
      <c r="A155" s="328" t="s">
        <v>458</v>
      </c>
      <c r="B155" s="3"/>
      <c r="C155" s="2"/>
      <c r="D155" s="3"/>
      <c r="E155" s="2"/>
      <c r="F155" s="3"/>
      <c r="G155" s="2"/>
      <c r="H155" s="3"/>
      <c r="I155" s="2"/>
      <c r="J155" s="2"/>
      <c r="K155" s="3"/>
      <c r="L155" s="273"/>
    </row>
    <row r="156" spans="1:12" s="53" customFormat="1" ht="15" customHeight="1">
      <c r="A156" s="226" t="s">
        <v>20</v>
      </c>
      <c r="B156" s="10">
        <v>20208</v>
      </c>
      <c r="C156" s="54">
        <v>5026</v>
      </c>
      <c r="D156" s="10">
        <v>5471</v>
      </c>
      <c r="E156" s="54">
        <v>7274</v>
      </c>
      <c r="F156" s="10">
        <v>2437</v>
      </c>
      <c r="G156" s="54">
        <v>21154</v>
      </c>
      <c r="H156" s="10">
        <v>5600</v>
      </c>
      <c r="I156" s="54">
        <v>7423</v>
      </c>
      <c r="J156" s="54">
        <v>5614</v>
      </c>
      <c r="K156" s="10">
        <v>2517</v>
      </c>
      <c r="L156" s="273"/>
    </row>
    <row r="157" spans="1:12">
      <c r="A157" s="224" t="s">
        <v>538</v>
      </c>
      <c r="B157" s="3">
        <v>1735</v>
      </c>
      <c r="C157" s="2">
        <v>317</v>
      </c>
      <c r="D157" s="3">
        <v>433</v>
      </c>
      <c r="E157" s="2">
        <v>709</v>
      </c>
      <c r="F157" s="3">
        <v>276</v>
      </c>
      <c r="G157" s="2">
        <v>1791</v>
      </c>
      <c r="H157" s="3">
        <v>339</v>
      </c>
      <c r="I157" s="2">
        <v>723</v>
      </c>
      <c r="J157" s="2">
        <v>442</v>
      </c>
      <c r="K157" s="3">
        <v>287</v>
      </c>
      <c r="L157" s="273"/>
    </row>
    <row r="158" spans="1:12">
      <c r="A158" s="225" t="s">
        <v>541</v>
      </c>
      <c r="B158" s="3">
        <v>2579</v>
      </c>
      <c r="C158" s="2">
        <v>429</v>
      </c>
      <c r="D158" s="3">
        <v>639</v>
      </c>
      <c r="E158" s="2">
        <v>1161</v>
      </c>
      <c r="F158" s="3">
        <v>350</v>
      </c>
      <c r="G158" s="2">
        <v>2605</v>
      </c>
      <c r="H158" s="3">
        <v>455</v>
      </c>
      <c r="I158" s="2">
        <v>1154</v>
      </c>
      <c r="J158" s="2">
        <v>637</v>
      </c>
      <c r="K158" s="3">
        <v>359</v>
      </c>
      <c r="L158" s="273"/>
    </row>
    <row r="159" spans="1:12">
      <c r="A159" s="224" t="s">
        <v>476</v>
      </c>
      <c r="B159" s="3">
        <v>726</v>
      </c>
      <c r="C159" s="2">
        <v>129</v>
      </c>
      <c r="D159" s="3">
        <v>179</v>
      </c>
      <c r="E159" s="2">
        <v>327</v>
      </c>
      <c r="F159" s="3">
        <v>91</v>
      </c>
      <c r="G159" s="2">
        <v>742</v>
      </c>
      <c r="H159" s="3">
        <v>136</v>
      </c>
      <c r="I159" s="2">
        <v>325</v>
      </c>
      <c r="J159" s="2">
        <v>186</v>
      </c>
      <c r="K159" s="3">
        <v>95</v>
      </c>
      <c r="L159" s="273"/>
    </row>
    <row r="160" spans="1:12">
      <c r="A160" s="224" t="s">
        <v>477</v>
      </c>
      <c r="B160" s="3">
        <v>3639</v>
      </c>
      <c r="C160" s="2">
        <v>1033</v>
      </c>
      <c r="D160" s="3">
        <v>1209</v>
      </c>
      <c r="E160" s="2">
        <v>873</v>
      </c>
      <c r="F160" s="3">
        <v>524</v>
      </c>
      <c r="G160" s="2">
        <v>4015</v>
      </c>
      <c r="H160" s="3">
        <v>1275</v>
      </c>
      <c r="I160" s="2">
        <v>927</v>
      </c>
      <c r="J160" s="2">
        <v>1271</v>
      </c>
      <c r="K160" s="3">
        <v>542</v>
      </c>
      <c r="L160" s="273"/>
    </row>
    <row r="161" spans="1:12">
      <c r="A161" s="224" t="s">
        <v>478</v>
      </c>
      <c r="B161" s="3">
        <v>6337</v>
      </c>
      <c r="C161" s="2">
        <v>1592</v>
      </c>
      <c r="D161" s="3">
        <v>1669</v>
      </c>
      <c r="E161" s="2">
        <v>2351</v>
      </c>
      <c r="F161" s="3">
        <v>725</v>
      </c>
      <c r="G161" s="2">
        <v>6758</v>
      </c>
      <c r="H161" s="3">
        <v>1847</v>
      </c>
      <c r="I161" s="2">
        <v>2464</v>
      </c>
      <c r="J161" s="2">
        <v>1716</v>
      </c>
      <c r="K161" s="3">
        <v>731</v>
      </c>
      <c r="L161" s="273"/>
    </row>
    <row r="162" spans="1:12">
      <c r="A162" s="224" t="s">
        <v>479</v>
      </c>
      <c r="B162" s="3">
        <v>2601</v>
      </c>
      <c r="C162" s="2">
        <v>649</v>
      </c>
      <c r="D162" s="3">
        <v>629</v>
      </c>
      <c r="E162" s="2">
        <v>1037</v>
      </c>
      <c r="F162" s="3">
        <v>286</v>
      </c>
      <c r="G162" s="2">
        <v>2569</v>
      </c>
      <c r="H162" s="3">
        <v>620</v>
      </c>
      <c r="I162" s="2">
        <v>1018</v>
      </c>
      <c r="J162" s="2">
        <v>647</v>
      </c>
      <c r="K162" s="3">
        <v>284</v>
      </c>
      <c r="L162" s="273"/>
    </row>
    <row r="163" spans="1:12">
      <c r="A163" s="224" t="s">
        <v>49</v>
      </c>
      <c r="B163" s="3">
        <v>2591</v>
      </c>
      <c r="C163" s="2">
        <v>877</v>
      </c>
      <c r="D163" s="3">
        <v>713</v>
      </c>
      <c r="E163" s="2">
        <v>816</v>
      </c>
      <c r="F163" s="3">
        <v>185</v>
      </c>
      <c r="G163" s="2">
        <v>2674</v>
      </c>
      <c r="H163" s="3">
        <v>928</v>
      </c>
      <c r="I163" s="2">
        <v>812</v>
      </c>
      <c r="J163" s="2">
        <v>715</v>
      </c>
      <c r="K163" s="3">
        <v>219</v>
      </c>
      <c r="L163" s="273"/>
    </row>
    <row r="164" spans="1:12">
      <c r="A164" s="328" t="s">
        <v>458</v>
      </c>
      <c r="C164" s="422"/>
      <c r="E164" s="422"/>
      <c r="G164" s="422"/>
      <c r="I164" s="422"/>
      <c r="J164" s="422"/>
      <c r="L164" s="273"/>
    </row>
    <row r="165" spans="1:12" ht="13.5" customHeight="1">
      <c r="L165" s="273"/>
    </row>
    <row r="166" spans="1:12" ht="13.5" customHeight="1">
      <c r="L166" s="273"/>
    </row>
    <row r="167" spans="1:12" ht="13.5" customHeight="1">
      <c r="L167" s="273"/>
    </row>
    <row r="168" spans="1:12" ht="13.5" customHeight="1">
      <c r="L168" s="273"/>
    </row>
    <row r="169" spans="1:12" ht="13.5" customHeight="1">
      <c r="L169" s="273"/>
    </row>
    <row r="170" spans="1:12" ht="13.5" customHeight="1">
      <c r="L170" s="273"/>
    </row>
    <row r="171" spans="1:12" ht="13.5" customHeight="1">
      <c r="L171" s="273"/>
    </row>
    <row r="172" spans="1:12">
      <c r="L172" s="273"/>
    </row>
    <row r="173" spans="1:12">
      <c r="L173" s="273"/>
    </row>
    <row r="174" spans="1:12">
      <c r="L174" s="273"/>
    </row>
  </sheetData>
  <mergeCells count="9">
    <mergeCell ref="A7:A9"/>
    <mergeCell ref="B7:F7"/>
    <mergeCell ref="G7:K7"/>
    <mergeCell ref="B8:B9"/>
    <mergeCell ref="C8:D8"/>
    <mergeCell ref="E8:F8"/>
    <mergeCell ref="G8:G9"/>
    <mergeCell ref="H8:I8"/>
    <mergeCell ref="J8:K8"/>
  </mergeCells>
  <hyperlinks>
    <hyperlink ref="A5" location="' Spis tablic  List of tables'!A1" display="Powrót do spisu tablic " xr:uid="{00000000-0004-0000-0900-000000000000}"/>
    <hyperlink ref="A6" location="' Spis tablic  List of tables'!A1" display="Return to list of tables" xr:uid="{00000000-0004-0000-0900-000001000000}"/>
  </hyperlinks>
  <pageMargins left="0.39370078740157483" right="0.19685039370078741" top="0.39370078740157483" bottom="0.39370078740157483" header="0.51181102362204722" footer="0.51181102362204722"/>
  <pageSetup paperSize="9" scale="37" orientation="portrait" verticalDpi="4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G29"/>
  <sheetViews>
    <sheetView zoomScaleNormal="100" workbookViewId="0">
      <selection activeCell="A6" sqref="A6"/>
    </sheetView>
  </sheetViews>
  <sheetFormatPr defaultColWidth="9" defaultRowHeight="12.6"/>
  <cols>
    <col min="1" max="1" width="17.59765625" style="13" customWidth="1"/>
    <col min="2" max="2" width="9.09765625" style="13" customWidth="1"/>
    <col min="3" max="7" width="11" style="13" customWidth="1"/>
    <col min="8" max="16384" width="9" style="13"/>
  </cols>
  <sheetData>
    <row r="1" spans="1:7" ht="12.75" customHeight="1">
      <c r="A1" s="10" t="s">
        <v>693</v>
      </c>
      <c r="B1" s="3"/>
      <c r="C1" s="3"/>
      <c r="D1" s="3"/>
      <c r="E1" s="3"/>
      <c r="F1" s="3"/>
      <c r="G1" s="3"/>
    </row>
    <row r="2" spans="1:7" ht="12.75" customHeight="1">
      <c r="A2" s="10" t="s">
        <v>571</v>
      </c>
      <c r="B2" s="3"/>
      <c r="C2" s="3"/>
      <c r="D2" s="3"/>
      <c r="E2" s="3"/>
      <c r="F2" s="3"/>
      <c r="G2" s="3"/>
    </row>
    <row r="3" spans="1:7">
      <c r="A3" s="324" t="s">
        <v>543</v>
      </c>
      <c r="B3" s="10"/>
      <c r="C3" s="10"/>
      <c r="D3" s="10"/>
      <c r="E3" s="10"/>
      <c r="F3" s="10"/>
      <c r="G3" s="34"/>
    </row>
    <row r="4" spans="1:7" ht="12.75" customHeight="1">
      <c r="A4" s="324" t="s">
        <v>572</v>
      </c>
      <c r="B4" s="10"/>
      <c r="C4" s="10"/>
      <c r="D4" s="10"/>
      <c r="E4" s="10"/>
      <c r="F4" s="10"/>
      <c r="G4" s="34"/>
    </row>
    <row r="5" spans="1:7" ht="12.75" customHeight="1">
      <c r="A5" s="394" t="s">
        <v>460</v>
      </c>
      <c r="C5" s="10"/>
      <c r="D5" s="10"/>
      <c r="E5" s="10"/>
      <c r="F5" s="10"/>
      <c r="G5" s="34"/>
    </row>
    <row r="6" spans="1:7" ht="12.75" customHeight="1">
      <c r="A6" s="394" t="s">
        <v>461</v>
      </c>
      <c r="C6" s="3"/>
      <c r="D6" s="3"/>
      <c r="E6" s="3"/>
      <c r="F6" s="3"/>
      <c r="G6" s="12"/>
    </row>
    <row r="7" spans="1:7" ht="36" customHeight="1">
      <c r="A7" s="449" t="s">
        <v>379</v>
      </c>
      <c r="B7" s="458" t="s">
        <v>381</v>
      </c>
      <c r="C7" s="454" t="s">
        <v>380</v>
      </c>
      <c r="D7" s="455"/>
      <c r="E7" s="455"/>
      <c r="F7" s="460"/>
      <c r="G7" s="456" t="s">
        <v>386</v>
      </c>
    </row>
    <row r="8" spans="1:7" ht="69" customHeight="1">
      <c r="A8" s="453"/>
      <c r="B8" s="459"/>
      <c r="C8" s="69" t="s">
        <v>382</v>
      </c>
      <c r="D8" s="69" t="s">
        <v>383</v>
      </c>
      <c r="E8" s="69" t="s">
        <v>384</v>
      </c>
      <c r="F8" s="69" t="s">
        <v>385</v>
      </c>
      <c r="G8" s="457"/>
    </row>
    <row r="9" spans="1:7" ht="12" customHeight="1">
      <c r="A9" s="44"/>
      <c r="B9" s="6"/>
      <c r="C9" s="6"/>
      <c r="D9" s="6"/>
      <c r="E9" s="6"/>
      <c r="F9" s="6"/>
      <c r="G9" s="174"/>
    </row>
    <row r="10" spans="1:7" ht="14.25" customHeight="1">
      <c r="A10" s="48" t="s">
        <v>387</v>
      </c>
      <c r="B10" s="193">
        <v>329962</v>
      </c>
      <c r="C10" s="194">
        <v>77104</v>
      </c>
      <c r="D10" s="194">
        <v>126879</v>
      </c>
      <c r="E10" s="194">
        <v>68822</v>
      </c>
      <c r="F10" s="194">
        <v>57157</v>
      </c>
      <c r="G10" s="195">
        <v>-49775</v>
      </c>
    </row>
    <row r="11" spans="1:7" ht="14.25" customHeight="1">
      <c r="A11" s="44" t="s">
        <v>5</v>
      </c>
      <c r="B11" s="197">
        <v>28719</v>
      </c>
      <c r="C11" s="198">
        <v>6713</v>
      </c>
      <c r="D11" s="198">
        <v>12523</v>
      </c>
      <c r="E11" s="198">
        <v>6361</v>
      </c>
      <c r="F11" s="198">
        <v>3122</v>
      </c>
      <c r="G11" s="199">
        <v>-5810</v>
      </c>
    </row>
    <row r="12" spans="1:7" ht="14.25" customHeight="1">
      <c r="A12" s="44" t="s">
        <v>6</v>
      </c>
      <c r="B12" s="197">
        <v>18379</v>
      </c>
      <c r="C12" s="198">
        <v>4576</v>
      </c>
      <c r="D12" s="198">
        <v>8192</v>
      </c>
      <c r="E12" s="198">
        <v>2050</v>
      </c>
      <c r="F12" s="198">
        <v>3561</v>
      </c>
      <c r="G12" s="199">
        <v>-3616</v>
      </c>
    </row>
    <row r="13" spans="1:7" ht="14.25" customHeight="1">
      <c r="A13" s="44" t="s">
        <v>7</v>
      </c>
      <c r="B13" s="197">
        <v>17395</v>
      </c>
      <c r="C13" s="198">
        <v>4611</v>
      </c>
      <c r="D13" s="198">
        <v>6510</v>
      </c>
      <c r="E13" s="198">
        <v>1883</v>
      </c>
      <c r="F13" s="198">
        <v>4391</v>
      </c>
      <c r="G13" s="199">
        <v>-1899</v>
      </c>
    </row>
    <row r="14" spans="1:7" ht="14.25" customHeight="1">
      <c r="A14" s="44" t="s">
        <v>8</v>
      </c>
      <c r="B14" s="197">
        <v>8763</v>
      </c>
      <c r="C14" s="198">
        <v>2549</v>
      </c>
      <c r="D14" s="198">
        <v>3694</v>
      </c>
      <c r="E14" s="198">
        <v>1348</v>
      </c>
      <c r="F14" s="198">
        <v>1172</v>
      </c>
      <c r="G14" s="199">
        <v>-1145</v>
      </c>
    </row>
    <row r="15" spans="1:7" ht="14.25" customHeight="1">
      <c r="A15" s="81" t="s">
        <v>9</v>
      </c>
      <c r="B15" s="197">
        <v>17750</v>
      </c>
      <c r="C15" s="198">
        <v>3963</v>
      </c>
      <c r="D15" s="198">
        <v>7471</v>
      </c>
      <c r="E15" s="198">
        <v>3382</v>
      </c>
      <c r="F15" s="198">
        <v>2934</v>
      </c>
      <c r="G15" s="199">
        <v>-3508</v>
      </c>
    </row>
    <row r="16" spans="1:7" ht="14.25" customHeight="1">
      <c r="A16" s="81" t="s">
        <v>10</v>
      </c>
      <c r="B16" s="197">
        <v>25735</v>
      </c>
      <c r="C16" s="198">
        <v>5999</v>
      </c>
      <c r="D16" s="198">
        <v>9538</v>
      </c>
      <c r="E16" s="198">
        <v>3541</v>
      </c>
      <c r="F16" s="198">
        <v>6657</v>
      </c>
      <c r="G16" s="199">
        <v>-3539</v>
      </c>
    </row>
    <row r="17" spans="1:7" ht="14.25" customHeight="1">
      <c r="A17" s="81" t="s">
        <v>11</v>
      </c>
      <c r="B17" s="197">
        <v>48971</v>
      </c>
      <c r="C17" s="198">
        <v>10630</v>
      </c>
      <c r="D17" s="198">
        <v>18247</v>
      </c>
      <c r="E17" s="198">
        <v>12875</v>
      </c>
      <c r="F17" s="198">
        <v>7219</v>
      </c>
      <c r="G17" s="199">
        <v>-7617</v>
      </c>
    </row>
    <row r="18" spans="1:7" ht="14.25" customHeight="1">
      <c r="A18" s="81" t="s">
        <v>12</v>
      </c>
      <c r="B18" s="197">
        <v>7434</v>
      </c>
      <c r="C18" s="198">
        <v>2057</v>
      </c>
      <c r="D18" s="198">
        <v>2842</v>
      </c>
      <c r="E18" s="198">
        <v>947</v>
      </c>
      <c r="F18" s="198">
        <v>1588</v>
      </c>
      <c r="G18" s="199">
        <v>-785</v>
      </c>
    </row>
    <row r="19" spans="1:7" ht="14.25" customHeight="1">
      <c r="A19" s="44" t="s">
        <v>13</v>
      </c>
      <c r="B19" s="197">
        <v>16726</v>
      </c>
      <c r="C19" s="198">
        <v>4446</v>
      </c>
      <c r="D19" s="198">
        <v>5376</v>
      </c>
      <c r="E19" s="198">
        <v>2026</v>
      </c>
      <c r="F19" s="198">
        <v>4878</v>
      </c>
      <c r="G19" s="199">
        <v>-930</v>
      </c>
    </row>
    <row r="20" spans="1:7" ht="14.25" customHeight="1">
      <c r="A20" s="44" t="s">
        <v>14</v>
      </c>
      <c r="B20" s="197">
        <v>10014</v>
      </c>
      <c r="C20" s="198">
        <v>2944</v>
      </c>
      <c r="D20" s="198">
        <v>3969</v>
      </c>
      <c r="E20" s="198">
        <v>1745</v>
      </c>
      <c r="F20" s="198">
        <v>1356</v>
      </c>
      <c r="G20" s="199">
        <v>-1025</v>
      </c>
    </row>
    <row r="21" spans="1:7" ht="14.25" customHeight="1">
      <c r="A21" s="44" t="s">
        <v>15</v>
      </c>
      <c r="B21" s="197">
        <v>22883</v>
      </c>
      <c r="C21" s="198">
        <v>4684</v>
      </c>
      <c r="D21" s="198">
        <v>9465</v>
      </c>
      <c r="E21" s="198">
        <v>4895</v>
      </c>
      <c r="F21" s="198">
        <v>3839</v>
      </c>
      <c r="G21" s="199">
        <v>-4781</v>
      </c>
    </row>
    <row r="22" spans="1:7" ht="14.25" customHeight="1">
      <c r="A22" s="81" t="s">
        <v>16</v>
      </c>
      <c r="B22" s="197">
        <v>35288</v>
      </c>
      <c r="C22" s="198">
        <v>5157</v>
      </c>
      <c r="D22" s="198">
        <v>9465</v>
      </c>
      <c r="E22" s="198">
        <v>17819</v>
      </c>
      <c r="F22" s="198">
        <v>2847</v>
      </c>
      <c r="G22" s="199">
        <v>-4308</v>
      </c>
    </row>
    <row r="23" spans="1:7" ht="14.25" customHeight="1">
      <c r="A23" s="81" t="s">
        <v>17</v>
      </c>
      <c r="B23" s="198">
        <v>7681</v>
      </c>
      <c r="C23" s="198">
        <v>2074</v>
      </c>
      <c r="D23" s="198">
        <v>2892</v>
      </c>
      <c r="E23" s="198">
        <v>682</v>
      </c>
      <c r="F23" s="198">
        <v>2033</v>
      </c>
      <c r="G23" s="199">
        <v>-818</v>
      </c>
    </row>
    <row r="24" spans="1:7" ht="14.25" customHeight="1">
      <c r="A24" s="44" t="s">
        <v>18</v>
      </c>
      <c r="B24" s="197">
        <v>12298</v>
      </c>
      <c r="C24" s="198">
        <v>4238</v>
      </c>
      <c r="D24" s="198">
        <v>4575</v>
      </c>
      <c r="E24" s="198">
        <v>1513</v>
      </c>
      <c r="F24" s="198">
        <v>1972</v>
      </c>
      <c r="G24" s="199">
        <v>-337</v>
      </c>
    </row>
    <row r="25" spans="1:7" ht="14.25" customHeight="1">
      <c r="A25" s="44" t="s">
        <v>19</v>
      </c>
      <c r="B25" s="197">
        <v>35956</v>
      </c>
      <c r="C25" s="198">
        <v>7846</v>
      </c>
      <c r="D25" s="198">
        <v>15821</v>
      </c>
      <c r="E25" s="198">
        <v>4620</v>
      </c>
      <c r="F25" s="198">
        <v>7669</v>
      </c>
      <c r="G25" s="199">
        <v>-7975</v>
      </c>
    </row>
    <row r="26" spans="1:7" ht="14.25" customHeight="1">
      <c r="A26" s="44" t="s">
        <v>20</v>
      </c>
      <c r="B26" s="3">
        <v>15970</v>
      </c>
      <c r="C26" s="2">
        <v>4617</v>
      </c>
      <c r="D26" s="3">
        <v>6299</v>
      </c>
      <c r="E26" s="2">
        <v>3135</v>
      </c>
      <c r="F26" s="2">
        <v>1919</v>
      </c>
      <c r="G26" s="3">
        <v>-1682</v>
      </c>
    </row>
    <row r="27" spans="1:7">
      <c r="A27" s="221"/>
    </row>
    <row r="29" spans="1:7" ht="15">
      <c r="A29" s="222"/>
    </row>
  </sheetData>
  <mergeCells count="4">
    <mergeCell ref="A7:A8"/>
    <mergeCell ref="B7:B8"/>
    <mergeCell ref="C7:F7"/>
    <mergeCell ref="G7:G8"/>
  </mergeCells>
  <hyperlinks>
    <hyperlink ref="A5" location="' Spis tablic  List of tables'!A1" display="Powrót do spisu tablic " xr:uid="{00000000-0004-0000-0A00-000000000000}"/>
    <hyperlink ref="A6" location="' Spis tablic  List of tables'!A1" display="Return to list of tables" xr:uid="{00000000-0004-0000-0A00-000001000000}"/>
  </hyperlink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N56"/>
  <sheetViews>
    <sheetView zoomScaleNormal="100" workbookViewId="0">
      <selection activeCell="J4" sqref="J4"/>
    </sheetView>
  </sheetViews>
  <sheetFormatPr defaultColWidth="9" defaultRowHeight="12.6"/>
  <cols>
    <col min="1" max="1" width="21.5" style="64" customWidth="1"/>
    <col min="2" max="2" width="6.19921875" style="64" customWidth="1"/>
    <col min="3" max="3" width="6.3984375" style="64" customWidth="1"/>
    <col min="4" max="4" width="7" style="64" customWidth="1"/>
    <col min="5" max="5" width="6.5" style="64" customWidth="1"/>
    <col min="6" max="6" width="7.3984375" style="64" customWidth="1"/>
    <col min="7" max="7" width="6.8984375" style="64" customWidth="1"/>
    <col min="8" max="8" width="7.3984375" style="64" customWidth="1"/>
    <col min="9" max="9" width="7.19921875" style="64" customWidth="1"/>
    <col min="10" max="10" width="7.59765625" style="64" customWidth="1"/>
    <col min="11" max="11" width="7.5" style="64" customWidth="1"/>
    <col min="12" max="12" width="6.59765625" style="64" customWidth="1"/>
    <col min="13" max="13" width="8.5" style="64" customWidth="1"/>
    <col min="14" max="16384" width="9" style="64"/>
  </cols>
  <sheetData>
    <row r="1" spans="1:13">
      <c r="A1" s="10" t="s">
        <v>694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3">
      <c r="A2" s="10" t="s">
        <v>544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</row>
    <row r="3" spans="1:13" ht="14.25" customHeight="1">
      <c r="A3" s="324" t="s">
        <v>545</v>
      </c>
      <c r="B3" s="34"/>
      <c r="C3" s="34"/>
      <c r="D3" s="34"/>
      <c r="E3" s="34"/>
      <c r="F3" s="34"/>
      <c r="G3" s="34"/>
      <c r="H3" s="34"/>
      <c r="I3" s="34"/>
      <c r="J3" s="34"/>
      <c r="K3" s="34"/>
      <c r="L3" s="12"/>
    </row>
    <row r="4" spans="1:13">
      <c r="A4" s="324" t="s">
        <v>611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12"/>
    </row>
    <row r="5" spans="1:13">
      <c r="A5" s="394" t="s">
        <v>460</v>
      </c>
      <c r="C5" s="34"/>
      <c r="D5" s="34"/>
      <c r="E5" s="34"/>
      <c r="F5" s="34"/>
      <c r="G5" s="34"/>
      <c r="H5" s="34"/>
      <c r="I5" s="34"/>
      <c r="J5" s="34"/>
      <c r="K5" s="34"/>
      <c r="L5" s="12"/>
    </row>
    <row r="6" spans="1:13">
      <c r="A6" s="394" t="s">
        <v>461</v>
      </c>
      <c r="C6" s="34"/>
      <c r="D6" s="34"/>
      <c r="E6" s="34"/>
      <c r="F6" s="34"/>
      <c r="G6" s="34"/>
      <c r="H6" s="34"/>
      <c r="I6" s="34"/>
      <c r="J6" s="34"/>
      <c r="K6" s="34"/>
      <c r="L6" s="12"/>
    </row>
    <row r="7" spans="1:13">
      <c r="A7" s="449" t="s">
        <v>390</v>
      </c>
      <c r="B7" s="458" t="s">
        <v>357</v>
      </c>
      <c r="C7" s="454" t="s">
        <v>388</v>
      </c>
      <c r="D7" s="477"/>
      <c r="E7" s="477"/>
      <c r="F7" s="477"/>
      <c r="G7" s="477"/>
      <c r="H7" s="477"/>
      <c r="I7" s="477"/>
      <c r="J7" s="477"/>
      <c r="K7" s="477"/>
      <c r="L7" s="477"/>
    </row>
    <row r="8" spans="1:13" ht="20.25" customHeight="1">
      <c r="A8" s="451"/>
      <c r="B8" s="476"/>
      <c r="C8" s="454" t="s">
        <v>389</v>
      </c>
      <c r="D8" s="455"/>
      <c r="E8" s="455"/>
      <c r="F8" s="455"/>
      <c r="G8" s="455"/>
      <c r="H8" s="455"/>
      <c r="I8" s="455"/>
      <c r="J8" s="455"/>
      <c r="K8" s="460"/>
      <c r="L8" s="456" t="s">
        <v>345</v>
      </c>
    </row>
    <row r="9" spans="1:13" ht="20.25" customHeight="1">
      <c r="A9" s="451"/>
      <c r="B9" s="476"/>
      <c r="C9" s="458" t="s">
        <v>373</v>
      </c>
      <c r="D9" s="479" t="s">
        <v>391</v>
      </c>
      <c r="E9" s="480"/>
      <c r="F9" s="480"/>
      <c r="G9" s="480"/>
      <c r="H9" s="480"/>
      <c r="I9" s="480"/>
      <c r="J9" s="480"/>
      <c r="K9" s="481"/>
      <c r="L9" s="478"/>
    </row>
    <row r="10" spans="1:13" ht="48">
      <c r="A10" s="453"/>
      <c r="B10" s="459"/>
      <c r="C10" s="459"/>
      <c r="D10" s="216" t="s">
        <v>392</v>
      </c>
      <c r="E10" s="216" t="s">
        <v>480</v>
      </c>
      <c r="F10" s="216" t="s">
        <v>481</v>
      </c>
      <c r="G10" s="216" t="s">
        <v>482</v>
      </c>
      <c r="H10" s="216" t="s">
        <v>483</v>
      </c>
      <c r="I10" s="216" t="s">
        <v>484</v>
      </c>
      <c r="J10" s="216" t="s">
        <v>485</v>
      </c>
      <c r="K10" s="216" t="s">
        <v>393</v>
      </c>
      <c r="L10" s="457"/>
    </row>
    <row r="11" spans="1:13">
      <c r="A11" s="12"/>
      <c r="B11" s="6"/>
      <c r="C11" s="6"/>
      <c r="D11" s="6"/>
      <c r="E11" s="6"/>
      <c r="F11" s="6"/>
      <c r="G11" s="6"/>
      <c r="H11" s="6"/>
      <c r="I11" s="6"/>
      <c r="J11" s="6"/>
      <c r="K11" s="6"/>
      <c r="L11" s="174"/>
    </row>
    <row r="12" spans="1:13" s="126" customFormat="1">
      <c r="A12" s="48" t="s">
        <v>375</v>
      </c>
      <c r="B12" s="275">
        <v>429719</v>
      </c>
      <c r="C12" s="217">
        <v>211264</v>
      </c>
      <c r="D12" s="217">
        <v>1611</v>
      </c>
      <c r="E12" s="217">
        <v>10193</v>
      </c>
      <c r="F12" s="217">
        <v>12582</v>
      </c>
      <c r="G12" s="217">
        <v>25031</v>
      </c>
      <c r="H12" s="217">
        <v>41390</v>
      </c>
      <c r="I12" s="217">
        <v>33009</v>
      </c>
      <c r="J12" s="217">
        <v>50370</v>
      </c>
      <c r="K12" s="217">
        <v>37078</v>
      </c>
      <c r="L12" s="218">
        <v>218455</v>
      </c>
    </row>
    <row r="13" spans="1:13" ht="15" customHeight="1">
      <c r="A13" s="81" t="s">
        <v>394</v>
      </c>
      <c r="B13" s="276">
        <v>260492</v>
      </c>
      <c r="C13" s="219">
        <v>112363</v>
      </c>
      <c r="D13" s="219">
        <v>681</v>
      </c>
      <c r="E13" s="219">
        <v>4195</v>
      </c>
      <c r="F13" s="219">
        <v>5500</v>
      </c>
      <c r="G13" s="219">
        <v>11470</v>
      </c>
      <c r="H13" s="219">
        <v>21338</v>
      </c>
      <c r="I13" s="219">
        <v>17470</v>
      </c>
      <c r="J13" s="219">
        <v>29797</v>
      </c>
      <c r="K13" s="219">
        <v>21912</v>
      </c>
      <c r="L13" s="220">
        <v>148129</v>
      </c>
      <c r="M13" s="126"/>
    </row>
    <row r="14" spans="1:13">
      <c r="A14" s="81" t="s">
        <v>59</v>
      </c>
      <c r="B14" s="276"/>
      <c r="C14" s="219"/>
      <c r="D14" s="219"/>
      <c r="E14" s="219"/>
      <c r="F14" s="219"/>
      <c r="G14" s="219"/>
      <c r="H14" s="219"/>
      <c r="I14" s="219"/>
      <c r="J14" s="219"/>
      <c r="K14" s="219"/>
      <c r="L14" s="220"/>
      <c r="M14" s="126"/>
    </row>
    <row r="15" spans="1:13">
      <c r="A15" s="336" t="s">
        <v>60</v>
      </c>
      <c r="B15" s="276"/>
      <c r="C15" s="219"/>
      <c r="D15" s="219"/>
      <c r="E15" s="219"/>
      <c r="F15" s="219"/>
      <c r="G15" s="219"/>
      <c r="H15" s="219"/>
      <c r="I15" s="219"/>
      <c r="J15" s="219"/>
      <c r="K15" s="219"/>
      <c r="L15" s="220"/>
      <c r="M15" s="126"/>
    </row>
    <row r="16" spans="1:13">
      <c r="A16" s="277" t="s">
        <v>61</v>
      </c>
      <c r="B16" s="276">
        <v>38616</v>
      </c>
      <c r="C16" s="219">
        <v>15085</v>
      </c>
      <c r="D16" s="219">
        <v>76</v>
      </c>
      <c r="E16" s="219">
        <v>519</v>
      </c>
      <c r="F16" s="219">
        <v>814</v>
      </c>
      <c r="G16" s="219">
        <v>1730</v>
      </c>
      <c r="H16" s="219">
        <v>3637</v>
      </c>
      <c r="I16" s="219">
        <v>2788</v>
      </c>
      <c r="J16" s="219">
        <v>3316</v>
      </c>
      <c r="K16" s="219">
        <v>2205</v>
      </c>
      <c r="L16" s="220">
        <v>23531</v>
      </c>
      <c r="M16" s="126"/>
    </row>
    <row r="17" spans="1:13">
      <c r="A17" s="337" t="s">
        <v>62</v>
      </c>
      <c r="B17" s="276"/>
      <c r="C17" s="219"/>
      <c r="D17" s="219"/>
      <c r="E17" s="219"/>
      <c r="F17" s="219"/>
      <c r="G17" s="219"/>
      <c r="H17" s="219"/>
      <c r="I17" s="219"/>
      <c r="J17" s="219"/>
      <c r="K17" s="219"/>
      <c r="L17" s="220"/>
      <c r="M17" s="126"/>
    </row>
    <row r="18" spans="1:13">
      <c r="A18" s="277" t="s">
        <v>486</v>
      </c>
      <c r="B18" s="276">
        <v>60865</v>
      </c>
      <c r="C18" s="219">
        <v>26969</v>
      </c>
      <c r="D18" s="219">
        <v>159</v>
      </c>
      <c r="E18" s="219">
        <v>933</v>
      </c>
      <c r="F18" s="219">
        <v>1471</v>
      </c>
      <c r="G18" s="219">
        <v>3540</v>
      </c>
      <c r="H18" s="219">
        <v>5853</v>
      </c>
      <c r="I18" s="219">
        <v>4499</v>
      </c>
      <c r="J18" s="219">
        <v>6216</v>
      </c>
      <c r="K18" s="219">
        <v>4298</v>
      </c>
      <c r="L18" s="220">
        <v>33896</v>
      </c>
      <c r="M18" s="126"/>
    </row>
    <row r="19" spans="1:13" ht="15" customHeight="1">
      <c r="A19" s="277" t="s">
        <v>487</v>
      </c>
      <c r="B19" s="276">
        <v>43395</v>
      </c>
      <c r="C19" s="219">
        <v>17896</v>
      </c>
      <c r="D19" s="219">
        <v>105</v>
      </c>
      <c r="E19" s="219">
        <v>636</v>
      </c>
      <c r="F19" s="219">
        <v>907</v>
      </c>
      <c r="G19" s="219">
        <v>1717</v>
      </c>
      <c r="H19" s="219">
        <v>3141</v>
      </c>
      <c r="I19" s="219">
        <v>2492</v>
      </c>
      <c r="J19" s="219">
        <v>5090</v>
      </c>
      <c r="K19" s="219">
        <v>3808</v>
      </c>
      <c r="L19" s="220">
        <v>25499</v>
      </c>
      <c r="M19" s="126"/>
    </row>
    <row r="20" spans="1:13" ht="15" customHeight="1">
      <c r="A20" s="277" t="s">
        <v>488</v>
      </c>
      <c r="B20" s="276">
        <v>52828</v>
      </c>
      <c r="C20" s="219">
        <v>23012</v>
      </c>
      <c r="D20" s="219">
        <v>147</v>
      </c>
      <c r="E20" s="219">
        <v>887</v>
      </c>
      <c r="F20" s="219">
        <v>979</v>
      </c>
      <c r="G20" s="219">
        <v>1884</v>
      </c>
      <c r="H20" s="219">
        <v>3711</v>
      </c>
      <c r="I20" s="219">
        <v>3281</v>
      </c>
      <c r="J20" s="219">
        <v>6796</v>
      </c>
      <c r="K20" s="219">
        <v>5327</v>
      </c>
      <c r="L20" s="220">
        <v>29816</v>
      </c>
      <c r="M20" s="126"/>
    </row>
    <row r="21" spans="1:13" ht="15" customHeight="1">
      <c r="A21" s="141" t="s">
        <v>489</v>
      </c>
      <c r="B21" s="276">
        <v>32765</v>
      </c>
      <c r="C21" s="219">
        <v>14081</v>
      </c>
      <c r="D21" s="219">
        <v>100</v>
      </c>
      <c r="E21" s="219">
        <v>548</v>
      </c>
      <c r="F21" s="219">
        <v>571</v>
      </c>
      <c r="G21" s="219">
        <v>1135</v>
      </c>
      <c r="H21" s="219">
        <v>2218</v>
      </c>
      <c r="I21" s="219">
        <v>2072</v>
      </c>
      <c r="J21" s="219">
        <v>4344</v>
      </c>
      <c r="K21" s="219">
        <v>3093</v>
      </c>
      <c r="L21" s="220">
        <v>18684</v>
      </c>
      <c r="M21" s="126"/>
    </row>
    <row r="22" spans="1:13" ht="15" customHeight="1">
      <c r="A22" s="141" t="s">
        <v>490</v>
      </c>
      <c r="B22" s="276">
        <v>17167</v>
      </c>
      <c r="C22" s="219">
        <v>8040</v>
      </c>
      <c r="D22" s="219">
        <v>38</v>
      </c>
      <c r="E22" s="219">
        <v>353</v>
      </c>
      <c r="F22" s="219">
        <v>376</v>
      </c>
      <c r="G22" s="219">
        <v>684</v>
      </c>
      <c r="H22" s="219">
        <v>1426</v>
      </c>
      <c r="I22" s="219">
        <v>1228</v>
      </c>
      <c r="J22" s="219">
        <v>2127</v>
      </c>
      <c r="K22" s="219">
        <v>1808</v>
      </c>
      <c r="L22" s="220">
        <v>9127</v>
      </c>
      <c r="M22" s="126"/>
    </row>
    <row r="23" spans="1:13" ht="15" customHeight="1">
      <c r="A23" s="141" t="s">
        <v>491</v>
      </c>
      <c r="B23" s="276">
        <v>12871</v>
      </c>
      <c r="C23" s="219">
        <v>6199</v>
      </c>
      <c r="D23" s="219">
        <v>44</v>
      </c>
      <c r="E23" s="219">
        <v>278</v>
      </c>
      <c r="F23" s="219">
        <v>322</v>
      </c>
      <c r="G23" s="219">
        <v>652</v>
      </c>
      <c r="H23" s="219">
        <v>1154</v>
      </c>
      <c r="I23" s="219">
        <v>941</v>
      </c>
      <c r="J23" s="219">
        <v>1669</v>
      </c>
      <c r="K23" s="219">
        <v>1139</v>
      </c>
      <c r="L23" s="220">
        <v>6672</v>
      </c>
      <c r="M23" s="126"/>
    </row>
    <row r="24" spans="1:13" ht="15" customHeight="1">
      <c r="A24" s="277" t="s">
        <v>63</v>
      </c>
      <c r="B24" s="276">
        <v>1985</v>
      </c>
      <c r="C24" s="219">
        <v>1081</v>
      </c>
      <c r="D24" s="219">
        <v>12</v>
      </c>
      <c r="E24" s="219">
        <v>41</v>
      </c>
      <c r="F24" s="219">
        <v>60</v>
      </c>
      <c r="G24" s="219">
        <v>128</v>
      </c>
      <c r="H24" s="219">
        <v>198</v>
      </c>
      <c r="I24" s="219">
        <v>169</v>
      </c>
      <c r="J24" s="219">
        <v>239</v>
      </c>
      <c r="K24" s="219">
        <v>234</v>
      </c>
      <c r="L24" s="220">
        <v>904</v>
      </c>
      <c r="M24" s="126"/>
    </row>
    <row r="25" spans="1:13" ht="11.25" customHeight="1">
      <c r="A25" s="337" t="s">
        <v>64</v>
      </c>
      <c r="B25" s="276"/>
      <c r="C25" s="219"/>
      <c r="D25" s="219"/>
      <c r="E25" s="219"/>
      <c r="F25" s="219"/>
      <c r="G25" s="219"/>
      <c r="H25" s="219"/>
      <c r="I25" s="219"/>
      <c r="J25" s="219"/>
      <c r="K25" s="219"/>
      <c r="L25" s="220"/>
      <c r="M25" s="126"/>
    </row>
    <row r="26" spans="1:13" ht="15" customHeight="1">
      <c r="A26" s="278" t="s">
        <v>395</v>
      </c>
      <c r="B26" s="276">
        <v>169227</v>
      </c>
      <c r="C26" s="219">
        <v>98901</v>
      </c>
      <c r="D26" s="219">
        <v>930</v>
      </c>
      <c r="E26" s="219">
        <v>5998</v>
      </c>
      <c r="F26" s="219">
        <v>7082</v>
      </c>
      <c r="G26" s="219">
        <v>13561</v>
      </c>
      <c r="H26" s="219">
        <v>20052</v>
      </c>
      <c r="I26" s="219">
        <v>15539</v>
      </c>
      <c r="J26" s="219">
        <v>20573</v>
      </c>
      <c r="K26" s="219">
        <v>15166</v>
      </c>
      <c r="L26" s="220">
        <v>70326</v>
      </c>
      <c r="M26" s="126"/>
    </row>
    <row r="27" spans="1:13" s="53" customFormat="1" ht="15" customHeight="1">
      <c r="A27" s="48" t="s">
        <v>396</v>
      </c>
      <c r="B27" s="275">
        <v>203613</v>
      </c>
      <c r="C27" s="217">
        <v>98149</v>
      </c>
      <c r="D27" s="217">
        <v>760</v>
      </c>
      <c r="E27" s="217">
        <v>4865</v>
      </c>
      <c r="F27" s="217">
        <v>5960</v>
      </c>
      <c r="G27" s="217">
        <v>11656</v>
      </c>
      <c r="H27" s="217">
        <v>19191</v>
      </c>
      <c r="I27" s="217">
        <v>15387</v>
      </c>
      <c r="J27" s="217">
        <v>23239</v>
      </c>
      <c r="K27" s="217">
        <v>17091</v>
      </c>
      <c r="L27" s="218">
        <v>105464</v>
      </c>
      <c r="M27" s="126"/>
    </row>
    <row r="28" spans="1:13" ht="15" customHeight="1">
      <c r="A28" s="81" t="s">
        <v>397</v>
      </c>
      <c r="B28" s="276">
        <v>125728</v>
      </c>
      <c r="C28" s="219">
        <v>53085</v>
      </c>
      <c r="D28" s="219">
        <v>325</v>
      </c>
      <c r="E28" s="219">
        <v>2075</v>
      </c>
      <c r="F28" s="219">
        <v>2628</v>
      </c>
      <c r="G28" s="219">
        <v>5434</v>
      </c>
      <c r="H28" s="219">
        <v>10067</v>
      </c>
      <c r="I28" s="219">
        <v>8211</v>
      </c>
      <c r="J28" s="219">
        <v>14048</v>
      </c>
      <c r="K28" s="219">
        <v>10297</v>
      </c>
      <c r="L28" s="220">
        <v>72643</v>
      </c>
      <c r="M28" s="126"/>
    </row>
    <row r="29" spans="1:13">
      <c r="A29" s="81" t="s">
        <v>59</v>
      </c>
      <c r="B29" s="276"/>
      <c r="C29" s="219"/>
      <c r="D29" s="219"/>
      <c r="E29" s="219"/>
      <c r="F29" s="219"/>
      <c r="G29" s="219"/>
      <c r="H29" s="219"/>
      <c r="I29" s="219"/>
      <c r="J29" s="219"/>
      <c r="K29" s="219"/>
      <c r="L29" s="220"/>
      <c r="M29" s="126"/>
    </row>
    <row r="30" spans="1:13">
      <c r="A30" s="336" t="s">
        <v>60</v>
      </c>
      <c r="B30" s="276"/>
      <c r="C30" s="219"/>
      <c r="D30" s="219"/>
      <c r="E30" s="219"/>
      <c r="F30" s="219"/>
      <c r="G30" s="219"/>
      <c r="H30" s="219"/>
      <c r="I30" s="219"/>
      <c r="J30" s="219"/>
      <c r="K30" s="219"/>
      <c r="L30" s="220"/>
      <c r="M30" s="126"/>
    </row>
    <row r="31" spans="1:13">
      <c r="A31" s="277" t="s">
        <v>65</v>
      </c>
      <c r="B31" s="276">
        <v>18590</v>
      </c>
      <c r="C31" s="219">
        <v>7171</v>
      </c>
      <c r="D31" s="219">
        <v>38</v>
      </c>
      <c r="E31" s="219">
        <v>252</v>
      </c>
      <c r="F31" s="219">
        <v>406</v>
      </c>
      <c r="G31" s="219">
        <v>846</v>
      </c>
      <c r="H31" s="219">
        <v>1708</v>
      </c>
      <c r="I31" s="219">
        <v>1259</v>
      </c>
      <c r="J31" s="219">
        <v>1618</v>
      </c>
      <c r="K31" s="219">
        <v>1044</v>
      </c>
      <c r="L31" s="220">
        <v>11419</v>
      </c>
      <c r="M31" s="126"/>
    </row>
    <row r="32" spans="1:13">
      <c r="A32" s="337" t="s">
        <v>62</v>
      </c>
      <c r="B32" s="276"/>
      <c r="C32" s="219"/>
      <c r="D32" s="219"/>
      <c r="E32" s="219"/>
      <c r="F32" s="219"/>
      <c r="G32" s="219"/>
      <c r="H32" s="219"/>
      <c r="I32" s="219"/>
      <c r="J32" s="219"/>
      <c r="K32" s="219"/>
      <c r="L32" s="220"/>
      <c r="M32" s="126"/>
    </row>
    <row r="33" spans="1:14" ht="15" customHeight="1">
      <c r="A33" s="277" t="s">
        <v>486</v>
      </c>
      <c r="B33" s="276">
        <v>29494</v>
      </c>
      <c r="C33" s="219">
        <v>12828</v>
      </c>
      <c r="D33" s="219">
        <v>65</v>
      </c>
      <c r="E33" s="219">
        <v>460</v>
      </c>
      <c r="F33" s="219">
        <v>672</v>
      </c>
      <c r="G33" s="219">
        <v>1703</v>
      </c>
      <c r="H33" s="219">
        <v>2833</v>
      </c>
      <c r="I33" s="219">
        <v>2181</v>
      </c>
      <c r="J33" s="219">
        <v>2892</v>
      </c>
      <c r="K33" s="219">
        <v>2022</v>
      </c>
      <c r="L33" s="220">
        <v>16666</v>
      </c>
      <c r="M33" s="126"/>
    </row>
    <row r="34" spans="1:14" ht="15" customHeight="1">
      <c r="A34" s="277" t="s">
        <v>487</v>
      </c>
      <c r="B34" s="276">
        <v>21110</v>
      </c>
      <c r="C34" s="219">
        <v>8448</v>
      </c>
      <c r="D34" s="219">
        <v>55</v>
      </c>
      <c r="E34" s="219">
        <v>328</v>
      </c>
      <c r="F34" s="219">
        <v>435</v>
      </c>
      <c r="G34" s="219">
        <v>798</v>
      </c>
      <c r="H34" s="219">
        <v>1484</v>
      </c>
      <c r="I34" s="219">
        <v>1180</v>
      </c>
      <c r="J34" s="219">
        <v>2371</v>
      </c>
      <c r="K34" s="219">
        <v>1797</v>
      </c>
      <c r="L34" s="220">
        <v>12662</v>
      </c>
      <c r="M34" s="126"/>
    </row>
    <row r="35" spans="1:14" ht="15" customHeight="1">
      <c r="A35" s="277" t="s">
        <v>488</v>
      </c>
      <c r="B35" s="276">
        <v>25375</v>
      </c>
      <c r="C35" s="219">
        <v>10869</v>
      </c>
      <c r="D35" s="219">
        <v>78</v>
      </c>
      <c r="E35" s="219">
        <v>453</v>
      </c>
      <c r="F35" s="219">
        <v>480</v>
      </c>
      <c r="G35" s="219">
        <v>892</v>
      </c>
      <c r="H35" s="219">
        <v>1738</v>
      </c>
      <c r="I35" s="219">
        <v>1552</v>
      </c>
      <c r="J35" s="219">
        <v>3174</v>
      </c>
      <c r="K35" s="219">
        <v>2502</v>
      </c>
      <c r="L35" s="220">
        <v>14506</v>
      </c>
      <c r="M35" s="126"/>
    </row>
    <row r="36" spans="1:14" ht="15" customHeight="1">
      <c r="A36" s="141" t="s">
        <v>489</v>
      </c>
      <c r="B36" s="276">
        <v>15864</v>
      </c>
      <c r="C36" s="219">
        <v>6619</v>
      </c>
      <c r="D36" s="219">
        <v>45</v>
      </c>
      <c r="E36" s="219">
        <v>266</v>
      </c>
      <c r="F36" s="219">
        <v>283</v>
      </c>
      <c r="G36" s="219">
        <v>528</v>
      </c>
      <c r="H36" s="219">
        <v>1023</v>
      </c>
      <c r="I36" s="219">
        <v>987</v>
      </c>
      <c r="J36" s="219">
        <v>2033</v>
      </c>
      <c r="K36" s="219">
        <v>1454</v>
      </c>
      <c r="L36" s="220">
        <v>9245</v>
      </c>
      <c r="M36" s="126"/>
    </row>
    <row r="37" spans="1:14" ht="15" customHeight="1">
      <c r="A37" s="141" t="s">
        <v>490</v>
      </c>
      <c r="B37" s="276">
        <v>8247</v>
      </c>
      <c r="C37" s="219">
        <v>3730</v>
      </c>
      <c r="D37" s="219">
        <v>20</v>
      </c>
      <c r="E37" s="219">
        <v>167</v>
      </c>
      <c r="F37" s="219">
        <v>173</v>
      </c>
      <c r="G37" s="219">
        <v>319</v>
      </c>
      <c r="H37" s="219">
        <v>656</v>
      </c>
      <c r="I37" s="219">
        <v>558</v>
      </c>
      <c r="J37" s="219">
        <v>1016</v>
      </c>
      <c r="K37" s="219">
        <v>821</v>
      </c>
      <c r="L37" s="220">
        <v>4517</v>
      </c>
      <c r="M37" s="126"/>
    </row>
    <row r="38" spans="1:14" ht="15" customHeight="1">
      <c r="A38" s="141" t="s">
        <v>491</v>
      </c>
      <c r="B38" s="276">
        <v>6107</v>
      </c>
      <c r="C38" s="219">
        <v>2906</v>
      </c>
      <c r="D38" s="219">
        <v>18</v>
      </c>
      <c r="E38" s="219">
        <v>132</v>
      </c>
      <c r="F38" s="219">
        <v>155</v>
      </c>
      <c r="G38" s="219">
        <v>291</v>
      </c>
      <c r="H38" s="219">
        <v>530</v>
      </c>
      <c r="I38" s="219">
        <v>408</v>
      </c>
      <c r="J38" s="219">
        <v>827</v>
      </c>
      <c r="K38" s="219">
        <v>545</v>
      </c>
      <c r="L38" s="220">
        <v>3201</v>
      </c>
      <c r="M38" s="126"/>
    </row>
    <row r="39" spans="1:14" ht="15" customHeight="1">
      <c r="A39" s="277" t="s">
        <v>63</v>
      </c>
      <c r="B39" s="276">
        <v>941</v>
      </c>
      <c r="C39" s="219">
        <v>514</v>
      </c>
      <c r="D39" s="219">
        <v>6</v>
      </c>
      <c r="E39" s="219">
        <v>17</v>
      </c>
      <c r="F39" s="219">
        <v>24</v>
      </c>
      <c r="G39" s="219">
        <v>57</v>
      </c>
      <c r="H39" s="219">
        <v>95</v>
      </c>
      <c r="I39" s="219">
        <v>86</v>
      </c>
      <c r="J39" s="219">
        <v>117</v>
      </c>
      <c r="K39" s="219">
        <v>112</v>
      </c>
      <c r="L39" s="220">
        <v>427</v>
      </c>
      <c r="M39" s="126"/>
    </row>
    <row r="40" spans="1:14" ht="11.25" customHeight="1">
      <c r="A40" s="337" t="s">
        <v>64</v>
      </c>
      <c r="B40" s="276"/>
      <c r="C40" s="219"/>
      <c r="D40" s="219"/>
      <c r="E40" s="219"/>
      <c r="F40" s="219"/>
      <c r="G40" s="219"/>
      <c r="H40" s="219"/>
      <c r="I40" s="219"/>
      <c r="J40" s="219"/>
      <c r="K40" s="219"/>
      <c r="L40" s="220"/>
      <c r="M40" s="126"/>
    </row>
    <row r="41" spans="1:14" ht="15" customHeight="1">
      <c r="A41" s="278" t="s">
        <v>398</v>
      </c>
      <c r="B41" s="276">
        <v>77885</v>
      </c>
      <c r="C41" s="219">
        <v>45064</v>
      </c>
      <c r="D41" s="219">
        <v>435</v>
      </c>
      <c r="E41" s="219">
        <v>2790</v>
      </c>
      <c r="F41" s="219">
        <v>3332</v>
      </c>
      <c r="G41" s="219">
        <v>6222</v>
      </c>
      <c r="H41" s="219">
        <v>9124</v>
      </c>
      <c r="I41" s="219">
        <v>7176</v>
      </c>
      <c r="J41" s="219">
        <v>9191</v>
      </c>
      <c r="K41" s="219">
        <v>6794</v>
      </c>
      <c r="L41" s="220">
        <v>32821</v>
      </c>
      <c r="M41" s="126"/>
    </row>
    <row r="42" spans="1:14" s="53" customFormat="1" ht="15" customHeight="1">
      <c r="A42" s="48" t="s">
        <v>399</v>
      </c>
      <c r="B42" s="275">
        <v>226106</v>
      </c>
      <c r="C42" s="217">
        <v>113115</v>
      </c>
      <c r="D42" s="217">
        <v>851</v>
      </c>
      <c r="E42" s="217">
        <v>5328</v>
      </c>
      <c r="F42" s="217">
        <v>6622</v>
      </c>
      <c r="G42" s="217">
        <v>13375</v>
      </c>
      <c r="H42" s="217">
        <v>22199</v>
      </c>
      <c r="I42" s="217">
        <v>17622</v>
      </c>
      <c r="J42" s="217">
        <v>27131</v>
      </c>
      <c r="K42" s="217">
        <v>19987</v>
      </c>
      <c r="L42" s="218">
        <v>112991</v>
      </c>
      <c r="M42" s="126"/>
    </row>
    <row r="43" spans="1:14">
      <c r="A43" s="81" t="s">
        <v>400</v>
      </c>
      <c r="B43" s="276">
        <v>134764</v>
      </c>
      <c r="C43" s="219">
        <v>59278</v>
      </c>
      <c r="D43" s="219">
        <v>356</v>
      </c>
      <c r="E43" s="219">
        <v>2120</v>
      </c>
      <c r="F43" s="219">
        <v>2872</v>
      </c>
      <c r="G43" s="219">
        <v>6036</v>
      </c>
      <c r="H43" s="219">
        <v>11271</v>
      </c>
      <c r="I43" s="219">
        <v>9259</v>
      </c>
      <c r="J43" s="219">
        <v>15749</v>
      </c>
      <c r="K43" s="219">
        <v>11615</v>
      </c>
      <c r="L43" s="220">
        <v>75486</v>
      </c>
      <c r="M43" s="126"/>
    </row>
    <row r="44" spans="1:14">
      <c r="A44" s="81" t="s">
        <v>59</v>
      </c>
      <c r="B44" s="276"/>
      <c r="C44" s="219"/>
      <c r="D44" s="219"/>
      <c r="E44" s="219"/>
      <c r="F44" s="219"/>
      <c r="G44" s="219"/>
      <c r="H44" s="219"/>
      <c r="I44" s="219"/>
      <c r="J44" s="219"/>
      <c r="K44" s="219"/>
      <c r="L44" s="220"/>
      <c r="M44" s="126"/>
      <c r="N44" s="82"/>
    </row>
    <row r="45" spans="1:14">
      <c r="A45" s="336" t="s">
        <v>60</v>
      </c>
      <c r="B45" s="276"/>
      <c r="C45" s="219"/>
      <c r="D45" s="219"/>
      <c r="E45" s="219"/>
      <c r="F45" s="219"/>
      <c r="G45" s="219"/>
      <c r="H45" s="219"/>
      <c r="I45" s="219"/>
      <c r="J45" s="219"/>
      <c r="K45" s="219"/>
      <c r="L45" s="220"/>
      <c r="M45" s="126"/>
    </row>
    <row r="46" spans="1:14">
      <c r="A46" s="277" t="s">
        <v>61</v>
      </c>
      <c r="B46" s="276">
        <v>20026</v>
      </c>
      <c r="C46" s="219">
        <v>7914</v>
      </c>
      <c r="D46" s="219">
        <v>38</v>
      </c>
      <c r="E46" s="219">
        <v>267</v>
      </c>
      <c r="F46" s="219">
        <v>408</v>
      </c>
      <c r="G46" s="219">
        <v>884</v>
      </c>
      <c r="H46" s="219">
        <v>1929</v>
      </c>
      <c r="I46" s="219">
        <v>1529</v>
      </c>
      <c r="J46" s="219">
        <v>1698</v>
      </c>
      <c r="K46" s="219">
        <v>1161</v>
      </c>
      <c r="L46" s="220">
        <v>12112</v>
      </c>
      <c r="M46" s="126"/>
    </row>
    <row r="47" spans="1:14">
      <c r="A47" s="337" t="s">
        <v>62</v>
      </c>
      <c r="B47" s="276"/>
      <c r="C47" s="219"/>
      <c r="D47" s="219"/>
      <c r="E47" s="219"/>
      <c r="F47" s="219"/>
      <c r="G47" s="219"/>
      <c r="H47" s="219"/>
      <c r="I47" s="219"/>
      <c r="J47" s="219"/>
      <c r="K47" s="219"/>
      <c r="L47" s="220"/>
      <c r="M47" s="126"/>
    </row>
    <row r="48" spans="1:14" ht="15" customHeight="1">
      <c r="A48" s="277" t="s">
        <v>486</v>
      </c>
      <c r="B48" s="276">
        <v>31371</v>
      </c>
      <c r="C48" s="219">
        <v>14141</v>
      </c>
      <c r="D48" s="219">
        <v>94</v>
      </c>
      <c r="E48" s="219">
        <v>473</v>
      </c>
      <c r="F48" s="219">
        <v>799</v>
      </c>
      <c r="G48" s="219">
        <v>1837</v>
      </c>
      <c r="H48" s="219">
        <v>3020</v>
      </c>
      <c r="I48" s="219">
        <v>2318</v>
      </c>
      <c r="J48" s="219">
        <v>3324</v>
      </c>
      <c r="K48" s="219">
        <v>2276</v>
      </c>
      <c r="L48" s="220">
        <v>17230</v>
      </c>
      <c r="M48" s="126"/>
    </row>
    <row r="49" spans="1:13" ht="15" customHeight="1">
      <c r="A49" s="277" t="s">
        <v>487</v>
      </c>
      <c r="B49" s="276">
        <v>22285</v>
      </c>
      <c r="C49" s="219">
        <v>9448</v>
      </c>
      <c r="D49" s="219">
        <v>50</v>
      </c>
      <c r="E49" s="219">
        <v>308</v>
      </c>
      <c r="F49" s="219">
        <v>472</v>
      </c>
      <c r="G49" s="219">
        <v>919</v>
      </c>
      <c r="H49" s="219">
        <v>1657</v>
      </c>
      <c r="I49" s="219">
        <v>1312</v>
      </c>
      <c r="J49" s="219">
        <v>2719</v>
      </c>
      <c r="K49" s="219">
        <v>2011</v>
      </c>
      <c r="L49" s="220">
        <v>12837</v>
      </c>
      <c r="M49" s="126"/>
    </row>
    <row r="50" spans="1:13" ht="15" customHeight="1">
      <c r="A50" s="277" t="s">
        <v>488</v>
      </c>
      <c r="B50" s="276">
        <v>27453</v>
      </c>
      <c r="C50" s="219">
        <v>12143</v>
      </c>
      <c r="D50" s="219">
        <v>69</v>
      </c>
      <c r="E50" s="219">
        <v>434</v>
      </c>
      <c r="F50" s="219">
        <v>499</v>
      </c>
      <c r="G50" s="219">
        <v>992</v>
      </c>
      <c r="H50" s="219">
        <v>1973</v>
      </c>
      <c r="I50" s="219">
        <v>1729</v>
      </c>
      <c r="J50" s="219">
        <v>3622</v>
      </c>
      <c r="K50" s="219">
        <v>2825</v>
      </c>
      <c r="L50" s="220">
        <v>15310</v>
      </c>
      <c r="M50" s="126"/>
    </row>
    <row r="51" spans="1:13" ht="15" customHeight="1">
      <c r="A51" s="141" t="s">
        <v>489</v>
      </c>
      <c r="B51" s="276">
        <v>16901</v>
      </c>
      <c r="C51" s="219">
        <v>7462</v>
      </c>
      <c r="D51" s="219">
        <v>55</v>
      </c>
      <c r="E51" s="219">
        <v>282</v>
      </c>
      <c r="F51" s="219">
        <v>288</v>
      </c>
      <c r="G51" s="219">
        <v>607</v>
      </c>
      <c r="H51" s="219">
        <v>1195</v>
      </c>
      <c r="I51" s="219">
        <v>1085</v>
      </c>
      <c r="J51" s="219">
        <v>2311</v>
      </c>
      <c r="K51" s="219">
        <v>1639</v>
      </c>
      <c r="L51" s="220">
        <v>9439</v>
      </c>
      <c r="M51" s="126"/>
    </row>
    <row r="52" spans="1:13" ht="15" customHeight="1">
      <c r="A52" s="141" t="s">
        <v>490</v>
      </c>
      <c r="B52" s="276">
        <v>8920</v>
      </c>
      <c r="C52" s="219">
        <v>4310</v>
      </c>
      <c r="D52" s="219">
        <v>18</v>
      </c>
      <c r="E52" s="219">
        <v>186</v>
      </c>
      <c r="F52" s="219">
        <v>203</v>
      </c>
      <c r="G52" s="219">
        <v>365</v>
      </c>
      <c r="H52" s="219">
        <v>770</v>
      </c>
      <c r="I52" s="219">
        <v>670</v>
      </c>
      <c r="J52" s="219">
        <v>1111</v>
      </c>
      <c r="K52" s="219">
        <v>987</v>
      </c>
      <c r="L52" s="220">
        <v>4610</v>
      </c>
      <c r="M52" s="126"/>
    </row>
    <row r="53" spans="1:13" ht="15" customHeight="1">
      <c r="A53" s="141" t="s">
        <v>491</v>
      </c>
      <c r="B53" s="276">
        <v>6764</v>
      </c>
      <c r="C53" s="219">
        <v>3293</v>
      </c>
      <c r="D53" s="219">
        <v>26</v>
      </c>
      <c r="E53" s="219">
        <v>146</v>
      </c>
      <c r="F53" s="219">
        <v>167</v>
      </c>
      <c r="G53" s="219">
        <v>361</v>
      </c>
      <c r="H53" s="219">
        <v>624</v>
      </c>
      <c r="I53" s="219">
        <v>533</v>
      </c>
      <c r="J53" s="219">
        <v>842</v>
      </c>
      <c r="K53" s="219">
        <v>594</v>
      </c>
      <c r="L53" s="220">
        <v>3471</v>
      </c>
      <c r="M53" s="126"/>
    </row>
    <row r="54" spans="1:13" ht="15" customHeight="1">
      <c r="A54" s="277" t="s">
        <v>63</v>
      </c>
      <c r="B54" s="276">
        <v>1044</v>
      </c>
      <c r="C54" s="219">
        <v>567</v>
      </c>
      <c r="D54" s="219">
        <v>6</v>
      </c>
      <c r="E54" s="219">
        <v>24</v>
      </c>
      <c r="F54" s="219">
        <v>36</v>
      </c>
      <c r="G54" s="219">
        <v>71</v>
      </c>
      <c r="H54" s="219">
        <v>103</v>
      </c>
      <c r="I54" s="219">
        <v>83</v>
      </c>
      <c r="J54" s="219">
        <v>122</v>
      </c>
      <c r="K54" s="219">
        <v>122</v>
      </c>
      <c r="L54" s="220">
        <v>477</v>
      </c>
      <c r="M54" s="126"/>
    </row>
    <row r="55" spans="1:13" ht="12" customHeight="1">
      <c r="A55" s="337" t="s">
        <v>64</v>
      </c>
      <c r="B55" s="276"/>
      <c r="C55" s="219"/>
      <c r="D55" s="219"/>
      <c r="E55" s="219"/>
      <c r="F55" s="219"/>
      <c r="G55" s="219"/>
      <c r="H55" s="219"/>
      <c r="I55" s="219"/>
      <c r="J55" s="219"/>
      <c r="K55" s="219"/>
      <c r="L55" s="220"/>
      <c r="M55" s="126"/>
    </row>
    <row r="56" spans="1:13" ht="15" customHeight="1">
      <c r="A56" s="278" t="s">
        <v>398</v>
      </c>
      <c r="B56" s="276">
        <v>91342</v>
      </c>
      <c r="C56" s="219">
        <v>53837</v>
      </c>
      <c r="D56" s="219">
        <v>495</v>
      </c>
      <c r="E56" s="219">
        <v>3208</v>
      </c>
      <c r="F56" s="219">
        <v>3750</v>
      </c>
      <c r="G56" s="219">
        <v>7339</v>
      </c>
      <c r="H56" s="219">
        <v>10928</v>
      </c>
      <c r="I56" s="219">
        <v>8363</v>
      </c>
      <c r="J56" s="219">
        <v>11382</v>
      </c>
      <c r="K56" s="219">
        <v>8372</v>
      </c>
      <c r="L56" s="220">
        <v>37505</v>
      </c>
      <c r="M56" s="126"/>
    </row>
  </sheetData>
  <dataConsolidate/>
  <mergeCells count="7">
    <mergeCell ref="A7:A10"/>
    <mergeCell ref="B7:B10"/>
    <mergeCell ref="C7:L7"/>
    <mergeCell ref="C8:K8"/>
    <mergeCell ref="L8:L10"/>
    <mergeCell ref="C9:C10"/>
    <mergeCell ref="D9:K9"/>
  </mergeCells>
  <hyperlinks>
    <hyperlink ref="A5" location="' Spis tablic  List of tables'!A1" display="Powrót do spisu tablic " xr:uid="{00000000-0004-0000-0B00-000000000000}"/>
    <hyperlink ref="A6" location="' Spis tablic  List of tables'!A1" display="Return to list of tables" xr:uid="{00000000-0004-0000-0B00-000001000000}"/>
  </hyperlinks>
  <pageMargins left="0.39370078740157483" right="0" top="0.39370078740157483" bottom="0.39370078740157483" header="0.51181102362204722" footer="0.51181102362204722"/>
  <pageSetup paperSize="9" scale="94" orientation="portrait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L49"/>
  <sheetViews>
    <sheetView zoomScaleNormal="100" workbookViewId="0">
      <selection activeCell="I4" sqref="I4"/>
    </sheetView>
  </sheetViews>
  <sheetFormatPr defaultColWidth="9" defaultRowHeight="12.6"/>
  <cols>
    <col min="1" max="1" width="15.19921875" style="203" customWidth="1"/>
    <col min="2" max="8" width="7" style="203" customWidth="1"/>
    <col min="9" max="9" width="7.5" style="203" customWidth="1"/>
    <col min="10" max="10" width="7.69921875" style="203" customWidth="1"/>
    <col min="11" max="11" width="6" style="202" customWidth="1"/>
    <col min="12" max="12" width="6" style="203" customWidth="1"/>
    <col min="13" max="16384" width="9" style="203"/>
  </cols>
  <sheetData>
    <row r="1" spans="1:12">
      <c r="A1" s="200" t="s">
        <v>695</v>
      </c>
      <c r="B1" s="201"/>
      <c r="C1" s="201"/>
      <c r="D1" s="201"/>
      <c r="E1" s="201"/>
      <c r="F1" s="201"/>
      <c r="G1" s="201"/>
      <c r="H1" s="201"/>
      <c r="I1" s="201"/>
      <c r="J1" s="201"/>
    </row>
    <row r="2" spans="1:12" ht="14.25" customHeight="1">
      <c r="A2" s="200" t="s">
        <v>612</v>
      </c>
      <c r="B2" s="201"/>
      <c r="C2" s="201"/>
      <c r="D2" s="201"/>
      <c r="E2" s="201"/>
      <c r="F2" s="201"/>
      <c r="G2" s="201"/>
      <c r="H2" s="201"/>
      <c r="I2" s="201"/>
      <c r="J2" s="201"/>
    </row>
    <row r="3" spans="1:12" ht="14.25" customHeight="1">
      <c r="A3" s="338" t="s">
        <v>546</v>
      </c>
      <c r="B3" s="200"/>
      <c r="C3" s="200"/>
      <c r="D3" s="200"/>
      <c r="E3" s="200"/>
      <c r="F3" s="200"/>
      <c r="G3" s="200"/>
      <c r="H3" s="200"/>
      <c r="I3" s="200"/>
      <c r="J3" s="200"/>
      <c r="K3" s="204"/>
      <c r="L3" s="205"/>
    </row>
    <row r="4" spans="1:12" ht="14.25" customHeight="1">
      <c r="A4" s="338" t="s">
        <v>613</v>
      </c>
      <c r="B4" s="200"/>
      <c r="C4" s="200"/>
      <c r="D4" s="200"/>
      <c r="E4" s="200"/>
      <c r="F4" s="200"/>
      <c r="G4" s="200"/>
      <c r="H4" s="200"/>
      <c r="I4" s="200"/>
      <c r="J4" s="200"/>
      <c r="K4" s="204"/>
      <c r="L4" s="205"/>
    </row>
    <row r="5" spans="1:12" ht="14.25" customHeight="1">
      <c r="A5" s="394" t="s">
        <v>460</v>
      </c>
      <c r="C5" s="200"/>
      <c r="D5" s="200"/>
      <c r="E5" s="200"/>
      <c r="F5" s="200"/>
      <c r="G5" s="200"/>
      <c r="H5" s="200"/>
      <c r="I5" s="200"/>
      <c r="J5" s="200"/>
      <c r="K5" s="204"/>
      <c r="L5" s="205"/>
    </row>
    <row r="6" spans="1:12">
      <c r="A6" s="394" t="s">
        <v>461</v>
      </c>
      <c r="C6" s="201"/>
      <c r="D6" s="201"/>
      <c r="E6" s="201"/>
      <c r="F6" s="201"/>
      <c r="G6" s="201"/>
      <c r="H6" s="201"/>
      <c r="I6" s="201"/>
      <c r="J6" s="201"/>
      <c r="K6" s="206"/>
      <c r="L6" s="205"/>
    </row>
    <row r="7" spans="1:12" s="208" customFormat="1" ht="15.75" customHeight="1">
      <c r="A7" s="482" t="s">
        <v>404</v>
      </c>
      <c r="B7" s="454" t="s">
        <v>401</v>
      </c>
      <c r="C7" s="455"/>
      <c r="D7" s="460"/>
      <c r="E7" s="454" t="s">
        <v>402</v>
      </c>
      <c r="F7" s="455"/>
      <c r="G7" s="460"/>
      <c r="H7" s="454" t="s">
        <v>403</v>
      </c>
      <c r="I7" s="455"/>
      <c r="J7" s="455"/>
      <c r="K7" s="207"/>
    </row>
    <row r="8" spans="1:12" s="208" customFormat="1" ht="53.25" customHeight="1">
      <c r="A8" s="483"/>
      <c r="B8" s="209" t="s">
        <v>320</v>
      </c>
      <c r="C8" s="209" t="s">
        <v>405</v>
      </c>
      <c r="D8" s="209" t="s">
        <v>343</v>
      </c>
      <c r="E8" s="209" t="s">
        <v>320</v>
      </c>
      <c r="F8" s="209" t="s">
        <v>328</v>
      </c>
      <c r="G8" s="209" t="s">
        <v>329</v>
      </c>
      <c r="H8" s="209" t="s">
        <v>320</v>
      </c>
      <c r="I8" s="209" t="s">
        <v>342</v>
      </c>
      <c r="J8" s="210" t="s">
        <v>343</v>
      </c>
      <c r="K8" s="207"/>
    </row>
    <row r="9" spans="1:12" ht="12.75" customHeight="1">
      <c r="A9" s="211"/>
      <c r="B9" s="212"/>
      <c r="C9" s="212"/>
      <c r="D9" s="212"/>
      <c r="E9" s="212"/>
      <c r="F9" s="212"/>
      <c r="G9" s="212"/>
      <c r="H9" s="212"/>
      <c r="I9" s="212"/>
      <c r="J9" s="213"/>
    </row>
    <row r="10" spans="1:12" s="215" customFormat="1" ht="12.75" customHeight="1">
      <c r="A10" s="113" t="s">
        <v>267</v>
      </c>
      <c r="B10" s="193">
        <v>95452</v>
      </c>
      <c r="C10" s="194">
        <v>56823</v>
      </c>
      <c r="D10" s="194">
        <v>38629</v>
      </c>
      <c r="E10" s="194">
        <v>106416</v>
      </c>
      <c r="F10" s="194">
        <v>44940</v>
      </c>
      <c r="G10" s="194">
        <v>61476</v>
      </c>
      <c r="H10" s="194">
        <v>-10964</v>
      </c>
      <c r="I10" s="194">
        <v>11883</v>
      </c>
      <c r="J10" s="195">
        <v>-22847</v>
      </c>
      <c r="K10" s="214"/>
    </row>
    <row r="11" spans="1:12" ht="12.75" customHeight="1">
      <c r="A11" s="339" t="s">
        <v>268</v>
      </c>
      <c r="B11" s="197"/>
      <c r="C11" s="198"/>
      <c r="D11" s="198"/>
      <c r="E11" s="198"/>
      <c r="F11" s="198"/>
      <c r="G11" s="198"/>
      <c r="H11" s="198"/>
      <c r="I11" s="198"/>
      <c r="J11" s="199"/>
      <c r="K11" s="214"/>
      <c r="L11" s="215"/>
    </row>
    <row r="12" spans="1:12" ht="12.75" customHeight="1">
      <c r="A12" s="116" t="s">
        <v>66</v>
      </c>
      <c r="B12" s="197">
        <v>18542</v>
      </c>
      <c r="C12" s="198">
        <v>11994</v>
      </c>
      <c r="D12" s="198">
        <v>6548</v>
      </c>
      <c r="E12" s="198">
        <v>16217</v>
      </c>
      <c r="F12" s="198">
        <v>7524</v>
      </c>
      <c r="G12" s="198">
        <v>8693</v>
      </c>
      <c r="H12" s="198">
        <v>2325</v>
      </c>
      <c r="I12" s="198">
        <v>4470</v>
      </c>
      <c r="J12" s="199">
        <v>-2145</v>
      </c>
      <c r="K12" s="214"/>
      <c r="L12" s="215"/>
    </row>
    <row r="13" spans="1:12" ht="12.75" customHeight="1">
      <c r="A13" s="339" t="s">
        <v>67</v>
      </c>
      <c r="C13" s="198"/>
      <c r="D13" s="198"/>
      <c r="E13" s="198"/>
      <c r="F13" s="198"/>
      <c r="G13" s="198"/>
      <c r="H13" s="198"/>
      <c r="I13" s="198"/>
      <c r="K13" s="214"/>
      <c r="L13" s="215"/>
    </row>
    <row r="14" spans="1:12" ht="12.75" customHeight="1">
      <c r="A14" s="116" t="s">
        <v>68</v>
      </c>
      <c r="B14" s="197">
        <v>2431</v>
      </c>
      <c r="C14" s="198">
        <v>1174</v>
      </c>
      <c r="D14" s="198">
        <v>1257</v>
      </c>
      <c r="E14" s="198">
        <v>3215</v>
      </c>
      <c r="F14" s="198">
        <v>1139</v>
      </c>
      <c r="G14" s="198">
        <v>2076</v>
      </c>
      <c r="H14" s="198">
        <v>-784</v>
      </c>
      <c r="I14" s="198">
        <v>35</v>
      </c>
      <c r="J14" s="199">
        <v>-819</v>
      </c>
      <c r="K14" s="214"/>
      <c r="L14" s="215"/>
    </row>
    <row r="15" spans="1:12" ht="12.75" customHeight="1">
      <c r="A15" s="116" t="s">
        <v>69</v>
      </c>
      <c r="B15" s="197">
        <v>1189</v>
      </c>
      <c r="C15" s="198">
        <v>558</v>
      </c>
      <c r="D15" s="198">
        <v>631</v>
      </c>
      <c r="E15" s="198">
        <v>1759</v>
      </c>
      <c r="F15" s="198">
        <v>549</v>
      </c>
      <c r="G15" s="198">
        <v>1210</v>
      </c>
      <c r="H15" s="198">
        <v>-570</v>
      </c>
      <c r="I15" s="198">
        <v>9</v>
      </c>
      <c r="J15" s="199">
        <v>-579</v>
      </c>
      <c r="K15" s="214"/>
      <c r="L15" s="215"/>
    </row>
    <row r="16" spans="1:12" ht="12.75" customHeight="1">
      <c r="A16" s="116" t="s">
        <v>70</v>
      </c>
      <c r="B16" s="197">
        <v>1993</v>
      </c>
      <c r="C16" s="198">
        <v>968</v>
      </c>
      <c r="D16" s="198">
        <v>1025</v>
      </c>
      <c r="E16" s="198">
        <v>3994</v>
      </c>
      <c r="F16" s="198">
        <v>1024</v>
      </c>
      <c r="G16" s="198">
        <v>2970</v>
      </c>
      <c r="H16" s="198">
        <v>-2001</v>
      </c>
      <c r="I16" s="198">
        <v>-56</v>
      </c>
      <c r="J16" s="199">
        <v>-1945</v>
      </c>
      <c r="K16" s="214"/>
      <c r="L16" s="215"/>
    </row>
    <row r="17" spans="1:12" ht="12.75" customHeight="1">
      <c r="A17" s="116" t="s">
        <v>71</v>
      </c>
      <c r="B17" s="197">
        <v>1100</v>
      </c>
      <c r="C17" s="198">
        <v>937</v>
      </c>
      <c r="D17" s="198">
        <v>163</v>
      </c>
      <c r="E17" s="198">
        <v>1750</v>
      </c>
      <c r="F17" s="198">
        <v>1268</v>
      </c>
      <c r="G17" s="198">
        <v>482</v>
      </c>
      <c r="H17" s="198">
        <v>-650</v>
      </c>
      <c r="I17" s="198">
        <v>-331</v>
      </c>
      <c r="J17" s="199">
        <v>-319</v>
      </c>
      <c r="K17" s="214"/>
      <c r="L17" s="215"/>
    </row>
    <row r="18" spans="1:12" ht="12.75" customHeight="1">
      <c r="A18" s="116" t="s">
        <v>72</v>
      </c>
      <c r="B18" s="197">
        <v>970</v>
      </c>
      <c r="C18" s="198">
        <v>865</v>
      </c>
      <c r="D18" s="198">
        <v>105</v>
      </c>
      <c r="E18" s="198">
        <v>1242</v>
      </c>
      <c r="F18" s="198">
        <v>1017</v>
      </c>
      <c r="G18" s="198">
        <v>225</v>
      </c>
      <c r="H18" s="198">
        <v>-272</v>
      </c>
      <c r="I18" s="198">
        <v>-152</v>
      </c>
      <c r="J18" s="199">
        <v>-120</v>
      </c>
      <c r="K18" s="214"/>
      <c r="L18" s="215"/>
    </row>
    <row r="19" spans="1:12" ht="12.75" customHeight="1">
      <c r="A19" s="116" t="s">
        <v>73</v>
      </c>
      <c r="B19" s="197">
        <v>1005</v>
      </c>
      <c r="C19" s="198">
        <v>372</v>
      </c>
      <c r="D19" s="198">
        <v>633</v>
      </c>
      <c r="E19" s="198">
        <v>1893</v>
      </c>
      <c r="F19" s="198">
        <v>794</v>
      </c>
      <c r="G19" s="198">
        <v>1099</v>
      </c>
      <c r="H19" s="198">
        <v>-888</v>
      </c>
      <c r="I19" s="198">
        <v>-422</v>
      </c>
      <c r="J19" s="199">
        <v>-466</v>
      </c>
      <c r="K19" s="214"/>
      <c r="L19" s="215"/>
    </row>
    <row r="20" spans="1:12" ht="12.75" customHeight="1">
      <c r="A20" s="116" t="s">
        <v>74</v>
      </c>
      <c r="B20" s="197">
        <v>844</v>
      </c>
      <c r="C20" s="198">
        <v>706</v>
      </c>
      <c r="D20" s="198">
        <v>138</v>
      </c>
      <c r="E20" s="198">
        <v>1086</v>
      </c>
      <c r="F20" s="198">
        <v>795</v>
      </c>
      <c r="G20" s="198">
        <v>291</v>
      </c>
      <c r="H20" s="198">
        <v>-242</v>
      </c>
      <c r="I20" s="198">
        <v>-89</v>
      </c>
      <c r="J20" s="199">
        <v>-153</v>
      </c>
      <c r="K20" s="214"/>
      <c r="L20" s="215"/>
    </row>
    <row r="21" spans="1:12" ht="12.75" customHeight="1">
      <c r="A21" s="116" t="s">
        <v>75</v>
      </c>
      <c r="B21" s="197">
        <v>710</v>
      </c>
      <c r="C21" s="198">
        <v>319</v>
      </c>
      <c r="D21" s="198">
        <v>391</v>
      </c>
      <c r="E21" s="198">
        <v>881</v>
      </c>
      <c r="F21" s="198">
        <v>444</v>
      </c>
      <c r="G21" s="198">
        <v>437</v>
      </c>
      <c r="H21" s="198">
        <v>-171</v>
      </c>
      <c r="I21" s="198">
        <v>-125</v>
      </c>
      <c r="J21" s="199">
        <v>-46</v>
      </c>
      <c r="K21" s="214"/>
      <c r="L21" s="215"/>
    </row>
    <row r="22" spans="1:12" ht="12.75" customHeight="1">
      <c r="A22" s="116" t="s">
        <v>76</v>
      </c>
      <c r="B22" s="197">
        <v>5273</v>
      </c>
      <c r="C22" s="198">
        <v>3506</v>
      </c>
      <c r="D22" s="198">
        <v>1767</v>
      </c>
      <c r="E22" s="198">
        <v>4358</v>
      </c>
      <c r="F22" s="198">
        <v>1706</v>
      </c>
      <c r="G22" s="198">
        <v>2652</v>
      </c>
      <c r="H22" s="198">
        <v>915</v>
      </c>
      <c r="I22" s="198">
        <v>1800</v>
      </c>
      <c r="J22" s="199">
        <v>-885</v>
      </c>
      <c r="K22" s="214"/>
      <c r="L22" s="215"/>
    </row>
    <row r="23" spans="1:12" ht="12.75" customHeight="1">
      <c r="A23" s="116" t="s">
        <v>77</v>
      </c>
      <c r="B23" s="197">
        <v>2802</v>
      </c>
      <c r="C23" s="198">
        <v>2075</v>
      </c>
      <c r="D23" s="198">
        <v>727</v>
      </c>
      <c r="E23" s="198">
        <v>2954</v>
      </c>
      <c r="F23" s="198">
        <v>1438</v>
      </c>
      <c r="G23" s="198">
        <v>1516</v>
      </c>
      <c r="H23" s="198">
        <v>-152</v>
      </c>
      <c r="I23" s="198">
        <v>637</v>
      </c>
      <c r="J23" s="199">
        <v>-789</v>
      </c>
      <c r="K23" s="214"/>
      <c r="L23" s="215"/>
    </row>
    <row r="24" spans="1:12" ht="12.75" customHeight="1">
      <c r="A24" s="116" t="s">
        <v>78</v>
      </c>
      <c r="B24" s="197">
        <v>1239</v>
      </c>
      <c r="C24" s="198">
        <v>930</v>
      </c>
      <c r="D24" s="198">
        <v>309</v>
      </c>
      <c r="E24" s="198">
        <v>1733</v>
      </c>
      <c r="F24" s="198">
        <v>994</v>
      </c>
      <c r="G24" s="198">
        <v>739</v>
      </c>
      <c r="H24" s="198">
        <v>-494</v>
      </c>
      <c r="I24" s="198">
        <v>-64</v>
      </c>
      <c r="J24" s="199">
        <v>-430</v>
      </c>
      <c r="K24" s="214"/>
      <c r="L24" s="215"/>
    </row>
    <row r="25" spans="1:12" ht="12.75" customHeight="1">
      <c r="A25" s="116" t="s">
        <v>79</v>
      </c>
      <c r="B25" s="197">
        <v>940</v>
      </c>
      <c r="C25" s="198">
        <v>374</v>
      </c>
      <c r="D25" s="198">
        <v>566</v>
      </c>
      <c r="E25" s="198">
        <v>1496</v>
      </c>
      <c r="F25" s="198">
        <v>405</v>
      </c>
      <c r="G25" s="198">
        <v>1091</v>
      </c>
      <c r="H25" s="198">
        <v>-556</v>
      </c>
      <c r="I25" s="198">
        <v>-31</v>
      </c>
      <c r="J25" s="199">
        <v>-525</v>
      </c>
      <c r="K25" s="214"/>
      <c r="L25" s="215"/>
    </row>
    <row r="26" spans="1:12" ht="12.75" customHeight="1">
      <c r="A26" s="116" t="s">
        <v>80</v>
      </c>
      <c r="B26" s="197">
        <v>3378</v>
      </c>
      <c r="C26" s="198">
        <v>2667</v>
      </c>
      <c r="D26" s="198">
        <v>711</v>
      </c>
      <c r="E26" s="198">
        <v>3556</v>
      </c>
      <c r="F26" s="198">
        <v>2731</v>
      </c>
      <c r="G26" s="198">
        <v>825</v>
      </c>
      <c r="H26" s="198">
        <v>-178</v>
      </c>
      <c r="I26" s="198">
        <v>-64</v>
      </c>
      <c r="J26" s="199">
        <v>-114</v>
      </c>
      <c r="K26" s="214"/>
      <c r="L26" s="215"/>
    </row>
    <row r="27" spans="1:12" ht="12.75" customHeight="1">
      <c r="A27" s="116" t="s">
        <v>81</v>
      </c>
      <c r="B27" s="197">
        <v>1607</v>
      </c>
      <c r="C27" s="198">
        <v>568</v>
      </c>
      <c r="D27" s="198">
        <v>1039</v>
      </c>
      <c r="E27" s="198">
        <v>2119</v>
      </c>
      <c r="F27" s="198">
        <v>729</v>
      </c>
      <c r="G27" s="198">
        <v>1390</v>
      </c>
      <c r="H27" s="198">
        <v>-512</v>
      </c>
      <c r="I27" s="198">
        <v>-161</v>
      </c>
      <c r="J27" s="199">
        <v>-351</v>
      </c>
      <c r="K27" s="214"/>
      <c r="L27" s="215"/>
    </row>
    <row r="28" spans="1:12" ht="12.75" customHeight="1">
      <c r="A28" s="116" t="s">
        <v>82</v>
      </c>
      <c r="B28" s="197">
        <v>1057</v>
      </c>
      <c r="C28" s="198">
        <v>468</v>
      </c>
      <c r="D28" s="198">
        <v>589</v>
      </c>
      <c r="E28" s="198">
        <v>1251</v>
      </c>
      <c r="F28" s="198">
        <v>462</v>
      </c>
      <c r="G28" s="198">
        <v>789</v>
      </c>
      <c r="H28" s="198">
        <v>-194</v>
      </c>
      <c r="I28" s="198">
        <v>6</v>
      </c>
      <c r="J28" s="199">
        <v>-200</v>
      </c>
      <c r="K28" s="214"/>
      <c r="L28" s="215"/>
    </row>
    <row r="29" spans="1:12" ht="12.75" customHeight="1">
      <c r="A29" s="116" t="s">
        <v>83</v>
      </c>
      <c r="B29" s="197">
        <v>9584</v>
      </c>
      <c r="C29" s="198">
        <v>5134</v>
      </c>
      <c r="D29" s="198">
        <v>4450</v>
      </c>
      <c r="E29" s="198">
        <v>7059</v>
      </c>
      <c r="F29" s="198">
        <v>2324</v>
      </c>
      <c r="G29" s="198">
        <v>4735</v>
      </c>
      <c r="H29" s="198">
        <v>2525</v>
      </c>
      <c r="I29" s="198">
        <v>2810</v>
      </c>
      <c r="J29" s="199">
        <v>-285</v>
      </c>
      <c r="K29" s="214"/>
      <c r="L29" s="215"/>
    </row>
    <row r="30" spans="1:12" ht="12.75" customHeight="1">
      <c r="A30" s="116" t="s">
        <v>84</v>
      </c>
      <c r="B30" s="197">
        <v>3259</v>
      </c>
      <c r="C30" s="198">
        <v>1391</v>
      </c>
      <c r="D30" s="198">
        <v>1868</v>
      </c>
      <c r="E30" s="198">
        <v>3799</v>
      </c>
      <c r="F30" s="198">
        <v>1237</v>
      </c>
      <c r="G30" s="198">
        <v>2562</v>
      </c>
      <c r="H30" s="198">
        <v>-540</v>
      </c>
      <c r="I30" s="198">
        <v>154</v>
      </c>
      <c r="J30" s="199">
        <v>-694</v>
      </c>
      <c r="K30" s="214"/>
      <c r="L30" s="215"/>
    </row>
    <row r="31" spans="1:12" ht="12.75" customHeight="1">
      <c r="A31" s="116" t="s">
        <v>85</v>
      </c>
      <c r="B31" s="197">
        <v>3654</v>
      </c>
      <c r="C31" s="198">
        <v>2124</v>
      </c>
      <c r="D31" s="198">
        <v>1530</v>
      </c>
      <c r="E31" s="198">
        <v>5013</v>
      </c>
      <c r="F31" s="198">
        <v>2137</v>
      </c>
      <c r="G31" s="198">
        <v>2876</v>
      </c>
      <c r="H31" s="198">
        <v>-1359</v>
      </c>
      <c r="I31" s="198">
        <v>-13</v>
      </c>
      <c r="J31" s="199">
        <v>-1346</v>
      </c>
      <c r="K31" s="214"/>
      <c r="L31" s="215"/>
    </row>
    <row r="32" spans="1:12" ht="12.75" customHeight="1">
      <c r="A32" s="116" t="s">
        <v>86</v>
      </c>
      <c r="B32" s="197">
        <v>1818</v>
      </c>
      <c r="C32" s="198">
        <v>839</v>
      </c>
      <c r="D32" s="198">
        <v>979</v>
      </c>
      <c r="E32" s="198">
        <v>2120</v>
      </c>
      <c r="F32" s="198">
        <v>697</v>
      </c>
      <c r="G32" s="198">
        <v>1423</v>
      </c>
      <c r="H32" s="198">
        <v>-302</v>
      </c>
      <c r="I32" s="198">
        <v>142</v>
      </c>
      <c r="J32" s="199">
        <v>-444</v>
      </c>
      <c r="K32" s="214"/>
      <c r="L32" s="215"/>
    </row>
    <row r="33" spans="1:12" ht="12.75" customHeight="1">
      <c r="A33" s="116" t="s">
        <v>87</v>
      </c>
      <c r="B33" s="197">
        <v>1161</v>
      </c>
      <c r="C33" s="198">
        <v>585</v>
      </c>
      <c r="D33" s="198">
        <v>576</v>
      </c>
      <c r="E33" s="198">
        <v>1247</v>
      </c>
      <c r="F33" s="198">
        <v>494</v>
      </c>
      <c r="G33" s="198">
        <v>753</v>
      </c>
      <c r="H33" s="198">
        <v>-86</v>
      </c>
      <c r="I33" s="198">
        <v>91</v>
      </c>
      <c r="J33" s="199">
        <v>-177</v>
      </c>
      <c r="K33" s="214"/>
      <c r="L33" s="215"/>
    </row>
    <row r="34" spans="1:12" ht="12.75" customHeight="1">
      <c r="A34" s="116" t="s">
        <v>88</v>
      </c>
      <c r="B34" s="197">
        <v>807</v>
      </c>
      <c r="C34" s="198">
        <v>240</v>
      </c>
      <c r="D34" s="198">
        <v>567</v>
      </c>
      <c r="E34" s="198">
        <v>1348</v>
      </c>
      <c r="F34" s="198">
        <v>436</v>
      </c>
      <c r="G34" s="198">
        <v>912</v>
      </c>
      <c r="H34" s="198">
        <v>-541</v>
      </c>
      <c r="I34" s="198">
        <v>-196</v>
      </c>
      <c r="J34" s="199">
        <v>-345</v>
      </c>
      <c r="K34" s="214"/>
      <c r="L34" s="215"/>
    </row>
    <row r="35" spans="1:12" ht="12.75" customHeight="1">
      <c r="A35" s="116" t="s">
        <v>89</v>
      </c>
      <c r="B35" s="197">
        <v>5369</v>
      </c>
      <c r="C35" s="198">
        <v>3287</v>
      </c>
      <c r="D35" s="198">
        <v>2082</v>
      </c>
      <c r="E35" s="198">
        <v>6773</v>
      </c>
      <c r="F35" s="198">
        <v>1767</v>
      </c>
      <c r="G35" s="198">
        <v>5006</v>
      </c>
      <c r="H35" s="198">
        <v>-1404</v>
      </c>
      <c r="I35" s="198">
        <v>1520</v>
      </c>
      <c r="J35" s="199">
        <v>-2924</v>
      </c>
      <c r="K35" s="214"/>
      <c r="L35" s="215"/>
    </row>
    <row r="36" spans="1:12" ht="12.75" customHeight="1">
      <c r="A36" s="116" t="s">
        <v>90</v>
      </c>
      <c r="B36" s="197">
        <v>830</v>
      </c>
      <c r="C36" s="198">
        <v>274</v>
      </c>
      <c r="D36" s="198">
        <v>556</v>
      </c>
      <c r="E36" s="198">
        <v>1915</v>
      </c>
      <c r="F36" s="198">
        <v>737</v>
      </c>
      <c r="G36" s="198">
        <v>1178</v>
      </c>
      <c r="H36" s="198">
        <v>-1085</v>
      </c>
      <c r="I36" s="198">
        <v>-463</v>
      </c>
      <c r="J36" s="199">
        <v>-622</v>
      </c>
      <c r="K36" s="214"/>
      <c r="L36" s="215"/>
    </row>
    <row r="37" spans="1:12" ht="12.75" customHeight="1">
      <c r="A37" s="116" t="s">
        <v>91</v>
      </c>
      <c r="B37" s="197">
        <v>1054</v>
      </c>
      <c r="C37" s="198">
        <v>935</v>
      </c>
      <c r="D37" s="198">
        <v>119</v>
      </c>
      <c r="E37" s="198">
        <v>1397</v>
      </c>
      <c r="F37" s="198">
        <v>1084</v>
      </c>
      <c r="G37" s="198">
        <v>313</v>
      </c>
      <c r="H37" s="198">
        <v>-343</v>
      </c>
      <c r="I37" s="198">
        <v>-149</v>
      </c>
      <c r="J37" s="199">
        <v>-194</v>
      </c>
      <c r="K37" s="214"/>
      <c r="L37" s="215"/>
    </row>
    <row r="38" spans="1:12" ht="12.75" customHeight="1">
      <c r="A38" s="116" t="s">
        <v>92</v>
      </c>
      <c r="B38" s="197">
        <v>935</v>
      </c>
      <c r="C38" s="198">
        <v>629</v>
      </c>
      <c r="D38" s="198">
        <v>306</v>
      </c>
      <c r="E38" s="198">
        <v>1373</v>
      </c>
      <c r="F38" s="198">
        <v>757</v>
      </c>
      <c r="G38" s="198">
        <v>616</v>
      </c>
      <c r="H38" s="198">
        <v>-438</v>
      </c>
      <c r="I38" s="198">
        <v>-128</v>
      </c>
      <c r="J38" s="199">
        <v>-310</v>
      </c>
      <c r="K38" s="214"/>
      <c r="L38" s="215"/>
    </row>
    <row r="39" spans="1:12" ht="12.75" customHeight="1">
      <c r="A39" s="116" t="s">
        <v>93</v>
      </c>
      <c r="B39" s="197">
        <v>3310</v>
      </c>
      <c r="C39" s="198">
        <v>1458</v>
      </c>
      <c r="D39" s="198">
        <v>1852</v>
      </c>
      <c r="E39" s="198">
        <v>2124</v>
      </c>
      <c r="F39" s="198">
        <v>788</v>
      </c>
      <c r="G39" s="198">
        <v>1336</v>
      </c>
      <c r="H39" s="198">
        <v>1186</v>
      </c>
      <c r="I39" s="198">
        <v>670</v>
      </c>
      <c r="J39" s="199">
        <v>516</v>
      </c>
      <c r="K39" s="214"/>
      <c r="L39" s="215"/>
    </row>
    <row r="40" spans="1:12" ht="12.75" customHeight="1">
      <c r="A40" s="116" t="s">
        <v>94</v>
      </c>
      <c r="B40" s="197">
        <v>1150</v>
      </c>
      <c r="C40" s="198">
        <v>926</v>
      </c>
      <c r="D40" s="198">
        <v>224</v>
      </c>
      <c r="E40" s="198">
        <v>2053</v>
      </c>
      <c r="F40" s="198">
        <v>1452</v>
      </c>
      <c r="G40" s="198">
        <v>601</v>
      </c>
      <c r="H40" s="198">
        <v>-903</v>
      </c>
      <c r="I40" s="198">
        <v>-526</v>
      </c>
      <c r="J40" s="199">
        <v>-377</v>
      </c>
      <c r="K40" s="214"/>
      <c r="L40" s="215"/>
    </row>
    <row r="41" spans="1:12" ht="12.75" customHeight="1">
      <c r="A41" s="116" t="s">
        <v>95</v>
      </c>
      <c r="B41" s="197">
        <v>2894</v>
      </c>
      <c r="C41" s="198">
        <v>1719</v>
      </c>
      <c r="D41" s="198">
        <v>1175</v>
      </c>
      <c r="E41" s="198">
        <v>3783</v>
      </c>
      <c r="F41" s="198">
        <v>1204</v>
      </c>
      <c r="G41" s="198">
        <v>2579</v>
      </c>
      <c r="H41" s="198">
        <v>-889</v>
      </c>
      <c r="I41" s="198">
        <v>515</v>
      </c>
      <c r="J41" s="199">
        <v>-1404</v>
      </c>
      <c r="K41" s="214"/>
      <c r="L41" s="215"/>
    </row>
    <row r="42" spans="1:12" ht="12.75" customHeight="1">
      <c r="A42" s="116" t="s">
        <v>96</v>
      </c>
      <c r="B42" s="197">
        <v>657</v>
      </c>
      <c r="C42" s="198">
        <v>218</v>
      </c>
      <c r="D42" s="198">
        <v>439</v>
      </c>
      <c r="E42" s="198">
        <v>1206</v>
      </c>
      <c r="F42" s="198">
        <v>416</v>
      </c>
      <c r="G42" s="198">
        <v>790</v>
      </c>
      <c r="H42" s="198">
        <v>-549</v>
      </c>
      <c r="I42" s="198">
        <v>-198</v>
      </c>
      <c r="J42" s="199">
        <v>-351</v>
      </c>
      <c r="K42" s="214"/>
      <c r="L42" s="215"/>
    </row>
    <row r="43" spans="1:12" ht="12.75" customHeight="1">
      <c r="A43" s="116" t="s">
        <v>97</v>
      </c>
      <c r="B43" s="197">
        <v>1796</v>
      </c>
      <c r="C43" s="198">
        <v>902</v>
      </c>
      <c r="D43" s="198">
        <v>894</v>
      </c>
      <c r="E43" s="198">
        <v>2323</v>
      </c>
      <c r="F43" s="198">
        <v>709</v>
      </c>
      <c r="G43" s="198">
        <v>1614</v>
      </c>
      <c r="H43" s="198">
        <v>-527</v>
      </c>
      <c r="I43" s="198">
        <v>193</v>
      </c>
      <c r="J43" s="199">
        <v>-720</v>
      </c>
      <c r="K43" s="214"/>
      <c r="L43" s="215"/>
    </row>
    <row r="44" spans="1:12" ht="12.75" customHeight="1">
      <c r="A44" s="116" t="s">
        <v>98</v>
      </c>
      <c r="B44" s="197">
        <v>841</v>
      </c>
      <c r="C44" s="198">
        <v>615</v>
      </c>
      <c r="D44" s="198">
        <v>226</v>
      </c>
      <c r="E44" s="198">
        <v>1211</v>
      </c>
      <c r="F44" s="198">
        <v>667</v>
      </c>
      <c r="G44" s="198">
        <v>544</v>
      </c>
      <c r="H44" s="198">
        <v>-370</v>
      </c>
      <c r="I44" s="198">
        <v>-52</v>
      </c>
      <c r="J44" s="199">
        <v>-318</v>
      </c>
      <c r="K44" s="214"/>
      <c r="L44" s="215"/>
    </row>
    <row r="45" spans="1:12" ht="12.75" customHeight="1">
      <c r="A45" s="116" t="s">
        <v>99</v>
      </c>
      <c r="B45" s="197">
        <v>564</v>
      </c>
      <c r="C45" s="198">
        <v>392</v>
      </c>
      <c r="D45" s="198">
        <v>172</v>
      </c>
      <c r="E45" s="198">
        <v>939</v>
      </c>
      <c r="F45" s="198">
        <v>598</v>
      </c>
      <c r="G45" s="198">
        <v>341</v>
      </c>
      <c r="H45" s="198">
        <v>-375</v>
      </c>
      <c r="I45" s="198">
        <v>-206</v>
      </c>
      <c r="J45" s="199">
        <v>-169</v>
      </c>
      <c r="K45" s="214"/>
      <c r="L45" s="215"/>
    </row>
    <row r="46" spans="1:12" ht="12.75" customHeight="1">
      <c r="A46" s="116" t="s">
        <v>100</v>
      </c>
      <c r="B46" s="197">
        <v>565</v>
      </c>
      <c r="C46" s="198">
        <v>204</v>
      </c>
      <c r="D46" s="198">
        <v>361</v>
      </c>
      <c r="E46" s="198">
        <v>1213</v>
      </c>
      <c r="F46" s="198">
        <v>538</v>
      </c>
      <c r="G46" s="198">
        <v>675</v>
      </c>
      <c r="H46" s="198">
        <v>-648</v>
      </c>
      <c r="I46" s="198">
        <v>-334</v>
      </c>
      <c r="J46" s="199">
        <v>-314</v>
      </c>
      <c r="K46" s="214"/>
      <c r="L46" s="215"/>
    </row>
    <row r="47" spans="1:12" ht="12.75" customHeight="1">
      <c r="A47" s="116" t="s">
        <v>101</v>
      </c>
      <c r="B47" s="197">
        <v>7854</v>
      </c>
      <c r="C47" s="198">
        <v>4978</v>
      </c>
      <c r="D47" s="198">
        <v>2876</v>
      </c>
      <c r="E47" s="198">
        <v>7115</v>
      </c>
      <c r="F47" s="198">
        <v>2153</v>
      </c>
      <c r="G47" s="198">
        <v>4962</v>
      </c>
      <c r="H47" s="198">
        <v>739</v>
      </c>
      <c r="I47" s="198">
        <v>2825</v>
      </c>
      <c r="J47" s="199">
        <v>-2086</v>
      </c>
      <c r="K47" s="214"/>
      <c r="L47" s="215"/>
    </row>
    <row r="48" spans="1:12" ht="12.75" customHeight="1">
      <c r="A48" s="116" t="s">
        <v>102</v>
      </c>
      <c r="B48" s="197">
        <v>928</v>
      </c>
      <c r="C48" s="198">
        <v>743</v>
      </c>
      <c r="D48" s="198">
        <v>185</v>
      </c>
      <c r="E48" s="198">
        <v>1799</v>
      </c>
      <c r="F48" s="198">
        <v>1226</v>
      </c>
      <c r="G48" s="198">
        <v>573</v>
      </c>
      <c r="H48" s="198">
        <v>-871</v>
      </c>
      <c r="I48" s="198">
        <v>-483</v>
      </c>
      <c r="J48" s="199">
        <v>-388</v>
      </c>
      <c r="K48" s="214"/>
      <c r="L48" s="215"/>
    </row>
    <row r="49" spans="1:12" ht="12.75" customHeight="1">
      <c r="A49" s="116" t="s">
        <v>103</v>
      </c>
      <c r="B49" s="197">
        <v>1342</v>
      </c>
      <c r="C49" s="198">
        <v>749</v>
      </c>
      <c r="D49" s="198">
        <v>593</v>
      </c>
      <c r="E49" s="198">
        <v>1102</v>
      </c>
      <c r="F49" s="198">
        <v>500</v>
      </c>
      <c r="G49" s="198">
        <v>602</v>
      </c>
      <c r="H49" s="198">
        <v>240</v>
      </c>
      <c r="I49" s="198">
        <v>249</v>
      </c>
      <c r="J49" s="199">
        <v>-9</v>
      </c>
      <c r="K49" s="214"/>
      <c r="L49" s="215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 xr:uid="{00000000-0004-0000-0C00-000000000000}"/>
    <hyperlink ref="A6" location="' Spis tablic  List of tables'!A1" display="Return to list of tables" xr:uid="{00000000-0004-0000-0C00-000001000000}"/>
  </hyperlinks>
  <pageMargins left="0.78740157480314965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P44"/>
  <sheetViews>
    <sheetView zoomScaleNormal="100" workbookViewId="0">
      <selection activeCell="J6" sqref="J6"/>
    </sheetView>
  </sheetViews>
  <sheetFormatPr defaultColWidth="9" defaultRowHeight="12.6"/>
  <cols>
    <col min="1" max="1" width="23.5" style="64" customWidth="1"/>
    <col min="2" max="2" width="6.8984375" style="64" customWidth="1"/>
    <col min="3" max="3" width="6.09765625" style="64" customWidth="1"/>
    <col min="4" max="5" width="6.59765625" style="64" customWidth="1"/>
    <col min="6" max="6" width="6.09765625" style="64" customWidth="1"/>
    <col min="7" max="8" width="6.3984375" style="64" customWidth="1"/>
    <col min="9" max="9" width="9.5" style="64" customWidth="1"/>
    <col min="10" max="10" width="9" style="82"/>
    <col min="11" max="16384" width="9" style="64"/>
  </cols>
  <sheetData>
    <row r="1" spans="1:16">
      <c r="A1" s="10" t="s">
        <v>696</v>
      </c>
      <c r="B1" s="3"/>
      <c r="C1" s="3"/>
      <c r="D1" s="3"/>
      <c r="E1" s="3"/>
      <c r="F1" s="3"/>
      <c r="G1" s="3"/>
      <c r="H1" s="3"/>
      <c r="I1" s="3"/>
    </row>
    <row r="2" spans="1:16">
      <c r="A2" s="10" t="s">
        <v>614</v>
      </c>
      <c r="B2" s="3"/>
      <c r="C2" s="3"/>
      <c r="D2" s="3"/>
      <c r="E2" s="3"/>
      <c r="F2" s="3"/>
      <c r="G2" s="3"/>
      <c r="H2" s="3"/>
      <c r="I2" s="3"/>
    </row>
    <row r="3" spans="1:16" s="53" customFormat="1">
      <c r="A3" s="324" t="s">
        <v>547</v>
      </c>
      <c r="B3" s="34"/>
      <c r="C3" s="34"/>
      <c r="D3" s="34"/>
      <c r="E3" s="34"/>
      <c r="F3" s="34"/>
      <c r="G3" s="34"/>
      <c r="H3" s="34"/>
      <c r="I3" s="34"/>
      <c r="J3" s="87"/>
    </row>
    <row r="4" spans="1:16" s="53" customFormat="1">
      <c r="A4" s="324" t="s">
        <v>615</v>
      </c>
      <c r="B4" s="34"/>
      <c r="C4" s="34"/>
      <c r="D4" s="34"/>
      <c r="E4" s="34"/>
      <c r="F4" s="34"/>
      <c r="G4" s="34"/>
      <c r="H4" s="34"/>
      <c r="I4" s="34"/>
      <c r="J4" s="87"/>
    </row>
    <row r="5" spans="1:16" s="53" customFormat="1">
      <c r="A5" s="394" t="s">
        <v>460</v>
      </c>
      <c r="C5" s="34"/>
      <c r="D5" s="34"/>
      <c r="E5" s="34"/>
      <c r="F5" s="34"/>
      <c r="G5" s="34"/>
      <c r="H5" s="34"/>
      <c r="I5" s="34"/>
      <c r="J5" s="87"/>
    </row>
    <row r="6" spans="1:16" s="53" customFormat="1">
      <c r="A6" s="394" t="s">
        <v>461</v>
      </c>
      <c r="C6" s="34"/>
      <c r="D6" s="34"/>
      <c r="E6" s="34"/>
      <c r="F6" s="34"/>
      <c r="G6" s="34"/>
      <c r="H6" s="34"/>
      <c r="I6" s="34"/>
      <c r="J6" s="87"/>
    </row>
    <row r="7" spans="1:16" ht="35.25" customHeight="1">
      <c r="A7" s="449" t="s">
        <v>406</v>
      </c>
      <c r="B7" s="458" t="s">
        <v>357</v>
      </c>
      <c r="C7" s="454" t="s">
        <v>370</v>
      </c>
      <c r="D7" s="455"/>
      <c r="E7" s="460"/>
      <c r="F7" s="454" t="s">
        <v>371</v>
      </c>
      <c r="G7" s="455"/>
      <c r="H7" s="460"/>
      <c r="I7" s="456" t="s">
        <v>407</v>
      </c>
    </row>
    <row r="8" spans="1:16" ht="57" customHeight="1">
      <c r="A8" s="451"/>
      <c r="B8" s="459"/>
      <c r="C8" s="69" t="s">
        <v>373</v>
      </c>
      <c r="D8" s="69" t="s">
        <v>342</v>
      </c>
      <c r="E8" s="69" t="s">
        <v>343</v>
      </c>
      <c r="F8" s="69" t="s">
        <v>373</v>
      </c>
      <c r="G8" s="69" t="s">
        <v>324</v>
      </c>
      <c r="H8" s="69" t="s">
        <v>343</v>
      </c>
      <c r="I8" s="457"/>
    </row>
    <row r="9" spans="1:16" s="126" customFormat="1" ht="25.5" customHeight="1">
      <c r="A9" s="192" t="s">
        <v>267</v>
      </c>
      <c r="B9" s="193">
        <v>333992</v>
      </c>
      <c r="C9" s="194">
        <v>173267</v>
      </c>
      <c r="D9" s="194">
        <v>93222</v>
      </c>
      <c r="E9" s="194">
        <v>80045</v>
      </c>
      <c r="F9" s="194">
        <v>160725</v>
      </c>
      <c r="G9" s="194">
        <v>108614</v>
      </c>
      <c r="H9" s="194">
        <v>52111</v>
      </c>
      <c r="I9" s="195">
        <v>-28569</v>
      </c>
      <c r="J9" s="196"/>
    </row>
    <row r="10" spans="1:16" s="126" customFormat="1" ht="15" customHeight="1">
      <c r="A10" s="328" t="s">
        <v>268</v>
      </c>
      <c r="B10" s="197"/>
      <c r="C10" s="198"/>
      <c r="D10" s="198"/>
      <c r="E10" s="198"/>
      <c r="F10" s="198"/>
      <c r="G10" s="198"/>
      <c r="H10" s="198"/>
      <c r="I10" s="199"/>
      <c r="J10" s="196"/>
    </row>
    <row r="11" spans="1:16" ht="15" customHeight="1">
      <c r="A11" s="44" t="s">
        <v>160</v>
      </c>
      <c r="B11" s="197">
        <v>82309</v>
      </c>
      <c r="C11" s="198">
        <v>50982</v>
      </c>
      <c r="D11" s="198">
        <v>27890</v>
      </c>
      <c r="E11" s="198">
        <v>23092</v>
      </c>
      <c r="F11" s="198">
        <v>31327</v>
      </c>
      <c r="G11" s="198">
        <v>21180</v>
      </c>
      <c r="H11" s="198">
        <v>10147</v>
      </c>
      <c r="I11" s="199">
        <v>1912</v>
      </c>
      <c r="J11" s="196"/>
      <c r="K11" s="126"/>
      <c r="L11" s="126"/>
      <c r="M11" s="126"/>
      <c r="N11" s="126"/>
      <c r="O11" s="126"/>
      <c r="P11" s="126"/>
    </row>
    <row r="12" spans="1:16" ht="12.75" customHeight="1">
      <c r="A12" s="328" t="s">
        <v>104</v>
      </c>
      <c r="C12" s="198"/>
      <c r="D12" s="198"/>
      <c r="E12" s="198"/>
      <c r="F12" s="198"/>
      <c r="G12" s="198"/>
      <c r="H12" s="198"/>
      <c r="J12" s="196"/>
      <c r="K12" s="126"/>
      <c r="L12" s="126"/>
      <c r="M12" s="126"/>
      <c r="N12" s="126"/>
      <c r="O12" s="126"/>
      <c r="P12" s="126"/>
    </row>
    <row r="13" spans="1:16" ht="15" customHeight="1">
      <c r="A13" s="44" t="s">
        <v>161</v>
      </c>
      <c r="B13" s="3">
        <v>197974</v>
      </c>
      <c r="C13" s="100">
        <v>90130</v>
      </c>
      <c r="D13" s="100">
        <v>47481</v>
      </c>
      <c r="E13" s="100">
        <v>42649</v>
      </c>
      <c r="F13" s="100">
        <v>107844</v>
      </c>
      <c r="G13" s="100">
        <v>72071</v>
      </c>
      <c r="H13" s="100">
        <v>35773</v>
      </c>
      <c r="I13" s="100">
        <v>-29422</v>
      </c>
      <c r="J13" s="196"/>
      <c r="K13" s="126"/>
      <c r="L13" s="126"/>
      <c r="M13" s="126"/>
      <c r="N13" s="126"/>
      <c r="O13" s="126"/>
      <c r="P13" s="126"/>
    </row>
    <row r="14" spans="1:16" ht="12.75" customHeight="1">
      <c r="A14" s="328" t="s">
        <v>105</v>
      </c>
      <c r="C14" s="198"/>
      <c r="D14" s="198"/>
      <c r="E14" s="198"/>
      <c r="F14" s="198"/>
      <c r="G14" s="198"/>
      <c r="H14" s="198"/>
      <c r="J14" s="196"/>
      <c r="K14" s="126"/>
      <c r="L14" s="126"/>
      <c r="M14" s="126"/>
      <c r="N14" s="126"/>
      <c r="O14" s="126"/>
      <c r="P14" s="126"/>
    </row>
    <row r="15" spans="1:16" ht="15" customHeight="1">
      <c r="A15" s="44" t="s">
        <v>162</v>
      </c>
      <c r="B15" s="274">
        <v>11837</v>
      </c>
      <c r="C15" s="199">
        <v>7288</v>
      </c>
      <c r="D15" s="199">
        <v>3884</v>
      </c>
      <c r="E15" s="199">
        <v>3404</v>
      </c>
      <c r="F15" s="199">
        <v>4549</v>
      </c>
      <c r="G15" s="199">
        <v>3288</v>
      </c>
      <c r="H15" s="199">
        <v>1261</v>
      </c>
      <c r="I15" s="199">
        <v>116</v>
      </c>
      <c r="J15" s="196"/>
      <c r="K15" s="126"/>
      <c r="L15" s="126"/>
      <c r="M15" s="126"/>
      <c r="N15" s="126"/>
      <c r="O15" s="126"/>
      <c r="P15" s="126"/>
    </row>
    <row r="16" spans="1:16" ht="12.75" customHeight="1">
      <c r="A16" s="328" t="s">
        <v>106</v>
      </c>
      <c r="B16" s="3"/>
      <c r="C16" s="100"/>
      <c r="D16" s="100"/>
      <c r="E16" s="100"/>
      <c r="F16" s="100"/>
      <c r="G16" s="100"/>
      <c r="H16" s="100"/>
      <c r="I16" s="100"/>
      <c r="J16" s="196"/>
      <c r="K16" s="126"/>
      <c r="L16" s="126"/>
      <c r="M16" s="126"/>
      <c r="N16" s="126"/>
      <c r="O16" s="126"/>
      <c r="P16" s="126"/>
    </row>
    <row r="17" spans="1:16" ht="15" customHeight="1">
      <c r="A17" s="44" t="s">
        <v>163</v>
      </c>
      <c r="B17" s="3">
        <v>28390</v>
      </c>
      <c r="C17" s="100">
        <v>16326</v>
      </c>
      <c r="D17" s="100">
        <v>8881</v>
      </c>
      <c r="E17" s="100">
        <v>7445</v>
      </c>
      <c r="F17" s="100">
        <v>12064</v>
      </c>
      <c r="G17" s="100">
        <v>8414</v>
      </c>
      <c r="H17" s="100">
        <v>3650</v>
      </c>
      <c r="I17" s="100">
        <v>-969</v>
      </c>
      <c r="J17" s="196"/>
      <c r="K17" s="126"/>
      <c r="L17" s="126"/>
      <c r="M17" s="126"/>
      <c r="N17" s="126"/>
      <c r="O17" s="126"/>
      <c r="P17" s="126"/>
    </row>
    <row r="18" spans="1:16" ht="12.75" customHeight="1">
      <c r="A18" s="328" t="s">
        <v>107</v>
      </c>
      <c r="B18" s="3"/>
      <c r="C18" s="100"/>
      <c r="D18" s="100"/>
      <c r="E18" s="100"/>
      <c r="F18" s="100"/>
      <c r="G18" s="100"/>
      <c r="H18" s="100"/>
      <c r="I18" s="100"/>
      <c r="J18" s="196"/>
      <c r="K18" s="126"/>
      <c r="L18" s="126"/>
      <c r="M18" s="126"/>
      <c r="N18" s="126"/>
      <c r="O18" s="126"/>
      <c r="P18" s="126"/>
    </row>
    <row r="19" spans="1:16" ht="15" customHeight="1">
      <c r="A19" s="44" t="s">
        <v>108</v>
      </c>
      <c r="B19" s="274">
        <v>13482</v>
      </c>
      <c r="C19" s="199">
        <v>8541</v>
      </c>
      <c r="D19" s="199">
        <v>5086</v>
      </c>
      <c r="E19" s="199">
        <v>3455</v>
      </c>
      <c r="F19" s="199">
        <v>4941</v>
      </c>
      <c r="G19" s="199">
        <v>3661</v>
      </c>
      <c r="H19" s="199">
        <v>1280</v>
      </c>
      <c r="I19" s="199">
        <v>-206</v>
      </c>
      <c r="J19" s="196"/>
      <c r="K19" s="126"/>
      <c r="L19" s="126"/>
      <c r="M19" s="126"/>
      <c r="N19" s="126"/>
      <c r="O19" s="126"/>
      <c r="P19" s="126"/>
    </row>
    <row r="20" spans="1:16" ht="12.75" customHeight="1">
      <c r="A20" s="328" t="s">
        <v>109</v>
      </c>
      <c r="B20" s="197"/>
      <c r="C20" s="198"/>
      <c r="D20" s="198"/>
      <c r="E20" s="198"/>
      <c r="F20" s="198"/>
      <c r="G20" s="198"/>
      <c r="H20" s="198"/>
      <c r="I20" s="199"/>
      <c r="J20" s="196"/>
    </row>
    <row r="21" spans="1:16" s="126" customFormat="1" ht="22.5" customHeight="1">
      <c r="A21" s="48" t="s">
        <v>110</v>
      </c>
      <c r="B21" s="193">
        <v>154714</v>
      </c>
      <c r="C21" s="194">
        <v>78800</v>
      </c>
      <c r="D21" s="194">
        <v>43381</v>
      </c>
      <c r="E21" s="194">
        <v>35419</v>
      </c>
      <c r="F21" s="194">
        <v>75914</v>
      </c>
      <c r="G21" s="194">
        <v>52364</v>
      </c>
      <c r="H21" s="194">
        <v>23550</v>
      </c>
      <c r="I21" s="195">
        <v>-16945</v>
      </c>
      <c r="J21" s="196"/>
    </row>
    <row r="22" spans="1:16" s="126" customFormat="1" ht="15" customHeight="1">
      <c r="A22" s="328" t="s">
        <v>111</v>
      </c>
      <c r="B22" s="197"/>
      <c r="C22" s="198"/>
      <c r="D22" s="198"/>
      <c r="E22" s="198"/>
      <c r="F22" s="198"/>
      <c r="G22" s="198"/>
      <c r="H22" s="198"/>
      <c r="I22" s="199"/>
      <c r="J22" s="196"/>
    </row>
    <row r="23" spans="1:16" ht="15" customHeight="1">
      <c r="A23" s="44" t="s">
        <v>112</v>
      </c>
      <c r="B23" s="197">
        <v>39875</v>
      </c>
      <c r="C23" s="198">
        <v>24082</v>
      </c>
      <c r="D23" s="198">
        <v>13303</v>
      </c>
      <c r="E23" s="198">
        <v>10779</v>
      </c>
      <c r="F23" s="198">
        <v>15793</v>
      </c>
      <c r="G23" s="198">
        <v>10903</v>
      </c>
      <c r="H23" s="198">
        <v>4890</v>
      </c>
      <c r="I23" s="199">
        <v>-124</v>
      </c>
      <c r="J23" s="196"/>
    </row>
    <row r="24" spans="1:16" ht="12.75" customHeight="1">
      <c r="A24" s="328" t="s">
        <v>104</v>
      </c>
      <c r="C24" s="198"/>
      <c r="D24" s="198"/>
      <c r="E24" s="198"/>
      <c r="F24" s="198"/>
      <c r="G24" s="198"/>
      <c r="H24" s="198"/>
      <c r="J24" s="196"/>
    </row>
    <row r="25" spans="1:16" ht="15" customHeight="1">
      <c r="A25" s="44" t="s">
        <v>113</v>
      </c>
      <c r="B25" s="3">
        <v>93793</v>
      </c>
      <c r="C25" s="100">
        <v>42686</v>
      </c>
      <c r="D25" s="100">
        <v>23101</v>
      </c>
      <c r="E25" s="100">
        <v>19585</v>
      </c>
      <c r="F25" s="100">
        <v>51107</v>
      </c>
      <c r="G25" s="100">
        <v>34914</v>
      </c>
      <c r="H25" s="100">
        <v>16193</v>
      </c>
      <c r="I25" s="100">
        <v>-15329</v>
      </c>
      <c r="J25" s="196"/>
    </row>
    <row r="26" spans="1:16" ht="12.75" customHeight="1">
      <c r="A26" s="328" t="s">
        <v>105</v>
      </c>
      <c r="C26" s="198"/>
      <c r="D26" s="198"/>
      <c r="E26" s="198"/>
      <c r="F26" s="198"/>
      <c r="G26" s="198"/>
      <c r="H26" s="198"/>
      <c r="J26" s="196"/>
    </row>
    <row r="27" spans="1:16" ht="15" customHeight="1">
      <c r="A27" s="44" t="s">
        <v>114</v>
      </c>
      <c r="B27" s="197">
        <v>2063</v>
      </c>
      <c r="C27" s="198">
        <v>1133</v>
      </c>
      <c r="D27" s="198">
        <v>665</v>
      </c>
      <c r="E27" s="198">
        <v>468</v>
      </c>
      <c r="F27" s="198">
        <v>930</v>
      </c>
      <c r="G27" s="198">
        <v>703</v>
      </c>
      <c r="H27" s="198">
        <v>227</v>
      </c>
      <c r="I27" s="199">
        <v>-235</v>
      </c>
      <c r="J27" s="196"/>
    </row>
    <row r="28" spans="1:16" ht="12.75" customHeight="1">
      <c r="A28" s="328" t="s">
        <v>106</v>
      </c>
      <c r="B28" s="197"/>
      <c r="C28" s="198"/>
      <c r="D28" s="198"/>
      <c r="E28" s="198"/>
      <c r="F28" s="198"/>
      <c r="G28" s="198"/>
      <c r="H28" s="198"/>
      <c r="I28" s="199"/>
      <c r="J28" s="196"/>
    </row>
    <row r="29" spans="1:16" ht="15" customHeight="1">
      <c r="A29" s="44" t="s">
        <v>115</v>
      </c>
      <c r="B29" s="3">
        <v>12228</v>
      </c>
      <c r="C29" s="100">
        <v>6737</v>
      </c>
      <c r="D29" s="100">
        <v>3837</v>
      </c>
      <c r="E29" s="100">
        <v>2900</v>
      </c>
      <c r="F29" s="100">
        <v>5491</v>
      </c>
      <c r="G29" s="100">
        <v>3894</v>
      </c>
      <c r="H29" s="100">
        <v>1597</v>
      </c>
      <c r="I29" s="100">
        <v>-994</v>
      </c>
      <c r="J29" s="196"/>
    </row>
    <row r="30" spans="1:16" ht="12.75" customHeight="1">
      <c r="A30" s="328" t="s">
        <v>107</v>
      </c>
      <c r="B30" s="197"/>
      <c r="C30" s="198"/>
      <c r="D30" s="198"/>
      <c r="E30" s="198"/>
      <c r="F30" s="198"/>
      <c r="G30" s="198"/>
      <c r="H30" s="198"/>
      <c r="I30" s="199"/>
      <c r="J30" s="196"/>
    </row>
    <row r="31" spans="1:16" ht="15" customHeight="1">
      <c r="A31" s="44" t="s">
        <v>108</v>
      </c>
      <c r="B31" s="197">
        <v>6755</v>
      </c>
      <c r="C31" s="198">
        <v>4162</v>
      </c>
      <c r="D31" s="198">
        <v>2475</v>
      </c>
      <c r="E31" s="198">
        <v>1687</v>
      </c>
      <c r="F31" s="198">
        <v>2593</v>
      </c>
      <c r="G31" s="198">
        <v>1950</v>
      </c>
      <c r="H31" s="198">
        <v>643</v>
      </c>
      <c r="I31" s="199">
        <v>-263</v>
      </c>
      <c r="J31" s="196"/>
    </row>
    <row r="32" spans="1:16" ht="12.75" customHeight="1">
      <c r="A32" s="328" t="s">
        <v>109</v>
      </c>
      <c r="B32" s="197"/>
      <c r="C32" s="198"/>
      <c r="D32" s="198"/>
      <c r="E32" s="198"/>
      <c r="F32" s="198"/>
      <c r="G32" s="198"/>
      <c r="H32" s="198"/>
      <c r="I32" s="199"/>
      <c r="J32" s="196"/>
    </row>
    <row r="33" spans="1:10" s="126" customFormat="1" ht="22.5" customHeight="1">
      <c r="A33" s="48" t="s">
        <v>116</v>
      </c>
      <c r="B33" s="193">
        <v>179278</v>
      </c>
      <c r="C33" s="194">
        <v>94467</v>
      </c>
      <c r="D33" s="194">
        <v>49841</v>
      </c>
      <c r="E33" s="194">
        <v>44626</v>
      </c>
      <c r="F33" s="194">
        <v>84811</v>
      </c>
      <c r="G33" s="194">
        <v>56250</v>
      </c>
      <c r="H33" s="194">
        <v>28561</v>
      </c>
      <c r="I33" s="195">
        <v>-11624</v>
      </c>
      <c r="J33" s="196"/>
    </row>
    <row r="34" spans="1:10" s="126" customFormat="1" ht="16.5" customHeight="1">
      <c r="A34" s="328" t="s">
        <v>117</v>
      </c>
      <c r="B34" s="193"/>
      <c r="C34" s="194"/>
      <c r="D34" s="194"/>
      <c r="E34" s="194"/>
      <c r="F34" s="194"/>
      <c r="G34" s="194"/>
      <c r="H34" s="194"/>
      <c r="I34" s="195"/>
      <c r="J34" s="196"/>
    </row>
    <row r="35" spans="1:10" ht="15" customHeight="1">
      <c r="A35" s="44" t="s">
        <v>118</v>
      </c>
      <c r="B35" s="197">
        <v>42434</v>
      </c>
      <c r="C35" s="198">
        <v>26900</v>
      </c>
      <c r="D35" s="198">
        <v>14587</v>
      </c>
      <c r="E35" s="198">
        <v>12313</v>
      </c>
      <c r="F35" s="198">
        <v>15534</v>
      </c>
      <c r="G35" s="198">
        <v>10277</v>
      </c>
      <c r="H35" s="198">
        <v>5257</v>
      </c>
      <c r="I35" s="199">
        <v>2036</v>
      </c>
      <c r="J35" s="196"/>
    </row>
    <row r="36" spans="1:10" ht="12.75" customHeight="1">
      <c r="A36" s="328" t="s">
        <v>104</v>
      </c>
      <c r="C36" s="198"/>
      <c r="D36" s="198"/>
      <c r="E36" s="198"/>
      <c r="F36" s="198"/>
      <c r="G36" s="198"/>
      <c r="H36" s="198"/>
      <c r="J36" s="196"/>
    </row>
    <row r="37" spans="1:10" ht="15" customHeight="1">
      <c r="A37" s="44" t="s">
        <v>119</v>
      </c>
      <c r="B37" s="3">
        <v>104181</v>
      </c>
      <c r="C37" s="100">
        <v>47444</v>
      </c>
      <c r="D37" s="100">
        <v>24380</v>
      </c>
      <c r="E37" s="100">
        <v>23064</v>
      </c>
      <c r="F37" s="100">
        <v>56737</v>
      </c>
      <c r="G37" s="100">
        <v>37157</v>
      </c>
      <c r="H37" s="100">
        <v>19580</v>
      </c>
      <c r="I37" s="100">
        <v>-14093</v>
      </c>
      <c r="J37" s="196"/>
    </row>
    <row r="38" spans="1:10" ht="12.75" customHeight="1">
      <c r="A38" s="328" t="s">
        <v>105</v>
      </c>
      <c r="C38" s="198"/>
      <c r="D38" s="198"/>
      <c r="E38" s="198"/>
      <c r="F38" s="198"/>
      <c r="G38" s="198"/>
      <c r="H38" s="198"/>
      <c r="J38" s="196"/>
    </row>
    <row r="39" spans="1:10" ht="15" customHeight="1">
      <c r="A39" s="44" t="s">
        <v>120</v>
      </c>
      <c r="B39" s="274">
        <v>9774</v>
      </c>
      <c r="C39" s="198">
        <v>6155</v>
      </c>
      <c r="D39" s="198">
        <v>3219</v>
      </c>
      <c r="E39" s="198">
        <v>2936</v>
      </c>
      <c r="F39" s="198">
        <v>3619</v>
      </c>
      <c r="G39" s="198">
        <v>2585</v>
      </c>
      <c r="H39" s="198">
        <v>1034</v>
      </c>
      <c r="I39" s="199">
        <v>351</v>
      </c>
      <c r="J39" s="196"/>
    </row>
    <row r="40" spans="1:10" ht="12.75" customHeight="1">
      <c r="A40" s="328" t="s">
        <v>106</v>
      </c>
      <c r="B40" s="197"/>
      <c r="C40" s="198"/>
      <c r="D40" s="198"/>
      <c r="E40" s="198"/>
      <c r="F40" s="198"/>
      <c r="G40" s="198"/>
      <c r="H40" s="198"/>
      <c r="I40" s="199"/>
      <c r="J40" s="196"/>
    </row>
    <row r="41" spans="1:10" ht="15" customHeight="1">
      <c r="A41" s="44" t="s">
        <v>121</v>
      </c>
      <c r="B41" s="3">
        <v>16162</v>
      </c>
      <c r="C41" s="100">
        <v>9589</v>
      </c>
      <c r="D41" s="100">
        <v>5044</v>
      </c>
      <c r="E41" s="100">
        <v>4545</v>
      </c>
      <c r="F41" s="100">
        <v>6573</v>
      </c>
      <c r="G41" s="100">
        <v>4520</v>
      </c>
      <c r="H41" s="100">
        <v>2053</v>
      </c>
      <c r="I41" s="100">
        <v>25</v>
      </c>
      <c r="J41" s="196"/>
    </row>
    <row r="42" spans="1:10" ht="12.75" customHeight="1">
      <c r="A42" s="328" t="s">
        <v>107</v>
      </c>
      <c r="B42" s="197"/>
      <c r="C42" s="198"/>
      <c r="D42" s="198"/>
      <c r="E42" s="198"/>
      <c r="F42" s="198"/>
      <c r="G42" s="198"/>
      <c r="H42" s="198"/>
      <c r="I42" s="199"/>
      <c r="J42" s="196"/>
    </row>
    <row r="43" spans="1:10" ht="15" customHeight="1">
      <c r="A43" s="44" t="s">
        <v>108</v>
      </c>
      <c r="B43" s="197">
        <v>6727</v>
      </c>
      <c r="C43" s="198">
        <v>4379</v>
      </c>
      <c r="D43" s="198">
        <v>2611</v>
      </c>
      <c r="E43" s="198">
        <v>1768</v>
      </c>
      <c r="F43" s="198">
        <v>2348</v>
      </c>
      <c r="G43" s="198">
        <v>1711</v>
      </c>
      <c r="H43" s="198">
        <v>637</v>
      </c>
      <c r="I43" s="199">
        <v>57</v>
      </c>
      <c r="J43" s="196"/>
    </row>
    <row r="44" spans="1:10" ht="12.75" customHeight="1">
      <c r="A44" s="324" t="s">
        <v>109</v>
      </c>
      <c r="B44" s="2"/>
      <c r="C44" s="2"/>
      <c r="D44" s="2"/>
      <c r="E44" s="2"/>
      <c r="F44" s="2"/>
      <c r="G44" s="2"/>
      <c r="H44" s="2"/>
      <c r="I44" s="100"/>
    </row>
  </sheetData>
  <mergeCells count="5">
    <mergeCell ref="A7:A8"/>
    <mergeCell ref="B7:B8"/>
    <mergeCell ref="C7:E7"/>
    <mergeCell ref="F7:H7"/>
    <mergeCell ref="I7:I8"/>
  </mergeCells>
  <hyperlinks>
    <hyperlink ref="A5" location="' Spis tablic  List of tables'!A1" display="Powrót do spisu tablic " xr:uid="{00000000-0004-0000-0D00-000000000000}"/>
    <hyperlink ref="A6" location="' Spis tablic  List of tables'!A1" display="Return to list of tables" xr:uid="{00000000-0004-0000-0D00-000001000000}"/>
  </hyperlinks>
  <pageMargins left="0.75" right="0.75" top="1" bottom="1" header="0.5" footer="0.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V33"/>
  <sheetViews>
    <sheetView zoomScaleNormal="100" workbookViewId="0">
      <selection activeCell="J2" sqref="J2"/>
    </sheetView>
  </sheetViews>
  <sheetFormatPr defaultColWidth="9" defaultRowHeight="12.6"/>
  <cols>
    <col min="1" max="1" width="16.69921875" style="64" customWidth="1"/>
    <col min="2" max="3" width="7.59765625" style="64" customWidth="1"/>
    <col min="4" max="4" width="9.19921875" style="64" customWidth="1"/>
    <col min="5" max="9" width="7.59765625" style="64" customWidth="1"/>
    <col min="10" max="10" width="8.09765625" style="64" customWidth="1"/>
    <col min="11" max="11" width="9" style="82"/>
    <col min="12" max="16384" width="9" style="64"/>
  </cols>
  <sheetData>
    <row r="1" spans="1:13" ht="14.25" customHeight="1">
      <c r="A1" s="10" t="s">
        <v>697</v>
      </c>
      <c r="B1" s="3"/>
      <c r="C1" s="3"/>
      <c r="D1" s="3"/>
      <c r="E1" s="3"/>
      <c r="F1" s="3"/>
      <c r="G1" s="3"/>
      <c r="H1" s="3"/>
      <c r="I1" s="3"/>
      <c r="J1" s="3"/>
      <c r="K1" s="64"/>
    </row>
    <row r="2" spans="1:13" ht="16.5" customHeight="1">
      <c r="A2" s="322" t="s">
        <v>548</v>
      </c>
      <c r="B2" s="3"/>
      <c r="C2" s="3"/>
      <c r="D2" s="3"/>
      <c r="E2" s="3"/>
      <c r="F2" s="3"/>
      <c r="G2" s="3"/>
      <c r="H2" s="3"/>
      <c r="I2" s="173"/>
      <c r="J2" s="3"/>
      <c r="K2" s="64"/>
    </row>
    <row r="3" spans="1:13" ht="16.5" customHeight="1">
      <c r="A3" s="394" t="s">
        <v>460</v>
      </c>
      <c r="C3" s="3"/>
      <c r="D3" s="3"/>
      <c r="E3" s="3"/>
      <c r="F3" s="3"/>
      <c r="G3" s="3"/>
      <c r="H3" s="3"/>
      <c r="I3" s="173"/>
      <c r="J3" s="3"/>
      <c r="K3" s="64"/>
    </row>
    <row r="4" spans="1:13" ht="14.25" customHeight="1">
      <c r="A4" s="394" t="s">
        <v>461</v>
      </c>
      <c r="C4" s="20"/>
      <c r="D4" s="20"/>
      <c r="E4" s="20"/>
      <c r="F4" s="20"/>
      <c r="G4" s="20"/>
      <c r="H4" s="12"/>
      <c r="I4" s="12"/>
      <c r="J4" s="3"/>
    </row>
    <row r="5" spans="1:13" ht="21.75" customHeight="1">
      <c r="A5" s="448" t="s">
        <v>408</v>
      </c>
      <c r="B5" s="456" t="s">
        <v>409</v>
      </c>
      <c r="C5" s="448"/>
      <c r="D5" s="449"/>
      <c r="E5" s="456" t="s">
        <v>410</v>
      </c>
      <c r="F5" s="448"/>
      <c r="G5" s="449"/>
      <c r="H5" s="456" t="s">
        <v>411</v>
      </c>
      <c r="I5" s="448"/>
      <c r="J5" s="448"/>
    </row>
    <row r="6" spans="1:13" ht="27.75" customHeight="1">
      <c r="A6" s="486"/>
      <c r="B6" s="478"/>
      <c r="C6" s="486"/>
      <c r="D6" s="451"/>
      <c r="E6" s="478"/>
      <c r="F6" s="450"/>
      <c r="G6" s="451"/>
      <c r="H6" s="478"/>
      <c r="I6" s="486"/>
      <c r="J6" s="486"/>
    </row>
    <row r="7" spans="1:13" ht="30" customHeight="1">
      <c r="A7" s="486"/>
      <c r="B7" s="457"/>
      <c r="C7" s="452"/>
      <c r="D7" s="453"/>
      <c r="E7" s="457"/>
      <c r="F7" s="452"/>
      <c r="G7" s="453"/>
      <c r="H7" s="457"/>
      <c r="I7" s="452"/>
      <c r="J7" s="452"/>
    </row>
    <row r="8" spans="1:13">
      <c r="A8" s="486"/>
      <c r="B8" s="458" t="s">
        <v>320</v>
      </c>
      <c r="C8" s="458" t="s">
        <v>344</v>
      </c>
      <c r="D8" s="458" t="s">
        <v>345</v>
      </c>
      <c r="E8" s="458" t="s">
        <v>320</v>
      </c>
      <c r="F8" s="458" t="s">
        <v>344</v>
      </c>
      <c r="G8" s="458" t="s">
        <v>412</v>
      </c>
      <c r="H8" s="458" t="s">
        <v>327</v>
      </c>
      <c r="I8" s="458" t="s">
        <v>344</v>
      </c>
      <c r="J8" s="456" t="s">
        <v>412</v>
      </c>
    </row>
    <row r="9" spans="1:13">
      <c r="A9" s="486"/>
      <c r="B9" s="487"/>
      <c r="C9" s="487"/>
      <c r="D9" s="487"/>
      <c r="E9" s="487"/>
      <c r="F9" s="487"/>
      <c r="G9" s="487"/>
      <c r="H9" s="487"/>
      <c r="I9" s="487"/>
      <c r="J9" s="484"/>
    </row>
    <row r="10" spans="1:13">
      <c r="A10" s="452"/>
      <c r="B10" s="487"/>
      <c r="C10" s="487"/>
      <c r="D10" s="487"/>
      <c r="E10" s="487"/>
      <c r="F10" s="487"/>
      <c r="G10" s="487"/>
      <c r="H10" s="487"/>
      <c r="I10" s="487"/>
      <c r="J10" s="485"/>
    </row>
    <row r="11" spans="1:13">
      <c r="A11" s="431"/>
      <c r="B11" s="431"/>
      <c r="C11" s="431"/>
      <c r="D11" s="432" t="s">
        <v>306</v>
      </c>
      <c r="E11" s="433" t="s">
        <v>307</v>
      </c>
      <c r="F11" s="431"/>
      <c r="G11" s="431"/>
      <c r="H11" s="431"/>
      <c r="I11" s="431"/>
      <c r="J11" s="12"/>
    </row>
    <row r="12" spans="1:13" ht="15.75" customHeight="1">
      <c r="A12" s="44" t="s">
        <v>122</v>
      </c>
      <c r="B12" s="44">
        <v>851.9</v>
      </c>
      <c r="C12" s="2">
        <v>748.3</v>
      </c>
      <c r="D12" s="2">
        <v>103.6</v>
      </c>
      <c r="E12" s="2">
        <v>851.9</v>
      </c>
      <c r="F12" s="2">
        <v>346.1</v>
      </c>
      <c r="G12" s="2">
        <v>505.8</v>
      </c>
      <c r="H12" s="61" t="s">
        <v>0</v>
      </c>
      <c r="I12" s="37">
        <v>402.2</v>
      </c>
      <c r="J12" s="100">
        <v>-402.2</v>
      </c>
      <c r="K12" s="179"/>
      <c r="L12" s="179"/>
      <c r="M12" s="179"/>
    </row>
    <row r="13" spans="1:13" ht="15.75" customHeight="1">
      <c r="A13" s="44" t="s">
        <v>123</v>
      </c>
      <c r="B13" s="44">
        <v>843.3</v>
      </c>
      <c r="C13" s="2">
        <v>749.2</v>
      </c>
      <c r="D13" s="2">
        <v>94.1</v>
      </c>
      <c r="E13" s="61">
        <v>843.3</v>
      </c>
      <c r="F13" s="30">
        <v>346</v>
      </c>
      <c r="G13" s="61">
        <v>497.3</v>
      </c>
      <c r="H13" s="61" t="s">
        <v>0</v>
      </c>
      <c r="I13" s="37">
        <v>403.2</v>
      </c>
      <c r="J13" s="180">
        <v>-403.2</v>
      </c>
      <c r="K13" s="179"/>
      <c r="L13" s="179"/>
      <c r="M13" s="179"/>
    </row>
    <row r="14" spans="1:13" ht="15.75" customHeight="1">
      <c r="A14" s="44" t="s">
        <v>124</v>
      </c>
      <c r="B14" s="44">
        <v>761.8</v>
      </c>
      <c r="C14" s="2">
        <v>661.3</v>
      </c>
      <c r="D14" s="2">
        <v>100.5</v>
      </c>
      <c r="E14" s="61">
        <v>761.8</v>
      </c>
      <c r="F14" s="30">
        <v>345.5</v>
      </c>
      <c r="G14" s="61">
        <v>416.3</v>
      </c>
      <c r="H14" s="61" t="s">
        <v>0</v>
      </c>
      <c r="I14" s="37">
        <v>315.8</v>
      </c>
      <c r="J14" s="180">
        <v>-315.8</v>
      </c>
      <c r="K14" s="179"/>
      <c r="L14" s="179"/>
      <c r="M14" s="179"/>
    </row>
    <row r="15" spans="1:13" ht="15.75" customHeight="1">
      <c r="A15" s="44" t="s">
        <v>125</v>
      </c>
      <c r="B15" s="44">
        <v>648.4</v>
      </c>
      <c r="C15" s="181">
        <v>508</v>
      </c>
      <c r="D15" s="2">
        <v>140.4</v>
      </c>
      <c r="E15" s="61">
        <v>648.4</v>
      </c>
      <c r="F15" s="61">
        <v>371.1</v>
      </c>
      <c r="G15" s="61">
        <v>277.3</v>
      </c>
      <c r="H15" s="61" t="s">
        <v>0</v>
      </c>
      <c r="I15" s="37">
        <v>136.9</v>
      </c>
      <c r="J15" s="180">
        <v>-136.9</v>
      </c>
      <c r="K15" s="179"/>
      <c r="L15" s="179"/>
      <c r="M15" s="179"/>
    </row>
    <row r="16" spans="1:13" ht="15.75" customHeight="1">
      <c r="A16" s="44" t="s">
        <v>126</v>
      </c>
      <c r="B16" s="44">
        <v>683.7</v>
      </c>
      <c r="C16" s="2">
        <v>507.1</v>
      </c>
      <c r="D16" s="2">
        <v>176.6</v>
      </c>
      <c r="E16" s="61">
        <v>683.7</v>
      </c>
      <c r="F16" s="61">
        <v>391.4</v>
      </c>
      <c r="G16" s="61">
        <v>292.3</v>
      </c>
      <c r="H16" s="61" t="s">
        <v>0</v>
      </c>
      <c r="I16" s="37">
        <v>115.7</v>
      </c>
      <c r="J16" s="180">
        <v>-115.7</v>
      </c>
      <c r="K16" s="179"/>
      <c r="L16" s="179"/>
      <c r="M16" s="179"/>
    </row>
    <row r="17" spans="1:22" ht="15.75" customHeight="1">
      <c r="A17" s="44" t="s">
        <v>127</v>
      </c>
      <c r="B17" s="44">
        <v>665.5</v>
      </c>
      <c r="C17" s="2">
        <v>480.1</v>
      </c>
      <c r="D17" s="2">
        <v>185.4</v>
      </c>
      <c r="E17" s="61">
        <v>665.5</v>
      </c>
      <c r="F17" s="61">
        <v>396.8</v>
      </c>
      <c r="G17" s="61">
        <v>278.7</v>
      </c>
      <c r="H17" s="61" t="s">
        <v>0</v>
      </c>
      <c r="I17" s="37">
        <v>93.3</v>
      </c>
      <c r="J17" s="180">
        <v>-93.3</v>
      </c>
      <c r="K17" s="179"/>
      <c r="L17" s="179"/>
      <c r="M17" s="179"/>
    </row>
    <row r="18" spans="1:22" ht="15.75" customHeight="1">
      <c r="A18" s="44" t="s">
        <v>128</v>
      </c>
      <c r="B18" s="36">
        <v>688.8</v>
      </c>
      <c r="C18" s="36">
        <v>485.2</v>
      </c>
      <c r="D18" s="36">
        <v>203.6</v>
      </c>
      <c r="E18" s="36">
        <v>688.8</v>
      </c>
      <c r="F18" s="36">
        <v>386.8</v>
      </c>
      <c r="G18" s="36">
        <v>302</v>
      </c>
      <c r="H18" s="61" t="s">
        <v>0</v>
      </c>
      <c r="I18" s="37">
        <v>98.4</v>
      </c>
      <c r="J18" s="51">
        <v>-98.4</v>
      </c>
      <c r="K18" s="179"/>
      <c r="L18" s="179"/>
      <c r="M18" s="179"/>
    </row>
    <row r="19" spans="1:22" s="13" customFormat="1" ht="15.75" customHeight="1">
      <c r="A19" s="44" t="s">
        <v>264</v>
      </c>
      <c r="B19" s="36">
        <v>593.9</v>
      </c>
      <c r="C19" s="36">
        <v>397.4</v>
      </c>
      <c r="D19" s="36">
        <v>196.6</v>
      </c>
      <c r="E19" s="36">
        <v>593.9</v>
      </c>
      <c r="F19" s="36">
        <v>322.39999999999998</v>
      </c>
      <c r="G19" s="36">
        <v>271.60000000000002</v>
      </c>
      <c r="H19" s="61" t="s">
        <v>0</v>
      </c>
      <c r="I19" s="36">
        <v>75</v>
      </c>
      <c r="J19" s="182">
        <v>-75</v>
      </c>
      <c r="K19" s="179"/>
      <c r="L19" s="179"/>
      <c r="M19" s="179"/>
    </row>
    <row r="20" spans="1:22" ht="15.75" customHeight="1">
      <c r="A20" s="44" t="s">
        <v>501</v>
      </c>
      <c r="B20" s="3">
        <v>422.5</v>
      </c>
      <c r="C20" s="100">
        <v>278.60000000000002</v>
      </c>
      <c r="D20" s="100">
        <v>143.9</v>
      </c>
      <c r="E20" s="100">
        <v>422.5</v>
      </c>
      <c r="F20" s="2">
        <v>227.9</v>
      </c>
      <c r="G20" s="36">
        <v>194.6</v>
      </c>
      <c r="H20" s="61" t="s">
        <v>0</v>
      </c>
      <c r="I20" s="3">
        <v>50.7</v>
      </c>
      <c r="J20" s="100">
        <v>-50.7</v>
      </c>
      <c r="K20" s="179"/>
      <c r="L20" s="179"/>
      <c r="M20" s="179"/>
      <c r="N20" s="184"/>
      <c r="O20" s="184"/>
      <c r="P20" s="184"/>
      <c r="Q20" s="184"/>
      <c r="R20" s="184"/>
      <c r="S20" s="184"/>
      <c r="T20" s="184"/>
      <c r="U20" s="184"/>
      <c r="V20" s="184"/>
    </row>
    <row r="21" spans="1:22" ht="16.5" customHeight="1">
      <c r="A21" s="48" t="s">
        <v>616</v>
      </c>
      <c r="B21" s="10">
        <v>416.5</v>
      </c>
      <c r="C21" s="421">
        <v>277.8</v>
      </c>
      <c r="D21" s="421">
        <v>138.69999999999999</v>
      </c>
      <c r="E21" s="421">
        <v>416.5</v>
      </c>
      <c r="F21" s="54">
        <v>228.6</v>
      </c>
      <c r="G21" s="264">
        <v>187.8</v>
      </c>
      <c r="H21" s="60" t="s">
        <v>0</v>
      </c>
      <c r="I21" s="10">
        <v>49.1</v>
      </c>
      <c r="J21" s="421">
        <v>-49.1</v>
      </c>
    </row>
    <row r="22" spans="1:22" ht="17.25" customHeight="1">
      <c r="A22" s="3" t="s">
        <v>272</v>
      </c>
      <c r="B22" s="3"/>
      <c r="C22" s="3"/>
      <c r="D22" s="3"/>
      <c r="E22" s="3"/>
      <c r="F22" s="3"/>
      <c r="G22" s="3"/>
      <c r="H22" s="3"/>
      <c r="I22" s="3"/>
      <c r="J22" s="3"/>
    </row>
    <row r="23" spans="1:22">
      <c r="A23" s="322" t="s">
        <v>164</v>
      </c>
      <c r="B23" s="3"/>
      <c r="C23" s="3"/>
      <c r="D23" s="3"/>
      <c r="E23" s="3"/>
      <c r="F23" s="3"/>
      <c r="G23" s="3"/>
      <c r="H23" s="3"/>
      <c r="I23" s="3"/>
      <c r="J23" s="3"/>
    </row>
    <row r="25" spans="1:22">
      <c r="B25" s="3"/>
      <c r="C25" s="62"/>
      <c r="D25" s="62"/>
      <c r="E25" s="62"/>
      <c r="F25" s="62"/>
      <c r="G25" s="62"/>
    </row>
    <row r="26" spans="1:22">
      <c r="B26" s="186"/>
      <c r="C26" s="85"/>
      <c r="D26" s="185"/>
      <c r="E26" s="85"/>
      <c r="F26" s="185"/>
      <c r="G26" s="85"/>
      <c r="H26" s="85"/>
      <c r="I26" s="85"/>
      <c r="J26" s="85"/>
    </row>
    <row r="27" spans="1:22">
      <c r="B27" s="186"/>
      <c r="C27" s="186"/>
      <c r="D27" s="186"/>
      <c r="E27" s="186"/>
      <c r="F27" s="186"/>
      <c r="G27" s="186"/>
      <c r="H27" s="186"/>
      <c r="I27" s="186"/>
      <c r="J27" s="186"/>
    </row>
    <row r="28" spans="1:22">
      <c r="B28" s="65"/>
      <c r="C28" s="187"/>
      <c r="D28" s="62"/>
      <c r="E28" s="187"/>
      <c r="F28" s="62"/>
      <c r="G28" s="188"/>
      <c r="H28" s="189"/>
      <c r="I28" s="126"/>
      <c r="J28" s="126"/>
    </row>
    <row r="29" spans="1:22">
      <c r="B29" s="65"/>
      <c r="C29" s="184"/>
      <c r="D29" s="62"/>
      <c r="E29" s="184"/>
      <c r="F29" s="62"/>
      <c r="G29" s="190"/>
    </row>
    <row r="30" spans="1:22">
      <c r="B30" s="65"/>
      <c r="C30" s="184"/>
      <c r="D30" s="62"/>
      <c r="E30" s="184"/>
      <c r="F30" s="62"/>
      <c r="G30" s="190"/>
      <c r="I30" s="191"/>
      <c r="K30" s="62"/>
      <c r="L30" s="184"/>
    </row>
    <row r="31" spans="1:22">
      <c r="K31" s="62"/>
    </row>
    <row r="32" spans="1:22">
      <c r="K32" s="62"/>
      <c r="L32" s="184"/>
    </row>
    <row r="33" spans="9:9">
      <c r="I33" s="184"/>
    </row>
  </sheetData>
  <mergeCells count="13">
    <mergeCell ref="J8:J10"/>
    <mergeCell ref="A5:A10"/>
    <mergeCell ref="B5:D7"/>
    <mergeCell ref="E5:G7"/>
    <mergeCell ref="H5:J7"/>
    <mergeCell ref="B8:B10"/>
    <mergeCell ref="C8:C10"/>
    <mergeCell ref="D8:D10"/>
    <mergeCell ref="E8:E10"/>
    <mergeCell ref="F8:F10"/>
    <mergeCell ref="G8:G10"/>
    <mergeCell ref="H8:H10"/>
    <mergeCell ref="I8:I10"/>
  </mergeCells>
  <hyperlinks>
    <hyperlink ref="A3" location="' Spis tablic  List of tables'!A1" display="Powrót do spisu tablic " xr:uid="{00000000-0004-0000-0E00-000000000000}"/>
    <hyperlink ref="A4" location="' Spis tablic  List of tables'!A1" display="Return to list of tables" xr:uid="{00000000-0004-0000-0E00-000001000000}"/>
  </hyperlinks>
  <pageMargins left="0.59055118110236227" right="0" top="0.98425196850393704" bottom="0.98425196850393704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A1:Q35"/>
  <sheetViews>
    <sheetView zoomScaleNormal="100" workbookViewId="0">
      <selection activeCell="I3" sqref="I3"/>
    </sheetView>
  </sheetViews>
  <sheetFormatPr defaultColWidth="9" defaultRowHeight="12.6"/>
  <cols>
    <col min="1" max="1" width="23.5" style="64" customWidth="1"/>
    <col min="2" max="3" width="7.59765625" style="64" customWidth="1"/>
    <col min="4" max="4" width="6.3984375" style="64" bestFit="1" customWidth="1"/>
    <col min="5" max="5" width="6.8984375" style="64" bestFit="1" customWidth="1"/>
    <col min="6" max="6" width="6.19921875" style="64" customWidth="1"/>
    <col min="7" max="7" width="6.8984375" style="64" customWidth="1"/>
    <col min="8" max="8" width="7.8984375" style="64" customWidth="1"/>
    <col min="9" max="9" width="7.59765625" style="64" customWidth="1"/>
    <col min="10" max="10" width="8.09765625" style="64" customWidth="1"/>
    <col min="11" max="11" width="6.09765625" style="82" customWidth="1"/>
    <col min="12" max="14" width="9" style="82"/>
    <col min="15" max="16384" width="9" style="64"/>
  </cols>
  <sheetData>
    <row r="1" spans="1:14">
      <c r="A1" s="62" t="s">
        <v>698</v>
      </c>
      <c r="B1" s="62"/>
      <c r="C1" s="62"/>
      <c r="D1" s="62"/>
      <c r="E1" s="62"/>
      <c r="F1" s="62"/>
      <c r="G1" s="62"/>
      <c r="H1" s="10"/>
      <c r="I1" s="10"/>
      <c r="J1" s="10"/>
    </row>
    <row r="2" spans="1:14" ht="12.75" customHeight="1">
      <c r="A2" s="488" t="s">
        <v>617</v>
      </c>
      <c r="B2" s="488"/>
      <c r="C2" s="488"/>
      <c r="D2" s="488"/>
      <c r="E2" s="488"/>
      <c r="F2" s="488"/>
      <c r="G2" s="488"/>
      <c r="H2" s="10"/>
      <c r="I2" s="340"/>
      <c r="J2" s="173"/>
    </row>
    <row r="3" spans="1:14" ht="12.75" customHeight="1">
      <c r="A3" s="98" t="s">
        <v>552</v>
      </c>
      <c r="B3" s="320"/>
      <c r="C3" s="320"/>
      <c r="D3" s="320"/>
      <c r="E3" s="320"/>
      <c r="F3" s="320"/>
      <c r="G3" s="320"/>
      <c r="H3" s="10"/>
      <c r="I3" s="10"/>
      <c r="J3" s="173"/>
    </row>
    <row r="4" spans="1:14">
      <c r="A4" s="326" t="s">
        <v>553</v>
      </c>
      <c r="B4" s="327"/>
      <c r="C4" s="327"/>
      <c r="D4" s="327"/>
      <c r="E4" s="327"/>
      <c r="F4" s="327"/>
      <c r="G4" s="327"/>
      <c r="H4" s="10"/>
      <c r="I4" s="10"/>
      <c r="J4" s="10"/>
    </row>
    <row r="5" spans="1:14" ht="12.75" customHeight="1">
      <c r="A5" s="465" t="s">
        <v>618</v>
      </c>
      <c r="B5" s="465"/>
      <c r="C5" s="465"/>
      <c r="D5" s="465"/>
      <c r="E5" s="465"/>
      <c r="F5" s="465"/>
      <c r="G5" s="465"/>
      <c r="H5" s="10"/>
      <c r="I5" s="10"/>
      <c r="J5" s="10"/>
    </row>
    <row r="6" spans="1:14" ht="12.75" customHeight="1">
      <c r="A6" s="341" t="s">
        <v>551</v>
      </c>
      <c r="B6" s="344"/>
      <c r="C6" s="344"/>
      <c r="D6" s="344"/>
      <c r="E6" s="344"/>
      <c r="F6" s="344"/>
      <c r="G6" s="344"/>
      <c r="H6" s="34"/>
      <c r="I6" s="10"/>
      <c r="J6" s="10"/>
    </row>
    <row r="7" spans="1:14" ht="12.75" customHeight="1">
      <c r="A7" s="394" t="s">
        <v>460</v>
      </c>
      <c r="C7" s="391"/>
      <c r="D7" s="391"/>
      <c r="E7" s="391"/>
      <c r="F7" s="391"/>
      <c r="G7" s="391"/>
      <c r="H7" s="34"/>
      <c r="I7" s="10"/>
      <c r="J7" s="10"/>
    </row>
    <row r="8" spans="1:14" ht="14.25" customHeight="1">
      <c r="A8" s="394" t="s">
        <v>461</v>
      </c>
      <c r="C8" s="3"/>
      <c r="D8" s="3"/>
      <c r="E8" s="3"/>
      <c r="F8" s="3"/>
      <c r="G8" s="3"/>
      <c r="H8" s="3"/>
      <c r="I8" s="3"/>
      <c r="J8" s="3"/>
    </row>
    <row r="9" spans="1:14" ht="78.75" customHeight="1">
      <c r="A9" s="449" t="s">
        <v>413</v>
      </c>
      <c r="B9" s="455" t="s">
        <v>414</v>
      </c>
      <c r="C9" s="455"/>
      <c r="D9" s="460"/>
      <c r="E9" s="454" t="s">
        <v>410</v>
      </c>
      <c r="F9" s="455"/>
      <c r="G9" s="460"/>
      <c r="H9" s="454" t="s">
        <v>415</v>
      </c>
      <c r="I9" s="455"/>
      <c r="J9" s="455"/>
    </row>
    <row r="10" spans="1:14" ht="42" customHeight="1">
      <c r="A10" s="453"/>
      <c r="B10" s="68" t="s">
        <v>416</v>
      </c>
      <c r="C10" s="69" t="s">
        <v>417</v>
      </c>
      <c r="D10" s="69" t="s">
        <v>418</v>
      </c>
      <c r="E10" s="69" t="s">
        <v>320</v>
      </c>
      <c r="F10" s="69" t="s">
        <v>417</v>
      </c>
      <c r="G10" s="69" t="s">
        <v>339</v>
      </c>
      <c r="H10" s="69" t="s">
        <v>320</v>
      </c>
      <c r="I10" s="69" t="s">
        <v>417</v>
      </c>
      <c r="J10" s="70" t="s">
        <v>419</v>
      </c>
    </row>
    <row r="11" spans="1:14">
      <c r="A11" s="178"/>
      <c r="B11" s="178"/>
      <c r="C11" s="6"/>
      <c r="D11" s="6"/>
      <c r="E11" s="6"/>
      <c r="F11" s="6"/>
      <c r="G11" s="6"/>
      <c r="H11" s="6"/>
      <c r="I11" s="6"/>
      <c r="J11" s="174"/>
    </row>
    <row r="12" spans="1:14" s="53" customFormat="1" ht="15" customHeight="1">
      <c r="A12" s="153" t="s">
        <v>420</v>
      </c>
      <c r="B12" s="367">
        <v>416468</v>
      </c>
      <c r="C12" s="4">
        <v>199936</v>
      </c>
      <c r="D12" s="368">
        <v>216532</v>
      </c>
      <c r="E12" s="4">
        <v>416468</v>
      </c>
      <c r="F12" s="368">
        <v>199936</v>
      </c>
      <c r="G12" s="4">
        <v>216532</v>
      </c>
      <c r="H12" s="290" t="s">
        <v>0</v>
      </c>
      <c r="I12" s="83" t="s">
        <v>0</v>
      </c>
      <c r="J12" s="388" t="s">
        <v>0</v>
      </c>
      <c r="K12" s="87"/>
      <c r="L12" s="87"/>
      <c r="M12" s="87"/>
      <c r="N12" s="87"/>
    </row>
    <row r="13" spans="1:14" s="53" customFormat="1" ht="15" customHeight="1">
      <c r="A13" s="197" t="s">
        <v>43</v>
      </c>
      <c r="B13" s="273">
        <v>84680</v>
      </c>
      <c r="C13" s="198">
        <v>40391</v>
      </c>
      <c r="D13" s="273">
        <v>44289</v>
      </c>
      <c r="E13" s="198">
        <v>85306</v>
      </c>
      <c r="F13" s="273">
        <v>40794</v>
      </c>
      <c r="G13" s="198">
        <v>44512</v>
      </c>
      <c r="H13" s="273">
        <v>-626</v>
      </c>
      <c r="I13" s="198">
        <v>-403</v>
      </c>
      <c r="J13" s="273">
        <v>-223</v>
      </c>
      <c r="K13" s="87"/>
      <c r="L13" s="175"/>
      <c r="M13" s="175"/>
      <c r="N13" s="175"/>
    </row>
    <row r="14" spans="1:14" s="53" customFormat="1" ht="15" customHeight="1">
      <c r="A14" s="197" t="s">
        <v>46</v>
      </c>
      <c r="B14" s="273">
        <v>73649</v>
      </c>
      <c r="C14" s="198">
        <v>35379</v>
      </c>
      <c r="D14" s="273">
        <v>38270</v>
      </c>
      <c r="E14" s="198">
        <v>73816</v>
      </c>
      <c r="F14" s="273">
        <v>35652</v>
      </c>
      <c r="G14" s="198">
        <v>38164</v>
      </c>
      <c r="H14" s="273">
        <v>-167</v>
      </c>
      <c r="I14" s="198">
        <v>-273</v>
      </c>
      <c r="J14" s="273">
        <v>106</v>
      </c>
      <c r="K14" s="87"/>
      <c r="L14" s="87"/>
      <c r="M14" s="87"/>
      <c r="N14" s="87"/>
    </row>
    <row r="15" spans="1:14" s="53" customFormat="1" ht="15" customHeight="1">
      <c r="A15" s="197" t="s">
        <v>47</v>
      </c>
      <c r="B15" s="273">
        <v>46332</v>
      </c>
      <c r="C15" s="198">
        <v>22200</v>
      </c>
      <c r="D15" s="273">
        <v>24132</v>
      </c>
      <c r="E15" s="198">
        <v>43375</v>
      </c>
      <c r="F15" s="273">
        <v>20706</v>
      </c>
      <c r="G15" s="198">
        <v>22669</v>
      </c>
      <c r="H15" s="273">
        <v>2957</v>
      </c>
      <c r="I15" s="198">
        <v>1494</v>
      </c>
      <c r="J15" s="273">
        <v>1463</v>
      </c>
      <c r="K15" s="87"/>
      <c r="L15" s="87"/>
      <c r="M15" s="87"/>
      <c r="N15" s="87"/>
    </row>
    <row r="16" spans="1:14" s="53" customFormat="1" ht="15" customHeight="1">
      <c r="A16" s="197" t="s">
        <v>45</v>
      </c>
      <c r="B16" s="273">
        <v>62630</v>
      </c>
      <c r="C16" s="198">
        <v>29753</v>
      </c>
      <c r="D16" s="273">
        <v>32877</v>
      </c>
      <c r="E16" s="198">
        <v>64257</v>
      </c>
      <c r="F16" s="273">
        <v>30711</v>
      </c>
      <c r="G16" s="198">
        <v>33546</v>
      </c>
      <c r="H16" s="273">
        <v>-1627</v>
      </c>
      <c r="I16" s="198">
        <v>-958</v>
      </c>
      <c r="J16" s="273">
        <v>-669</v>
      </c>
      <c r="K16" s="87"/>
      <c r="L16" s="87"/>
      <c r="M16" s="87"/>
      <c r="N16" s="87"/>
    </row>
    <row r="17" spans="1:17" s="53" customFormat="1" ht="15" customHeight="1">
      <c r="A17" s="197" t="s">
        <v>42</v>
      </c>
      <c r="B17" s="273">
        <v>32102</v>
      </c>
      <c r="C17" s="198">
        <v>15134</v>
      </c>
      <c r="D17" s="273">
        <v>16968</v>
      </c>
      <c r="E17" s="198">
        <v>35786</v>
      </c>
      <c r="F17" s="273">
        <v>16930</v>
      </c>
      <c r="G17" s="198">
        <v>18856</v>
      </c>
      <c r="H17" s="273">
        <v>-3684</v>
      </c>
      <c r="I17" s="198">
        <v>-1796</v>
      </c>
      <c r="J17" s="273">
        <v>-1888</v>
      </c>
      <c r="K17" s="87"/>
      <c r="L17" s="87"/>
      <c r="M17" s="87"/>
      <c r="N17" s="87"/>
    </row>
    <row r="18" spans="1:17" s="53" customFormat="1" ht="15" customHeight="1">
      <c r="A18" s="197" t="s">
        <v>44</v>
      </c>
      <c r="B18" s="273">
        <v>57155</v>
      </c>
      <c r="C18" s="198">
        <v>27178</v>
      </c>
      <c r="D18" s="273">
        <v>29977</v>
      </c>
      <c r="E18" s="198">
        <v>63111</v>
      </c>
      <c r="F18" s="273">
        <v>30477</v>
      </c>
      <c r="G18" s="198">
        <v>32634</v>
      </c>
      <c r="H18" s="273">
        <v>-5956</v>
      </c>
      <c r="I18" s="198">
        <v>-3299</v>
      </c>
      <c r="J18" s="273">
        <v>-2657</v>
      </c>
      <c r="K18" s="87"/>
      <c r="L18" s="87"/>
      <c r="M18" s="87"/>
      <c r="N18" s="87"/>
    </row>
    <row r="19" spans="1:17" s="53" customFormat="1" ht="15" customHeight="1">
      <c r="A19" s="197" t="s">
        <v>303</v>
      </c>
      <c r="B19" s="372">
        <v>59920</v>
      </c>
      <c r="C19" s="296">
        <v>29901</v>
      </c>
      <c r="D19" s="372">
        <v>30019</v>
      </c>
      <c r="E19" s="296">
        <v>50817</v>
      </c>
      <c r="F19" s="372">
        <v>24666</v>
      </c>
      <c r="G19" s="296">
        <v>26151</v>
      </c>
      <c r="H19" s="372">
        <v>9103</v>
      </c>
      <c r="I19" s="296">
        <v>5235</v>
      </c>
      <c r="J19" s="372">
        <v>3868</v>
      </c>
      <c r="K19" s="87"/>
      <c r="L19" s="87"/>
      <c r="M19" s="87"/>
      <c r="N19" s="87"/>
    </row>
    <row r="20" spans="1:17" s="53" customFormat="1" ht="15" customHeight="1">
      <c r="A20" s="153" t="s">
        <v>421</v>
      </c>
      <c r="B20" s="295">
        <v>277784</v>
      </c>
      <c r="C20" s="295">
        <v>132660</v>
      </c>
      <c r="D20" s="295">
        <v>145124</v>
      </c>
      <c r="E20" s="295">
        <v>228638</v>
      </c>
      <c r="F20" s="295">
        <v>111695</v>
      </c>
      <c r="G20" s="295">
        <v>116943</v>
      </c>
      <c r="H20" s="295">
        <v>49146</v>
      </c>
      <c r="I20" s="295">
        <v>20965</v>
      </c>
      <c r="J20" s="293">
        <v>28181</v>
      </c>
      <c r="K20" s="176"/>
      <c r="L20" s="175"/>
      <c r="M20" s="87"/>
      <c r="N20" s="87"/>
      <c r="O20" s="176"/>
      <c r="P20" s="176"/>
    </row>
    <row r="21" spans="1:17" s="53" customFormat="1" ht="15" customHeight="1">
      <c r="A21" s="197" t="s">
        <v>43</v>
      </c>
      <c r="B21" s="198">
        <v>57901</v>
      </c>
      <c r="C21" s="198">
        <v>27551</v>
      </c>
      <c r="D21" s="198">
        <v>30350</v>
      </c>
      <c r="E21" s="198">
        <v>55234</v>
      </c>
      <c r="F21" s="198">
        <v>26544</v>
      </c>
      <c r="G21" s="198">
        <v>28690</v>
      </c>
      <c r="H21" s="198">
        <v>2667</v>
      </c>
      <c r="I21" s="198">
        <v>1007</v>
      </c>
      <c r="J21" s="273">
        <v>1660</v>
      </c>
      <c r="K21" s="87"/>
      <c r="L21" s="87"/>
      <c r="M21" s="87"/>
      <c r="N21" s="87"/>
      <c r="O21" s="87"/>
      <c r="P21" s="87"/>
    </row>
    <row r="22" spans="1:17" s="53" customFormat="1" ht="15" customHeight="1">
      <c r="A22" s="197" t="s">
        <v>46</v>
      </c>
      <c r="B22" s="198">
        <v>49061</v>
      </c>
      <c r="C22" s="198">
        <v>23392</v>
      </c>
      <c r="D22" s="198">
        <v>25669</v>
      </c>
      <c r="E22" s="198">
        <v>39340</v>
      </c>
      <c r="F22" s="198">
        <v>19369</v>
      </c>
      <c r="G22" s="198">
        <v>19971</v>
      </c>
      <c r="H22" s="198">
        <v>9721</v>
      </c>
      <c r="I22" s="198">
        <v>4023</v>
      </c>
      <c r="J22" s="273">
        <v>5698</v>
      </c>
      <c r="K22" s="87"/>
      <c r="L22" s="87"/>
      <c r="M22" s="87"/>
      <c r="N22" s="87"/>
      <c r="O22" s="87"/>
      <c r="P22" s="87"/>
    </row>
    <row r="23" spans="1:17" s="53" customFormat="1" ht="15" customHeight="1">
      <c r="A23" s="197" t="s">
        <v>47</v>
      </c>
      <c r="B23" s="198">
        <v>31354</v>
      </c>
      <c r="C23" s="198">
        <v>15031</v>
      </c>
      <c r="D23" s="198">
        <v>16323</v>
      </c>
      <c r="E23" s="198">
        <v>25672</v>
      </c>
      <c r="F23" s="198">
        <v>12477</v>
      </c>
      <c r="G23" s="198">
        <v>13195</v>
      </c>
      <c r="H23" s="198">
        <v>5682</v>
      </c>
      <c r="I23" s="198">
        <v>2554</v>
      </c>
      <c r="J23" s="273">
        <v>3128</v>
      </c>
      <c r="K23" s="87"/>
      <c r="L23" s="87"/>
      <c r="M23" s="87"/>
      <c r="N23" s="87"/>
      <c r="O23" s="87"/>
      <c r="P23" s="87"/>
      <c r="Q23" s="177"/>
    </row>
    <row r="24" spans="1:17" s="53" customFormat="1" ht="15" customHeight="1">
      <c r="A24" s="197" t="s">
        <v>45</v>
      </c>
      <c r="B24" s="198">
        <v>41434</v>
      </c>
      <c r="C24" s="198">
        <v>19511</v>
      </c>
      <c r="D24" s="198">
        <v>21923</v>
      </c>
      <c r="E24" s="198">
        <v>30816</v>
      </c>
      <c r="F24" s="198">
        <v>15104</v>
      </c>
      <c r="G24" s="198">
        <v>15712</v>
      </c>
      <c r="H24" s="198">
        <v>10618</v>
      </c>
      <c r="I24" s="198">
        <v>4407</v>
      </c>
      <c r="J24" s="273">
        <v>6211</v>
      </c>
      <c r="K24" s="87"/>
      <c r="L24" s="87"/>
      <c r="M24" s="87"/>
      <c r="N24" s="87"/>
      <c r="O24" s="87"/>
      <c r="P24" s="87"/>
    </row>
    <row r="25" spans="1:17" s="53" customFormat="1" ht="15" customHeight="1">
      <c r="A25" s="197" t="s">
        <v>42</v>
      </c>
      <c r="B25" s="198">
        <v>18055</v>
      </c>
      <c r="C25" s="198">
        <v>8349</v>
      </c>
      <c r="D25" s="198">
        <v>9706</v>
      </c>
      <c r="E25" s="198">
        <v>18652</v>
      </c>
      <c r="F25" s="198">
        <v>9089</v>
      </c>
      <c r="G25" s="198">
        <v>9563</v>
      </c>
      <c r="H25" s="198">
        <v>-597</v>
      </c>
      <c r="I25" s="198">
        <v>-740</v>
      </c>
      <c r="J25" s="273">
        <v>143</v>
      </c>
      <c r="K25" s="87"/>
      <c r="L25" s="87"/>
      <c r="M25" s="87"/>
      <c r="N25" s="87"/>
      <c r="O25" s="87"/>
      <c r="P25" s="87"/>
    </row>
    <row r="26" spans="1:17" s="53" customFormat="1" ht="15" customHeight="1">
      <c r="A26" s="197" t="s">
        <v>44</v>
      </c>
      <c r="B26" s="198">
        <v>34179</v>
      </c>
      <c r="C26" s="198">
        <v>15958</v>
      </c>
      <c r="D26" s="198">
        <v>18221</v>
      </c>
      <c r="E26" s="198">
        <v>26345</v>
      </c>
      <c r="F26" s="198">
        <v>12968</v>
      </c>
      <c r="G26" s="198">
        <v>13377</v>
      </c>
      <c r="H26" s="198">
        <v>7834</v>
      </c>
      <c r="I26" s="198">
        <v>2990</v>
      </c>
      <c r="J26" s="273">
        <v>4844</v>
      </c>
      <c r="K26" s="87"/>
      <c r="L26" s="87"/>
      <c r="M26" s="87"/>
      <c r="N26" s="87"/>
      <c r="O26" s="87"/>
      <c r="P26" s="87"/>
    </row>
    <row r="27" spans="1:17" s="53" customFormat="1" ht="15" customHeight="1">
      <c r="A27" s="197" t="s">
        <v>303</v>
      </c>
      <c r="B27" s="198">
        <v>45800</v>
      </c>
      <c r="C27" s="198">
        <v>22868</v>
      </c>
      <c r="D27" s="198">
        <v>22932</v>
      </c>
      <c r="E27" s="198">
        <v>32579</v>
      </c>
      <c r="F27" s="198">
        <v>16144</v>
      </c>
      <c r="G27" s="198">
        <v>16435</v>
      </c>
      <c r="H27" s="198">
        <v>13221</v>
      </c>
      <c r="I27" s="198">
        <v>6724</v>
      </c>
      <c r="J27" s="273">
        <v>6497</v>
      </c>
      <c r="K27" s="87"/>
      <c r="L27" s="87"/>
      <c r="M27" s="87"/>
      <c r="N27" s="87"/>
      <c r="O27" s="87"/>
      <c r="P27" s="87"/>
    </row>
    <row r="28" spans="1:17" s="53" customFormat="1" ht="15" customHeight="1">
      <c r="A28" s="153" t="s">
        <v>395</v>
      </c>
      <c r="B28" s="295">
        <v>138684</v>
      </c>
      <c r="C28" s="295">
        <v>67276</v>
      </c>
      <c r="D28" s="295">
        <v>71408</v>
      </c>
      <c r="E28" s="295">
        <v>187830</v>
      </c>
      <c r="F28" s="295">
        <v>88241</v>
      </c>
      <c r="G28" s="295">
        <v>99589</v>
      </c>
      <c r="H28" s="295">
        <v>-49146</v>
      </c>
      <c r="I28" s="295">
        <v>-20965</v>
      </c>
      <c r="J28" s="293">
        <v>-28181</v>
      </c>
      <c r="K28" s="87"/>
      <c r="L28" s="175"/>
      <c r="M28" s="87"/>
      <c r="N28" s="87"/>
      <c r="O28" s="87"/>
      <c r="P28" s="87"/>
    </row>
    <row r="29" spans="1:17" s="53" customFormat="1" ht="15" customHeight="1">
      <c r="A29" s="197" t="s">
        <v>43</v>
      </c>
      <c r="B29" s="198">
        <v>26779</v>
      </c>
      <c r="C29" s="198">
        <v>12840</v>
      </c>
      <c r="D29" s="198">
        <v>13939</v>
      </c>
      <c r="E29" s="198">
        <v>30072</v>
      </c>
      <c r="F29" s="198">
        <v>14250</v>
      </c>
      <c r="G29" s="198">
        <v>15822</v>
      </c>
      <c r="H29" s="198">
        <v>-3293</v>
      </c>
      <c r="I29" s="198">
        <v>-1410</v>
      </c>
      <c r="J29" s="273">
        <v>-1883</v>
      </c>
      <c r="K29" s="176"/>
      <c r="L29" s="176"/>
      <c r="M29" s="176"/>
      <c r="N29" s="176"/>
      <c r="O29" s="176"/>
      <c r="P29" s="176"/>
    </row>
    <row r="30" spans="1:17" s="53" customFormat="1" ht="15" customHeight="1">
      <c r="A30" s="197" t="s">
        <v>46</v>
      </c>
      <c r="B30" s="198">
        <v>24588</v>
      </c>
      <c r="C30" s="198">
        <v>11987</v>
      </c>
      <c r="D30" s="198">
        <v>12601</v>
      </c>
      <c r="E30" s="198">
        <v>34476</v>
      </c>
      <c r="F30" s="198">
        <v>16283</v>
      </c>
      <c r="G30" s="198">
        <v>18193</v>
      </c>
      <c r="H30" s="198">
        <v>-9888</v>
      </c>
      <c r="I30" s="198">
        <v>-4296</v>
      </c>
      <c r="J30" s="273">
        <v>-5592</v>
      </c>
      <c r="K30" s="87"/>
      <c r="L30" s="87"/>
      <c r="M30" s="87"/>
      <c r="N30" s="87"/>
    </row>
    <row r="31" spans="1:17" s="53" customFormat="1" ht="15" customHeight="1">
      <c r="A31" s="197" t="s">
        <v>47</v>
      </c>
      <c r="B31" s="198">
        <v>14978</v>
      </c>
      <c r="C31" s="198">
        <v>7169</v>
      </c>
      <c r="D31" s="198">
        <v>7809</v>
      </c>
      <c r="E31" s="198">
        <v>17703</v>
      </c>
      <c r="F31" s="198">
        <v>8229</v>
      </c>
      <c r="G31" s="198">
        <v>9474</v>
      </c>
      <c r="H31" s="198">
        <v>-2725</v>
      </c>
      <c r="I31" s="198">
        <v>-1060</v>
      </c>
      <c r="J31" s="273">
        <v>-1665</v>
      </c>
      <c r="K31" s="87"/>
      <c r="L31" s="87"/>
      <c r="M31" s="87"/>
      <c r="N31" s="87"/>
    </row>
    <row r="32" spans="1:17" s="53" customFormat="1" ht="15" customHeight="1">
      <c r="A32" s="197" t="s">
        <v>45</v>
      </c>
      <c r="B32" s="198">
        <v>21196</v>
      </c>
      <c r="C32" s="198">
        <v>10242</v>
      </c>
      <c r="D32" s="198">
        <v>10954</v>
      </c>
      <c r="E32" s="198">
        <v>33441</v>
      </c>
      <c r="F32" s="198">
        <v>15607</v>
      </c>
      <c r="G32" s="198">
        <v>17834</v>
      </c>
      <c r="H32" s="198">
        <v>-12245</v>
      </c>
      <c r="I32" s="198">
        <v>-5365</v>
      </c>
      <c r="J32" s="273">
        <v>-6880</v>
      </c>
      <c r="K32" s="87"/>
      <c r="L32" s="87"/>
      <c r="M32" s="87"/>
      <c r="N32" s="87"/>
    </row>
    <row r="33" spans="1:14" s="53" customFormat="1" ht="15" customHeight="1">
      <c r="A33" s="197" t="s">
        <v>42</v>
      </c>
      <c r="B33" s="198">
        <v>14047</v>
      </c>
      <c r="C33" s="198">
        <v>6785</v>
      </c>
      <c r="D33" s="198">
        <v>7262</v>
      </c>
      <c r="E33" s="198">
        <v>17134</v>
      </c>
      <c r="F33" s="198">
        <v>7841</v>
      </c>
      <c r="G33" s="198">
        <v>9293</v>
      </c>
      <c r="H33" s="198">
        <v>-3087</v>
      </c>
      <c r="I33" s="198">
        <v>-1056</v>
      </c>
      <c r="J33" s="273">
        <v>-2031</v>
      </c>
      <c r="K33" s="87"/>
      <c r="L33" s="87"/>
      <c r="M33" s="87"/>
      <c r="N33" s="87"/>
    </row>
    <row r="34" spans="1:14" s="53" customFormat="1" ht="15" customHeight="1">
      <c r="A34" s="197" t="s">
        <v>44</v>
      </c>
      <c r="B34" s="198">
        <v>22976</v>
      </c>
      <c r="C34" s="198">
        <v>11220</v>
      </c>
      <c r="D34" s="198">
        <v>11756</v>
      </c>
      <c r="E34" s="198">
        <v>36766</v>
      </c>
      <c r="F34" s="198">
        <v>17509</v>
      </c>
      <c r="G34" s="198">
        <v>19257</v>
      </c>
      <c r="H34" s="198">
        <v>-13790</v>
      </c>
      <c r="I34" s="198">
        <v>-6289</v>
      </c>
      <c r="J34" s="273">
        <v>-7501</v>
      </c>
      <c r="K34" s="87"/>
      <c r="L34" s="87"/>
      <c r="M34" s="87"/>
      <c r="N34" s="87"/>
    </row>
    <row r="35" spans="1:14">
      <c r="A35" s="197" t="s">
        <v>303</v>
      </c>
      <c r="B35" s="198">
        <v>14120</v>
      </c>
      <c r="C35" s="198">
        <v>7033</v>
      </c>
      <c r="D35" s="198">
        <v>7087</v>
      </c>
      <c r="E35" s="198">
        <v>18238</v>
      </c>
      <c r="F35" s="198">
        <v>8522</v>
      </c>
      <c r="G35" s="198">
        <v>9716</v>
      </c>
      <c r="H35" s="198">
        <v>-4118</v>
      </c>
      <c r="I35" s="198">
        <v>-1489</v>
      </c>
      <c r="J35" s="273">
        <v>-2629</v>
      </c>
    </row>
  </sheetData>
  <mergeCells count="6">
    <mergeCell ref="H9:J9"/>
    <mergeCell ref="A2:G2"/>
    <mergeCell ref="A5:G5"/>
    <mergeCell ref="A9:A10"/>
    <mergeCell ref="B9:D9"/>
    <mergeCell ref="E9:G9"/>
  </mergeCells>
  <hyperlinks>
    <hyperlink ref="A7" location="' Spis tablic  List of tables'!A1" display="Powrót do spisu tablic " xr:uid="{00000000-0004-0000-0F00-000000000000}"/>
    <hyperlink ref="A8" location="' Spis tablic  List of tables'!A1" display="Return to list of tables" xr:uid="{00000000-0004-0000-0F00-000001000000}"/>
  </hyperlinks>
  <pageMargins left="0.59055118110236227" right="0.39370078740157483" top="0.78740157480314965" bottom="0.78740157480314965" header="0.51181102362204722" footer="0.51181102362204722"/>
  <pageSetup paperSize="9" scale="96" fitToHeight="0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A1:U76"/>
  <sheetViews>
    <sheetView zoomScaleNormal="100" workbookViewId="0">
      <pane ySplit="11" topLeftCell="A12" activePane="bottomLeft" state="frozen"/>
      <selection pane="bottomLeft" activeCell="G4" sqref="G4"/>
    </sheetView>
  </sheetViews>
  <sheetFormatPr defaultColWidth="9" defaultRowHeight="12.6"/>
  <cols>
    <col min="1" max="1" width="22.8984375" style="64" customWidth="1"/>
    <col min="2" max="2" width="4.09765625" style="64" customWidth="1"/>
    <col min="3" max="3" width="8" style="64" customWidth="1"/>
    <col min="4" max="4" width="9.3984375" style="64" customWidth="1"/>
    <col min="5" max="6" width="8" style="64" customWidth="1"/>
    <col min="7" max="7" width="9.59765625" style="64" customWidth="1"/>
    <col min="8" max="8" width="8" style="64" customWidth="1"/>
    <col min="9" max="9" width="8" style="172" customWidth="1"/>
    <col min="10" max="10" width="9.09765625" style="172" customWidth="1"/>
    <col min="11" max="12" width="8" style="172" customWidth="1"/>
    <col min="13" max="13" width="9.09765625" style="172" customWidth="1"/>
    <col min="14" max="14" width="8" style="172" customWidth="1"/>
    <col min="15" max="15" width="8" style="64" customWidth="1"/>
    <col min="16" max="16" width="9.09765625" style="64" customWidth="1"/>
    <col min="17" max="17" width="8" style="82" customWidth="1"/>
    <col min="18" max="18" width="7.69921875" style="82" customWidth="1"/>
    <col min="19" max="19" width="7.8984375" style="64" customWidth="1"/>
    <col min="20" max="16384" width="9" style="64"/>
  </cols>
  <sheetData>
    <row r="1" spans="1:21">
      <c r="A1" s="62" t="s">
        <v>699</v>
      </c>
      <c r="B1" s="62"/>
      <c r="C1" s="62"/>
      <c r="D1" s="62"/>
      <c r="E1" s="62"/>
      <c r="F1" s="62"/>
      <c r="G1" s="62"/>
      <c r="H1" s="62"/>
      <c r="I1" s="157"/>
      <c r="J1" s="157"/>
      <c r="K1" s="157"/>
      <c r="L1" s="157"/>
      <c r="M1" s="157"/>
      <c r="N1" s="157"/>
      <c r="O1" s="62"/>
      <c r="P1" s="3"/>
      <c r="Q1" s="12"/>
    </row>
    <row r="2" spans="1:21">
      <c r="A2" s="98" t="s">
        <v>552</v>
      </c>
      <c r="B2" s="65"/>
      <c r="C2" s="65"/>
      <c r="D2" s="65"/>
      <c r="E2" s="65"/>
      <c r="F2" s="65"/>
      <c r="G2" s="65"/>
      <c r="H2" s="65"/>
      <c r="I2" s="158"/>
      <c r="J2" s="158"/>
      <c r="K2" s="158"/>
      <c r="L2" s="158"/>
      <c r="M2" s="158"/>
      <c r="N2" s="158"/>
      <c r="O2" s="65"/>
      <c r="P2" s="3"/>
      <c r="Q2" s="12"/>
    </row>
    <row r="3" spans="1:21">
      <c r="A3" s="326" t="s">
        <v>700</v>
      </c>
      <c r="B3" s="66"/>
      <c r="C3" s="66"/>
      <c r="D3" s="66"/>
      <c r="E3" s="66"/>
      <c r="F3" s="66"/>
      <c r="G3" s="66"/>
      <c r="H3" s="66"/>
      <c r="I3" s="159"/>
      <c r="J3" s="159"/>
      <c r="K3" s="159"/>
      <c r="L3" s="159"/>
      <c r="M3" s="159"/>
      <c r="N3" s="159"/>
      <c r="O3" s="66"/>
      <c r="P3" s="3"/>
      <c r="Q3" s="12"/>
    </row>
    <row r="4" spans="1:21" ht="13.2">
      <c r="A4" s="398" t="s">
        <v>500</v>
      </c>
      <c r="B4" s="320"/>
      <c r="C4" s="320"/>
      <c r="D4" s="320"/>
      <c r="E4" s="320"/>
      <c r="F4" s="320"/>
      <c r="G4" s="320"/>
      <c r="H4" s="320"/>
      <c r="I4" s="159"/>
      <c r="J4" s="159"/>
      <c r="K4" s="159"/>
      <c r="L4" s="159"/>
      <c r="M4" s="159"/>
      <c r="N4" s="159"/>
      <c r="O4" s="320"/>
      <c r="P4" s="3"/>
      <c r="Q4" s="12"/>
    </row>
    <row r="5" spans="1:21">
      <c r="A5" s="394" t="s">
        <v>460</v>
      </c>
      <c r="C5" s="393"/>
      <c r="D5" s="393"/>
      <c r="E5" s="393"/>
      <c r="F5" s="393"/>
      <c r="G5" s="393"/>
      <c r="H5" s="393"/>
      <c r="I5" s="159"/>
      <c r="J5" s="159"/>
      <c r="K5" s="159"/>
      <c r="L5" s="159"/>
      <c r="M5" s="159"/>
      <c r="N5" s="159"/>
      <c r="O5" s="393"/>
      <c r="P5" s="3"/>
      <c r="Q5" s="12"/>
    </row>
    <row r="6" spans="1:21">
      <c r="A6" s="394" t="s">
        <v>461</v>
      </c>
      <c r="C6" s="3"/>
      <c r="D6" s="3"/>
      <c r="E6" s="3"/>
      <c r="F6" s="3"/>
      <c r="G6" s="3"/>
      <c r="H6" s="3"/>
      <c r="I6" s="160"/>
      <c r="J6" s="160"/>
      <c r="K6" s="160"/>
      <c r="L6" s="41"/>
      <c r="M6" s="160"/>
      <c r="N6" s="160"/>
      <c r="O6" s="3"/>
      <c r="P6" s="3"/>
      <c r="Q6" s="12"/>
    </row>
    <row r="7" spans="1:21" ht="12.75" customHeight="1">
      <c r="A7" s="448" t="s">
        <v>422</v>
      </c>
      <c r="B7" s="449"/>
      <c r="C7" s="456" t="s">
        <v>423</v>
      </c>
      <c r="D7" s="448"/>
      <c r="E7" s="449"/>
      <c r="F7" s="456" t="s">
        <v>410</v>
      </c>
      <c r="G7" s="448"/>
      <c r="H7" s="449"/>
      <c r="I7" s="456" t="s">
        <v>424</v>
      </c>
      <c r="J7" s="448"/>
      <c r="K7" s="448"/>
      <c r="L7" s="448"/>
      <c r="M7" s="448"/>
      <c r="N7" s="449"/>
      <c r="O7" s="456" t="s">
        <v>425</v>
      </c>
      <c r="P7" s="448"/>
      <c r="Q7" s="448"/>
    </row>
    <row r="8" spans="1:21" ht="49.5" customHeight="1">
      <c r="A8" s="486"/>
      <c r="B8" s="451"/>
      <c r="C8" s="457"/>
      <c r="D8" s="452"/>
      <c r="E8" s="453"/>
      <c r="F8" s="457" t="s">
        <v>130</v>
      </c>
      <c r="G8" s="452"/>
      <c r="H8" s="453"/>
      <c r="I8" s="457"/>
      <c r="J8" s="452"/>
      <c r="K8" s="452"/>
      <c r="L8" s="452"/>
      <c r="M8" s="452"/>
      <c r="N8" s="453"/>
      <c r="O8" s="457"/>
      <c r="P8" s="452"/>
      <c r="Q8" s="452"/>
    </row>
    <row r="9" spans="1:21" ht="14.25" customHeight="1">
      <c r="A9" s="486"/>
      <c r="B9" s="451"/>
      <c r="C9" s="458" t="s">
        <v>426</v>
      </c>
      <c r="D9" s="458" t="s">
        <v>338</v>
      </c>
      <c r="E9" s="458" t="s">
        <v>339</v>
      </c>
      <c r="F9" s="458" t="s">
        <v>426</v>
      </c>
      <c r="G9" s="458" t="s">
        <v>338</v>
      </c>
      <c r="H9" s="458" t="s">
        <v>339</v>
      </c>
      <c r="I9" s="489" t="s">
        <v>426</v>
      </c>
      <c r="J9" s="489" t="s">
        <v>338</v>
      </c>
      <c r="K9" s="489" t="s">
        <v>339</v>
      </c>
      <c r="L9" s="489" t="s">
        <v>426</v>
      </c>
      <c r="M9" s="489" t="s">
        <v>338</v>
      </c>
      <c r="N9" s="489" t="s">
        <v>339</v>
      </c>
      <c r="O9" s="478" t="s">
        <v>426</v>
      </c>
      <c r="P9" s="458" t="s">
        <v>338</v>
      </c>
      <c r="Q9" s="450" t="s">
        <v>339</v>
      </c>
    </row>
    <row r="10" spans="1:21" ht="21.75" customHeight="1">
      <c r="A10" s="486"/>
      <c r="B10" s="451"/>
      <c r="C10" s="459"/>
      <c r="D10" s="459"/>
      <c r="E10" s="459"/>
      <c r="F10" s="459"/>
      <c r="G10" s="459"/>
      <c r="H10" s="459"/>
      <c r="I10" s="490"/>
      <c r="J10" s="490"/>
      <c r="K10" s="490"/>
      <c r="L10" s="490"/>
      <c r="M10" s="490"/>
      <c r="N10" s="490"/>
      <c r="O10" s="478"/>
      <c r="P10" s="476"/>
      <c r="Q10" s="450"/>
    </row>
    <row r="11" spans="1:21" ht="18" customHeight="1">
      <c r="A11" s="452"/>
      <c r="B11" s="453"/>
      <c r="C11" s="161"/>
      <c r="D11" s="162"/>
      <c r="E11" s="162"/>
      <c r="F11" s="162"/>
      <c r="G11" s="163">
        <v>2021</v>
      </c>
      <c r="H11" s="162"/>
      <c r="I11" s="164"/>
      <c r="J11" s="164"/>
      <c r="K11" s="165"/>
      <c r="L11" s="166"/>
      <c r="M11" s="167">
        <v>2020</v>
      </c>
      <c r="N11" s="165"/>
      <c r="O11" s="457"/>
      <c r="P11" s="459"/>
      <c r="Q11" s="452"/>
      <c r="S11" s="82"/>
      <c r="T11" s="82"/>
      <c r="U11" s="82"/>
    </row>
    <row r="12" spans="1:21">
      <c r="A12" s="21"/>
      <c r="B12" s="120"/>
      <c r="C12" s="298"/>
      <c r="D12" s="300"/>
      <c r="E12" s="300"/>
      <c r="F12" s="300"/>
      <c r="G12" s="301"/>
      <c r="H12" s="300"/>
      <c r="I12" s="302"/>
      <c r="J12" s="302"/>
      <c r="K12" s="258"/>
      <c r="L12" s="259"/>
      <c r="M12" s="366"/>
      <c r="N12" s="302"/>
      <c r="O12" s="260"/>
      <c r="P12" s="260"/>
      <c r="Q12" s="123"/>
      <c r="S12" s="82"/>
      <c r="T12" s="82"/>
      <c r="U12" s="82"/>
    </row>
    <row r="13" spans="1:21" s="53" customFormat="1">
      <c r="A13" s="66" t="s">
        <v>273</v>
      </c>
      <c r="B13" s="92" t="s">
        <v>131</v>
      </c>
      <c r="C13" s="367">
        <v>416468</v>
      </c>
      <c r="D13" s="4">
        <v>199936</v>
      </c>
      <c r="E13" s="368">
        <v>216532</v>
      </c>
      <c r="F13" s="4">
        <v>416468</v>
      </c>
      <c r="G13" s="368">
        <v>199936</v>
      </c>
      <c r="H13" s="4">
        <v>216532</v>
      </c>
      <c r="I13" s="84" t="s">
        <v>0</v>
      </c>
      <c r="J13" s="83" t="s">
        <v>0</v>
      </c>
      <c r="K13" s="84" t="s">
        <v>0</v>
      </c>
      <c r="L13" s="83" t="s">
        <v>0</v>
      </c>
      <c r="M13" s="84" t="s">
        <v>0</v>
      </c>
      <c r="N13" s="83" t="s">
        <v>0</v>
      </c>
      <c r="O13" s="84" t="s">
        <v>0</v>
      </c>
      <c r="P13" s="83" t="s">
        <v>0</v>
      </c>
      <c r="Q13" s="84" t="s">
        <v>0</v>
      </c>
      <c r="R13" s="168"/>
      <c r="S13" s="169"/>
    </row>
    <row r="14" spans="1:21" s="53" customFormat="1">
      <c r="A14" s="326" t="s">
        <v>271</v>
      </c>
      <c r="B14" s="92" t="s">
        <v>132</v>
      </c>
      <c r="C14" s="367">
        <v>277784</v>
      </c>
      <c r="D14" s="413">
        <v>132660</v>
      </c>
      <c r="E14" s="414">
        <v>145124</v>
      </c>
      <c r="F14" s="413">
        <v>228638</v>
      </c>
      <c r="G14" s="414">
        <v>111695</v>
      </c>
      <c r="H14" s="413">
        <v>116943</v>
      </c>
      <c r="I14" s="54">
        <v>49146</v>
      </c>
      <c r="J14" s="10">
        <v>20965</v>
      </c>
      <c r="K14" s="54">
        <v>28181</v>
      </c>
      <c r="L14" s="54">
        <v>50724</v>
      </c>
      <c r="M14" s="10">
        <v>21715</v>
      </c>
      <c r="N14" s="54">
        <v>29009</v>
      </c>
      <c r="O14" s="415">
        <v>-1578</v>
      </c>
      <c r="P14" s="7">
        <v>-750</v>
      </c>
      <c r="Q14" s="79">
        <v>-828</v>
      </c>
      <c r="R14" s="441"/>
      <c r="S14" s="441"/>
      <c r="T14" s="441"/>
    </row>
    <row r="15" spans="1:21" s="53" customFormat="1" ht="13.5" customHeight="1">
      <c r="A15" s="86"/>
      <c r="B15" s="92" t="s">
        <v>133</v>
      </c>
      <c r="C15" s="367">
        <v>138684</v>
      </c>
      <c r="D15" s="413">
        <v>67276</v>
      </c>
      <c r="E15" s="414">
        <v>71408</v>
      </c>
      <c r="F15" s="413">
        <v>187830</v>
      </c>
      <c r="G15" s="414">
        <v>88241</v>
      </c>
      <c r="H15" s="413">
        <v>99589</v>
      </c>
      <c r="I15" s="54">
        <v>-49146</v>
      </c>
      <c r="J15" s="10">
        <v>-20965</v>
      </c>
      <c r="K15" s="54">
        <v>-28181</v>
      </c>
      <c r="L15" s="54">
        <v>-50724</v>
      </c>
      <c r="M15" s="10">
        <v>-21715</v>
      </c>
      <c r="N15" s="54">
        <v>-29009</v>
      </c>
      <c r="O15" s="415">
        <v>1578</v>
      </c>
      <c r="P15" s="7">
        <v>750</v>
      </c>
      <c r="Q15" s="79">
        <v>828</v>
      </c>
      <c r="R15" s="441"/>
      <c r="S15" s="441"/>
      <c r="T15" s="441"/>
    </row>
    <row r="16" spans="1:21" ht="13.5" customHeight="1">
      <c r="A16" s="12" t="s">
        <v>50</v>
      </c>
      <c r="B16" s="35" t="s">
        <v>131</v>
      </c>
      <c r="C16" s="369">
        <v>33998</v>
      </c>
      <c r="D16" s="371">
        <v>16276</v>
      </c>
      <c r="E16" s="370">
        <v>17722</v>
      </c>
      <c r="F16" s="371">
        <v>30867</v>
      </c>
      <c r="G16" s="370">
        <v>14679</v>
      </c>
      <c r="H16" s="371">
        <v>16188</v>
      </c>
      <c r="I16" s="42">
        <v>3131</v>
      </c>
      <c r="J16" s="160">
        <v>1597</v>
      </c>
      <c r="K16" s="42">
        <v>1534</v>
      </c>
      <c r="L16" s="42">
        <v>1659</v>
      </c>
      <c r="M16" s="160">
        <v>820</v>
      </c>
      <c r="N16" s="42">
        <v>839</v>
      </c>
      <c r="O16" s="279">
        <v>1472</v>
      </c>
      <c r="P16" s="5">
        <v>777</v>
      </c>
      <c r="Q16" s="80">
        <v>695</v>
      </c>
      <c r="R16" s="441"/>
      <c r="S16" s="441"/>
      <c r="T16" s="441"/>
    </row>
    <row r="17" spans="1:20" ht="13.5" customHeight="1">
      <c r="A17" s="3"/>
      <c r="B17" s="35" t="s">
        <v>132</v>
      </c>
      <c r="C17" s="369">
        <v>24410</v>
      </c>
      <c r="D17" s="371">
        <v>11701</v>
      </c>
      <c r="E17" s="370">
        <v>12709</v>
      </c>
      <c r="F17" s="371">
        <v>19312</v>
      </c>
      <c r="G17" s="370">
        <v>9405</v>
      </c>
      <c r="H17" s="371">
        <v>9907</v>
      </c>
      <c r="I17" s="42">
        <v>5098</v>
      </c>
      <c r="J17" s="160">
        <v>2296</v>
      </c>
      <c r="K17" s="42">
        <v>2802</v>
      </c>
      <c r="L17" s="42">
        <v>3839</v>
      </c>
      <c r="M17" s="160">
        <v>1570</v>
      </c>
      <c r="N17" s="42">
        <v>2269</v>
      </c>
      <c r="O17" s="279">
        <v>1259</v>
      </c>
      <c r="P17" s="5">
        <v>726</v>
      </c>
      <c r="Q17" s="80">
        <v>533</v>
      </c>
      <c r="R17" s="441"/>
      <c r="S17" s="441"/>
      <c r="T17" s="441"/>
    </row>
    <row r="18" spans="1:20" ht="13.5" customHeight="1">
      <c r="A18" s="88"/>
      <c r="B18" s="35" t="s">
        <v>133</v>
      </c>
      <c r="C18" s="369">
        <v>9588</v>
      </c>
      <c r="D18" s="371">
        <v>4575</v>
      </c>
      <c r="E18" s="370">
        <v>5013</v>
      </c>
      <c r="F18" s="371">
        <v>11555</v>
      </c>
      <c r="G18" s="370">
        <v>5274</v>
      </c>
      <c r="H18" s="371">
        <v>6281</v>
      </c>
      <c r="I18" s="42">
        <v>-1967</v>
      </c>
      <c r="J18" s="160">
        <v>-699</v>
      </c>
      <c r="K18" s="42">
        <v>-1268</v>
      </c>
      <c r="L18" s="42">
        <v>-2180</v>
      </c>
      <c r="M18" s="160">
        <v>-750</v>
      </c>
      <c r="N18" s="42">
        <v>-1430</v>
      </c>
      <c r="O18" s="279">
        <v>213</v>
      </c>
      <c r="P18" s="5">
        <v>51</v>
      </c>
      <c r="Q18" s="80">
        <v>162</v>
      </c>
      <c r="R18" s="441"/>
      <c r="S18" s="441"/>
      <c r="T18" s="441"/>
    </row>
    <row r="19" spans="1:20" ht="13.5" customHeight="1">
      <c r="A19" s="98" t="s">
        <v>6</v>
      </c>
      <c r="B19" s="35" t="s">
        <v>131</v>
      </c>
      <c r="C19" s="369">
        <v>23180</v>
      </c>
      <c r="D19" s="299">
        <v>10939</v>
      </c>
      <c r="E19" s="284">
        <v>12241</v>
      </c>
      <c r="F19" s="299">
        <v>24234</v>
      </c>
      <c r="G19" s="284">
        <v>11486</v>
      </c>
      <c r="H19" s="299">
        <v>12748</v>
      </c>
      <c r="I19" s="42">
        <v>-1054</v>
      </c>
      <c r="J19" s="160">
        <v>-547</v>
      </c>
      <c r="K19" s="42">
        <v>-507</v>
      </c>
      <c r="L19" s="42">
        <v>-764</v>
      </c>
      <c r="M19" s="160">
        <v>-404</v>
      </c>
      <c r="N19" s="42">
        <v>-360</v>
      </c>
      <c r="O19" s="279">
        <v>-290</v>
      </c>
      <c r="P19" s="5">
        <v>-143</v>
      </c>
      <c r="Q19" s="80">
        <v>-147</v>
      </c>
      <c r="R19" s="441"/>
      <c r="S19" s="441"/>
      <c r="T19" s="441"/>
    </row>
    <row r="20" spans="1:20" ht="13.5" customHeight="1">
      <c r="A20" s="170"/>
      <c r="B20" s="35" t="s">
        <v>132</v>
      </c>
      <c r="C20" s="369">
        <v>14790</v>
      </c>
      <c r="D20" s="371">
        <v>6928</v>
      </c>
      <c r="E20" s="370">
        <v>7862</v>
      </c>
      <c r="F20" s="371">
        <v>10909</v>
      </c>
      <c r="G20" s="370">
        <v>5264</v>
      </c>
      <c r="H20" s="371">
        <v>5645</v>
      </c>
      <c r="I20" s="42">
        <v>3881</v>
      </c>
      <c r="J20" s="160">
        <v>1664</v>
      </c>
      <c r="K20" s="42">
        <v>2217</v>
      </c>
      <c r="L20" s="42">
        <v>4850</v>
      </c>
      <c r="M20" s="160">
        <v>2074</v>
      </c>
      <c r="N20" s="42">
        <v>2776</v>
      </c>
      <c r="O20" s="279">
        <v>-969</v>
      </c>
      <c r="P20" s="5">
        <v>-410</v>
      </c>
      <c r="Q20" s="80">
        <v>-559</v>
      </c>
      <c r="R20" s="441"/>
      <c r="S20" s="441"/>
      <c r="T20" s="441"/>
    </row>
    <row r="21" spans="1:20" ht="13.5" customHeight="1">
      <c r="A21" s="170"/>
      <c r="B21" s="35" t="s">
        <v>133</v>
      </c>
      <c r="C21" s="369">
        <v>8390</v>
      </c>
      <c r="D21" s="299">
        <v>4011</v>
      </c>
      <c r="E21" s="284">
        <v>4379</v>
      </c>
      <c r="F21" s="299">
        <v>13325</v>
      </c>
      <c r="G21" s="284">
        <v>6222</v>
      </c>
      <c r="H21" s="299">
        <v>7103</v>
      </c>
      <c r="I21" s="42">
        <v>-4935</v>
      </c>
      <c r="J21" s="160">
        <v>-2211</v>
      </c>
      <c r="K21" s="42">
        <v>-2724</v>
      </c>
      <c r="L21" s="42">
        <v>-5614</v>
      </c>
      <c r="M21" s="160">
        <v>-2478</v>
      </c>
      <c r="N21" s="42">
        <v>-3136</v>
      </c>
      <c r="O21" s="279">
        <v>679</v>
      </c>
      <c r="P21" s="5">
        <v>267</v>
      </c>
      <c r="Q21" s="80">
        <v>412</v>
      </c>
      <c r="R21" s="441"/>
      <c r="S21" s="441"/>
      <c r="T21" s="441"/>
    </row>
    <row r="22" spans="1:20" ht="13.5" customHeight="1">
      <c r="A22" s="171" t="s">
        <v>7</v>
      </c>
      <c r="B22" s="35" t="s">
        <v>131</v>
      </c>
      <c r="C22" s="369">
        <v>20617</v>
      </c>
      <c r="D22" s="299">
        <v>9818</v>
      </c>
      <c r="E22" s="284">
        <v>10799</v>
      </c>
      <c r="F22" s="299">
        <v>24347</v>
      </c>
      <c r="G22" s="284">
        <v>11926</v>
      </c>
      <c r="H22" s="299">
        <v>12421</v>
      </c>
      <c r="I22" s="42">
        <v>-3730</v>
      </c>
      <c r="J22" s="160">
        <v>-2108</v>
      </c>
      <c r="K22" s="42">
        <v>-1622</v>
      </c>
      <c r="L22" s="42">
        <v>-3596</v>
      </c>
      <c r="M22" s="160">
        <v>-1930</v>
      </c>
      <c r="N22" s="42">
        <v>-1666</v>
      </c>
      <c r="O22" s="279">
        <v>-134</v>
      </c>
      <c r="P22" s="5">
        <v>-178</v>
      </c>
      <c r="Q22" s="80">
        <v>44</v>
      </c>
      <c r="R22" s="441"/>
      <c r="S22" s="441"/>
      <c r="T22" s="441"/>
    </row>
    <row r="23" spans="1:20" ht="13.5" customHeight="1">
      <c r="A23" s="171"/>
      <c r="B23" s="35" t="s">
        <v>132</v>
      </c>
      <c r="C23" s="369">
        <v>11179</v>
      </c>
      <c r="D23" s="371">
        <v>5139</v>
      </c>
      <c r="E23" s="370">
        <v>6040</v>
      </c>
      <c r="F23" s="371">
        <v>9642</v>
      </c>
      <c r="G23" s="370">
        <v>4839</v>
      </c>
      <c r="H23" s="371">
        <v>4803</v>
      </c>
      <c r="I23" s="42">
        <v>1537</v>
      </c>
      <c r="J23" s="160">
        <v>300</v>
      </c>
      <c r="K23" s="42">
        <v>1237</v>
      </c>
      <c r="L23" s="42">
        <v>1922</v>
      </c>
      <c r="M23" s="160">
        <v>604</v>
      </c>
      <c r="N23" s="42">
        <v>1318</v>
      </c>
      <c r="O23" s="279">
        <v>-385</v>
      </c>
      <c r="P23" s="5">
        <v>-304</v>
      </c>
      <c r="Q23" s="80">
        <v>-81</v>
      </c>
      <c r="R23" s="441"/>
      <c r="S23" s="441"/>
      <c r="T23" s="441"/>
    </row>
    <row r="24" spans="1:20" ht="13.5" customHeight="1">
      <c r="A24" s="171"/>
      <c r="B24" s="35" t="s">
        <v>133</v>
      </c>
      <c r="C24" s="369">
        <v>9438</v>
      </c>
      <c r="D24" s="371">
        <v>4679</v>
      </c>
      <c r="E24" s="370">
        <v>4759</v>
      </c>
      <c r="F24" s="371">
        <v>14705</v>
      </c>
      <c r="G24" s="370">
        <v>7087</v>
      </c>
      <c r="H24" s="371">
        <v>7618</v>
      </c>
      <c r="I24" s="42">
        <v>-5267</v>
      </c>
      <c r="J24" s="160">
        <v>-2408</v>
      </c>
      <c r="K24" s="42">
        <v>-2859</v>
      </c>
      <c r="L24" s="42">
        <v>-5518</v>
      </c>
      <c r="M24" s="160">
        <v>-2534</v>
      </c>
      <c r="N24" s="42">
        <v>-2984</v>
      </c>
      <c r="O24" s="279">
        <v>251</v>
      </c>
      <c r="P24" s="5">
        <v>126</v>
      </c>
      <c r="Q24" s="80">
        <v>125</v>
      </c>
      <c r="R24" s="441"/>
      <c r="S24" s="441"/>
      <c r="T24" s="441"/>
    </row>
    <row r="25" spans="1:20" ht="13.5" customHeight="1">
      <c r="A25" s="171" t="s">
        <v>8</v>
      </c>
      <c r="B25" s="35" t="s">
        <v>131</v>
      </c>
      <c r="C25" s="369">
        <v>13835</v>
      </c>
      <c r="D25" s="371">
        <v>6742</v>
      </c>
      <c r="E25" s="370">
        <v>7093</v>
      </c>
      <c r="F25" s="371">
        <v>14995</v>
      </c>
      <c r="G25" s="370">
        <v>7280</v>
      </c>
      <c r="H25" s="371">
        <v>7715</v>
      </c>
      <c r="I25" s="42">
        <v>-1160</v>
      </c>
      <c r="J25" s="160">
        <v>-538</v>
      </c>
      <c r="K25" s="42">
        <v>-622</v>
      </c>
      <c r="L25" s="42">
        <v>-90</v>
      </c>
      <c r="M25" s="160">
        <v>29</v>
      </c>
      <c r="N25" s="42">
        <v>-119</v>
      </c>
      <c r="O25" s="279">
        <v>-1070</v>
      </c>
      <c r="P25" s="5">
        <v>-567</v>
      </c>
      <c r="Q25" s="80">
        <v>-503</v>
      </c>
      <c r="R25" s="441"/>
      <c r="S25" s="441"/>
      <c r="T25" s="441"/>
    </row>
    <row r="26" spans="1:20" ht="13.5" customHeight="1">
      <c r="A26" s="104"/>
      <c r="B26" s="35" t="s">
        <v>132</v>
      </c>
      <c r="C26" s="369">
        <v>8667</v>
      </c>
      <c r="D26" s="299">
        <v>4135</v>
      </c>
      <c r="E26" s="284">
        <v>4532</v>
      </c>
      <c r="F26" s="299">
        <v>8588</v>
      </c>
      <c r="G26" s="284">
        <v>4234</v>
      </c>
      <c r="H26" s="299">
        <v>4354</v>
      </c>
      <c r="I26" s="42">
        <v>79</v>
      </c>
      <c r="J26" s="160">
        <v>-99</v>
      </c>
      <c r="K26" s="42">
        <v>178</v>
      </c>
      <c r="L26" s="42">
        <v>1250</v>
      </c>
      <c r="M26" s="160">
        <v>498</v>
      </c>
      <c r="N26" s="42">
        <v>752</v>
      </c>
      <c r="O26" s="279">
        <v>-1171</v>
      </c>
      <c r="P26" s="5">
        <v>-597</v>
      </c>
      <c r="Q26" s="80">
        <v>-574</v>
      </c>
      <c r="R26" s="441"/>
      <c r="S26" s="441"/>
      <c r="T26" s="441"/>
    </row>
    <row r="27" spans="1:20" ht="13.5" customHeight="1">
      <c r="A27" s="104"/>
      <c r="B27" s="35" t="s">
        <v>133</v>
      </c>
      <c r="C27" s="369">
        <v>5168</v>
      </c>
      <c r="D27" s="371">
        <v>2607</v>
      </c>
      <c r="E27" s="370">
        <v>2561</v>
      </c>
      <c r="F27" s="371">
        <v>6407</v>
      </c>
      <c r="G27" s="370">
        <v>3046</v>
      </c>
      <c r="H27" s="371">
        <v>3361</v>
      </c>
      <c r="I27" s="42">
        <v>-1239</v>
      </c>
      <c r="J27" s="160">
        <v>-439</v>
      </c>
      <c r="K27" s="42">
        <v>-800</v>
      </c>
      <c r="L27" s="42">
        <v>-1340</v>
      </c>
      <c r="M27" s="160">
        <v>-469</v>
      </c>
      <c r="N27" s="42">
        <v>-871</v>
      </c>
      <c r="O27" s="279">
        <v>101</v>
      </c>
      <c r="P27" s="5">
        <v>30</v>
      </c>
      <c r="Q27" s="80">
        <v>71</v>
      </c>
      <c r="R27" s="441"/>
      <c r="S27" s="441"/>
      <c r="T27" s="441"/>
    </row>
    <row r="28" spans="1:20" ht="13.5" customHeight="1">
      <c r="A28" s="104" t="s">
        <v>9</v>
      </c>
      <c r="B28" s="35" t="s">
        <v>131</v>
      </c>
      <c r="C28" s="369">
        <v>20963</v>
      </c>
      <c r="D28" s="371">
        <v>9919</v>
      </c>
      <c r="E28" s="370">
        <v>11044</v>
      </c>
      <c r="F28" s="371">
        <v>23019</v>
      </c>
      <c r="G28" s="370">
        <v>10915</v>
      </c>
      <c r="H28" s="371">
        <v>12104</v>
      </c>
      <c r="I28" s="42">
        <v>-2056</v>
      </c>
      <c r="J28" s="160">
        <v>-996</v>
      </c>
      <c r="K28" s="42">
        <v>-1060</v>
      </c>
      <c r="L28" s="42">
        <v>-1579</v>
      </c>
      <c r="M28" s="160">
        <v>-770</v>
      </c>
      <c r="N28" s="42">
        <v>-809</v>
      </c>
      <c r="O28" s="279">
        <v>-477</v>
      </c>
      <c r="P28" s="5">
        <v>-226</v>
      </c>
      <c r="Q28" s="80">
        <v>-251</v>
      </c>
      <c r="R28" s="441"/>
      <c r="S28" s="441"/>
      <c r="T28" s="441"/>
    </row>
    <row r="29" spans="1:20" ht="13.5" customHeight="1">
      <c r="A29" s="104"/>
      <c r="B29" s="35" t="s">
        <v>132</v>
      </c>
      <c r="C29" s="369">
        <v>12397</v>
      </c>
      <c r="D29" s="299">
        <v>5752</v>
      </c>
      <c r="E29" s="284">
        <v>6645</v>
      </c>
      <c r="F29" s="299">
        <v>13197</v>
      </c>
      <c r="G29" s="284">
        <v>6446</v>
      </c>
      <c r="H29" s="299">
        <v>6751</v>
      </c>
      <c r="I29" s="42">
        <v>-800</v>
      </c>
      <c r="J29" s="160">
        <v>-694</v>
      </c>
      <c r="K29" s="42">
        <v>-106</v>
      </c>
      <c r="L29" s="42">
        <v>-319</v>
      </c>
      <c r="M29" s="160">
        <v>-463</v>
      </c>
      <c r="N29" s="42">
        <v>144</v>
      </c>
      <c r="O29" s="279">
        <v>-481</v>
      </c>
      <c r="P29" s="5">
        <v>-231</v>
      </c>
      <c r="Q29" s="80">
        <v>-250</v>
      </c>
      <c r="R29" s="441"/>
      <c r="S29" s="441"/>
      <c r="T29" s="441"/>
    </row>
    <row r="30" spans="1:20" ht="13.5" customHeight="1">
      <c r="A30" s="104"/>
      <c r="B30" s="35" t="s">
        <v>133</v>
      </c>
      <c r="C30" s="369">
        <v>8566</v>
      </c>
      <c r="D30" s="371">
        <v>4167</v>
      </c>
      <c r="E30" s="370">
        <v>4399</v>
      </c>
      <c r="F30" s="371">
        <v>9822</v>
      </c>
      <c r="G30" s="370">
        <v>4469</v>
      </c>
      <c r="H30" s="371">
        <v>5353</v>
      </c>
      <c r="I30" s="42">
        <v>-1256</v>
      </c>
      <c r="J30" s="160">
        <v>-302</v>
      </c>
      <c r="K30" s="42">
        <v>-954</v>
      </c>
      <c r="L30" s="42">
        <v>-1260</v>
      </c>
      <c r="M30" s="160">
        <v>-307</v>
      </c>
      <c r="N30" s="42">
        <v>-953</v>
      </c>
      <c r="O30" s="279">
        <v>4</v>
      </c>
      <c r="P30" s="5">
        <v>5</v>
      </c>
      <c r="Q30" s="80">
        <v>-1</v>
      </c>
      <c r="R30" s="441"/>
      <c r="S30" s="441"/>
      <c r="T30" s="441"/>
    </row>
    <row r="31" spans="1:20" ht="13.5" customHeight="1">
      <c r="A31" s="171" t="s">
        <v>10</v>
      </c>
      <c r="B31" s="35" t="s">
        <v>131</v>
      </c>
      <c r="C31" s="369">
        <v>40266</v>
      </c>
      <c r="D31" s="371">
        <v>18930</v>
      </c>
      <c r="E31" s="370">
        <v>21336</v>
      </c>
      <c r="F31" s="371">
        <v>36337</v>
      </c>
      <c r="G31" s="370">
        <v>17007</v>
      </c>
      <c r="H31" s="371">
        <v>19330</v>
      </c>
      <c r="I31" s="42">
        <v>3929</v>
      </c>
      <c r="J31" s="160">
        <v>1923</v>
      </c>
      <c r="K31" s="42">
        <v>2006</v>
      </c>
      <c r="L31" s="42">
        <v>4019</v>
      </c>
      <c r="M31" s="160">
        <v>1951</v>
      </c>
      <c r="N31" s="42">
        <v>2068</v>
      </c>
      <c r="O31" s="279">
        <v>-90</v>
      </c>
      <c r="P31" s="5">
        <v>-28</v>
      </c>
      <c r="Q31" s="80">
        <v>-62</v>
      </c>
      <c r="R31" s="441"/>
      <c r="S31" s="441"/>
      <c r="T31" s="441"/>
    </row>
    <row r="32" spans="1:20" ht="13.5" customHeight="1">
      <c r="A32" s="171"/>
      <c r="B32" s="35" t="s">
        <v>132</v>
      </c>
      <c r="C32" s="369">
        <v>24956</v>
      </c>
      <c r="D32" s="371">
        <v>11785</v>
      </c>
      <c r="E32" s="370">
        <v>13171</v>
      </c>
      <c r="F32" s="371">
        <v>17791</v>
      </c>
      <c r="G32" s="370">
        <v>8278</v>
      </c>
      <c r="H32" s="371">
        <v>9513</v>
      </c>
      <c r="I32" s="42">
        <v>7165</v>
      </c>
      <c r="J32" s="160">
        <v>3507</v>
      </c>
      <c r="K32" s="42">
        <v>3658</v>
      </c>
      <c r="L32" s="42">
        <v>7038</v>
      </c>
      <c r="M32" s="160">
        <v>3417</v>
      </c>
      <c r="N32" s="42">
        <v>3621</v>
      </c>
      <c r="O32" s="279">
        <v>127</v>
      </c>
      <c r="P32" s="5">
        <v>90</v>
      </c>
      <c r="Q32" s="80">
        <v>37</v>
      </c>
      <c r="R32" s="441"/>
      <c r="S32" s="441"/>
      <c r="T32" s="441"/>
    </row>
    <row r="33" spans="1:20" ht="13.5" customHeight="1">
      <c r="A33" s="171"/>
      <c r="B33" s="35" t="s">
        <v>133</v>
      </c>
      <c r="C33" s="369">
        <v>15310</v>
      </c>
      <c r="D33" s="299">
        <v>7145</v>
      </c>
      <c r="E33" s="284">
        <v>8165</v>
      </c>
      <c r="F33" s="299">
        <v>18546</v>
      </c>
      <c r="G33" s="284">
        <v>8729</v>
      </c>
      <c r="H33" s="299">
        <v>9817</v>
      </c>
      <c r="I33" s="42">
        <v>-3236</v>
      </c>
      <c r="J33" s="160">
        <v>-1584</v>
      </c>
      <c r="K33" s="42">
        <v>-1652</v>
      </c>
      <c r="L33" s="42">
        <v>-3019</v>
      </c>
      <c r="M33" s="160">
        <v>-1466</v>
      </c>
      <c r="N33" s="42">
        <v>-1553</v>
      </c>
      <c r="O33" s="279">
        <v>-217</v>
      </c>
      <c r="P33" s="5">
        <v>-118</v>
      </c>
      <c r="Q33" s="80">
        <v>-99</v>
      </c>
      <c r="R33" s="441"/>
      <c r="S33" s="441"/>
      <c r="T33" s="441"/>
    </row>
    <row r="34" spans="1:20" ht="13.5" customHeight="1">
      <c r="A34" s="171" t="s">
        <v>11</v>
      </c>
      <c r="B34" s="35" t="s">
        <v>131</v>
      </c>
      <c r="C34" s="369">
        <v>59920</v>
      </c>
      <c r="D34" s="299">
        <v>29901</v>
      </c>
      <c r="E34" s="284">
        <v>30019</v>
      </c>
      <c r="F34" s="299">
        <v>50817</v>
      </c>
      <c r="G34" s="284">
        <v>24666</v>
      </c>
      <c r="H34" s="299">
        <v>26151</v>
      </c>
      <c r="I34" s="42">
        <v>9103</v>
      </c>
      <c r="J34" s="160">
        <v>5235</v>
      </c>
      <c r="K34" s="42">
        <v>3868</v>
      </c>
      <c r="L34" s="42">
        <v>7859</v>
      </c>
      <c r="M34" s="160">
        <v>4507</v>
      </c>
      <c r="N34" s="42">
        <v>3352</v>
      </c>
      <c r="O34" s="279">
        <v>1244</v>
      </c>
      <c r="P34" s="5">
        <v>728</v>
      </c>
      <c r="Q34" s="80">
        <v>516</v>
      </c>
      <c r="R34" s="441"/>
      <c r="S34" s="441"/>
      <c r="T34" s="441"/>
    </row>
    <row r="35" spans="1:20" ht="13.5" customHeight="1">
      <c r="A35" s="171"/>
      <c r="B35" s="35" t="s">
        <v>132</v>
      </c>
      <c r="C35" s="369">
        <v>45800</v>
      </c>
      <c r="D35" s="371">
        <v>22868</v>
      </c>
      <c r="E35" s="370">
        <v>22932</v>
      </c>
      <c r="F35" s="371">
        <v>32579</v>
      </c>
      <c r="G35" s="370">
        <v>16144</v>
      </c>
      <c r="H35" s="371">
        <v>16435</v>
      </c>
      <c r="I35" s="42">
        <v>13221</v>
      </c>
      <c r="J35" s="160">
        <v>6724</v>
      </c>
      <c r="K35" s="42">
        <v>6497</v>
      </c>
      <c r="L35" s="42">
        <v>11218</v>
      </c>
      <c r="M35" s="160">
        <v>5591</v>
      </c>
      <c r="N35" s="42">
        <v>5627</v>
      </c>
      <c r="O35" s="279">
        <v>2003</v>
      </c>
      <c r="P35" s="5">
        <v>1133</v>
      </c>
      <c r="Q35" s="80">
        <v>870</v>
      </c>
      <c r="R35" s="441"/>
      <c r="S35" s="441"/>
      <c r="T35" s="441"/>
    </row>
    <row r="36" spans="1:20" ht="13.5" customHeight="1">
      <c r="A36" s="171"/>
      <c r="B36" s="35" t="s">
        <v>133</v>
      </c>
      <c r="C36" s="369">
        <v>14120</v>
      </c>
      <c r="D36" s="299">
        <v>7033</v>
      </c>
      <c r="E36" s="284">
        <v>7087</v>
      </c>
      <c r="F36" s="299">
        <v>18238</v>
      </c>
      <c r="G36" s="284">
        <v>8522</v>
      </c>
      <c r="H36" s="299">
        <v>9716</v>
      </c>
      <c r="I36" s="42">
        <v>-4118</v>
      </c>
      <c r="J36" s="160">
        <v>-1489</v>
      </c>
      <c r="K36" s="42">
        <v>-2629</v>
      </c>
      <c r="L36" s="42">
        <v>-3359</v>
      </c>
      <c r="M36" s="160">
        <v>-1084</v>
      </c>
      <c r="N36" s="42">
        <v>-2275</v>
      </c>
      <c r="O36" s="279">
        <v>-759</v>
      </c>
      <c r="P36" s="5">
        <v>-405</v>
      </c>
      <c r="Q36" s="80">
        <v>-354</v>
      </c>
      <c r="R36" s="441"/>
      <c r="S36" s="441"/>
      <c r="T36" s="441"/>
    </row>
    <row r="37" spans="1:20" ht="13.5" customHeight="1">
      <c r="A37" s="171" t="s">
        <v>12</v>
      </c>
      <c r="B37" s="35" t="s">
        <v>131</v>
      </c>
      <c r="C37" s="369">
        <v>12334</v>
      </c>
      <c r="D37" s="371">
        <v>5924</v>
      </c>
      <c r="E37" s="370">
        <v>6410</v>
      </c>
      <c r="F37" s="371">
        <v>12508</v>
      </c>
      <c r="G37" s="370">
        <v>6027</v>
      </c>
      <c r="H37" s="371">
        <v>6481</v>
      </c>
      <c r="I37" s="42">
        <v>-174</v>
      </c>
      <c r="J37" s="160">
        <v>-103</v>
      </c>
      <c r="K37" s="42">
        <v>-71</v>
      </c>
      <c r="L37" s="42">
        <v>-100</v>
      </c>
      <c r="M37" s="160">
        <v>-83</v>
      </c>
      <c r="N37" s="42">
        <v>-17</v>
      </c>
      <c r="O37" s="279">
        <v>-74</v>
      </c>
      <c r="P37" s="5">
        <v>-20</v>
      </c>
      <c r="Q37" s="80">
        <v>-54</v>
      </c>
      <c r="R37" s="441"/>
      <c r="S37" s="441"/>
      <c r="T37" s="441"/>
    </row>
    <row r="38" spans="1:20" ht="13.5" customHeight="1">
      <c r="A38" s="171"/>
      <c r="B38" s="35" t="s">
        <v>132</v>
      </c>
      <c r="C38" s="369">
        <v>6944</v>
      </c>
      <c r="D38" s="371">
        <v>3330</v>
      </c>
      <c r="E38" s="370">
        <v>3614</v>
      </c>
      <c r="F38" s="371">
        <v>6360</v>
      </c>
      <c r="G38" s="370">
        <v>3072</v>
      </c>
      <c r="H38" s="371">
        <v>3288</v>
      </c>
      <c r="I38" s="42">
        <v>584</v>
      </c>
      <c r="J38" s="160">
        <v>258</v>
      </c>
      <c r="K38" s="42">
        <v>326</v>
      </c>
      <c r="L38" s="42">
        <v>864</v>
      </c>
      <c r="M38" s="160">
        <v>357</v>
      </c>
      <c r="N38" s="42">
        <v>507</v>
      </c>
      <c r="O38" s="279">
        <v>-280</v>
      </c>
      <c r="P38" s="5">
        <v>-99</v>
      </c>
      <c r="Q38" s="80">
        <v>-181</v>
      </c>
      <c r="R38" s="441"/>
      <c r="S38" s="441"/>
      <c r="T38" s="441"/>
    </row>
    <row r="39" spans="1:20" ht="13.5" customHeight="1">
      <c r="A39" s="171"/>
      <c r="B39" s="35" t="s">
        <v>133</v>
      </c>
      <c r="C39" s="369">
        <v>5390</v>
      </c>
      <c r="D39" s="371">
        <v>2594</v>
      </c>
      <c r="E39" s="370">
        <v>2796</v>
      </c>
      <c r="F39" s="371">
        <v>6148</v>
      </c>
      <c r="G39" s="370">
        <v>2955</v>
      </c>
      <c r="H39" s="371">
        <v>3193</v>
      </c>
      <c r="I39" s="42">
        <v>-758</v>
      </c>
      <c r="J39" s="160">
        <v>-361</v>
      </c>
      <c r="K39" s="42">
        <v>-397</v>
      </c>
      <c r="L39" s="42">
        <v>-964</v>
      </c>
      <c r="M39" s="160">
        <v>-440</v>
      </c>
      <c r="N39" s="42">
        <v>-524</v>
      </c>
      <c r="O39" s="279">
        <v>206</v>
      </c>
      <c r="P39" s="5">
        <v>79</v>
      </c>
      <c r="Q39" s="80">
        <v>127</v>
      </c>
      <c r="R39" s="441"/>
      <c r="S39" s="441"/>
      <c r="T39" s="441"/>
    </row>
    <row r="40" spans="1:20" ht="13.5" customHeight="1">
      <c r="A40" s="171" t="s">
        <v>13</v>
      </c>
      <c r="B40" s="35" t="s">
        <v>131</v>
      </c>
      <c r="C40" s="369">
        <v>23773</v>
      </c>
      <c r="D40" s="371">
        <v>11265</v>
      </c>
      <c r="E40" s="370">
        <v>12508</v>
      </c>
      <c r="F40" s="371">
        <v>24887</v>
      </c>
      <c r="G40" s="370">
        <v>11856</v>
      </c>
      <c r="H40" s="371">
        <v>13031</v>
      </c>
      <c r="I40" s="42">
        <v>-1114</v>
      </c>
      <c r="J40" s="160">
        <v>-591</v>
      </c>
      <c r="K40" s="42">
        <v>-523</v>
      </c>
      <c r="L40" s="42">
        <v>-1084</v>
      </c>
      <c r="M40" s="160">
        <v>-541</v>
      </c>
      <c r="N40" s="42">
        <v>-543</v>
      </c>
      <c r="O40" s="279">
        <v>-30</v>
      </c>
      <c r="P40" s="5">
        <v>-50</v>
      </c>
      <c r="Q40" s="80">
        <v>20</v>
      </c>
      <c r="R40" s="441"/>
      <c r="S40" s="441"/>
      <c r="T40" s="441"/>
    </row>
    <row r="41" spans="1:20" ht="13.5" customHeight="1">
      <c r="A41" s="104"/>
      <c r="B41" s="35" t="s">
        <v>132</v>
      </c>
      <c r="C41" s="369">
        <v>15128</v>
      </c>
      <c r="D41" s="299">
        <v>7270</v>
      </c>
      <c r="E41" s="284">
        <v>7858</v>
      </c>
      <c r="F41" s="299">
        <v>10133</v>
      </c>
      <c r="G41" s="284">
        <v>4884</v>
      </c>
      <c r="H41" s="299">
        <v>5249</v>
      </c>
      <c r="I41" s="42">
        <v>4995</v>
      </c>
      <c r="J41" s="160">
        <v>2386</v>
      </c>
      <c r="K41" s="42">
        <v>2609</v>
      </c>
      <c r="L41" s="42">
        <v>5236</v>
      </c>
      <c r="M41" s="160">
        <v>2538</v>
      </c>
      <c r="N41" s="42">
        <v>2698</v>
      </c>
      <c r="O41" s="279">
        <v>-241</v>
      </c>
      <c r="P41" s="5">
        <v>-152</v>
      </c>
      <c r="Q41" s="80">
        <v>-89</v>
      </c>
      <c r="R41" s="441"/>
      <c r="S41" s="441"/>
      <c r="T41" s="441"/>
    </row>
    <row r="42" spans="1:20" ht="13.5" customHeight="1">
      <c r="A42" s="104"/>
      <c r="B42" s="35" t="s">
        <v>133</v>
      </c>
      <c r="C42" s="369">
        <v>8645</v>
      </c>
      <c r="D42" s="371">
        <v>3995</v>
      </c>
      <c r="E42" s="370">
        <v>4650</v>
      </c>
      <c r="F42" s="371">
        <v>14754</v>
      </c>
      <c r="G42" s="370">
        <v>6972</v>
      </c>
      <c r="H42" s="371">
        <v>7782</v>
      </c>
      <c r="I42" s="42">
        <v>-6109</v>
      </c>
      <c r="J42" s="160">
        <v>-2977</v>
      </c>
      <c r="K42" s="42">
        <v>-3132</v>
      </c>
      <c r="L42" s="42">
        <v>-6320</v>
      </c>
      <c r="M42" s="160">
        <v>-3079</v>
      </c>
      <c r="N42" s="42">
        <v>-3241</v>
      </c>
      <c r="O42" s="279">
        <v>211</v>
      </c>
      <c r="P42" s="5">
        <v>102</v>
      </c>
      <c r="Q42" s="80">
        <v>109</v>
      </c>
      <c r="R42" s="441"/>
      <c r="S42" s="441"/>
      <c r="T42" s="441"/>
    </row>
    <row r="43" spans="1:20" ht="13.5" customHeight="1">
      <c r="A43" s="104" t="s">
        <v>14</v>
      </c>
      <c r="B43" s="35" t="s">
        <v>131</v>
      </c>
      <c r="C43" s="3">
        <v>12765</v>
      </c>
      <c r="D43" s="2">
        <v>6095</v>
      </c>
      <c r="E43" s="3">
        <v>6670</v>
      </c>
      <c r="F43" s="2">
        <v>13877</v>
      </c>
      <c r="G43" s="3">
        <v>6695</v>
      </c>
      <c r="H43" s="2">
        <v>7182</v>
      </c>
      <c r="I43" s="42">
        <v>-1112</v>
      </c>
      <c r="J43" s="42">
        <v>-600</v>
      </c>
      <c r="K43" s="160">
        <v>-512</v>
      </c>
      <c r="L43" s="42">
        <v>-915</v>
      </c>
      <c r="M43" s="160">
        <v>-475</v>
      </c>
      <c r="N43" s="42">
        <v>-440</v>
      </c>
      <c r="O43" s="100">
        <v>-197</v>
      </c>
      <c r="P43" s="2">
        <v>-125</v>
      </c>
      <c r="Q43" s="100">
        <v>-72</v>
      </c>
      <c r="R43" s="441"/>
      <c r="S43" s="441"/>
      <c r="T43" s="441"/>
    </row>
    <row r="44" spans="1:20" ht="13.5" customHeight="1">
      <c r="A44" s="104"/>
      <c r="B44" s="35" t="s">
        <v>132</v>
      </c>
      <c r="C44" s="3">
        <v>7872</v>
      </c>
      <c r="D44" s="2">
        <v>3549</v>
      </c>
      <c r="E44" s="3">
        <v>4323</v>
      </c>
      <c r="F44" s="2">
        <v>6570</v>
      </c>
      <c r="G44" s="3">
        <v>3245</v>
      </c>
      <c r="H44" s="2">
        <v>3325</v>
      </c>
      <c r="I44" s="42">
        <v>1302</v>
      </c>
      <c r="J44" s="42">
        <v>304</v>
      </c>
      <c r="K44" s="160">
        <v>998</v>
      </c>
      <c r="L44" s="42">
        <v>1702</v>
      </c>
      <c r="M44" s="160">
        <v>532</v>
      </c>
      <c r="N44" s="42">
        <v>1170</v>
      </c>
      <c r="O44" s="100">
        <v>-400</v>
      </c>
      <c r="P44" s="2">
        <v>-228</v>
      </c>
      <c r="Q44" s="100">
        <v>-172</v>
      </c>
      <c r="R44" s="441"/>
      <c r="S44" s="441"/>
      <c r="T44" s="441"/>
    </row>
    <row r="45" spans="1:20" ht="13.5" customHeight="1">
      <c r="A45" s="104"/>
      <c r="B45" s="35" t="s">
        <v>133</v>
      </c>
      <c r="C45" s="369">
        <v>4893</v>
      </c>
      <c r="D45" s="416">
        <v>2546</v>
      </c>
      <c r="E45" s="412">
        <v>2347</v>
      </c>
      <c r="F45" s="416">
        <v>7307</v>
      </c>
      <c r="G45" s="412">
        <v>3450</v>
      </c>
      <c r="H45" s="416">
        <v>3857</v>
      </c>
      <c r="I45" s="42">
        <v>-2414</v>
      </c>
      <c r="J45" s="42">
        <v>-904</v>
      </c>
      <c r="K45" s="160">
        <v>-1510</v>
      </c>
      <c r="L45" s="42">
        <v>-2617</v>
      </c>
      <c r="M45" s="160">
        <v>-1007</v>
      </c>
      <c r="N45" s="42">
        <v>-1610</v>
      </c>
      <c r="O45" s="100">
        <v>203</v>
      </c>
      <c r="P45" s="2">
        <v>103</v>
      </c>
      <c r="Q45" s="100">
        <v>100</v>
      </c>
      <c r="R45" s="441"/>
      <c r="S45" s="441"/>
      <c r="T45" s="441"/>
    </row>
    <row r="46" spans="1:20" ht="13.5" customHeight="1">
      <c r="A46" s="104" t="s">
        <v>15</v>
      </c>
      <c r="B46" s="35" t="s">
        <v>131</v>
      </c>
      <c r="C46" s="3">
        <v>23701</v>
      </c>
      <c r="D46" s="2">
        <v>11356</v>
      </c>
      <c r="E46" s="3">
        <v>12345</v>
      </c>
      <c r="F46" s="2">
        <v>21615</v>
      </c>
      <c r="G46" s="3">
        <v>10529</v>
      </c>
      <c r="H46" s="2">
        <v>11086</v>
      </c>
      <c r="I46" s="42">
        <v>2086</v>
      </c>
      <c r="J46" s="42">
        <v>827</v>
      </c>
      <c r="K46" s="160">
        <v>1259</v>
      </c>
      <c r="L46" s="42">
        <v>1798</v>
      </c>
      <c r="M46" s="160">
        <v>731</v>
      </c>
      <c r="N46" s="42">
        <v>1067</v>
      </c>
      <c r="O46" s="100">
        <v>288</v>
      </c>
      <c r="P46" s="2">
        <v>96</v>
      </c>
      <c r="Q46" s="100">
        <v>192</v>
      </c>
      <c r="R46" s="441"/>
      <c r="S46" s="441"/>
      <c r="T46" s="441"/>
    </row>
    <row r="47" spans="1:20" ht="13.5" customHeight="1">
      <c r="A47" s="104"/>
      <c r="B47" s="35" t="s">
        <v>132</v>
      </c>
      <c r="C47" s="369">
        <v>15964</v>
      </c>
      <c r="D47" s="416">
        <v>7599</v>
      </c>
      <c r="E47" s="412">
        <v>8365</v>
      </c>
      <c r="F47" s="416">
        <v>11892</v>
      </c>
      <c r="G47" s="412">
        <v>5943</v>
      </c>
      <c r="H47" s="416">
        <v>5949</v>
      </c>
      <c r="I47" s="42">
        <v>4072</v>
      </c>
      <c r="J47" s="42">
        <v>1656</v>
      </c>
      <c r="K47" s="160">
        <v>2416</v>
      </c>
      <c r="L47" s="42">
        <v>3841</v>
      </c>
      <c r="M47" s="160">
        <v>1583</v>
      </c>
      <c r="N47" s="42">
        <v>2258</v>
      </c>
      <c r="O47" s="100">
        <v>231</v>
      </c>
      <c r="P47" s="2">
        <v>73</v>
      </c>
      <c r="Q47" s="100">
        <v>158</v>
      </c>
      <c r="R47" s="441"/>
      <c r="S47" s="441"/>
      <c r="T47" s="441"/>
    </row>
    <row r="48" spans="1:20" ht="13.5" customHeight="1">
      <c r="A48" s="104"/>
      <c r="B48" s="35" t="s">
        <v>133</v>
      </c>
      <c r="C48" s="3">
        <v>7737</v>
      </c>
      <c r="D48" s="2">
        <v>3757</v>
      </c>
      <c r="E48" s="3">
        <v>3980</v>
      </c>
      <c r="F48" s="2">
        <v>9723</v>
      </c>
      <c r="G48" s="3">
        <v>4586</v>
      </c>
      <c r="H48" s="2">
        <v>5137</v>
      </c>
      <c r="I48" s="42">
        <v>-1986</v>
      </c>
      <c r="J48" s="42">
        <v>-829</v>
      </c>
      <c r="K48" s="160">
        <v>-1157</v>
      </c>
      <c r="L48" s="42">
        <v>-2043</v>
      </c>
      <c r="M48" s="160">
        <v>-852</v>
      </c>
      <c r="N48" s="42">
        <v>-1191</v>
      </c>
      <c r="O48" s="100">
        <v>57</v>
      </c>
      <c r="P48" s="2">
        <v>23</v>
      </c>
      <c r="Q48" s="100">
        <v>34</v>
      </c>
      <c r="R48" s="441"/>
      <c r="S48" s="441"/>
      <c r="T48" s="441"/>
    </row>
    <row r="49" spans="1:20" ht="13.5" customHeight="1">
      <c r="A49" s="104" t="s">
        <v>16</v>
      </c>
      <c r="B49" s="35" t="s">
        <v>131</v>
      </c>
      <c r="C49" s="369">
        <v>44414</v>
      </c>
      <c r="D49" s="416">
        <v>21461</v>
      </c>
      <c r="E49" s="412">
        <v>22953</v>
      </c>
      <c r="F49" s="416">
        <v>48969</v>
      </c>
      <c r="G49" s="412">
        <v>23787</v>
      </c>
      <c r="H49" s="416">
        <v>25182</v>
      </c>
      <c r="I49" s="42">
        <v>-4555</v>
      </c>
      <c r="J49" s="42">
        <v>-2326</v>
      </c>
      <c r="K49" s="160">
        <v>-2229</v>
      </c>
      <c r="L49" s="42">
        <v>-4001</v>
      </c>
      <c r="M49" s="160">
        <v>-2085</v>
      </c>
      <c r="N49" s="42">
        <v>-1916</v>
      </c>
      <c r="O49" s="100">
        <v>-554</v>
      </c>
      <c r="P49" s="2">
        <v>-241</v>
      </c>
      <c r="Q49" s="100">
        <v>-313</v>
      </c>
      <c r="R49" s="441"/>
      <c r="S49" s="441"/>
      <c r="T49" s="441"/>
    </row>
    <row r="50" spans="1:20" ht="13.5" customHeight="1">
      <c r="A50" s="104"/>
      <c r="B50" s="35" t="s">
        <v>132</v>
      </c>
      <c r="C50" s="3">
        <v>32945</v>
      </c>
      <c r="D50" s="2">
        <v>15766</v>
      </c>
      <c r="E50" s="3">
        <v>17179</v>
      </c>
      <c r="F50" s="2">
        <v>37443</v>
      </c>
      <c r="G50" s="3">
        <v>18266</v>
      </c>
      <c r="H50" s="2">
        <v>19177</v>
      </c>
      <c r="I50" s="42">
        <v>-4498</v>
      </c>
      <c r="J50" s="42">
        <v>-2500</v>
      </c>
      <c r="K50" s="160">
        <v>-1998</v>
      </c>
      <c r="L50" s="42">
        <v>-3718</v>
      </c>
      <c r="M50" s="160">
        <v>-2154</v>
      </c>
      <c r="N50" s="42">
        <v>-1564</v>
      </c>
      <c r="O50" s="100">
        <v>-780</v>
      </c>
      <c r="P50" s="2">
        <v>-346</v>
      </c>
      <c r="Q50" s="100">
        <v>-434</v>
      </c>
      <c r="R50" s="441"/>
      <c r="S50" s="441"/>
      <c r="T50" s="441"/>
    </row>
    <row r="51" spans="1:20" ht="13.5" customHeight="1">
      <c r="A51" s="104"/>
      <c r="B51" s="35" t="s">
        <v>133</v>
      </c>
      <c r="C51" s="3">
        <v>11469</v>
      </c>
      <c r="D51" s="2">
        <v>5695</v>
      </c>
      <c r="E51" s="3">
        <v>5774</v>
      </c>
      <c r="F51" s="2">
        <v>11526</v>
      </c>
      <c r="G51" s="3">
        <v>5521</v>
      </c>
      <c r="H51" s="2">
        <v>6005</v>
      </c>
      <c r="I51" s="42">
        <v>-57</v>
      </c>
      <c r="J51" s="42">
        <v>174</v>
      </c>
      <c r="K51" s="160">
        <v>-231</v>
      </c>
      <c r="L51" s="42">
        <v>-283</v>
      </c>
      <c r="M51" s="160">
        <v>69</v>
      </c>
      <c r="N51" s="42">
        <v>-352</v>
      </c>
      <c r="O51" s="100">
        <v>226</v>
      </c>
      <c r="P51" s="2">
        <v>105</v>
      </c>
      <c r="Q51" s="100">
        <v>121</v>
      </c>
      <c r="R51" s="441"/>
      <c r="S51" s="441"/>
      <c r="T51" s="441"/>
    </row>
    <row r="52" spans="1:20" ht="13.5" customHeight="1">
      <c r="A52" s="104" t="s">
        <v>17</v>
      </c>
      <c r="B52" s="35" t="s">
        <v>131</v>
      </c>
      <c r="C52" s="3">
        <v>11139</v>
      </c>
      <c r="D52" s="100">
        <v>5215</v>
      </c>
      <c r="E52" s="100">
        <v>5924</v>
      </c>
      <c r="F52" s="100">
        <v>12767</v>
      </c>
      <c r="G52" s="100">
        <v>6015</v>
      </c>
      <c r="H52" s="100">
        <v>6752</v>
      </c>
      <c r="I52" s="440">
        <v>-1628</v>
      </c>
      <c r="J52" s="416">
        <v>-800</v>
      </c>
      <c r="K52" s="412">
        <v>-828</v>
      </c>
      <c r="L52" s="42">
        <v>-1577</v>
      </c>
      <c r="M52" s="42">
        <v>-789</v>
      </c>
      <c r="N52" s="160">
        <v>-788</v>
      </c>
      <c r="O52" s="2">
        <v>-51</v>
      </c>
      <c r="P52" s="2">
        <v>-11</v>
      </c>
      <c r="Q52" s="12">
        <v>-40</v>
      </c>
      <c r="R52" s="441"/>
      <c r="S52" s="441"/>
      <c r="T52" s="441"/>
    </row>
    <row r="53" spans="1:20" ht="13.5" customHeight="1">
      <c r="A53" s="104"/>
      <c r="B53" s="35" t="s">
        <v>132</v>
      </c>
      <c r="C53" s="3">
        <v>5658</v>
      </c>
      <c r="D53" s="100">
        <v>2597</v>
      </c>
      <c r="E53" s="100">
        <v>3061</v>
      </c>
      <c r="F53" s="100">
        <v>5455</v>
      </c>
      <c r="G53" s="100">
        <v>2643</v>
      </c>
      <c r="H53" s="100">
        <v>2812</v>
      </c>
      <c r="I53" s="228">
        <v>203</v>
      </c>
      <c r="J53" s="42">
        <v>-46</v>
      </c>
      <c r="K53" s="160">
        <v>249</v>
      </c>
      <c r="L53" s="42">
        <v>346</v>
      </c>
      <c r="M53" s="42">
        <v>-25</v>
      </c>
      <c r="N53" s="160">
        <v>371</v>
      </c>
      <c r="O53" s="2">
        <v>-143</v>
      </c>
      <c r="P53" s="2">
        <v>-21</v>
      </c>
      <c r="Q53" s="12">
        <v>-122</v>
      </c>
      <c r="R53" s="441"/>
      <c r="S53" s="441"/>
      <c r="T53" s="441"/>
    </row>
    <row r="54" spans="1:20" ht="13.5" customHeight="1">
      <c r="A54" s="104"/>
      <c r="B54" s="35" t="s">
        <v>133</v>
      </c>
      <c r="C54" s="3">
        <v>5481</v>
      </c>
      <c r="D54" s="100">
        <v>2618</v>
      </c>
      <c r="E54" s="100">
        <v>2863</v>
      </c>
      <c r="F54" s="100">
        <v>7312</v>
      </c>
      <c r="G54" s="100">
        <v>3372</v>
      </c>
      <c r="H54" s="100">
        <v>3940</v>
      </c>
      <c r="I54" s="228">
        <v>-1831</v>
      </c>
      <c r="J54" s="42">
        <v>-754</v>
      </c>
      <c r="K54" s="160">
        <v>-1077</v>
      </c>
      <c r="L54" s="42">
        <v>-1923</v>
      </c>
      <c r="M54" s="42">
        <v>-764</v>
      </c>
      <c r="N54" s="160">
        <v>-1159</v>
      </c>
      <c r="O54" s="2">
        <v>92</v>
      </c>
      <c r="P54" s="2">
        <v>10</v>
      </c>
      <c r="Q54" s="12">
        <v>82</v>
      </c>
      <c r="R54" s="441"/>
      <c r="S54" s="441"/>
      <c r="T54" s="441"/>
    </row>
    <row r="55" spans="1:20" ht="13.5" customHeight="1">
      <c r="A55" s="104" t="s">
        <v>18</v>
      </c>
      <c r="B55" s="35" t="s">
        <v>131</v>
      </c>
      <c r="C55" s="3">
        <v>15749</v>
      </c>
      <c r="D55" s="100">
        <v>7458</v>
      </c>
      <c r="E55" s="100">
        <v>8291</v>
      </c>
      <c r="F55" s="100">
        <v>18408</v>
      </c>
      <c r="G55" s="100">
        <v>8696</v>
      </c>
      <c r="H55" s="100">
        <v>9712</v>
      </c>
      <c r="I55" s="440">
        <v>-2659</v>
      </c>
      <c r="J55" s="416">
        <v>-1238</v>
      </c>
      <c r="K55" s="412">
        <v>-1421</v>
      </c>
      <c r="L55" s="42">
        <v>-2386</v>
      </c>
      <c r="M55" s="42">
        <v>-1128</v>
      </c>
      <c r="N55" s="160">
        <v>-1258</v>
      </c>
      <c r="O55" s="2">
        <v>-273</v>
      </c>
      <c r="P55" s="2">
        <v>-110</v>
      </c>
      <c r="Q55" s="12">
        <v>-163</v>
      </c>
      <c r="R55" s="441"/>
      <c r="S55" s="441"/>
      <c r="T55" s="441"/>
    </row>
    <row r="56" spans="1:20" ht="13.5" customHeight="1">
      <c r="A56" s="104"/>
      <c r="B56" s="35" t="s">
        <v>132</v>
      </c>
      <c r="C56" s="3">
        <v>10680</v>
      </c>
      <c r="D56" s="100">
        <v>4984</v>
      </c>
      <c r="E56" s="100">
        <v>5696</v>
      </c>
      <c r="F56" s="100">
        <v>8015</v>
      </c>
      <c r="G56" s="100">
        <v>3897</v>
      </c>
      <c r="H56" s="100">
        <v>4118</v>
      </c>
      <c r="I56" s="228">
        <v>2665</v>
      </c>
      <c r="J56" s="42">
        <v>1087</v>
      </c>
      <c r="K56" s="160">
        <v>1578</v>
      </c>
      <c r="L56" s="42">
        <v>3253</v>
      </c>
      <c r="M56" s="42">
        <v>1367</v>
      </c>
      <c r="N56" s="160">
        <v>1886</v>
      </c>
      <c r="O56" s="2">
        <v>-588</v>
      </c>
      <c r="P56" s="2">
        <v>-280</v>
      </c>
      <c r="Q56" s="12">
        <v>-308</v>
      </c>
      <c r="R56" s="441"/>
      <c r="S56" s="441"/>
      <c r="T56" s="441"/>
    </row>
    <row r="57" spans="1:20" ht="13.5" customHeight="1">
      <c r="A57" s="104"/>
      <c r="B57" s="35" t="s">
        <v>133</v>
      </c>
      <c r="C57" s="3">
        <v>5069</v>
      </c>
      <c r="D57" s="100">
        <v>2474</v>
      </c>
      <c r="E57" s="100">
        <v>2595</v>
      </c>
      <c r="F57" s="100">
        <v>10393</v>
      </c>
      <c r="G57" s="100">
        <v>4799</v>
      </c>
      <c r="H57" s="100">
        <v>5594</v>
      </c>
      <c r="I57" s="228">
        <v>-5324</v>
      </c>
      <c r="J57" s="42">
        <v>-2325</v>
      </c>
      <c r="K57" s="160">
        <v>-2999</v>
      </c>
      <c r="L57" s="42">
        <v>-5639</v>
      </c>
      <c r="M57" s="42">
        <v>-2495</v>
      </c>
      <c r="N57" s="160">
        <v>-3144</v>
      </c>
      <c r="O57" s="2">
        <v>315</v>
      </c>
      <c r="P57" s="2">
        <v>170</v>
      </c>
      <c r="Q57" s="12">
        <v>145</v>
      </c>
      <c r="R57" s="441"/>
      <c r="S57" s="441"/>
      <c r="T57" s="441"/>
    </row>
    <row r="58" spans="1:20" ht="13.5" customHeight="1">
      <c r="A58" s="104" t="s">
        <v>19</v>
      </c>
      <c r="B58" s="35" t="s">
        <v>131</v>
      </c>
      <c r="C58" s="3">
        <v>38548</v>
      </c>
      <c r="D58" s="100">
        <v>18331</v>
      </c>
      <c r="E58" s="100">
        <v>20217</v>
      </c>
      <c r="F58" s="100">
        <v>37331</v>
      </c>
      <c r="G58" s="100">
        <v>17810</v>
      </c>
      <c r="H58" s="100">
        <v>19521</v>
      </c>
      <c r="I58" s="440">
        <v>1217</v>
      </c>
      <c r="J58" s="416">
        <v>521</v>
      </c>
      <c r="K58" s="412">
        <v>696</v>
      </c>
      <c r="L58" s="42">
        <v>1009</v>
      </c>
      <c r="M58" s="42">
        <v>396</v>
      </c>
      <c r="N58" s="160">
        <v>613</v>
      </c>
      <c r="O58" s="2">
        <v>208</v>
      </c>
      <c r="P58" s="2">
        <v>125</v>
      </c>
      <c r="Q58" s="12">
        <v>83</v>
      </c>
      <c r="R58" s="441"/>
      <c r="S58" s="441"/>
      <c r="T58" s="441"/>
    </row>
    <row r="59" spans="1:20" ht="13.5" customHeight="1">
      <c r="A59" s="104"/>
      <c r="B59" s="35" t="s">
        <v>132</v>
      </c>
      <c r="C59" s="3">
        <v>24748</v>
      </c>
      <c r="D59" s="100">
        <v>11707</v>
      </c>
      <c r="E59" s="100">
        <v>13041</v>
      </c>
      <c r="F59" s="100">
        <v>18755</v>
      </c>
      <c r="G59" s="100">
        <v>9119</v>
      </c>
      <c r="H59" s="100">
        <v>9636</v>
      </c>
      <c r="I59" s="228">
        <v>5993</v>
      </c>
      <c r="J59" s="42">
        <v>2588</v>
      </c>
      <c r="K59" s="160">
        <v>3405</v>
      </c>
      <c r="L59" s="42">
        <v>5803</v>
      </c>
      <c r="M59" s="42">
        <v>2572</v>
      </c>
      <c r="N59" s="160">
        <v>3231</v>
      </c>
      <c r="O59" s="2">
        <v>190</v>
      </c>
      <c r="P59" s="2">
        <v>16</v>
      </c>
      <c r="Q59" s="12">
        <v>174</v>
      </c>
      <c r="R59" s="441"/>
      <c r="S59" s="441"/>
      <c r="T59" s="441"/>
    </row>
    <row r="60" spans="1:20" ht="13.5" customHeight="1">
      <c r="A60" s="104"/>
      <c r="B60" s="35" t="s">
        <v>133</v>
      </c>
      <c r="C60" s="3">
        <v>13800</v>
      </c>
      <c r="D60" s="100">
        <v>6624</v>
      </c>
      <c r="E60" s="100">
        <v>7176</v>
      </c>
      <c r="F60" s="100">
        <v>18576</v>
      </c>
      <c r="G60" s="100">
        <v>8691</v>
      </c>
      <c r="H60" s="100">
        <v>9885</v>
      </c>
      <c r="I60" s="228">
        <v>-4776</v>
      </c>
      <c r="J60" s="42">
        <v>-2067</v>
      </c>
      <c r="K60" s="160">
        <v>-2709</v>
      </c>
      <c r="L60" s="42">
        <v>-4794</v>
      </c>
      <c r="M60" s="42">
        <v>-2176</v>
      </c>
      <c r="N60" s="160">
        <v>-2618</v>
      </c>
      <c r="O60" s="2">
        <v>18</v>
      </c>
      <c r="P60" s="2">
        <v>109</v>
      </c>
      <c r="Q60" s="12">
        <v>-91</v>
      </c>
      <c r="R60" s="441"/>
      <c r="S60" s="441"/>
      <c r="T60" s="441"/>
    </row>
    <row r="61" spans="1:20" ht="13.5" customHeight="1">
      <c r="A61" s="171" t="s">
        <v>134</v>
      </c>
      <c r="B61" s="35" t="s">
        <v>131</v>
      </c>
      <c r="C61" s="3">
        <v>21266</v>
      </c>
      <c r="D61" s="100">
        <v>10306</v>
      </c>
      <c r="E61" s="100">
        <v>10960</v>
      </c>
      <c r="F61" s="100">
        <v>21490</v>
      </c>
      <c r="G61" s="100">
        <v>10562</v>
      </c>
      <c r="H61" s="100">
        <v>10928</v>
      </c>
      <c r="I61" s="440">
        <v>-224</v>
      </c>
      <c r="J61" s="416">
        <v>-256</v>
      </c>
      <c r="K61" s="412">
        <v>32</v>
      </c>
      <c r="L61" s="42">
        <v>-252</v>
      </c>
      <c r="M61" s="42">
        <v>-229</v>
      </c>
      <c r="N61" s="160">
        <v>-23</v>
      </c>
      <c r="O61" s="2">
        <v>28</v>
      </c>
      <c r="P61" s="2">
        <v>-27</v>
      </c>
      <c r="Q61" s="12">
        <v>55</v>
      </c>
      <c r="R61" s="441"/>
      <c r="S61" s="441"/>
      <c r="T61" s="441"/>
    </row>
    <row r="62" spans="1:20" ht="13.5" customHeight="1">
      <c r="A62" s="171"/>
      <c r="B62" s="35" t="s">
        <v>132</v>
      </c>
      <c r="C62" s="3">
        <v>15646</v>
      </c>
      <c r="D62" s="100">
        <v>7550</v>
      </c>
      <c r="E62" s="100">
        <v>8096</v>
      </c>
      <c r="F62" s="100">
        <v>11997</v>
      </c>
      <c r="G62" s="100">
        <v>6016</v>
      </c>
      <c r="H62" s="100">
        <v>5981</v>
      </c>
      <c r="I62" s="228">
        <v>3649</v>
      </c>
      <c r="J62" s="42">
        <v>1534</v>
      </c>
      <c r="K62" s="160">
        <v>2115</v>
      </c>
      <c r="L62" s="42">
        <v>3599</v>
      </c>
      <c r="M62" s="42">
        <v>1654</v>
      </c>
      <c r="N62" s="160">
        <v>1945</v>
      </c>
      <c r="O62" s="2">
        <v>50</v>
      </c>
      <c r="P62" s="2">
        <v>-120</v>
      </c>
      <c r="Q62" s="12">
        <v>170</v>
      </c>
      <c r="R62" s="441"/>
      <c r="S62" s="441"/>
      <c r="T62" s="441"/>
    </row>
    <row r="63" spans="1:20" ht="13.5" customHeight="1">
      <c r="A63" s="171"/>
      <c r="B63" s="35" t="s">
        <v>133</v>
      </c>
      <c r="C63" s="3">
        <v>5620</v>
      </c>
      <c r="D63" s="100">
        <v>2756</v>
      </c>
      <c r="E63" s="100">
        <v>2864</v>
      </c>
      <c r="F63" s="100">
        <v>9493</v>
      </c>
      <c r="G63" s="100">
        <v>4546</v>
      </c>
      <c r="H63" s="100">
        <v>4947</v>
      </c>
      <c r="I63" s="228">
        <v>-3873</v>
      </c>
      <c r="J63" s="42">
        <v>-1790</v>
      </c>
      <c r="K63" s="160">
        <v>-2083</v>
      </c>
      <c r="L63" s="42">
        <v>-3851</v>
      </c>
      <c r="M63" s="42">
        <v>-1883</v>
      </c>
      <c r="N63" s="160">
        <v>-1968</v>
      </c>
      <c r="O63" s="2">
        <v>-22</v>
      </c>
      <c r="P63" s="2">
        <v>93</v>
      </c>
      <c r="Q63" s="12">
        <v>-115</v>
      </c>
      <c r="R63" s="441"/>
      <c r="S63" s="441"/>
      <c r="T63" s="441"/>
    </row>
    <row r="64" spans="1:20">
      <c r="L64" s="80"/>
      <c r="M64" s="80"/>
      <c r="N64" s="80"/>
      <c r="O64" s="80"/>
      <c r="P64" s="80"/>
      <c r="Q64" s="80"/>
    </row>
    <row r="68" spans="12:17">
      <c r="L68" s="80"/>
      <c r="M68" s="80"/>
      <c r="N68" s="80"/>
      <c r="O68" s="80"/>
      <c r="P68" s="80"/>
      <c r="Q68" s="80"/>
    </row>
    <row r="72" spans="12:17">
      <c r="L72" s="80"/>
      <c r="M72" s="80"/>
      <c r="N72" s="80"/>
      <c r="O72" s="80"/>
      <c r="P72" s="80"/>
      <c r="Q72" s="80"/>
    </row>
    <row r="76" spans="12:17">
      <c r="L76" s="80"/>
      <c r="M76" s="80"/>
      <c r="N76" s="80"/>
      <c r="O76" s="80"/>
      <c r="P76" s="80"/>
      <c r="Q76" s="80"/>
    </row>
  </sheetData>
  <mergeCells count="20">
    <mergeCell ref="O7:Q8"/>
    <mergeCell ref="O9:O11"/>
    <mergeCell ref="P9:P11"/>
    <mergeCell ref="Q9:Q11"/>
    <mergeCell ref="A7:B11"/>
    <mergeCell ref="C7:E8"/>
    <mergeCell ref="F7:H8"/>
    <mergeCell ref="K9:K10"/>
    <mergeCell ref="L9:L10"/>
    <mergeCell ref="I7:N8"/>
    <mergeCell ref="C9:C10"/>
    <mergeCell ref="D9:D10"/>
    <mergeCell ref="E9:E10"/>
    <mergeCell ref="F9:F10"/>
    <mergeCell ref="G9:G10"/>
    <mergeCell ref="J9:J10"/>
    <mergeCell ref="H9:H10"/>
    <mergeCell ref="I9:I10"/>
    <mergeCell ref="M9:M10"/>
    <mergeCell ref="N9:N10"/>
  </mergeCells>
  <hyperlinks>
    <hyperlink ref="A5" location="' Spis tablic  List of tables'!A1" display="Powrót do spisu tablic " xr:uid="{00000000-0004-0000-1000-000000000000}"/>
    <hyperlink ref="A6" location="' Spis tablic  List of tables'!A1" display="Return to list of tables" xr:uid="{00000000-0004-0000-1000-000001000000}"/>
  </hyperlinks>
  <pageMargins left="1.1023622047244095" right="0.70866141732283472" top="0.27559055118110237" bottom="0.27559055118110237" header="0.31496062992125984" footer="0.31496062992125984"/>
  <pageSetup paperSize="9" scale="49" orientation="portrait" r:id="rId1"/>
  <headerFooter scaleWithDoc="0"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A1:AW103"/>
  <sheetViews>
    <sheetView workbookViewId="0">
      <pane ySplit="10" topLeftCell="A11" activePane="bottomLeft" state="frozen"/>
      <selection pane="bottomLeft" activeCell="F3" sqref="F3"/>
    </sheetView>
  </sheetViews>
  <sheetFormatPr defaultColWidth="9" defaultRowHeight="12.6"/>
  <cols>
    <col min="1" max="1" width="28.19921875" style="109" customWidth="1"/>
    <col min="2" max="2" width="6.19921875" style="109" bestFit="1" customWidth="1"/>
    <col min="3" max="3" width="6.69921875" style="109" customWidth="1"/>
    <col min="4" max="4" width="7" style="109" customWidth="1"/>
    <col min="5" max="5" width="6.19921875" style="109" bestFit="1" customWidth="1"/>
    <col min="6" max="6" width="6.69921875" style="109" customWidth="1"/>
    <col min="7" max="7" width="7.09765625" style="109" customWidth="1"/>
    <col min="8" max="9" width="6.69921875" style="109" customWidth="1"/>
    <col min="10" max="10" width="7.19921875" style="109" customWidth="1"/>
    <col min="11" max="16384" width="9" style="109"/>
  </cols>
  <sheetData>
    <row r="1" spans="1:49">
      <c r="A1" s="107" t="s">
        <v>701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49">
      <c r="A2" s="107" t="s">
        <v>619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49">
      <c r="A3" s="108" t="s">
        <v>552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49">
      <c r="A4" s="342" t="s">
        <v>553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49">
      <c r="A5" s="342" t="s">
        <v>702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49" ht="13.2">
      <c r="A6" s="398" t="s">
        <v>500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49">
      <c r="A7" s="394" t="s">
        <v>460</v>
      </c>
      <c r="C7" s="108"/>
      <c r="D7" s="108"/>
      <c r="E7" s="108"/>
      <c r="F7" s="108"/>
      <c r="G7" s="108"/>
      <c r="H7" s="108"/>
      <c r="I7" s="108"/>
      <c r="J7" s="108"/>
    </row>
    <row r="8" spans="1:49">
      <c r="A8" s="394" t="s">
        <v>461</v>
      </c>
      <c r="C8" s="108"/>
      <c r="D8" s="108"/>
      <c r="E8" s="108"/>
      <c r="F8" s="108"/>
      <c r="G8" s="108"/>
      <c r="H8" s="108"/>
      <c r="I8" s="108"/>
      <c r="J8" s="108"/>
    </row>
    <row r="9" spans="1:49" ht="76.5" customHeight="1">
      <c r="A9" s="491" t="s">
        <v>367</v>
      </c>
      <c r="B9" s="455" t="s">
        <v>414</v>
      </c>
      <c r="C9" s="455"/>
      <c r="D9" s="460"/>
      <c r="E9" s="454" t="s">
        <v>427</v>
      </c>
      <c r="F9" s="455"/>
      <c r="G9" s="460"/>
      <c r="H9" s="454" t="s">
        <v>428</v>
      </c>
      <c r="I9" s="455"/>
      <c r="J9" s="455"/>
    </row>
    <row r="10" spans="1:49" ht="36">
      <c r="A10" s="492"/>
      <c r="B10" s="68" t="s">
        <v>416</v>
      </c>
      <c r="C10" s="69" t="s">
        <v>417</v>
      </c>
      <c r="D10" s="69" t="s">
        <v>418</v>
      </c>
      <c r="E10" s="69" t="s">
        <v>320</v>
      </c>
      <c r="F10" s="69" t="s">
        <v>417</v>
      </c>
      <c r="G10" s="69" t="s">
        <v>339</v>
      </c>
      <c r="H10" s="69" t="s">
        <v>320</v>
      </c>
      <c r="I10" s="69" t="s">
        <v>417</v>
      </c>
      <c r="J10" s="70" t="s">
        <v>429</v>
      </c>
      <c r="K10" s="343"/>
      <c r="L10" s="343"/>
      <c r="M10" s="343"/>
      <c r="N10" s="343"/>
      <c r="O10" s="343"/>
      <c r="P10" s="343"/>
      <c r="Q10" s="343"/>
      <c r="R10" s="343"/>
      <c r="S10" s="343"/>
      <c r="T10" s="343"/>
      <c r="U10" s="343"/>
      <c r="V10" s="343"/>
      <c r="W10" s="343"/>
      <c r="X10" s="343"/>
      <c r="Y10" s="343"/>
      <c r="Z10" s="343"/>
      <c r="AA10" s="343"/>
      <c r="AB10" s="343"/>
      <c r="AC10" s="343"/>
      <c r="AD10" s="343"/>
      <c r="AE10" s="343"/>
      <c r="AF10" s="343"/>
      <c r="AG10" s="343"/>
      <c r="AH10" s="343"/>
      <c r="AI10" s="343"/>
      <c r="AJ10" s="343"/>
      <c r="AK10" s="343"/>
      <c r="AL10" s="343"/>
      <c r="AM10" s="343"/>
      <c r="AN10" s="343"/>
      <c r="AO10" s="343"/>
      <c r="AP10" s="343"/>
      <c r="AQ10" s="343"/>
      <c r="AR10" s="343"/>
      <c r="AS10" s="343"/>
      <c r="AT10" s="343"/>
      <c r="AU10" s="343"/>
      <c r="AV10" s="343"/>
      <c r="AW10" s="343"/>
    </row>
    <row r="11" spans="1:49">
      <c r="A11" s="110"/>
      <c r="B11" s="111"/>
      <c r="C11" s="111"/>
      <c r="D11" s="111"/>
      <c r="E11" s="111"/>
      <c r="F11" s="111"/>
      <c r="G11" s="111"/>
      <c r="H11" s="111"/>
      <c r="I11" s="111"/>
      <c r="J11" s="112"/>
      <c r="K11" s="343"/>
    </row>
    <row r="12" spans="1:49">
      <c r="A12" s="155" t="s">
        <v>274</v>
      </c>
      <c r="B12" s="367">
        <v>416468</v>
      </c>
      <c r="C12" s="4">
        <v>199936</v>
      </c>
      <c r="D12" s="368">
        <v>216532</v>
      </c>
      <c r="E12" s="4">
        <v>416468</v>
      </c>
      <c r="F12" s="368">
        <v>199936</v>
      </c>
      <c r="G12" s="4">
        <v>216532</v>
      </c>
      <c r="H12" s="297" t="s">
        <v>0</v>
      </c>
      <c r="I12" s="297" t="s">
        <v>0</v>
      </c>
      <c r="J12" s="294" t="s">
        <v>0</v>
      </c>
    </row>
    <row r="13" spans="1:49">
      <c r="A13" s="345" t="s">
        <v>271</v>
      </c>
      <c r="B13" s="295"/>
      <c r="C13" s="295"/>
      <c r="D13" s="295"/>
      <c r="E13" s="295"/>
      <c r="F13" s="295"/>
      <c r="G13" s="295"/>
      <c r="H13" s="295"/>
      <c r="I13" s="295"/>
      <c r="J13" s="293"/>
    </row>
    <row r="14" spans="1:49">
      <c r="A14" s="155" t="s">
        <v>247</v>
      </c>
      <c r="B14" s="367">
        <v>33998</v>
      </c>
      <c r="C14" s="4">
        <v>16276</v>
      </c>
      <c r="D14" s="368">
        <v>17722</v>
      </c>
      <c r="E14" s="4">
        <v>30867</v>
      </c>
      <c r="F14" s="368">
        <v>14679</v>
      </c>
      <c r="G14" s="4">
        <v>16188</v>
      </c>
      <c r="H14" s="368">
        <v>3131</v>
      </c>
      <c r="I14" s="4">
        <v>1597</v>
      </c>
      <c r="J14" s="368">
        <v>1534</v>
      </c>
    </row>
    <row r="15" spans="1:49">
      <c r="A15" s="156" t="s">
        <v>248</v>
      </c>
      <c r="B15" s="369">
        <v>7064</v>
      </c>
      <c r="C15" s="299">
        <v>3382</v>
      </c>
      <c r="D15" s="284">
        <v>3682</v>
      </c>
      <c r="E15" s="299">
        <v>7489</v>
      </c>
      <c r="F15" s="284">
        <v>3533</v>
      </c>
      <c r="G15" s="299">
        <v>3956</v>
      </c>
      <c r="H15" s="284">
        <v>-425</v>
      </c>
      <c r="I15" s="299">
        <v>-151</v>
      </c>
      <c r="J15" s="284">
        <v>-274</v>
      </c>
    </row>
    <row r="16" spans="1:49">
      <c r="A16" s="156" t="s">
        <v>249</v>
      </c>
      <c r="B16" s="369">
        <v>5059</v>
      </c>
      <c r="C16" s="299">
        <v>2509</v>
      </c>
      <c r="D16" s="284">
        <v>2550</v>
      </c>
      <c r="E16" s="299">
        <v>5325</v>
      </c>
      <c r="F16" s="284">
        <v>2504</v>
      </c>
      <c r="G16" s="299">
        <v>2821</v>
      </c>
      <c r="H16" s="284">
        <v>-266</v>
      </c>
      <c r="I16" s="299">
        <v>5</v>
      </c>
      <c r="J16" s="284">
        <v>-271</v>
      </c>
    </row>
    <row r="17" spans="1:10">
      <c r="A17" s="156" t="s">
        <v>250</v>
      </c>
      <c r="B17" s="369">
        <v>5625</v>
      </c>
      <c r="C17" s="299">
        <v>2726</v>
      </c>
      <c r="D17" s="284">
        <v>2899</v>
      </c>
      <c r="E17" s="299">
        <v>6490</v>
      </c>
      <c r="F17" s="284">
        <v>3152</v>
      </c>
      <c r="G17" s="299">
        <v>3338</v>
      </c>
      <c r="H17" s="284">
        <v>-865</v>
      </c>
      <c r="I17" s="299">
        <v>-426</v>
      </c>
      <c r="J17" s="284">
        <v>-439</v>
      </c>
    </row>
    <row r="18" spans="1:10">
      <c r="A18" s="156" t="s">
        <v>251</v>
      </c>
      <c r="B18" s="369">
        <v>5441</v>
      </c>
      <c r="C18" s="299">
        <v>2557</v>
      </c>
      <c r="D18" s="284">
        <v>2884</v>
      </c>
      <c r="E18" s="299">
        <v>5471</v>
      </c>
      <c r="F18" s="284">
        <v>2584</v>
      </c>
      <c r="G18" s="299">
        <v>2887</v>
      </c>
      <c r="H18" s="284">
        <v>-30</v>
      </c>
      <c r="I18" s="299">
        <v>-27</v>
      </c>
      <c r="J18" s="284">
        <v>-3</v>
      </c>
    </row>
    <row r="19" spans="1:10">
      <c r="A19" s="156" t="s">
        <v>252</v>
      </c>
      <c r="B19" s="369">
        <v>10809</v>
      </c>
      <c r="C19" s="299">
        <v>5102</v>
      </c>
      <c r="D19" s="284">
        <v>5707</v>
      </c>
      <c r="E19" s="299">
        <v>6092</v>
      </c>
      <c r="F19" s="284">
        <v>2906</v>
      </c>
      <c r="G19" s="299">
        <v>3186</v>
      </c>
      <c r="H19" s="284">
        <v>4717</v>
      </c>
      <c r="I19" s="299">
        <v>2196</v>
      </c>
      <c r="J19" s="284">
        <v>2521</v>
      </c>
    </row>
    <row r="20" spans="1:10">
      <c r="A20" s="155" t="s">
        <v>6</v>
      </c>
      <c r="B20" s="367">
        <v>23180</v>
      </c>
      <c r="C20" s="4">
        <v>10939</v>
      </c>
      <c r="D20" s="368">
        <v>12241</v>
      </c>
      <c r="E20" s="4">
        <v>24234</v>
      </c>
      <c r="F20" s="368">
        <v>11486</v>
      </c>
      <c r="G20" s="4">
        <v>12748</v>
      </c>
      <c r="H20" s="368">
        <v>-1054</v>
      </c>
      <c r="I20" s="4">
        <v>-547</v>
      </c>
      <c r="J20" s="368">
        <v>-507</v>
      </c>
    </row>
    <row r="21" spans="1:10">
      <c r="A21" s="156" t="s">
        <v>253</v>
      </c>
      <c r="B21" s="369">
        <v>7835</v>
      </c>
      <c r="C21" s="299">
        <v>3653</v>
      </c>
      <c r="D21" s="284">
        <v>4182</v>
      </c>
      <c r="E21" s="299">
        <v>6701</v>
      </c>
      <c r="F21" s="284">
        <v>3290</v>
      </c>
      <c r="G21" s="299">
        <v>3411</v>
      </c>
      <c r="H21" s="284">
        <v>1134</v>
      </c>
      <c r="I21" s="299">
        <v>363</v>
      </c>
      <c r="J21" s="284">
        <v>771</v>
      </c>
    </row>
    <row r="22" spans="1:10">
      <c r="A22" s="156" t="s">
        <v>254</v>
      </c>
      <c r="B22" s="369">
        <v>5631</v>
      </c>
      <c r="C22" s="299">
        <v>2658</v>
      </c>
      <c r="D22" s="284">
        <v>2973</v>
      </c>
      <c r="E22" s="299">
        <v>6031</v>
      </c>
      <c r="F22" s="284">
        <v>2813</v>
      </c>
      <c r="G22" s="299">
        <v>3218</v>
      </c>
      <c r="H22" s="284">
        <v>-400</v>
      </c>
      <c r="I22" s="299">
        <v>-155</v>
      </c>
      <c r="J22" s="284">
        <v>-245</v>
      </c>
    </row>
    <row r="23" spans="1:10">
      <c r="A23" s="156" t="s">
        <v>255</v>
      </c>
      <c r="B23" s="369">
        <v>3667</v>
      </c>
      <c r="C23" s="299">
        <v>1686</v>
      </c>
      <c r="D23" s="284">
        <v>1981</v>
      </c>
      <c r="E23" s="299">
        <v>4365</v>
      </c>
      <c r="F23" s="284">
        <v>2027</v>
      </c>
      <c r="G23" s="299">
        <v>2338</v>
      </c>
      <c r="H23" s="284">
        <v>-698</v>
      </c>
      <c r="I23" s="299">
        <v>-341</v>
      </c>
      <c r="J23" s="284">
        <v>-357</v>
      </c>
    </row>
    <row r="24" spans="1:10">
      <c r="A24" s="156" t="s">
        <v>256</v>
      </c>
      <c r="B24" s="369">
        <v>2721</v>
      </c>
      <c r="C24" s="299">
        <v>1347</v>
      </c>
      <c r="D24" s="284">
        <v>1374</v>
      </c>
      <c r="E24" s="299">
        <v>3053</v>
      </c>
      <c r="F24" s="284">
        <v>1429</v>
      </c>
      <c r="G24" s="299">
        <v>1624</v>
      </c>
      <c r="H24" s="284">
        <v>-332</v>
      </c>
      <c r="I24" s="299">
        <v>-82</v>
      </c>
      <c r="J24" s="284">
        <v>-250</v>
      </c>
    </row>
    <row r="25" spans="1:10">
      <c r="A25" s="156" t="s">
        <v>257</v>
      </c>
      <c r="B25" s="369">
        <v>3326</v>
      </c>
      <c r="C25" s="299">
        <v>1595</v>
      </c>
      <c r="D25" s="284">
        <v>1731</v>
      </c>
      <c r="E25" s="299">
        <v>4084</v>
      </c>
      <c r="F25" s="284">
        <v>1927</v>
      </c>
      <c r="G25" s="299">
        <v>2157</v>
      </c>
      <c r="H25" s="284">
        <v>-758</v>
      </c>
      <c r="I25" s="299">
        <v>-332</v>
      </c>
      <c r="J25" s="284">
        <v>-426</v>
      </c>
    </row>
    <row r="26" spans="1:10">
      <c r="A26" s="155" t="s">
        <v>258</v>
      </c>
      <c r="B26" s="367">
        <v>20617</v>
      </c>
      <c r="C26" s="4">
        <v>9818</v>
      </c>
      <c r="D26" s="368">
        <v>10799</v>
      </c>
      <c r="E26" s="4">
        <v>24347</v>
      </c>
      <c r="F26" s="368">
        <v>11926</v>
      </c>
      <c r="G26" s="4">
        <v>12421</v>
      </c>
      <c r="H26" s="368">
        <v>-3730</v>
      </c>
      <c r="I26" s="4">
        <v>-2108</v>
      </c>
      <c r="J26" s="368">
        <v>-1622</v>
      </c>
    </row>
    <row r="27" spans="1:10">
      <c r="A27" s="156" t="s">
        <v>259</v>
      </c>
      <c r="B27" s="369">
        <v>3909</v>
      </c>
      <c r="C27" s="299">
        <v>1955</v>
      </c>
      <c r="D27" s="284">
        <v>1954</v>
      </c>
      <c r="E27" s="299">
        <v>4452</v>
      </c>
      <c r="F27" s="284">
        <v>2226</v>
      </c>
      <c r="G27" s="299">
        <v>2226</v>
      </c>
      <c r="H27" s="284">
        <v>-543</v>
      </c>
      <c r="I27" s="299">
        <v>-271</v>
      </c>
      <c r="J27" s="284">
        <v>-272</v>
      </c>
    </row>
    <row r="28" spans="1:10">
      <c r="A28" s="156" t="s">
        <v>179</v>
      </c>
      <c r="B28" s="299">
        <v>6601</v>
      </c>
      <c r="C28" s="299">
        <v>3199</v>
      </c>
      <c r="D28" s="284">
        <v>3402</v>
      </c>
      <c r="E28" s="299">
        <v>7962</v>
      </c>
      <c r="F28" s="284">
        <v>3887</v>
      </c>
      <c r="G28" s="299">
        <v>4075</v>
      </c>
      <c r="H28" s="284">
        <v>-1361</v>
      </c>
      <c r="I28" s="299">
        <v>-688</v>
      </c>
      <c r="J28" s="284">
        <v>-673</v>
      </c>
    </row>
    <row r="29" spans="1:10">
      <c r="A29" s="156" t="s">
        <v>180</v>
      </c>
      <c r="B29" s="369">
        <v>5318</v>
      </c>
      <c r="C29" s="299">
        <v>2382</v>
      </c>
      <c r="D29" s="284">
        <v>2936</v>
      </c>
      <c r="E29" s="299">
        <v>6272</v>
      </c>
      <c r="F29" s="284">
        <v>3061</v>
      </c>
      <c r="G29" s="299">
        <v>3211</v>
      </c>
      <c r="H29" s="284">
        <v>-954</v>
      </c>
      <c r="I29" s="299">
        <v>-679</v>
      </c>
      <c r="J29" s="284">
        <v>-275</v>
      </c>
    </row>
    <row r="30" spans="1:10">
      <c r="A30" s="156" t="s">
        <v>181</v>
      </c>
      <c r="B30" s="369">
        <v>4789</v>
      </c>
      <c r="C30" s="299">
        <v>2282</v>
      </c>
      <c r="D30" s="284">
        <v>2507</v>
      </c>
      <c r="E30" s="299">
        <v>5661</v>
      </c>
      <c r="F30" s="284">
        <v>2752</v>
      </c>
      <c r="G30" s="299">
        <v>2909</v>
      </c>
      <c r="H30" s="284">
        <v>-872</v>
      </c>
      <c r="I30" s="299">
        <v>-470</v>
      </c>
      <c r="J30" s="284">
        <v>-402</v>
      </c>
    </row>
    <row r="31" spans="1:10">
      <c r="A31" s="155" t="s">
        <v>182</v>
      </c>
      <c r="B31" s="367">
        <v>13835</v>
      </c>
      <c r="C31" s="4">
        <v>6742</v>
      </c>
      <c r="D31" s="368">
        <v>7093</v>
      </c>
      <c r="E31" s="4">
        <v>14995</v>
      </c>
      <c r="F31" s="368">
        <v>7280</v>
      </c>
      <c r="G31" s="4">
        <v>7715</v>
      </c>
      <c r="H31" s="368">
        <v>-1160</v>
      </c>
      <c r="I31" s="4">
        <v>-538</v>
      </c>
      <c r="J31" s="368">
        <v>-622</v>
      </c>
    </row>
    <row r="32" spans="1:10">
      <c r="A32" s="156" t="s">
        <v>183</v>
      </c>
      <c r="B32" s="369">
        <v>5664</v>
      </c>
      <c r="C32" s="299">
        <v>2747</v>
      </c>
      <c r="D32" s="284">
        <v>2917</v>
      </c>
      <c r="E32" s="299">
        <v>6463</v>
      </c>
      <c r="F32" s="284">
        <v>3172</v>
      </c>
      <c r="G32" s="299">
        <v>3291</v>
      </c>
      <c r="H32" s="284">
        <v>-799</v>
      </c>
      <c r="I32" s="299">
        <v>-425</v>
      </c>
      <c r="J32" s="284">
        <v>-374</v>
      </c>
    </row>
    <row r="33" spans="1:10">
      <c r="A33" s="156" t="s">
        <v>184</v>
      </c>
      <c r="B33" s="369">
        <v>8171</v>
      </c>
      <c r="C33" s="299">
        <v>3995</v>
      </c>
      <c r="D33" s="284">
        <v>4176</v>
      </c>
      <c r="E33" s="299">
        <v>8532</v>
      </c>
      <c r="F33" s="284">
        <v>4108</v>
      </c>
      <c r="G33" s="299">
        <v>4424</v>
      </c>
      <c r="H33" s="284">
        <v>-361</v>
      </c>
      <c r="I33" s="299">
        <v>-113</v>
      </c>
      <c r="J33" s="284">
        <v>-248</v>
      </c>
    </row>
    <row r="34" spans="1:10">
      <c r="A34" s="155" t="s">
        <v>185</v>
      </c>
      <c r="B34" s="367">
        <v>20963</v>
      </c>
      <c r="C34" s="4">
        <v>9919</v>
      </c>
      <c r="D34" s="368">
        <v>11044</v>
      </c>
      <c r="E34" s="4">
        <v>23019</v>
      </c>
      <c r="F34" s="368">
        <v>10915</v>
      </c>
      <c r="G34" s="4">
        <v>12104</v>
      </c>
      <c r="H34" s="368">
        <v>-2056</v>
      </c>
      <c r="I34" s="4">
        <v>-996</v>
      </c>
      <c r="J34" s="368">
        <v>-1060</v>
      </c>
    </row>
    <row r="35" spans="1:10">
      <c r="A35" s="156" t="s">
        <v>186</v>
      </c>
      <c r="B35" s="369">
        <v>3119</v>
      </c>
      <c r="C35" s="299">
        <v>1530</v>
      </c>
      <c r="D35" s="284">
        <v>1589</v>
      </c>
      <c r="E35" s="299">
        <v>2674</v>
      </c>
      <c r="F35" s="284">
        <v>1248</v>
      </c>
      <c r="G35" s="299">
        <v>1426</v>
      </c>
      <c r="H35" s="284">
        <v>445</v>
      </c>
      <c r="I35" s="299">
        <v>282</v>
      </c>
      <c r="J35" s="284">
        <v>163</v>
      </c>
    </row>
    <row r="36" spans="1:10">
      <c r="A36" s="156" t="s">
        <v>187</v>
      </c>
      <c r="B36" s="369">
        <v>5077</v>
      </c>
      <c r="C36" s="299">
        <v>2429</v>
      </c>
      <c r="D36" s="284">
        <v>2648</v>
      </c>
      <c r="E36" s="299">
        <v>6085</v>
      </c>
      <c r="F36" s="284">
        <v>2898</v>
      </c>
      <c r="G36" s="299">
        <v>3187</v>
      </c>
      <c r="H36" s="284">
        <v>-1008</v>
      </c>
      <c r="I36" s="299">
        <v>-469</v>
      </c>
      <c r="J36" s="284">
        <v>-539</v>
      </c>
    </row>
    <row r="37" spans="1:10">
      <c r="A37" s="156" t="s">
        <v>188</v>
      </c>
      <c r="B37" s="369">
        <v>4445</v>
      </c>
      <c r="C37" s="299">
        <v>2036</v>
      </c>
      <c r="D37" s="284">
        <v>2409</v>
      </c>
      <c r="E37" s="299">
        <v>4852</v>
      </c>
      <c r="F37" s="284">
        <v>2256</v>
      </c>
      <c r="G37" s="299">
        <v>2596</v>
      </c>
      <c r="H37" s="284">
        <v>-407</v>
      </c>
      <c r="I37" s="299">
        <v>-220</v>
      </c>
      <c r="J37" s="284">
        <v>-187</v>
      </c>
    </row>
    <row r="38" spans="1:10">
      <c r="A38" s="156" t="s">
        <v>189</v>
      </c>
      <c r="B38" s="369">
        <v>3362</v>
      </c>
      <c r="C38" s="299">
        <v>1571</v>
      </c>
      <c r="D38" s="284">
        <v>1791</v>
      </c>
      <c r="E38" s="299">
        <v>4011</v>
      </c>
      <c r="F38" s="284">
        <v>1861</v>
      </c>
      <c r="G38" s="299">
        <v>2150</v>
      </c>
      <c r="H38" s="284">
        <v>-649</v>
      </c>
      <c r="I38" s="299">
        <v>-290</v>
      </c>
      <c r="J38" s="284">
        <v>-359</v>
      </c>
    </row>
    <row r="39" spans="1:10">
      <c r="A39" s="156" t="s">
        <v>190</v>
      </c>
      <c r="B39" s="369">
        <v>4960</v>
      </c>
      <c r="C39" s="299">
        <v>2353</v>
      </c>
      <c r="D39" s="284">
        <v>2607</v>
      </c>
      <c r="E39" s="299">
        <v>5397</v>
      </c>
      <c r="F39" s="284">
        <v>2652</v>
      </c>
      <c r="G39" s="299">
        <v>2745</v>
      </c>
      <c r="H39" s="284">
        <v>-437</v>
      </c>
      <c r="I39" s="299">
        <v>-299</v>
      </c>
      <c r="J39" s="284">
        <v>-138</v>
      </c>
    </row>
    <row r="40" spans="1:10">
      <c r="A40" s="155" t="s">
        <v>191</v>
      </c>
      <c r="B40" s="367">
        <v>40266</v>
      </c>
      <c r="C40" s="4">
        <v>18930</v>
      </c>
      <c r="D40" s="368">
        <v>21336</v>
      </c>
      <c r="E40" s="4">
        <v>36337</v>
      </c>
      <c r="F40" s="368">
        <v>17007</v>
      </c>
      <c r="G40" s="4">
        <v>19330</v>
      </c>
      <c r="H40" s="368">
        <v>3929</v>
      </c>
      <c r="I40" s="4">
        <v>1923</v>
      </c>
      <c r="J40" s="368">
        <v>2006</v>
      </c>
    </row>
    <row r="41" spans="1:10">
      <c r="A41" s="156" t="s">
        <v>192</v>
      </c>
      <c r="B41" s="369">
        <v>7796</v>
      </c>
      <c r="C41" s="299">
        <v>3575</v>
      </c>
      <c r="D41" s="284">
        <v>4221</v>
      </c>
      <c r="E41" s="299">
        <v>7525</v>
      </c>
      <c r="F41" s="284">
        <v>3507</v>
      </c>
      <c r="G41" s="299">
        <v>4018</v>
      </c>
      <c r="H41" s="284">
        <v>271</v>
      </c>
      <c r="I41" s="289">
        <v>68</v>
      </c>
      <c r="J41" s="284">
        <v>203</v>
      </c>
    </row>
    <row r="42" spans="1:10">
      <c r="A42" s="156" t="s">
        <v>193</v>
      </c>
      <c r="B42" s="369">
        <v>5882</v>
      </c>
      <c r="C42" s="299">
        <v>2694</v>
      </c>
      <c r="D42" s="284">
        <v>3188</v>
      </c>
      <c r="E42" s="299">
        <v>6607</v>
      </c>
      <c r="F42" s="284">
        <v>3207</v>
      </c>
      <c r="G42" s="299">
        <v>3400</v>
      </c>
      <c r="H42" s="284">
        <v>-725</v>
      </c>
      <c r="I42" s="299">
        <v>-513</v>
      </c>
      <c r="J42" s="284">
        <v>-212</v>
      </c>
    </row>
    <row r="43" spans="1:10">
      <c r="A43" s="156" t="s">
        <v>194</v>
      </c>
      <c r="B43" s="369">
        <v>3154</v>
      </c>
      <c r="C43" s="299">
        <v>1451</v>
      </c>
      <c r="D43" s="284">
        <v>1703</v>
      </c>
      <c r="E43" s="299">
        <v>3930</v>
      </c>
      <c r="F43" s="284">
        <v>1816</v>
      </c>
      <c r="G43" s="299">
        <v>2114</v>
      </c>
      <c r="H43" s="284">
        <v>-776</v>
      </c>
      <c r="I43" s="299">
        <v>-365</v>
      </c>
      <c r="J43" s="284">
        <v>-411</v>
      </c>
    </row>
    <row r="44" spans="1:10">
      <c r="A44" s="156" t="s">
        <v>195</v>
      </c>
      <c r="B44" s="369">
        <v>4889</v>
      </c>
      <c r="C44" s="299">
        <v>2271</v>
      </c>
      <c r="D44" s="284">
        <v>2618</v>
      </c>
      <c r="E44" s="299">
        <v>5925</v>
      </c>
      <c r="F44" s="284">
        <v>2778</v>
      </c>
      <c r="G44" s="299">
        <v>3147</v>
      </c>
      <c r="H44" s="284">
        <v>-1036</v>
      </c>
      <c r="I44" s="299">
        <v>-507</v>
      </c>
      <c r="J44" s="284">
        <v>-529</v>
      </c>
    </row>
    <row r="45" spans="1:10">
      <c r="A45" s="156" t="s">
        <v>196</v>
      </c>
      <c r="B45" s="369">
        <v>4466</v>
      </c>
      <c r="C45" s="299">
        <v>2181</v>
      </c>
      <c r="D45" s="284">
        <v>2285</v>
      </c>
      <c r="E45" s="299">
        <v>4822</v>
      </c>
      <c r="F45" s="284">
        <v>2267</v>
      </c>
      <c r="G45" s="299">
        <v>2555</v>
      </c>
      <c r="H45" s="284">
        <v>-356</v>
      </c>
      <c r="I45" s="299">
        <v>-86</v>
      </c>
      <c r="J45" s="284">
        <v>-270</v>
      </c>
    </row>
    <row r="46" spans="1:10">
      <c r="A46" s="156" t="s">
        <v>197</v>
      </c>
      <c r="B46" s="369">
        <v>14079</v>
      </c>
      <c r="C46" s="299">
        <v>6758</v>
      </c>
      <c r="D46" s="284">
        <v>7321</v>
      </c>
      <c r="E46" s="299">
        <v>7528</v>
      </c>
      <c r="F46" s="284">
        <v>3432</v>
      </c>
      <c r="G46" s="299">
        <v>4096</v>
      </c>
      <c r="H46" s="284">
        <v>6551</v>
      </c>
      <c r="I46" s="299">
        <v>3326</v>
      </c>
      <c r="J46" s="284">
        <v>3225</v>
      </c>
    </row>
    <row r="47" spans="1:10">
      <c r="A47" s="155" t="s">
        <v>260</v>
      </c>
      <c r="B47" s="367">
        <v>12334</v>
      </c>
      <c r="C47" s="4">
        <v>5924</v>
      </c>
      <c r="D47" s="368">
        <v>6410</v>
      </c>
      <c r="E47" s="4">
        <v>12508</v>
      </c>
      <c r="F47" s="368">
        <v>6027</v>
      </c>
      <c r="G47" s="4">
        <v>6481</v>
      </c>
      <c r="H47" s="368">
        <v>-174</v>
      </c>
      <c r="I47" s="4">
        <v>-103</v>
      </c>
      <c r="J47" s="368">
        <v>-71</v>
      </c>
    </row>
    <row r="48" spans="1:10">
      <c r="A48" s="156" t="s">
        <v>203</v>
      </c>
      <c r="B48" s="369">
        <v>4465</v>
      </c>
      <c r="C48" s="299">
        <v>2154</v>
      </c>
      <c r="D48" s="284">
        <v>2311</v>
      </c>
      <c r="E48" s="299">
        <v>4916</v>
      </c>
      <c r="F48" s="284">
        <v>2374</v>
      </c>
      <c r="G48" s="299">
        <v>2542</v>
      </c>
      <c r="H48" s="284">
        <v>-451</v>
      </c>
      <c r="I48" s="299">
        <v>-220</v>
      </c>
      <c r="J48" s="284">
        <v>-231</v>
      </c>
    </row>
    <row r="49" spans="1:10">
      <c r="A49" s="156" t="s">
        <v>204</v>
      </c>
      <c r="B49" s="369">
        <v>7869</v>
      </c>
      <c r="C49" s="299">
        <v>3770</v>
      </c>
      <c r="D49" s="284">
        <v>4099</v>
      </c>
      <c r="E49" s="299">
        <v>7592</v>
      </c>
      <c r="F49" s="284">
        <v>3653</v>
      </c>
      <c r="G49" s="299">
        <v>3939</v>
      </c>
      <c r="H49" s="284">
        <v>277</v>
      </c>
      <c r="I49" s="299">
        <v>117</v>
      </c>
      <c r="J49" s="284">
        <v>160</v>
      </c>
    </row>
    <row r="50" spans="1:10">
      <c r="A50" s="155" t="s">
        <v>205</v>
      </c>
      <c r="B50" s="367">
        <v>23773</v>
      </c>
      <c r="C50" s="4">
        <v>11265</v>
      </c>
      <c r="D50" s="368">
        <v>12508</v>
      </c>
      <c r="E50" s="4">
        <v>24887</v>
      </c>
      <c r="F50" s="368">
        <v>11856</v>
      </c>
      <c r="G50" s="4">
        <v>13031</v>
      </c>
      <c r="H50" s="368">
        <v>-1114</v>
      </c>
      <c r="I50" s="4">
        <v>-591</v>
      </c>
      <c r="J50" s="368">
        <v>-523</v>
      </c>
    </row>
    <row r="51" spans="1:10">
      <c r="A51" s="156" t="s">
        <v>206</v>
      </c>
      <c r="B51" s="369">
        <v>5284</v>
      </c>
      <c r="C51" s="299">
        <v>2503</v>
      </c>
      <c r="D51" s="284">
        <v>2781</v>
      </c>
      <c r="E51" s="299">
        <v>6558</v>
      </c>
      <c r="F51" s="284">
        <v>3132</v>
      </c>
      <c r="G51" s="299">
        <v>3426</v>
      </c>
      <c r="H51" s="284">
        <v>-1274</v>
      </c>
      <c r="I51" s="299">
        <v>-629</v>
      </c>
      <c r="J51" s="284">
        <v>-645</v>
      </c>
    </row>
    <row r="52" spans="1:10">
      <c r="A52" s="156" t="s">
        <v>207</v>
      </c>
      <c r="B52" s="369">
        <v>3549</v>
      </c>
      <c r="C52" s="299">
        <v>1678</v>
      </c>
      <c r="D52" s="284">
        <v>1871</v>
      </c>
      <c r="E52" s="299">
        <v>5528</v>
      </c>
      <c r="F52" s="284">
        <v>2666</v>
      </c>
      <c r="G52" s="299">
        <v>2862</v>
      </c>
      <c r="H52" s="284">
        <v>-1979</v>
      </c>
      <c r="I52" s="299">
        <v>-988</v>
      </c>
      <c r="J52" s="284">
        <v>-991</v>
      </c>
    </row>
    <row r="53" spans="1:10">
      <c r="A53" s="156" t="s">
        <v>208</v>
      </c>
      <c r="B53" s="369">
        <v>10685</v>
      </c>
      <c r="C53" s="299">
        <v>5117</v>
      </c>
      <c r="D53" s="284">
        <v>5568</v>
      </c>
      <c r="E53" s="299">
        <v>6679</v>
      </c>
      <c r="F53" s="284">
        <v>3155</v>
      </c>
      <c r="G53" s="299">
        <v>3524</v>
      </c>
      <c r="H53" s="284">
        <v>4006</v>
      </c>
      <c r="I53" s="299">
        <v>1962</v>
      </c>
      <c r="J53" s="284">
        <v>2044</v>
      </c>
    </row>
    <row r="54" spans="1:10">
      <c r="A54" s="156" t="s">
        <v>209</v>
      </c>
      <c r="B54" s="369">
        <v>4255</v>
      </c>
      <c r="C54" s="299">
        <v>1967</v>
      </c>
      <c r="D54" s="284">
        <v>2288</v>
      </c>
      <c r="E54" s="299">
        <v>6122</v>
      </c>
      <c r="F54" s="284">
        <v>2903</v>
      </c>
      <c r="G54" s="299">
        <v>3219</v>
      </c>
      <c r="H54" s="284">
        <v>-1867</v>
      </c>
      <c r="I54" s="299">
        <v>-936</v>
      </c>
      <c r="J54" s="284">
        <v>-931</v>
      </c>
    </row>
    <row r="55" spans="1:10">
      <c r="A55" s="155" t="s">
        <v>210</v>
      </c>
      <c r="B55" s="367">
        <v>12765</v>
      </c>
      <c r="C55" s="4">
        <v>6095</v>
      </c>
      <c r="D55" s="368">
        <v>6670</v>
      </c>
      <c r="E55" s="4">
        <v>13877</v>
      </c>
      <c r="F55" s="368">
        <v>6695</v>
      </c>
      <c r="G55" s="4">
        <v>7182</v>
      </c>
      <c r="H55" s="368">
        <v>-1112</v>
      </c>
      <c r="I55" s="4">
        <v>-600</v>
      </c>
      <c r="J55" s="368">
        <v>-512</v>
      </c>
    </row>
    <row r="56" spans="1:10">
      <c r="A56" s="156" t="s">
        <v>211</v>
      </c>
      <c r="B56" s="369">
        <v>4812</v>
      </c>
      <c r="C56" s="299">
        <v>2307</v>
      </c>
      <c r="D56" s="284">
        <v>2505</v>
      </c>
      <c r="E56" s="299">
        <v>4055</v>
      </c>
      <c r="F56" s="284">
        <v>1916</v>
      </c>
      <c r="G56" s="299">
        <v>2139</v>
      </c>
      <c r="H56" s="284">
        <v>757</v>
      </c>
      <c r="I56" s="299">
        <v>391</v>
      </c>
      <c r="J56" s="284">
        <v>366</v>
      </c>
    </row>
    <row r="57" spans="1:10">
      <c r="A57" s="156" t="s">
        <v>212</v>
      </c>
      <c r="B57" s="369">
        <v>4774</v>
      </c>
      <c r="C57" s="299">
        <v>2326</v>
      </c>
      <c r="D57" s="284">
        <v>2448</v>
      </c>
      <c r="E57" s="299">
        <v>5483</v>
      </c>
      <c r="F57" s="284">
        <v>2723</v>
      </c>
      <c r="G57" s="299">
        <v>2760</v>
      </c>
      <c r="H57" s="284">
        <v>-709</v>
      </c>
      <c r="I57" s="299">
        <v>-397</v>
      </c>
      <c r="J57" s="284">
        <v>-312</v>
      </c>
    </row>
    <row r="58" spans="1:10">
      <c r="A58" s="156" t="s">
        <v>213</v>
      </c>
      <c r="B58" s="369">
        <v>3179</v>
      </c>
      <c r="C58" s="299">
        <v>1462</v>
      </c>
      <c r="D58" s="284">
        <v>1717</v>
      </c>
      <c r="E58" s="299">
        <v>4339</v>
      </c>
      <c r="F58" s="284">
        <v>2056</v>
      </c>
      <c r="G58" s="299">
        <v>2283</v>
      </c>
      <c r="H58" s="284">
        <v>-1160</v>
      </c>
      <c r="I58" s="299">
        <v>-594</v>
      </c>
      <c r="J58" s="284">
        <v>-566</v>
      </c>
    </row>
    <row r="59" spans="1:10">
      <c r="A59" s="155" t="s">
        <v>214</v>
      </c>
      <c r="B59" s="367">
        <v>23701</v>
      </c>
      <c r="C59" s="4">
        <v>11356</v>
      </c>
      <c r="D59" s="368">
        <v>12345</v>
      </c>
      <c r="E59" s="4">
        <v>21615</v>
      </c>
      <c r="F59" s="368">
        <v>10529</v>
      </c>
      <c r="G59" s="4">
        <v>11086</v>
      </c>
      <c r="H59" s="368">
        <v>2086</v>
      </c>
      <c r="I59" s="4">
        <v>827</v>
      </c>
      <c r="J59" s="368">
        <v>1259</v>
      </c>
    </row>
    <row r="60" spans="1:10">
      <c r="A60" s="156" t="s">
        <v>215</v>
      </c>
      <c r="B60" s="369">
        <v>2343</v>
      </c>
      <c r="C60" s="299">
        <v>1200</v>
      </c>
      <c r="D60" s="284">
        <v>1143</v>
      </c>
      <c r="E60" s="299">
        <v>2606</v>
      </c>
      <c r="F60" s="284">
        <v>1249</v>
      </c>
      <c r="G60" s="299">
        <v>1357</v>
      </c>
      <c r="H60" s="284">
        <v>-263</v>
      </c>
      <c r="I60" s="299">
        <v>-49</v>
      </c>
      <c r="J60" s="284">
        <v>-214</v>
      </c>
    </row>
    <row r="61" spans="1:10">
      <c r="A61" s="156" t="s">
        <v>216</v>
      </c>
      <c r="B61" s="369">
        <v>5072</v>
      </c>
      <c r="C61" s="299">
        <v>2422</v>
      </c>
      <c r="D61" s="284">
        <v>2650</v>
      </c>
      <c r="E61" s="299">
        <v>5114</v>
      </c>
      <c r="F61" s="284">
        <v>2456</v>
      </c>
      <c r="G61" s="299">
        <v>2658</v>
      </c>
      <c r="H61" s="284">
        <v>-42</v>
      </c>
      <c r="I61" s="299">
        <v>-34</v>
      </c>
      <c r="J61" s="284">
        <v>-8</v>
      </c>
    </row>
    <row r="62" spans="1:10">
      <c r="A62" s="156" t="s">
        <v>217</v>
      </c>
      <c r="B62" s="369">
        <v>3614</v>
      </c>
      <c r="C62" s="299">
        <v>1794</v>
      </c>
      <c r="D62" s="284">
        <v>1820</v>
      </c>
      <c r="E62" s="299">
        <v>3876</v>
      </c>
      <c r="F62" s="284">
        <v>1844</v>
      </c>
      <c r="G62" s="299">
        <v>2032</v>
      </c>
      <c r="H62" s="284">
        <v>-262</v>
      </c>
      <c r="I62" s="299">
        <v>-50</v>
      </c>
      <c r="J62" s="284">
        <v>-212</v>
      </c>
    </row>
    <row r="63" spans="1:10">
      <c r="A63" s="156" t="s">
        <v>218</v>
      </c>
      <c r="B63" s="369">
        <v>4645</v>
      </c>
      <c r="C63" s="299">
        <v>2219</v>
      </c>
      <c r="D63" s="284">
        <v>2426</v>
      </c>
      <c r="E63" s="299">
        <v>4742</v>
      </c>
      <c r="F63" s="284">
        <v>2299</v>
      </c>
      <c r="G63" s="299">
        <v>2443</v>
      </c>
      <c r="H63" s="284">
        <v>-97</v>
      </c>
      <c r="I63" s="299">
        <v>-80</v>
      </c>
      <c r="J63" s="284">
        <v>-17</v>
      </c>
    </row>
    <row r="64" spans="1:10">
      <c r="A64" s="156" t="s">
        <v>219</v>
      </c>
      <c r="B64" s="369">
        <v>8027</v>
      </c>
      <c r="C64" s="299">
        <v>3721</v>
      </c>
      <c r="D64" s="284">
        <v>4306</v>
      </c>
      <c r="E64" s="299">
        <v>5277</v>
      </c>
      <c r="F64" s="284">
        <v>2681</v>
      </c>
      <c r="G64" s="299">
        <v>2596</v>
      </c>
      <c r="H64" s="284">
        <v>2750</v>
      </c>
      <c r="I64" s="299">
        <v>1040</v>
      </c>
      <c r="J64" s="284">
        <v>1710</v>
      </c>
    </row>
    <row r="65" spans="1:10">
      <c r="A65" s="155" t="s">
        <v>220</v>
      </c>
      <c r="B65" s="367">
        <v>44414</v>
      </c>
      <c r="C65" s="4">
        <v>21461</v>
      </c>
      <c r="D65" s="368">
        <v>22953</v>
      </c>
      <c r="E65" s="4">
        <v>48969</v>
      </c>
      <c r="F65" s="368">
        <v>23787</v>
      </c>
      <c r="G65" s="4">
        <v>25182</v>
      </c>
      <c r="H65" s="368">
        <v>-4555</v>
      </c>
      <c r="I65" s="4">
        <v>-2326</v>
      </c>
      <c r="J65" s="368">
        <v>-2229</v>
      </c>
    </row>
    <row r="66" spans="1:10">
      <c r="A66" s="156" t="s">
        <v>221</v>
      </c>
      <c r="B66" s="369">
        <v>8752</v>
      </c>
      <c r="C66" s="299">
        <v>4079</v>
      </c>
      <c r="D66" s="284">
        <v>4673</v>
      </c>
      <c r="E66" s="299">
        <v>7719</v>
      </c>
      <c r="F66" s="284">
        <v>3669</v>
      </c>
      <c r="G66" s="299">
        <v>4050</v>
      </c>
      <c r="H66" s="284">
        <v>1033</v>
      </c>
      <c r="I66" s="299">
        <v>410</v>
      </c>
      <c r="J66" s="284">
        <v>623</v>
      </c>
    </row>
    <row r="67" spans="1:10">
      <c r="A67" s="156" t="s">
        <v>222</v>
      </c>
      <c r="B67" s="369">
        <v>5021</v>
      </c>
      <c r="C67" s="299">
        <v>2517</v>
      </c>
      <c r="D67" s="284">
        <v>2504</v>
      </c>
      <c r="E67" s="299">
        <v>4650</v>
      </c>
      <c r="F67" s="284">
        <v>2290</v>
      </c>
      <c r="G67" s="299">
        <v>2360</v>
      </c>
      <c r="H67" s="284">
        <v>371</v>
      </c>
      <c r="I67" s="299">
        <v>227</v>
      </c>
      <c r="J67" s="284">
        <v>144</v>
      </c>
    </row>
    <row r="68" spans="1:10">
      <c r="A68" s="156" t="s">
        <v>223</v>
      </c>
      <c r="B68" s="369">
        <v>3867</v>
      </c>
      <c r="C68" s="299">
        <v>1858</v>
      </c>
      <c r="D68" s="284">
        <v>2009</v>
      </c>
      <c r="E68" s="299">
        <v>4514</v>
      </c>
      <c r="F68" s="284">
        <v>2226</v>
      </c>
      <c r="G68" s="299">
        <v>2288</v>
      </c>
      <c r="H68" s="284">
        <v>-647</v>
      </c>
      <c r="I68" s="299">
        <v>-368</v>
      </c>
      <c r="J68" s="284">
        <v>-279</v>
      </c>
    </row>
    <row r="69" spans="1:10">
      <c r="A69" s="156" t="s">
        <v>224</v>
      </c>
      <c r="B69" s="369">
        <v>5206</v>
      </c>
      <c r="C69" s="299">
        <v>2830</v>
      </c>
      <c r="D69" s="284">
        <v>2376</v>
      </c>
      <c r="E69" s="299">
        <v>4442</v>
      </c>
      <c r="F69" s="284">
        <v>2226</v>
      </c>
      <c r="G69" s="299">
        <v>2216</v>
      </c>
      <c r="H69" s="284">
        <v>764</v>
      </c>
      <c r="I69" s="299">
        <v>604</v>
      </c>
      <c r="J69" s="284">
        <v>160</v>
      </c>
    </row>
    <row r="70" spans="1:10">
      <c r="A70" s="156" t="s">
        <v>225</v>
      </c>
      <c r="B70" s="369">
        <v>6866</v>
      </c>
      <c r="C70" s="299">
        <v>3242</v>
      </c>
      <c r="D70" s="284">
        <v>3624</v>
      </c>
      <c r="E70" s="299">
        <v>9750</v>
      </c>
      <c r="F70" s="284">
        <v>4777</v>
      </c>
      <c r="G70" s="299">
        <v>4973</v>
      </c>
      <c r="H70" s="284">
        <v>-2884</v>
      </c>
      <c r="I70" s="299">
        <v>-1535</v>
      </c>
      <c r="J70" s="284">
        <v>-1349</v>
      </c>
    </row>
    <row r="71" spans="1:10">
      <c r="A71" s="156" t="s">
        <v>226</v>
      </c>
      <c r="B71" s="369">
        <v>5939</v>
      </c>
      <c r="C71" s="299">
        <v>2839</v>
      </c>
      <c r="D71" s="284">
        <v>3100</v>
      </c>
      <c r="E71" s="299">
        <v>6671</v>
      </c>
      <c r="F71" s="284">
        <v>3212</v>
      </c>
      <c r="G71" s="299">
        <v>3459</v>
      </c>
      <c r="H71" s="284">
        <v>-732</v>
      </c>
      <c r="I71" s="299">
        <v>-373</v>
      </c>
      <c r="J71" s="284">
        <v>-359</v>
      </c>
    </row>
    <row r="72" spans="1:10">
      <c r="A72" s="156" t="s">
        <v>227</v>
      </c>
      <c r="B72" s="369">
        <v>5162</v>
      </c>
      <c r="C72" s="299">
        <v>2433</v>
      </c>
      <c r="D72" s="284">
        <v>2729</v>
      </c>
      <c r="E72" s="299">
        <v>7074</v>
      </c>
      <c r="F72" s="284">
        <v>3405</v>
      </c>
      <c r="G72" s="299">
        <v>3669</v>
      </c>
      <c r="H72" s="284">
        <v>-1912</v>
      </c>
      <c r="I72" s="299">
        <v>-972</v>
      </c>
      <c r="J72" s="284">
        <v>-940</v>
      </c>
    </row>
    <row r="73" spans="1:10">
      <c r="A73" s="156" t="s">
        <v>228</v>
      </c>
      <c r="B73" s="369">
        <v>3601</v>
      </c>
      <c r="C73" s="299">
        <v>1663</v>
      </c>
      <c r="D73" s="284">
        <v>1938</v>
      </c>
      <c r="E73" s="299">
        <v>4149</v>
      </c>
      <c r="F73" s="284">
        <v>1982</v>
      </c>
      <c r="G73" s="299">
        <v>2167</v>
      </c>
      <c r="H73" s="284">
        <v>-548</v>
      </c>
      <c r="I73" s="299">
        <v>-319</v>
      </c>
      <c r="J73" s="284">
        <v>-229</v>
      </c>
    </row>
    <row r="74" spans="1:10">
      <c r="A74" s="155" t="s">
        <v>229</v>
      </c>
      <c r="B74" s="367">
        <v>11139</v>
      </c>
      <c r="C74" s="4">
        <v>5215</v>
      </c>
      <c r="D74" s="368">
        <v>5924</v>
      </c>
      <c r="E74" s="4">
        <v>12767</v>
      </c>
      <c r="F74" s="368">
        <v>6015</v>
      </c>
      <c r="G74" s="4">
        <v>6752</v>
      </c>
      <c r="H74" s="368">
        <v>-1628</v>
      </c>
      <c r="I74" s="4">
        <v>-800</v>
      </c>
      <c r="J74" s="368">
        <v>-828</v>
      </c>
    </row>
    <row r="75" spans="1:10">
      <c r="A75" s="156" t="s">
        <v>230</v>
      </c>
      <c r="B75" s="369">
        <v>6448</v>
      </c>
      <c r="C75" s="299">
        <v>3053</v>
      </c>
      <c r="D75" s="284">
        <v>3395</v>
      </c>
      <c r="E75" s="299">
        <v>7228</v>
      </c>
      <c r="F75" s="284">
        <v>3470</v>
      </c>
      <c r="G75" s="299">
        <v>3758</v>
      </c>
      <c r="H75" s="284">
        <v>-780</v>
      </c>
      <c r="I75" s="299">
        <v>-417</v>
      </c>
      <c r="J75" s="284">
        <v>-363</v>
      </c>
    </row>
    <row r="76" spans="1:10">
      <c r="A76" s="156" t="s">
        <v>231</v>
      </c>
      <c r="B76" s="369">
        <v>4691</v>
      </c>
      <c r="C76" s="299">
        <v>2162</v>
      </c>
      <c r="D76" s="284">
        <v>2529</v>
      </c>
      <c r="E76" s="299">
        <v>5539</v>
      </c>
      <c r="F76" s="284">
        <v>2545</v>
      </c>
      <c r="G76" s="299">
        <v>2994</v>
      </c>
      <c r="H76" s="284">
        <v>-848</v>
      </c>
      <c r="I76" s="299">
        <v>-383</v>
      </c>
      <c r="J76" s="284">
        <v>-465</v>
      </c>
    </row>
    <row r="77" spans="1:10">
      <c r="A77" s="155" t="s">
        <v>18</v>
      </c>
      <c r="B77" s="367">
        <v>15749</v>
      </c>
      <c r="C77" s="4">
        <v>7458</v>
      </c>
      <c r="D77" s="368">
        <v>8291</v>
      </c>
      <c r="E77" s="4">
        <v>18408</v>
      </c>
      <c r="F77" s="368">
        <v>8696</v>
      </c>
      <c r="G77" s="4">
        <v>9712</v>
      </c>
      <c r="H77" s="368">
        <v>-2659</v>
      </c>
      <c r="I77" s="4">
        <v>-1238</v>
      </c>
      <c r="J77" s="368">
        <v>-1421</v>
      </c>
    </row>
    <row r="78" spans="1:10">
      <c r="A78" s="156" t="s">
        <v>232</v>
      </c>
      <c r="B78" s="369">
        <v>4653</v>
      </c>
      <c r="C78" s="299">
        <v>2218</v>
      </c>
      <c r="D78" s="284">
        <v>2435</v>
      </c>
      <c r="E78" s="299">
        <v>6206</v>
      </c>
      <c r="F78" s="284">
        <v>2859</v>
      </c>
      <c r="G78" s="299">
        <v>3347</v>
      </c>
      <c r="H78" s="284">
        <v>-1553</v>
      </c>
      <c r="I78" s="299">
        <v>-641</v>
      </c>
      <c r="J78" s="284">
        <v>-912</v>
      </c>
    </row>
    <row r="79" spans="1:10">
      <c r="A79" s="156" t="s">
        <v>233</v>
      </c>
      <c r="B79" s="369">
        <v>4099</v>
      </c>
      <c r="C79" s="299">
        <v>1964</v>
      </c>
      <c r="D79" s="284">
        <v>2135</v>
      </c>
      <c r="E79" s="299">
        <v>4283</v>
      </c>
      <c r="F79" s="284">
        <v>2006</v>
      </c>
      <c r="G79" s="299">
        <v>2277</v>
      </c>
      <c r="H79" s="284">
        <v>-184</v>
      </c>
      <c r="I79" s="299">
        <v>-42</v>
      </c>
      <c r="J79" s="284">
        <v>-142</v>
      </c>
    </row>
    <row r="80" spans="1:10">
      <c r="A80" s="156" t="s">
        <v>234</v>
      </c>
      <c r="B80" s="369">
        <v>6997</v>
      </c>
      <c r="C80" s="299">
        <v>3276</v>
      </c>
      <c r="D80" s="284">
        <v>3721</v>
      </c>
      <c r="E80" s="299">
        <v>7919</v>
      </c>
      <c r="F80" s="284">
        <v>3831</v>
      </c>
      <c r="G80" s="299">
        <v>4088</v>
      </c>
      <c r="H80" s="284">
        <v>-922</v>
      </c>
      <c r="I80" s="299">
        <v>-555</v>
      </c>
      <c r="J80" s="284">
        <v>-367</v>
      </c>
    </row>
    <row r="81" spans="1:11">
      <c r="A81" s="155" t="s">
        <v>235</v>
      </c>
      <c r="B81" s="367">
        <v>38548</v>
      </c>
      <c r="C81" s="4">
        <v>18331</v>
      </c>
      <c r="D81" s="368">
        <v>20217</v>
      </c>
      <c r="E81" s="4">
        <v>37331</v>
      </c>
      <c r="F81" s="368">
        <v>17810</v>
      </c>
      <c r="G81" s="4">
        <v>19521</v>
      </c>
      <c r="H81" s="368">
        <v>1217</v>
      </c>
      <c r="I81" s="4">
        <v>521</v>
      </c>
      <c r="J81" s="368">
        <v>696</v>
      </c>
    </row>
    <row r="82" spans="1:11">
      <c r="A82" s="156" t="s">
        <v>236</v>
      </c>
      <c r="B82" s="369">
        <v>6016</v>
      </c>
      <c r="C82" s="299">
        <v>2811</v>
      </c>
      <c r="D82" s="284">
        <v>3205</v>
      </c>
      <c r="E82" s="299">
        <v>6084</v>
      </c>
      <c r="F82" s="284">
        <v>2925</v>
      </c>
      <c r="G82" s="299">
        <v>3159</v>
      </c>
      <c r="H82" s="284">
        <v>-68</v>
      </c>
      <c r="I82" s="299">
        <v>-114</v>
      </c>
      <c r="J82" s="284">
        <v>46</v>
      </c>
    </row>
    <row r="83" spans="1:11">
      <c r="A83" s="156" t="s">
        <v>237</v>
      </c>
      <c r="B83" s="369">
        <v>6454</v>
      </c>
      <c r="C83" s="299">
        <v>2925</v>
      </c>
      <c r="D83" s="284">
        <v>3529</v>
      </c>
      <c r="E83" s="299">
        <v>7314</v>
      </c>
      <c r="F83" s="284">
        <v>3421</v>
      </c>
      <c r="G83" s="299">
        <v>3893</v>
      </c>
      <c r="H83" s="284">
        <v>-860</v>
      </c>
      <c r="I83" s="299">
        <v>-496</v>
      </c>
      <c r="J83" s="284">
        <v>-364</v>
      </c>
    </row>
    <row r="84" spans="1:11">
      <c r="A84" s="156" t="s">
        <v>238</v>
      </c>
      <c r="B84" s="369">
        <v>6266</v>
      </c>
      <c r="C84" s="299">
        <v>2976</v>
      </c>
      <c r="D84" s="284">
        <v>3290</v>
      </c>
      <c r="E84" s="299">
        <v>6418</v>
      </c>
      <c r="F84" s="284">
        <v>3086</v>
      </c>
      <c r="G84" s="299">
        <v>3332</v>
      </c>
      <c r="H84" s="284">
        <v>-152</v>
      </c>
      <c r="I84" s="299">
        <v>-110</v>
      </c>
      <c r="J84" s="284">
        <v>-42</v>
      </c>
    </row>
    <row r="85" spans="1:11">
      <c r="A85" s="156" t="s">
        <v>239</v>
      </c>
      <c r="B85" s="369">
        <v>4677</v>
      </c>
      <c r="C85" s="299">
        <v>2209</v>
      </c>
      <c r="D85" s="284">
        <v>2468</v>
      </c>
      <c r="E85" s="299">
        <v>5274</v>
      </c>
      <c r="F85" s="284">
        <v>2508</v>
      </c>
      <c r="G85" s="299">
        <v>2766</v>
      </c>
      <c r="H85" s="284">
        <v>-597</v>
      </c>
      <c r="I85" s="299">
        <v>-299</v>
      </c>
      <c r="J85" s="284">
        <v>-298</v>
      </c>
    </row>
    <row r="86" spans="1:11">
      <c r="A86" s="156" t="s">
        <v>240</v>
      </c>
      <c r="B86" s="369">
        <v>6078</v>
      </c>
      <c r="C86" s="299">
        <v>2925</v>
      </c>
      <c r="D86" s="284">
        <v>3153</v>
      </c>
      <c r="E86" s="299">
        <v>5962</v>
      </c>
      <c r="F86" s="284">
        <v>2806</v>
      </c>
      <c r="G86" s="299">
        <v>3156</v>
      </c>
      <c r="H86" s="284">
        <v>116</v>
      </c>
      <c r="I86" s="299">
        <v>119</v>
      </c>
      <c r="J86" s="284">
        <v>-3</v>
      </c>
    </row>
    <row r="87" spans="1:11">
      <c r="A87" s="156" t="s">
        <v>241</v>
      </c>
      <c r="B87" s="369">
        <v>9057</v>
      </c>
      <c r="C87" s="299">
        <v>4485</v>
      </c>
      <c r="D87" s="284">
        <v>4572</v>
      </c>
      <c r="E87" s="299">
        <v>6279</v>
      </c>
      <c r="F87" s="284">
        <v>3064</v>
      </c>
      <c r="G87" s="299">
        <v>3215</v>
      </c>
      <c r="H87" s="284">
        <v>2778</v>
      </c>
      <c r="I87" s="299">
        <v>1421</v>
      </c>
      <c r="J87" s="284">
        <v>1357</v>
      </c>
    </row>
    <row r="88" spans="1:11">
      <c r="A88" s="155" t="s">
        <v>242</v>
      </c>
      <c r="B88" s="4">
        <v>21266</v>
      </c>
      <c r="C88" s="4">
        <v>10306</v>
      </c>
      <c r="D88" s="368">
        <v>10960</v>
      </c>
      <c r="E88" s="4">
        <v>21490</v>
      </c>
      <c r="F88" s="368">
        <v>10562</v>
      </c>
      <c r="G88" s="4">
        <v>10928</v>
      </c>
      <c r="H88" s="368">
        <v>-224</v>
      </c>
      <c r="I88" s="4">
        <v>-256</v>
      </c>
      <c r="J88" s="368">
        <v>32</v>
      </c>
    </row>
    <row r="89" spans="1:11">
      <c r="A89" s="156" t="s">
        <v>243</v>
      </c>
      <c r="B89" s="299">
        <v>4788</v>
      </c>
      <c r="C89" s="299">
        <v>2287</v>
      </c>
      <c r="D89" s="284">
        <v>2501</v>
      </c>
      <c r="E89" s="299">
        <v>5242</v>
      </c>
      <c r="F89" s="284">
        <v>2600</v>
      </c>
      <c r="G89" s="299">
        <v>2642</v>
      </c>
      <c r="H89" s="284">
        <v>-454</v>
      </c>
      <c r="I89" s="299">
        <v>-313</v>
      </c>
      <c r="J89" s="284">
        <v>-141</v>
      </c>
    </row>
    <row r="90" spans="1:11">
      <c r="A90" s="156" t="s">
        <v>244</v>
      </c>
      <c r="B90" s="299">
        <v>5396</v>
      </c>
      <c r="C90" s="299">
        <v>2700</v>
      </c>
      <c r="D90" s="284">
        <v>2696</v>
      </c>
      <c r="E90" s="299">
        <v>7594</v>
      </c>
      <c r="F90" s="284">
        <v>3736</v>
      </c>
      <c r="G90" s="299">
        <v>3858</v>
      </c>
      <c r="H90" s="284">
        <v>-2198</v>
      </c>
      <c r="I90" s="299">
        <v>-1036</v>
      </c>
      <c r="J90" s="284">
        <v>-1162</v>
      </c>
    </row>
    <row r="91" spans="1:11">
      <c r="A91" s="156" t="s">
        <v>245</v>
      </c>
      <c r="B91" s="299">
        <v>4976</v>
      </c>
      <c r="C91" s="299">
        <v>2412</v>
      </c>
      <c r="D91" s="284">
        <v>2564</v>
      </c>
      <c r="E91" s="299">
        <v>6357</v>
      </c>
      <c r="F91" s="284">
        <v>3119</v>
      </c>
      <c r="G91" s="299">
        <v>3238</v>
      </c>
      <c r="H91" s="284">
        <v>-1381</v>
      </c>
      <c r="I91" s="299">
        <v>-707</v>
      </c>
      <c r="J91" s="284">
        <v>-674</v>
      </c>
    </row>
    <row r="92" spans="1:11">
      <c r="A92" s="156" t="s">
        <v>246</v>
      </c>
      <c r="B92" s="299">
        <v>6106</v>
      </c>
      <c r="C92" s="299">
        <v>2907</v>
      </c>
      <c r="D92" s="284">
        <v>3199</v>
      </c>
      <c r="E92" s="299">
        <v>2297</v>
      </c>
      <c r="F92" s="284">
        <v>1107</v>
      </c>
      <c r="G92" s="299">
        <v>1190</v>
      </c>
      <c r="H92" s="284">
        <v>3809</v>
      </c>
      <c r="I92" s="299">
        <v>1800</v>
      </c>
      <c r="J92" s="284">
        <v>2009</v>
      </c>
    </row>
    <row r="93" spans="1:11">
      <c r="A93" s="317" t="s">
        <v>304</v>
      </c>
      <c r="B93" s="194">
        <f>B94+B95+B96</f>
        <v>39996</v>
      </c>
      <c r="C93" s="194">
        <f t="shared" ref="C93:J93" si="0">C94+C95+C96</f>
        <v>20374</v>
      </c>
      <c r="D93" s="194">
        <f t="shared" si="0"/>
        <v>19622</v>
      </c>
      <c r="E93" s="194">
        <f t="shared" si="0"/>
        <v>29144</v>
      </c>
      <c r="F93" s="194">
        <f t="shared" si="0"/>
        <v>14292</v>
      </c>
      <c r="G93" s="194">
        <f t="shared" si="0"/>
        <v>14852</v>
      </c>
      <c r="H93" s="194">
        <f t="shared" si="0"/>
        <v>10852</v>
      </c>
      <c r="I93" s="194">
        <f t="shared" si="0"/>
        <v>6082</v>
      </c>
      <c r="J93" s="194">
        <f t="shared" si="0"/>
        <v>4770</v>
      </c>
      <c r="K93" s="343"/>
    </row>
    <row r="94" spans="1:11">
      <c r="A94" s="318" t="s">
        <v>314</v>
      </c>
      <c r="B94" s="299">
        <v>4657</v>
      </c>
      <c r="C94" s="299">
        <v>2206</v>
      </c>
      <c r="D94" s="284">
        <v>2451</v>
      </c>
      <c r="E94" s="299">
        <v>4297</v>
      </c>
      <c r="F94" s="284">
        <v>2074</v>
      </c>
      <c r="G94" s="299">
        <v>2223</v>
      </c>
      <c r="H94" s="284">
        <v>360</v>
      </c>
      <c r="I94" s="299">
        <v>132</v>
      </c>
      <c r="J94" s="284">
        <v>228</v>
      </c>
      <c r="K94" s="343"/>
    </row>
    <row r="95" spans="1:11">
      <c r="A95" s="318" t="s">
        <v>261</v>
      </c>
      <c r="B95" s="299">
        <v>5411</v>
      </c>
      <c r="C95" s="299">
        <v>2537</v>
      </c>
      <c r="D95" s="284">
        <v>2874</v>
      </c>
      <c r="E95" s="299">
        <v>5358</v>
      </c>
      <c r="F95" s="284">
        <v>2533</v>
      </c>
      <c r="G95" s="299">
        <v>2825</v>
      </c>
      <c r="H95" s="284">
        <v>53</v>
      </c>
      <c r="I95" s="299">
        <v>4</v>
      </c>
      <c r="J95" s="284">
        <v>49</v>
      </c>
      <c r="K95" s="343"/>
    </row>
    <row r="96" spans="1:11" ht="13.2">
      <c r="A96" s="318" t="s">
        <v>315</v>
      </c>
      <c r="B96" s="417">
        <v>29928</v>
      </c>
      <c r="C96" s="434">
        <v>15631</v>
      </c>
      <c r="D96" s="434">
        <v>14297</v>
      </c>
      <c r="E96" s="434">
        <v>19489</v>
      </c>
      <c r="F96" s="434">
        <v>9685</v>
      </c>
      <c r="G96" s="434">
        <v>9804</v>
      </c>
      <c r="H96" s="434">
        <v>10439</v>
      </c>
      <c r="I96" s="434">
        <v>5946</v>
      </c>
      <c r="J96" s="434">
        <v>4493</v>
      </c>
      <c r="K96" s="343"/>
    </row>
    <row r="97" spans="1:11">
      <c r="A97" s="317" t="s">
        <v>316</v>
      </c>
      <c r="B97" s="374">
        <f>B98+B99+B100+B101+B102+B103</f>
        <v>19924</v>
      </c>
      <c r="C97" s="374">
        <f t="shared" ref="C97:J97" si="1">C98+C99+C100+C101+C102+C103</f>
        <v>9527</v>
      </c>
      <c r="D97" s="374">
        <f t="shared" si="1"/>
        <v>10397</v>
      </c>
      <c r="E97" s="374">
        <f t="shared" si="1"/>
        <v>21673</v>
      </c>
      <c r="F97" s="374">
        <f t="shared" si="1"/>
        <v>10374</v>
      </c>
      <c r="G97" s="374">
        <f t="shared" si="1"/>
        <v>11299</v>
      </c>
      <c r="H97" s="374">
        <f t="shared" si="1"/>
        <v>-1749</v>
      </c>
      <c r="I97" s="374">
        <f t="shared" si="1"/>
        <v>-847</v>
      </c>
      <c r="J97" s="374">
        <f t="shared" si="1"/>
        <v>-902</v>
      </c>
      <c r="K97" s="343"/>
    </row>
    <row r="98" spans="1:11">
      <c r="A98" s="318" t="s">
        <v>198</v>
      </c>
      <c r="B98" s="369">
        <v>2867</v>
      </c>
      <c r="C98" s="299">
        <v>1420</v>
      </c>
      <c r="D98" s="284">
        <v>1447</v>
      </c>
      <c r="E98" s="299">
        <v>3339</v>
      </c>
      <c r="F98" s="284">
        <v>1628</v>
      </c>
      <c r="G98" s="299">
        <v>1711</v>
      </c>
      <c r="H98" s="284">
        <v>-472</v>
      </c>
      <c r="I98" s="299">
        <v>-208</v>
      </c>
      <c r="J98" s="284">
        <v>-264</v>
      </c>
    </row>
    <row r="99" spans="1:11">
      <c r="A99" s="318" t="s">
        <v>199</v>
      </c>
      <c r="B99" s="369">
        <v>3770</v>
      </c>
      <c r="C99" s="299">
        <v>1815</v>
      </c>
      <c r="D99" s="284">
        <v>1955</v>
      </c>
      <c r="E99" s="299">
        <v>3952</v>
      </c>
      <c r="F99" s="284">
        <v>1860</v>
      </c>
      <c r="G99" s="299">
        <v>2092</v>
      </c>
      <c r="H99" s="284">
        <v>-182</v>
      </c>
      <c r="I99" s="299">
        <v>-45</v>
      </c>
      <c r="J99" s="284">
        <v>-137</v>
      </c>
    </row>
    <row r="100" spans="1:11">
      <c r="A100" s="318" t="s">
        <v>200</v>
      </c>
      <c r="B100" s="369">
        <v>3672</v>
      </c>
      <c r="C100" s="299">
        <v>1676</v>
      </c>
      <c r="D100" s="284">
        <v>1996</v>
      </c>
      <c r="E100" s="299">
        <v>3534</v>
      </c>
      <c r="F100" s="284">
        <v>1605</v>
      </c>
      <c r="G100" s="299">
        <v>1929</v>
      </c>
      <c r="H100" s="284">
        <v>138</v>
      </c>
      <c r="I100" s="299">
        <v>71</v>
      </c>
      <c r="J100" s="284">
        <v>67</v>
      </c>
    </row>
    <row r="101" spans="1:11">
      <c r="A101" s="318" t="s">
        <v>201</v>
      </c>
      <c r="B101" s="369">
        <v>3818</v>
      </c>
      <c r="C101" s="299">
        <v>1895</v>
      </c>
      <c r="D101" s="284">
        <v>1923</v>
      </c>
      <c r="E101" s="299">
        <v>4712</v>
      </c>
      <c r="F101" s="284">
        <v>2408</v>
      </c>
      <c r="G101" s="299">
        <v>2304</v>
      </c>
      <c r="H101" s="284">
        <v>-894</v>
      </c>
      <c r="I101" s="299">
        <v>-513</v>
      </c>
      <c r="J101" s="284">
        <v>-381</v>
      </c>
    </row>
    <row r="102" spans="1:11">
      <c r="A102" s="318" t="s">
        <v>202</v>
      </c>
      <c r="B102" s="369">
        <v>3809</v>
      </c>
      <c r="C102" s="299">
        <v>1814</v>
      </c>
      <c r="D102" s="284">
        <v>1995</v>
      </c>
      <c r="E102" s="299">
        <v>4003</v>
      </c>
      <c r="F102" s="284">
        <v>1897</v>
      </c>
      <c r="G102" s="299">
        <v>2106</v>
      </c>
      <c r="H102" s="284">
        <v>-194</v>
      </c>
      <c r="I102" s="299">
        <v>-83</v>
      </c>
      <c r="J102" s="284">
        <v>-111</v>
      </c>
    </row>
    <row r="103" spans="1:11">
      <c r="A103" s="318" t="s">
        <v>317</v>
      </c>
      <c r="B103" s="369">
        <v>1988</v>
      </c>
      <c r="C103" s="299">
        <v>907</v>
      </c>
      <c r="D103" s="284">
        <v>1081</v>
      </c>
      <c r="E103" s="299">
        <v>2133</v>
      </c>
      <c r="F103" s="284">
        <v>976</v>
      </c>
      <c r="G103" s="299">
        <v>1157</v>
      </c>
      <c r="H103" s="284">
        <v>-145</v>
      </c>
      <c r="I103" s="299">
        <v>-69</v>
      </c>
      <c r="J103" s="284">
        <v>-76</v>
      </c>
    </row>
  </sheetData>
  <mergeCells count="4">
    <mergeCell ref="A9:A10"/>
    <mergeCell ref="B9:D9"/>
    <mergeCell ref="E9:G9"/>
    <mergeCell ref="H9:J9"/>
  </mergeCells>
  <hyperlinks>
    <hyperlink ref="A7" location="' Spis tablic  List of tables'!A1" display="Powrót do spisu tablic " xr:uid="{00000000-0004-0000-1100-000000000000}"/>
    <hyperlink ref="A8" location="' Spis tablic  List of tables'!A1" display="Return to list of tables" xr:uid="{00000000-0004-0000-1100-000001000000}"/>
  </hyperlinks>
  <pageMargins left="0.70866141732283472" right="0.70866141732283472" top="0.74803149606299213" bottom="0.35433070866141736" header="0.31496062992125984" footer="0.31496062992125984"/>
  <pageSetup paperSize="9" scale="90" fitToHeight="0" orientation="portrait" verticalDpi="4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A1:AY62"/>
  <sheetViews>
    <sheetView topLeftCell="I1" zoomScaleNormal="100" workbookViewId="0">
      <pane ySplit="8" topLeftCell="A9" activePane="bottomLeft" state="frozen"/>
      <selection pane="bottomLeft" activeCell="P4" sqref="P4"/>
    </sheetView>
  </sheetViews>
  <sheetFormatPr defaultColWidth="9" defaultRowHeight="12.6"/>
  <cols>
    <col min="1" max="8" width="9" style="64" hidden="1" customWidth="1"/>
    <col min="9" max="9" width="21.19921875" style="64" customWidth="1"/>
    <col min="10" max="10" width="6.8984375" style="64" customWidth="1"/>
    <col min="11" max="11" width="7.3984375" style="64" customWidth="1"/>
    <col min="12" max="17" width="6.8984375" style="64" customWidth="1"/>
    <col min="18" max="18" width="6.59765625" style="64" customWidth="1"/>
    <col min="19" max="19" width="5.69921875" style="64" customWidth="1"/>
    <col min="20" max="20" width="6.19921875" style="64" customWidth="1"/>
    <col min="21" max="27" width="6.59765625" style="64" customWidth="1"/>
    <col min="28" max="28" width="7.8984375" style="82" customWidth="1"/>
    <col min="29" max="16384" width="9" style="64"/>
  </cols>
  <sheetData>
    <row r="1" spans="1:28" s="130" customFormat="1">
      <c r="A1" s="10"/>
      <c r="I1" s="321" t="s">
        <v>703</v>
      </c>
      <c r="J1" s="131"/>
      <c r="K1" s="131"/>
      <c r="L1" s="131"/>
      <c r="M1" s="131"/>
      <c r="N1" s="131"/>
      <c r="O1" s="131"/>
      <c r="P1" s="131"/>
      <c r="Q1" s="131"/>
      <c r="R1" s="132"/>
      <c r="S1" s="10"/>
      <c r="T1" s="132"/>
      <c r="U1" s="65"/>
      <c r="V1" s="65"/>
      <c r="W1" s="65"/>
      <c r="X1" s="65"/>
      <c r="Y1" s="65"/>
      <c r="Z1" s="65"/>
      <c r="AA1" s="65"/>
      <c r="AB1" s="65"/>
    </row>
    <row r="2" spans="1:28" s="130" customFormat="1">
      <c r="I2" s="321" t="s">
        <v>552</v>
      </c>
      <c r="J2" s="131"/>
      <c r="K2" s="131"/>
      <c r="L2" s="131"/>
      <c r="M2" s="131"/>
      <c r="N2" s="131"/>
      <c r="O2" s="131"/>
      <c r="P2" s="131"/>
      <c r="Q2" s="131"/>
      <c r="R2" s="132"/>
      <c r="S2" s="10"/>
      <c r="T2" s="132"/>
      <c r="U2" s="65"/>
      <c r="V2" s="65"/>
      <c r="W2" s="65"/>
      <c r="X2" s="65"/>
      <c r="Y2" s="65"/>
      <c r="Z2" s="65"/>
      <c r="AA2" s="65"/>
      <c r="AB2" s="65"/>
    </row>
    <row r="3" spans="1:28" s="130" customFormat="1">
      <c r="I3" s="326" t="s">
        <v>620</v>
      </c>
      <c r="J3" s="131"/>
      <c r="K3" s="131"/>
      <c r="L3" s="131"/>
      <c r="M3" s="131"/>
      <c r="N3" s="131"/>
      <c r="O3" s="131"/>
      <c r="P3" s="131"/>
      <c r="Q3" s="131"/>
      <c r="R3" s="132"/>
      <c r="S3" s="10"/>
      <c r="T3" s="131"/>
      <c r="U3" s="131"/>
      <c r="V3" s="132"/>
      <c r="W3" s="131"/>
      <c r="X3" s="131"/>
      <c r="Y3" s="131"/>
      <c r="Z3" s="131"/>
      <c r="AA3" s="131"/>
      <c r="AB3" s="34"/>
    </row>
    <row r="4" spans="1:28" ht="12.75" customHeight="1">
      <c r="A4" s="133" t="s">
        <v>165</v>
      </c>
      <c r="B4" s="134"/>
      <c r="C4" s="134"/>
      <c r="D4" s="134"/>
      <c r="E4" s="134"/>
      <c r="F4" s="134"/>
      <c r="G4" s="134"/>
      <c r="H4" s="130"/>
      <c r="I4" s="398" t="s">
        <v>500</v>
      </c>
      <c r="J4" s="34"/>
      <c r="K4" s="12"/>
      <c r="L4" s="12"/>
      <c r="M4" s="12"/>
      <c r="N4" s="12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12"/>
    </row>
    <row r="5" spans="1:28" ht="12.75" customHeight="1">
      <c r="A5" s="133"/>
      <c r="B5" s="134"/>
      <c r="C5" s="134"/>
      <c r="D5" s="134"/>
      <c r="E5" s="134"/>
      <c r="F5" s="134"/>
      <c r="G5" s="134"/>
      <c r="H5" s="130"/>
      <c r="I5" s="394" t="s">
        <v>460</v>
      </c>
      <c r="K5" s="12"/>
      <c r="L5" s="12"/>
      <c r="M5" s="12"/>
      <c r="N5" s="12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12"/>
    </row>
    <row r="6" spans="1:28" ht="15.75" customHeight="1">
      <c r="A6" s="135" t="s">
        <v>166</v>
      </c>
      <c r="B6" s="136"/>
      <c r="C6" s="136"/>
      <c r="D6" s="136"/>
      <c r="E6" s="136"/>
      <c r="F6" s="136"/>
      <c r="G6" s="136"/>
      <c r="H6" s="136"/>
      <c r="I6" s="394" t="s">
        <v>461</v>
      </c>
      <c r="K6" s="12"/>
      <c r="L6" s="12"/>
      <c r="M6" s="12"/>
      <c r="N6" s="12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12"/>
    </row>
    <row r="7" spans="1:28" ht="17.25" customHeight="1">
      <c r="I7" s="449" t="s">
        <v>430</v>
      </c>
      <c r="J7" s="458" t="s">
        <v>431</v>
      </c>
      <c r="K7" s="137" t="s">
        <v>129</v>
      </c>
      <c r="L7" s="138"/>
      <c r="M7" s="138"/>
      <c r="N7" s="138"/>
      <c r="O7" s="138"/>
      <c r="P7" s="138"/>
      <c r="Q7" s="138"/>
      <c r="R7" s="493" t="s">
        <v>432</v>
      </c>
      <c r="S7" s="493"/>
      <c r="T7" s="493"/>
      <c r="U7" s="493"/>
      <c r="V7" s="138"/>
      <c r="W7" s="138"/>
      <c r="X7" s="138"/>
      <c r="Y7" s="138"/>
      <c r="Z7" s="138"/>
      <c r="AA7" s="138"/>
      <c r="AB7" s="138"/>
    </row>
    <row r="8" spans="1:28" ht="48">
      <c r="I8" s="453"/>
      <c r="J8" s="476"/>
      <c r="K8" s="69" t="s">
        <v>492</v>
      </c>
      <c r="L8" s="139" t="s">
        <v>493</v>
      </c>
      <c r="M8" s="139" t="s">
        <v>462</v>
      </c>
      <c r="N8" s="140" t="s">
        <v>476</v>
      </c>
      <c r="O8" s="140" t="s">
        <v>463</v>
      </c>
      <c r="P8" s="140" t="s">
        <v>464</v>
      </c>
      <c r="Q8" s="140" t="s">
        <v>465</v>
      </c>
      <c r="R8" s="140" t="s">
        <v>466</v>
      </c>
      <c r="S8" s="140" t="s">
        <v>467</v>
      </c>
      <c r="T8" s="140" t="s">
        <v>468</v>
      </c>
      <c r="U8" s="140" t="s">
        <v>469</v>
      </c>
      <c r="V8" s="140" t="s">
        <v>470</v>
      </c>
      <c r="W8" s="140" t="s">
        <v>471</v>
      </c>
      <c r="X8" s="140" t="s">
        <v>472</v>
      </c>
      <c r="Y8" s="140" t="s">
        <v>473</v>
      </c>
      <c r="Z8" s="140" t="s">
        <v>474</v>
      </c>
      <c r="AA8" s="140" t="s">
        <v>475</v>
      </c>
      <c r="AB8" s="70" t="s">
        <v>457</v>
      </c>
    </row>
    <row r="9" spans="1:28">
      <c r="I9" s="401"/>
      <c r="J9" s="400"/>
      <c r="K9" s="21"/>
      <c r="L9" s="261"/>
      <c r="M9" s="261"/>
      <c r="N9" s="262"/>
      <c r="O9" s="262"/>
      <c r="P9" s="262"/>
      <c r="Q9" s="262"/>
      <c r="R9" s="262"/>
      <c r="S9" s="262"/>
      <c r="T9" s="262"/>
      <c r="U9" s="262"/>
      <c r="V9" s="262"/>
      <c r="W9" s="262"/>
      <c r="X9" s="262"/>
      <c r="Y9" s="262"/>
      <c r="Z9" s="262"/>
      <c r="AA9" s="262"/>
      <c r="AB9" s="21"/>
    </row>
    <row r="10" spans="1:28" s="13" customFormat="1" ht="20.25" customHeight="1">
      <c r="I10" s="409"/>
      <c r="J10" s="496" t="s">
        <v>275</v>
      </c>
      <c r="K10" s="496"/>
      <c r="L10" s="496"/>
      <c r="M10" s="496"/>
      <c r="N10" s="496"/>
      <c r="O10" s="496"/>
      <c r="P10" s="496"/>
      <c r="Q10" s="496"/>
      <c r="R10" s="495" t="s">
        <v>276</v>
      </c>
      <c r="S10" s="495"/>
      <c r="T10" s="495"/>
      <c r="U10" s="495"/>
      <c r="V10" s="495"/>
      <c r="W10" s="495"/>
      <c r="X10" s="495"/>
      <c r="Y10" s="495"/>
      <c r="Z10" s="495"/>
      <c r="AA10" s="495"/>
      <c r="AB10" s="495"/>
    </row>
    <row r="11" spans="1:28" ht="12.75" customHeight="1">
      <c r="I11" s="141">
        <v>2020</v>
      </c>
      <c r="J11" s="66"/>
      <c r="K11" s="142"/>
      <c r="L11" s="142"/>
      <c r="M11" s="142"/>
      <c r="N11" s="142"/>
      <c r="O11" s="143"/>
      <c r="P11" s="142"/>
      <c r="Q11" s="142"/>
      <c r="R11" s="143"/>
      <c r="S11" s="142"/>
      <c r="T11" s="142"/>
      <c r="U11" s="142"/>
      <c r="V11" s="143"/>
      <c r="W11" s="143"/>
      <c r="X11" s="142"/>
      <c r="Y11" s="143"/>
      <c r="Z11" s="142"/>
      <c r="AA11" s="142"/>
      <c r="AB11" s="143"/>
    </row>
    <row r="12" spans="1:28" s="126" customFormat="1" ht="12.75" customHeight="1">
      <c r="I12" s="48" t="s">
        <v>375</v>
      </c>
      <c r="J12" s="10">
        <v>422540</v>
      </c>
      <c r="K12" s="435">
        <v>20365</v>
      </c>
      <c r="L12" s="435">
        <v>24757</v>
      </c>
      <c r="M12" s="435">
        <v>26462</v>
      </c>
      <c r="N12" s="435">
        <v>67906</v>
      </c>
      <c r="O12" s="436">
        <v>29887</v>
      </c>
      <c r="P12" s="435">
        <v>33876</v>
      </c>
      <c r="Q12" s="435">
        <v>37933</v>
      </c>
      <c r="R12" s="436">
        <v>39481</v>
      </c>
      <c r="S12" s="435">
        <v>33042</v>
      </c>
      <c r="T12" s="435">
        <v>25039</v>
      </c>
      <c r="U12" s="435">
        <v>17398</v>
      </c>
      <c r="V12" s="436">
        <v>15300</v>
      </c>
      <c r="W12" s="436">
        <v>14949</v>
      </c>
      <c r="X12" s="435">
        <v>12762</v>
      </c>
      <c r="Y12" s="436">
        <v>9367</v>
      </c>
      <c r="Z12" s="435">
        <v>4687</v>
      </c>
      <c r="AA12" s="435">
        <v>4102</v>
      </c>
      <c r="AB12" s="10">
        <v>5227</v>
      </c>
    </row>
    <row r="13" spans="1:28" ht="12.75" customHeight="1">
      <c r="C13" s="3"/>
      <c r="I13" s="81" t="s">
        <v>394</v>
      </c>
      <c r="J13" s="3">
        <v>278603</v>
      </c>
      <c r="K13" s="142">
        <v>14246</v>
      </c>
      <c r="L13" s="142">
        <v>16076</v>
      </c>
      <c r="M13" s="142">
        <v>16756</v>
      </c>
      <c r="N13" s="142">
        <v>51375</v>
      </c>
      <c r="O13" s="143">
        <v>22093</v>
      </c>
      <c r="P13" s="142">
        <v>23717</v>
      </c>
      <c r="Q13" s="142">
        <v>25986</v>
      </c>
      <c r="R13" s="143">
        <v>26484</v>
      </c>
      <c r="S13" s="142">
        <v>21502</v>
      </c>
      <c r="T13" s="142">
        <v>15679</v>
      </c>
      <c r="U13" s="142">
        <v>10328</v>
      </c>
      <c r="V13" s="143">
        <v>8391</v>
      </c>
      <c r="W13" s="143">
        <v>7658</v>
      </c>
      <c r="X13" s="142">
        <v>6301</v>
      </c>
      <c r="Y13" s="143">
        <v>4534</v>
      </c>
      <c r="Z13" s="142">
        <v>2340</v>
      </c>
      <c r="AA13" s="142">
        <v>2147</v>
      </c>
      <c r="AB13" s="12">
        <v>2990</v>
      </c>
    </row>
    <row r="14" spans="1:28" ht="12.75" customHeight="1">
      <c r="I14" s="81" t="s">
        <v>433</v>
      </c>
      <c r="J14" s="3">
        <v>132133</v>
      </c>
      <c r="K14" s="142">
        <v>7391</v>
      </c>
      <c r="L14" s="142">
        <v>8223</v>
      </c>
      <c r="M14" s="142">
        <v>8751</v>
      </c>
      <c r="N14" s="142">
        <v>24780</v>
      </c>
      <c r="O14" s="143">
        <v>10454</v>
      </c>
      <c r="P14" s="142">
        <v>9882</v>
      </c>
      <c r="Q14" s="142">
        <v>11076</v>
      </c>
      <c r="R14" s="143">
        <v>11725</v>
      </c>
      <c r="S14" s="142">
        <v>10123</v>
      </c>
      <c r="T14" s="142">
        <v>7931</v>
      </c>
      <c r="U14" s="142">
        <v>5475</v>
      </c>
      <c r="V14" s="143">
        <v>4346</v>
      </c>
      <c r="W14" s="143">
        <v>4269</v>
      </c>
      <c r="X14" s="142">
        <v>3292</v>
      </c>
      <c r="Y14" s="143">
        <v>2178</v>
      </c>
      <c r="Z14" s="142">
        <v>976</v>
      </c>
      <c r="AA14" s="142">
        <v>647</v>
      </c>
      <c r="AB14" s="12">
        <v>614</v>
      </c>
    </row>
    <row r="15" spans="1:28" ht="12.75" customHeight="1">
      <c r="I15" s="81" t="s">
        <v>434</v>
      </c>
      <c r="J15" s="3">
        <v>146470</v>
      </c>
      <c r="K15" s="142">
        <v>6855</v>
      </c>
      <c r="L15" s="142">
        <v>7853</v>
      </c>
      <c r="M15" s="142">
        <v>8005</v>
      </c>
      <c r="N15" s="142">
        <v>26595</v>
      </c>
      <c r="O15" s="143">
        <v>11639</v>
      </c>
      <c r="P15" s="142">
        <v>13835</v>
      </c>
      <c r="Q15" s="142">
        <v>14910</v>
      </c>
      <c r="R15" s="143">
        <v>14759</v>
      </c>
      <c r="S15" s="142">
        <v>11379</v>
      </c>
      <c r="T15" s="142">
        <v>7748</v>
      </c>
      <c r="U15" s="142">
        <v>4853</v>
      </c>
      <c r="V15" s="143">
        <v>4045</v>
      </c>
      <c r="W15" s="143">
        <v>3389</v>
      </c>
      <c r="X15" s="142">
        <v>3009</v>
      </c>
      <c r="Y15" s="143">
        <v>2356</v>
      </c>
      <c r="Z15" s="142">
        <v>1364</v>
      </c>
      <c r="AA15" s="142">
        <v>1500</v>
      </c>
      <c r="AB15" s="12">
        <v>2376</v>
      </c>
    </row>
    <row r="16" spans="1:28" ht="12.75" customHeight="1">
      <c r="I16" s="81" t="s">
        <v>398</v>
      </c>
      <c r="J16" s="3">
        <v>143937</v>
      </c>
      <c r="K16" s="142">
        <v>6119</v>
      </c>
      <c r="L16" s="142">
        <v>8681</v>
      </c>
      <c r="M16" s="142">
        <v>9706</v>
      </c>
      <c r="N16" s="142">
        <v>16531</v>
      </c>
      <c r="O16" s="143">
        <v>7794</v>
      </c>
      <c r="P16" s="142">
        <v>10159</v>
      </c>
      <c r="Q16" s="142">
        <v>11947</v>
      </c>
      <c r="R16" s="143">
        <v>12997</v>
      </c>
      <c r="S16" s="142">
        <v>11540</v>
      </c>
      <c r="T16" s="142">
        <v>9360</v>
      </c>
      <c r="U16" s="142">
        <v>7070</v>
      </c>
      <c r="V16" s="143">
        <v>6909</v>
      </c>
      <c r="W16" s="143">
        <v>7291</v>
      </c>
      <c r="X16" s="142">
        <v>6461</v>
      </c>
      <c r="Y16" s="143">
        <v>4833</v>
      </c>
      <c r="Z16" s="142">
        <v>2347</v>
      </c>
      <c r="AA16" s="142">
        <v>1955</v>
      </c>
      <c r="AB16" s="12">
        <v>2237</v>
      </c>
    </row>
    <row r="17" spans="9:51" ht="12.75" customHeight="1">
      <c r="I17" s="81" t="s">
        <v>433</v>
      </c>
      <c r="J17" s="3">
        <v>69580</v>
      </c>
      <c r="K17" s="142">
        <v>3108</v>
      </c>
      <c r="L17" s="142">
        <v>4317</v>
      </c>
      <c r="M17" s="142">
        <v>5054</v>
      </c>
      <c r="N17" s="142">
        <v>8558</v>
      </c>
      <c r="O17" s="143">
        <v>3239</v>
      </c>
      <c r="P17" s="142">
        <v>3945</v>
      </c>
      <c r="Q17" s="142">
        <v>5145</v>
      </c>
      <c r="R17" s="143">
        <v>6048</v>
      </c>
      <c r="S17" s="142">
        <v>5653</v>
      </c>
      <c r="T17" s="142">
        <v>4814</v>
      </c>
      <c r="U17" s="142">
        <v>3687</v>
      </c>
      <c r="V17" s="143">
        <v>3696</v>
      </c>
      <c r="W17" s="143">
        <v>4009</v>
      </c>
      <c r="X17" s="142">
        <v>3493</v>
      </c>
      <c r="Y17" s="143">
        <v>2554</v>
      </c>
      <c r="Z17" s="142">
        <v>1089</v>
      </c>
      <c r="AA17" s="142">
        <v>694</v>
      </c>
      <c r="AB17" s="12">
        <v>477</v>
      </c>
    </row>
    <row r="18" spans="9:51" ht="12.75" customHeight="1">
      <c r="I18" s="81" t="s">
        <v>434</v>
      </c>
      <c r="J18" s="3">
        <v>74357</v>
      </c>
      <c r="K18" s="142">
        <v>3011</v>
      </c>
      <c r="L18" s="142">
        <v>4364</v>
      </c>
      <c r="M18" s="142">
        <v>4652</v>
      </c>
      <c r="N18" s="142">
        <v>7973</v>
      </c>
      <c r="O18" s="143">
        <v>4555</v>
      </c>
      <c r="P18" s="142">
        <v>6214</v>
      </c>
      <c r="Q18" s="142">
        <v>6802</v>
      </c>
      <c r="R18" s="143">
        <v>6949</v>
      </c>
      <c r="S18" s="142">
        <v>5887</v>
      </c>
      <c r="T18" s="142">
        <v>4546</v>
      </c>
      <c r="U18" s="142">
        <v>3383</v>
      </c>
      <c r="V18" s="143">
        <v>3213</v>
      </c>
      <c r="W18" s="143">
        <v>3282</v>
      </c>
      <c r="X18" s="142">
        <v>2968</v>
      </c>
      <c r="Y18" s="143">
        <v>2279</v>
      </c>
      <c r="Z18" s="142">
        <v>1258</v>
      </c>
      <c r="AA18" s="142">
        <v>1261</v>
      </c>
      <c r="AB18" s="12">
        <v>1760</v>
      </c>
      <c r="AC18" s="144"/>
      <c r="AD18" s="144"/>
      <c r="AE18" s="144"/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</row>
    <row r="19" spans="9:51" s="145" customFormat="1" ht="12.75" customHeight="1">
      <c r="I19" s="146">
        <v>2021</v>
      </c>
      <c r="J19" s="430"/>
      <c r="K19" s="142"/>
      <c r="L19" s="142"/>
      <c r="M19" s="142"/>
      <c r="N19" s="142"/>
      <c r="O19" s="143"/>
      <c r="P19" s="142"/>
      <c r="Q19" s="142"/>
      <c r="R19" s="143"/>
      <c r="S19" s="142"/>
      <c r="T19" s="142"/>
      <c r="U19" s="142"/>
      <c r="V19" s="143"/>
      <c r="W19" s="143"/>
      <c r="X19" s="142"/>
      <c r="Y19" s="143"/>
      <c r="Z19" s="142"/>
      <c r="AA19" s="142"/>
      <c r="AB19" s="143"/>
      <c r="AC19" s="144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</row>
    <row r="20" spans="9:51" s="53" customFormat="1" ht="12.75" customHeight="1">
      <c r="I20" s="48" t="s">
        <v>375</v>
      </c>
      <c r="J20" s="361">
        <v>416468</v>
      </c>
      <c r="K20" s="435">
        <v>21588</v>
      </c>
      <c r="L20" s="435">
        <v>23873</v>
      </c>
      <c r="M20" s="435">
        <v>25883</v>
      </c>
      <c r="N20" s="435">
        <v>68560</v>
      </c>
      <c r="O20" s="436">
        <v>30349</v>
      </c>
      <c r="P20" s="435">
        <v>32255</v>
      </c>
      <c r="Q20" s="435">
        <v>35867</v>
      </c>
      <c r="R20" s="436">
        <v>37501</v>
      </c>
      <c r="S20" s="435">
        <v>32196</v>
      </c>
      <c r="T20" s="435">
        <v>25637</v>
      </c>
      <c r="U20" s="435">
        <v>17402</v>
      </c>
      <c r="V20" s="436">
        <v>14878</v>
      </c>
      <c r="W20" s="436">
        <v>14402</v>
      </c>
      <c r="X20" s="435">
        <v>12434</v>
      </c>
      <c r="Y20" s="436">
        <v>9680</v>
      </c>
      <c r="Z20" s="435">
        <v>4959</v>
      </c>
      <c r="AA20" s="435">
        <v>3964</v>
      </c>
      <c r="AB20" s="10">
        <v>5040</v>
      </c>
      <c r="AC20" s="148"/>
      <c r="AD20" s="148"/>
      <c r="AE20" s="148"/>
      <c r="AF20" s="148"/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</row>
    <row r="21" spans="9:51" ht="12.75" customHeight="1">
      <c r="I21" s="81" t="s">
        <v>394</v>
      </c>
      <c r="J21" s="429">
        <v>277784</v>
      </c>
      <c r="K21" s="142">
        <v>15051</v>
      </c>
      <c r="L21" s="142">
        <v>15619</v>
      </c>
      <c r="M21" s="142">
        <v>16538</v>
      </c>
      <c r="N21" s="142">
        <v>52036</v>
      </c>
      <c r="O21" s="143">
        <v>23078</v>
      </c>
      <c r="P21" s="142">
        <v>23086</v>
      </c>
      <c r="Q21" s="142">
        <v>24877</v>
      </c>
      <c r="R21" s="143">
        <v>25465</v>
      </c>
      <c r="S21" s="142">
        <v>21126</v>
      </c>
      <c r="T21" s="142">
        <v>16132</v>
      </c>
      <c r="U21" s="142">
        <v>10491</v>
      </c>
      <c r="V21" s="143">
        <v>8276</v>
      </c>
      <c r="W21" s="143">
        <v>7617</v>
      </c>
      <c r="X21" s="142">
        <v>6285</v>
      </c>
      <c r="Y21" s="143">
        <v>4735</v>
      </c>
      <c r="Z21" s="142">
        <v>2452</v>
      </c>
      <c r="AA21" s="142">
        <v>2017</v>
      </c>
      <c r="AB21" s="12">
        <v>2903</v>
      </c>
      <c r="AC21" s="144"/>
      <c r="AD21" s="144"/>
      <c r="AE21" s="144"/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</row>
    <row r="22" spans="9:51" ht="12.75" customHeight="1">
      <c r="I22" s="81" t="s">
        <v>435</v>
      </c>
      <c r="J22" s="429">
        <v>132660</v>
      </c>
      <c r="K22" s="142">
        <v>7787</v>
      </c>
      <c r="L22" s="142">
        <v>8022</v>
      </c>
      <c r="M22" s="142">
        <v>8637</v>
      </c>
      <c r="N22" s="142">
        <v>24640</v>
      </c>
      <c r="O22" s="143">
        <v>11148</v>
      </c>
      <c r="P22" s="142">
        <v>9972</v>
      </c>
      <c r="Q22" s="142">
        <v>10887</v>
      </c>
      <c r="R22" s="143">
        <v>11395</v>
      </c>
      <c r="S22" s="142">
        <v>9998</v>
      </c>
      <c r="T22" s="142">
        <v>8211</v>
      </c>
      <c r="U22" s="142">
        <v>5570</v>
      </c>
      <c r="V22" s="143">
        <v>4333</v>
      </c>
      <c r="W22" s="143">
        <v>4168</v>
      </c>
      <c r="X22" s="142">
        <v>3359</v>
      </c>
      <c r="Y22" s="143">
        <v>2304</v>
      </c>
      <c r="Z22" s="142">
        <v>1045</v>
      </c>
      <c r="AA22" s="142">
        <v>601</v>
      </c>
      <c r="AB22" s="12">
        <v>583</v>
      </c>
      <c r="AC22" s="144"/>
      <c r="AD22" s="144"/>
      <c r="AE22" s="144"/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</row>
    <row r="23" spans="9:51" ht="12.75" customHeight="1">
      <c r="I23" s="81" t="s">
        <v>436</v>
      </c>
      <c r="J23" s="429">
        <v>145124</v>
      </c>
      <c r="K23" s="142">
        <v>7264</v>
      </c>
      <c r="L23" s="142">
        <v>7597</v>
      </c>
      <c r="M23" s="142">
        <v>7901</v>
      </c>
      <c r="N23" s="142">
        <v>27396</v>
      </c>
      <c r="O23" s="143">
        <v>11930</v>
      </c>
      <c r="P23" s="142">
        <v>13114</v>
      </c>
      <c r="Q23" s="142">
        <v>13990</v>
      </c>
      <c r="R23" s="143">
        <v>14070</v>
      </c>
      <c r="S23" s="142">
        <v>11128</v>
      </c>
      <c r="T23" s="142">
        <v>7921</v>
      </c>
      <c r="U23" s="142">
        <v>4921</v>
      </c>
      <c r="V23" s="143">
        <v>3943</v>
      </c>
      <c r="W23" s="143">
        <v>3449</v>
      </c>
      <c r="X23" s="142">
        <v>2926</v>
      </c>
      <c r="Y23" s="143">
        <v>2431</v>
      </c>
      <c r="Z23" s="142">
        <v>1407</v>
      </c>
      <c r="AA23" s="142">
        <v>1416</v>
      </c>
      <c r="AB23" s="12">
        <v>2320</v>
      </c>
      <c r="AC23" s="144"/>
      <c r="AD23" s="144"/>
      <c r="AE23" s="144"/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</row>
    <row r="24" spans="9:51" ht="12.75" customHeight="1">
      <c r="I24" s="81" t="s">
        <v>398</v>
      </c>
      <c r="J24" s="429">
        <v>138684</v>
      </c>
      <c r="K24" s="61">
        <v>6537</v>
      </c>
      <c r="L24" s="61">
        <v>8254</v>
      </c>
      <c r="M24" s="61">
        <v>9345</v>
      </c>
      <c r="N24" s="61">
        <v>16524</v>
      </c>
      <c r="O24" s="89">
        <v>7271</v>
      </c>
      <c r="P24" s="61">
        <v>9169</v>
      </c>
      <c r="Q24" s="61">
        <v>10990</v>
      </c>
      <c r="R24" s="89">
        <v>12036</v>
      </c>
      <c r="S24" s="61">
        <v>11070</v>
      </c>
      <c r="T24" s="61">
        <v>9505</v>
      </c>
      <c r="U24" s="61">
        <v>6911</v>
      </c>
      <c r="V24" s="89">
        <v>6602</v>
      </c>
      <c r="W24" s="89">
        <v>6785</v>
      </c>
      <c r="X24" s="61">
        <v>6149</v>
      </c>
      <c r="Y24" s="89">
        <v>4945</v>
      </c>
      <c r="Z24" s="61">
        <v>2507</v>
      </c>
      <c r="AA24" s="61">
        <v>1947</v>
      </c>
      <c r="AB24" s="429">
        <v>2137</v>
      </c>
      <c r="AC24" s="144"/>
      <c r="AD24" s="144"/>
      <c r="AE24" s="144"/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</row>
    <row r="25" spans="9:51" ht="12.75" customHeight="1">
      <c r="I25" s="81" t="s">
        <v>433</v>
      </c>
      <c r="J25" s="429">
        <v>67276</v>
      </c>
      <c r="K25" s="61">
        <v>3354</v>
      </c>
      <c r="L25" s="61">
        <v>4173</v>
      </c>
      <c r="M25" s="61">
        <v>4868</v>
      </c>
      <c r="N25" s="61">
        <v>8558</v>
      </c>
      <c r="O25" s="89">
        <v>3069</v>
      </c>
      <c r="P25" s="61">
        <v>3551</v>
      </c>
      <c r="Q25" s="61">
        <v>4663</v>
      </c>
      <c r="R25" s="89">
        <v>5589</v>
      </c>
      <c r="S25" s="61">
        <v>5385</v>
      </c>
      <c r="T25" s="61">
        <v>4869</v>
      </c>
      <c r="U25" s="61">
        <v>3623</v>
      </c>
      <c r="V25" s="89">
        <v>3550</v>
      </c>
      <c r="W25" s="89">
        <v>3804</v>
      </c>
      <c r="X25" s="61">
        <v>3291</v>
      </c>
      <c r="Y25" s="89">
        <v>2553</v>
      </c>
      <c r="Z25" s="61">
        <v>1184</v>
      </c>
      <c r="AA25" s="61">
        <v>716</v>
      </c>
      <c r="AB25" s="429">
        <v>476</v>
      </c>
      <c r="AC25" s="144"/>
      <c r="AD25" s="144"/>
      <c r="AE25" s="144"/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</row>
    <row r="26" spans="9:51" ht="12.75" customHeight="1">
      <c r="I26" s="81" t="s">
        <v>434</v>
      </c>
      <c r="J26" s="429">
        <v>71408</v>
      </c>
      <c r="K26" s="61">
        <v>3183</v>
      </c>
      <c r="L26" s="61">
        <v>4081</v>
      </c>
      <c r="M26" s="61">
        <v>4477</v>
      </c>
      <c r="N26" s="61">
        <v>7966</v>
      </c>
      <c r="O26" s="89">
        <v>4202</v>
      </c>
      <c r="P26" s="61">
        <v>5618</v>
      </c>
      <c r="Q26" s="61">
        <v>6327</v>
      </c>
      <c r="R26" s="89">
        <v>6447</v>
      </c>
      <c r="S26" s="61">
        <v>5685</v>
      </c>
      <c r="T26" s="61">
        <v>4636</v>
      </c>
      <c r="U26" s="61">
        <v>3288</v>
      </c>
      <c r="V26" s="89">
        <v>3052</v>
      </c>
      <c r="W26" s="89">
        <v>2981</v>
      </c>
      <c r="X26" s="61">
        <v>2858</v>
      </c>
      <c r="Y26" s="89">
        <v>2392</v>
      </c>
      <c r="Z26" s="61">
        <v>1323</v>
      </c>
      <c r="AA26" s="61">
        <v>1231</v>
      </c>
      <c r="AB26" s="429">
        <v>1661</v>
      </c>
      <c r="AC26" s="144"/>
      <c r="AD26" s="144"/>
      <c r="AE26" s="144"/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</row>
    <row r="27" spans="9:51" ht="12.75" customHeight="1">
      <c r="I27" s="98"/>
      <c r="J27" s="150"/>
      <c r="K27" s="150"/>
      <c r="L27" s="150"/>
      <c r="M27" s="150"/>
      <c r="N27" s="150"/>
      <c r="O27" s="150"/>
      <c r="P27" s="150"/>
      <c r="Q27" s="150"/>
      <c r="R27" s="150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44"/>
      <c r="AD27" s="144"/>
      <c r="AE27" s="144"/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</row>
    <row r="28" spans="9:51" s="13" customFormat="1">
      <c r="I28" s="98"/>
      <c r="J28" s="496" t="s">
        <v>296</v>
      </c>
      <c r="K28" s="496"/>
      <c r="L28" s="496"/>
      <c r="M28" s="496"/>
      <c r="N28" s="496"/>
      <c r="O28" s="496"/>
      <c r="P28" s="496"/>
      <c r="Q28" s="496"/>
      <c r="R28" s="495" t="s">
        <v>297</v>
      </c>
      <c r="S28" s="495"/>
      <c r="T28" s="495"/>
      <c r="U28" s="495"/>
      <c r="V28" s="495"/>
      <c r="W28" s="495"/>
      <c r="X28" s="495"/>
      <c r="Y28" s="495"/>
      <c r="Z28" s="495"/>
      <c r="AA28" s="495"/>
      <c r="AB28" s="495"/>
      <c r="AC28" s="152"/>
      <c r="AD28" s="152"/>
      <c r="AE28" s="152"/>
      <c r="AF28" s="152"/>
      <c r="AG28" s="152"/>
      <c r="AH28" s="152"/>
      <c r="AI28" s="152"/>
      <c r="AJ28" s="152"/>
      <c r="AK28" s="152"/>
      <c r="AL28" s="152"/>
      <c r="AM28" s="152"/>
      <c r="AN28" s="152"/>
      <c r="AO28" s="152"/>
      <c r="AP28" s="152"/>
      <c r="AQ28" s="152"/>
      <c r="AR28" s="152"/>
      <c r="AS28" s="152"/>
      <c r="AT28" s="152"/>
      <c r="AU28" s="152"/>
      <c r="AV28" s="152"/>
      <c r="AW28" s="152"/>
      <c r="AX28" s="152"/>
      <c r="AY28" s="152"/>
    </row>
    <row r="29" spans="9:51" s="145" customFormat="1" ht="13.5" customHeight="1">
      <c r="I29" s="141">
        <v>2020</v>
      </c>
      <c r="J29" s="153"/>
      <c r="K29" s="142"/>
      <c r="L29" s="142"/>
      <c r="M29" s="143"/>
      <c r="N29" s="142"/>
      <c r="O29" s="142"/>
      <c r="P29" s="142"/>
      <c r="Q29" s="142"/>
      <c r="R29" s="142"/>
      <c r="S29" s="143"/>
      <c r="T29" s="142"/>
      <c r="U29" s="142"/>
      <c r="V29" s="142"/>
      <c r="W29" s="142"/>
      <c r="X29" s="143"/>
      <c r="Y29" s="142"/>
      <c r="Z29" s="143"/>
      <c r="AA29" s="142"/>
      <c r="AB29" s="143"/>
    </row>
    <row r="30" spans="9:51" s="53" customFormat="1" ht="12.75" customHeight="1">
      <c r="I30" s="48" t="s">
        <v>375</v>
      </c>
      <c r="J30" s="99">
        <v>422540</v>
      </c>
      <c r="K30" s="93">
        <v>20365</v>
      </c>
      <c r="L30" s="376">
        <v>24757</v>
      </c>
      <c r="M30" s="93">
        <v>26462</v>
      </c>
      <c r="N30" s="376">
        <v>67906</v>
      </c>
      <c r="O30" s="93">
        <v>29887</v>
      </c>
      <c r="P30" s="376">
        <v>33876</v>
      </c>
      <c r="Q30" s="93">
        <v>37933</v>
      </c>
      <c r="R30" s="376">
        <v>39481</v>
      </c>
      <c r="S30" s="93">
        <v>33042</v>
      </c>
      <c r="T30" s="84">
        <v>25039</v>
      </c>
      <c r="U30" s="83">
        <v>17398</v>
      </c>
      <c r="V30" s="84">
        <v>15300</v>
      </c>
      <c r="W30" s="83">
        <v>14949</v>
      </c>
      <c r="X30" s="84">
        <v>12762</v>
      </c>
      <c r="Y30" s="83">
        <v>9367</v>
      </c>
      <c r="Z30" s="84">
        <v>4687</v>
      </c>
      <c r="AA30" s="83">
        <v>4102</v>
      </c>
      <c r="AB30" s="84">
        <v>5227</v>
      </c>
    </row>
    <row r="31" spans="9:51" ht="12.75" customHeight="1">
      <c r="I31" s="81" t="s">
        <v>394</v>
      </c>
      <c r="J31" s="150">
        <v>227879</v>
      </c>
      <c r="K31" s="149">
        <v>9988</v>
      </c>
      <c r="L31" s="291">
        <v>11371</v>
      </c>
      <c r="M31" s="149">
        <v>12755</v>
      </c>
      <c r="N31" s="291">
        <v>24828</v>
      </c>
      <c r="O31" s="149">
        <v>14482</v>
      </c>
      <c r="P31" s="291">
        <v>17711</v>
      </c>
      <c r="Q31" s="149">
        <v>20606</v>
      </c>
      <c r="R31" s="437">
        <v>22707</v>
      </c>
      <c r="S31" s="438">
        <v>19802</v>
      </c>
      <c r="T31" s="439">
        <v>15394</v>
      </c>
      <c r="U31" s="265">
        <v>11136</v>
      </c>
      <c r="V31" s="439">
        <v>10296</v>
      </c>
      <c r="W31" s="265">
        <v>10656</v>
      </c>
      <c r="X31" s="439">
        <v>9555</v>
      </c>
      <c r="Y31" s="265">
        <v>7150</v>
      </c>
      <c r="Z31" s="439">
        <v>3454</v>
      </c>
      <c r="AA31" s="265">
        <v>2784</v>
      </c>
      <c r="AB31" s="439">
        <v>3204</v>
      </c>
    </row>
    <row r="32" spans="9:51" ht="12.75" customHeight="1">
      <c r="I32" s="81" t="s">
        <v>435</v>
      </c>
      <c r="J32" s="150">
        <v>110418</v>
      </c>
      <c r="K32" s="149">
        <v>5210</v>
      </c>
      <c r="L32" s="291">
        <v>5777</v>
      </c>
      <c r="M32" s="149">
        <v>6805</v>
      </c>
      <c r="N32" s="291">
        <v>12656</v>
      </c>
      <c r="O32" s="149">
        <v>6929</v>
      </c>
      <c r="P32" s="291">
        <v>7554</v>
      </c>
      <c r="Q32" s="149">
        <v>9046</v>
      </c>
      <c r="R32" s="437">
        <v>10466</v>
      </c>
      <c r="S32" s="438">
        <v>9643</v>
      </c>
      <c r="T32" s="439">
        <v>7837</v>
      </c>
      <c r="U32" s="265">
        <v>5750</v>
      </c>
      <c r="V32" s="439">
        <v>5243</v>
      </c>
      <c r="W32" s="265">
        <v>5699</v>
      </c>
      <c r="X32" s="439">
        <v>4940</v>
      </c>
      <c r="Y32" s="265">
        <v>3614</v>
      </c>
      <c r="Z32" s="439">
        <v>1566</v>
      </c>
      <c r="AA32" s="265">
        <v>953</v>
      </c>
      <c r="AB32" s="439">
        <v>730</v>
      </c>
    </row>
    <row r="33" spans="9:51" ht="12.75" customHeight="1">
      <c r="I33" s="81" t="s">
        <v>436</v>
      </c>
      <c r="J33" s="150">
        <v>117461</v>
      </c>
      <c r="K33" s="149">
        <v>4778</v>
      </c>
      <c r="L33" s="291">
        <v>5594</v>
      </c>
      <c r="M33" s="149">
        <v>5950</v>
      </c>
      <c r="N33" s="291">
        <v>12172</v>
      </c>
      <c r="O33" s="149">
        <v>7553</v>
      </c>
      <c r="P33" s="291">
        <v>10157</v>
      </c>
      <c r="Q33" s="149">
        <v>11560</v>
      </c>
      <c r="R33" s="437">
        <v>12241</v>
      </c>
      <c r="S33" s="438">
        <v>10159</v>
      </c>
      <c r="T33" s="439">
        <v>7557</v>
      </c>
      <c r="U33" s="265">
        <v>5386</v>
      </c>
      <c r="V33" s="439">
        <v>5053</v>
      </c>
      <c r="W33" s="265">
        <v>4957</v>
      </c>
      <c r="X33" s="439">
        <v>4615</v>
      </c>
      <c r="Y33" s="265">
        <v>3536</v>
      </c>
      <c r="Z33" s="439">
        <v>1888</v>
      </c>
      <c r="AA33" s="265">
        <v>1831</v>
      </c>
      <c r="AB33" s="439">
        <v>2474</v>
      </c>
    </row>
    <row r="34" spans="9:51" ht="12.75" customHeight="1">
      <c r="I34" s="81" t="s">
        <v>398</v>
      </c>
      <c r="J34" s="150">
        <v>194661</v>
      </c>
      <c r="K34" s="149">
        <v>10377</v>
      </c>
      <c r="L34" s="291">
        <v>13386</v>
      </c>
      <c r="M34" s="149">
        <v>13707</v>
      </c>
      <c r="N34" s="291">
        <v>43078</v>
      </c>
      <c r="O34" s="149">
        <v>15405</v>
      </c>
      <c r="P34" s="291">
        <v>16165</v>
      </c>
      <c r="Q34" s="149">
        <v>17327</v>
      </c>
      <c r="R34" s="437">
        <v>16774</v>
      </c>
      <c r="S34" s="438">
        <v>13240</v>
      </c>
      <c r="T34" s="439">
        <v>9645</v>
      </c>
      <c r="U34" s="265">
        <v>6262</v>
      </c>
      <c r="V34" s="439">
        <v>5004</v>
      </c>
      <c r="W34" s="265">
        <v>4293</v>
      </c>
      <c r="X34" s="439">
        <v>3207</v>
      </c>
      <c r="Y34" s="265">
        <v>2217</v>
      </c>
      <c r="Z34" s="439">
        <v>1233</v>
      </c>
      <c r="AA34" s="265">
        <v>1318</v>
      </c>
      <c r="AB34" s="439">
        <v>2023</v>
      </c>
    </row>
    <row r="35" spans="9:51" ht="12.75" customHeight="1">
      <c r="I35" s="81" t="s">
        <v>433</v>
      </c>
      <c r="J35" s="150">
        <v>91295</v>
      </c>
      <c r="K35" s="149">
        <v>5289</v>
      </c>
      <c r="L35" s="291">
        <v>6763</v>
      </c>
      <c r="M35" s="149">
        <v>7000</v>
      </c>
      <c r="N35" s="291">
        <v>20682</v>
      </c>
      <c r="O35" s="149">
        <v>6764</v>
      </c>
      <c r="P35" s="291">
        <v>6273</v>
      </c>
      <c r="Q35" s="149">
        <v>7175</v>
      </c>
      <c r="R35" s="437">
        <v>7307</v>
      </c>
      <c r="S35" s="438">
        <v>6133</v>
      </c>
      <c r="T35" s="439">
        <v>4908</v>
      </c>
      <c r="U35" s="265">
        <v>3412</v>
      </c>
      <c r="V35" s="439">
        <v>2799</v>
      </c>
      <c r="W35" s="265">
        <v>2579</v>
      </c>
      <c r="X35" s="439">
        <v>1845</v>
      </c>
      <c r="Y35" s="265">
        <v>1118</v>
      </c>
      <c r="Z35" s="439">
        <v>499</v>
      </c>
      <c r="AA35" s="265">
        <v>388</v>
      </c>
      <c r="AB35" s="439">
        <v>361</v>
      </c>
    </row>
    <row r="36" spans="9:51" ht="12.75" customHeight="1">
      <c r="I36" s="81" t="s">
        <v>434</v>
      </c>
      <c r="J36" s="150">
        <v>103366</v>
      </c>
      <c r="K36" s="149">
        <v>5088</v>
      </c>
      <c r="L36" s="291">
        <v>6623</v>
      </c>
      <c r="M36" s="149">
        <v>6707</v>
      </c>
      <c r="N36" s="291">
        <v>22396</v>
      </c>
      <c r="O36" s="149">
        <v>8641</v>
      </c>
      <c r="P36" s="291">
        <v>9892</v>
      </c>
      <c r="Q36" s="149">
        <v>10152</v>
      </c>
      <c r="R36" s="437">
        <v>9467</v>
      </c>
      <c r="S36" s="438">
        <v>7107</v>
      </c>
      <c r="T36" s="439">
        <v>4737</v>
      </c>
      <c r="U36" s="265">
        <v>2850</v>
      </c>
      <c r="V36" s="439">
        <v>2205</v>
      </c>
      <c r="W36" s="265">
        <v>1714</v>
      </c>
      <c r="X36" s="439">
        <v>1362</v>
      </c>
      <c r="Y36" s="265">
        <v>1099</v>
      </c>
      <c r="Z36" s="439">
        <v>734</v>
      </c>
      <c r="AA36" s="265">
        <v>930</v>
      </c>
      <c r="AB36" s="439">
        <v>1662</v>
      </c>
    </row>
    <row r="37" spans="9:51" ht="13.5" customHeight="1">
      <c r="I37" s="63">
        <v>2021</v>
      </c>
      <c r="J37" s="149"/>
      <c r="K37" s="61"/>
      <c r="L37" s="61"/>
      <c r="M37" s="89"/>
      <c r="N37" s="61"/>
      <c r="O37" s="61"/>
      <c r="P37" s="61"/>
      <c r="Q37" s="61"/>
      <c r="R37" s="61"/>
      <c r="S37" s="89"/>
      <c r="T37" s="61"/>
      <c r="U37" s="61"/>
      <c r="V37" s="61"/>
      <c r="W37" s="61"/>
      <c r="X37" s="89"/>
      <c r="Y37" s="61"/>
      <c r="Z37" s="89"/>
      <c r="AA37" s="61"/>
      <c r="AB37" s="89"/>
      <c r="AC37" s="144"/>
      <c r="AD37" s="144"/>
      <c r="AE37" s="144"/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</row>
    <row r="38" spans="9:51" ht="12.75" customHeight="1">
      <c r="I38" s="48" t="s">
        <v>375</v>
      </c>
      <c r="J38" s="93">
        <v>416468</v>
      </c>
      <c r="K38" s="60">
        <v>21588</v>
      </c>
      <c r="L38" s="60">
        <v>23873</v>
      </c>
      <c r="M38" s="280">
        <v>25883</v>
      </c>
      <c r="N38" s="60">
        <v>68560</v>
      </c>
      <c r="O38" s="60">
        <v>30349</v>
      </c>
      <c r="P38" s="60">
        <v>32255</v>
      </c>
      <c r="Q38" s="60">
        <v>35867</v>
      </c>
      <c r="R38" s="60">
        <v>37501</v>
      </c>
      <c r="S38" s="280">
        <v>32196</v>
      </c>
      <c r="T38" s="60">
        <v>25637</v>
      </c>
      <c r="U38" s="60">
        <v>17402</v>
      </c>
      <c r="V38" s="60">
        <v>14878</v>
      </c>
      <c r="W38" s="60">
        <v>14402</v>
      </c>
      <c r="X38" s="280">
        <v>12434</v>
      </c>
      <c r="Y38" s="60">
        <v>9680</v>
      </c>
      <c r="Z38" s="280">
        <v>4959</v>
      </c>
      <c r="AA38" s="60">
        <v>3964</v>
      </c>
      <c r="AB38" s="280">
        <v>5040</v>
      </c>
      <c r="AC38" s="144"/>
      <c r="AD38" s="144"/>
      <c r="AE38" s="144"/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</row>
    <row r="39" spans="9:51" ht="12.75" customHeight="1">
      <c r="I39" s="81" t="s">
        <v>394</v>
      </c>
      <c r="J39" s="149">
        <v>228638</v>
      </c>
      <c r="K39" s="61">
        <v>12737</v>
      </c>
      <c r="L39" s="61">
        <v>11768</v>
      </c>
      <c r="M39" s="89">
        <v>12784</v>
      </c>
      <c r="N39" s="61">
        <v>25213</v>
      </c>
      <c r="O39" s="61">
        <v>15043</v>
      </c>
      <c r="P39" s="61">
        <v>16998</v>
      </c>
      <c r="Q39" s="61">
        <v>19716</v>
      </c>
      <c r="R39" s="61">
        <v>21549</v>
      </c>
      <c r="S39" s="89">
        <v>19354</v>
      </c>
      <c r="T39" s="61">
        <v>15947</v>
      </c>
      <c r="U39" s="61">
        <v>11151</v>
      </c>
      <c r="V39" s="61">
        <v>10040</v>
      </c>
      <c r="W39" s="61">
        <v>10073</v>
      </c>
      <c r="X39" s="89">
        <v>9303</v>
      </c>
      <c r="Y39" s="61">
        <v>7376</v>
      </c>
      <c r="Z39" s="89">
        <v>3664</v>
      </c>
      <c r="AA39" s="61">
        <v>2699</v>
      </c>
      <c r="AB39" s="89">
        <v>3223</v>
      </c>
      <c r="AC39" s="144"/>
      <c r="AD39" s="144"/>
      <c r="AE39" s="144"/>
      <c r="AF39" s="144"/>
      <c r="AG39" s="144"/>
      <c r="AH39" s="144"/>
      <c r="AI39" s="144"/>
      <c r="AJ39" s="144"/>
      <c r="AK39" s="144"/>
      <c r="AL39" s="144"/>
      <c r="AM39" s="144"/>
      <c r="AN39" s="144"/>
      <c r="AO39" s="144"/>
      <c r="AP39" s="144"/>
      <c r="AQ39" s="144"/>
      <c r="AR39" s="144"/>
      <c r="AS39" s="144"/>
      <c r="AT39" s="144"/>
      <c r="AU39" s="144"/>
      <c r="AV39" s="144"/>
      <c r="AW39" s="144"/>
      <c r="AX39" s="144"/>
      <c r="AY39" s="144"/>
    </row>
    <row r="40" spans="9:51" ht="12.75" customHeight="1">
      <c r="I40" s="81" t="s">
        <v>435</v>
      </c>
      <c r="J40" s="149">
        <v>111695</v>
      </c>
      <c r="K40" s="61">
        <v>6556</v>
      </c>
      <c r="L40" s="61">
        <v>6024</v>
      </c>
      <c r="M40" s="89">
        <v>6804</v>
      </c>
      <c r="N40" s="61">
        <v>12741</v>
      </c>
      <c r="O40" s="61">
        <v>7315</v>
      </c>
      <c r="P40" s="61">
        <v>7525</v>
      </c>
      <c r="Q40" s="61">
        <v>8867</v>
      </c>
      <c r="R40" s="61">
        <v>9975</v>
      </c>
      <c r="S40" s="89">
        <v>9443</v>
      </c>
      <c r="T40" s="61">
        <v>8203</v>
      </c>
      <c r="U40" s="61">
        <v>5796</v>
      </c>
      <c r="V40" s="61">
        <v>5201</v>
      </c>
      <c r="W40" s="61">
        <v>5364</v>
      </c>
      <c r="X40" s="89">
        <v>4832</v>
      </c>
      <c r="Y40" s="61">
        <v>3658</v>
      </c>
      <c r="Z40" s="89">
        <v>1682</v>
      </c>
      <c r="AA40" s="61">
        <v>948</v>
      </c>
      <c r="AB40" s="89">
        <v>761</v>
      </c>
      <c r="AC40" s="144"/>
      <c r="AD40" s="144"/>
      <c r="AE40" s="144"/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</row>
    <row r="41" spans="9:51" ht="12.75" customHeight="1">
      <c r="I41" s="81" t="s">
        <v>436</v>
      </c>
      <c r="J41" s="149">
        <v>116943</v>
      </c>
      <c r="K41" s="61">
        <v>6181</v>
      </c>
      <c r="L41" s="61">
        <v>5744</v>
      </c>
      <c r="M41" s="89">
        <v>5980</v>
      </c>
      <c r="N41" s="61">
        <v>12472</v>
      </c>
      <c r="O41" s="61">
        <v>7728</v>
      </c>
      <c r="P41" s="61">
        <v>9473</v>
      </c>
      <c r="Q41" s="61">
        <v>10849</v>
      </c>
      <c r="R41" s="61">
        <v>11574</v>
      </c>
      <c r="S41" s="89">
        <v>9911</v>
      </c>
      <c r="T41" s="61">
        <v>7744</v>
      </c>
      <c r="U41" s="61">
        <v>5355</v>
      </c>
      <c r="V41" s="61">
        <v>4839</v>
      </c>
      <c r="W41" s="61">
        <v>4709</v>
      </c>
      <c r="X41" s="89">
        <v>4471</v>
      </c>
      <c r="Y41" s="61">
        <v>3718</v>
      </c>
      <c r="Z41" s="89">
        <v>1982</v>
      </c>
      <c r="AA41" s="61">
        <v>1751</v>
      </c>
      <c r="AB41" s="89">
        <v>2462</v>
      </c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</row>
    <row r="42" spans="9:51" ht="12.75" customHeight="1">
      <c r="I42" s="81" t="s">
        <v>398</v>
      </c>
      <c r="J42" s="149">
        <v>187830</v>
      </c>
      <c r="K42" s="61">
        <v>8851</v>
      </c>
      <c r="L42" s="61">
        <v>12105</v>
      </c>
      <c r="M42" s="89">
        <v>13099</v>
      </c>
      <c r="N42" s="61">
        <v>43347</v>
      </c>
      <c r="O42" s="61">
        <v>15306</v>
      </c>
      <c r="P42" s="61">
        <v>15257</v>
      </c>
      <c r="Q42" s="61">
        <v>16151</v>
      </c>
      <c r="R42" s="61">
        <v>15952</v>
      </c>
      <c r="S42" s="89">
        <v>12842</v>
      </c>
      <c r="T42" s="61">
        <v>9690</v>
      </c>
      <c r="U42" s="61">
        <v>6251</v>
      </c>
      <c r="V42" s="61">
        <v>4838</v>
      </c>
      <c r="W42" s="61">
        <v>4329</v>
      </c>
      <c r="X42" s="89">
        <v>3131</v>
      </c>
      <c r="Y42" s="61">
        <v>2304</v>
      </c>
      <c r="Z42" s="89">
        <v>1295</v>
      </c>
      <c r="AA42" s="61">
        <v>1265</v>
      </c>
      <c r="AB42" s="89">
        <v>1817</v>
      </c>
      <c r="AC42" s="144"/>
      <c r="AD42" s="144"/>
      <c r="AE42" s="144"/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</row>
    <row r="43" spans="9:51" ht="12.75" customHeight="1">
      <c r="I43" s="81" t="s">
        <v>433</v>
      </c>
      <c r="J43" s="149">
        <v>88241</v>
      </c>
      <c r="K43" s="61">
        <v>4585</v>
      </c>
      <c r="L43" s="61">
        <v>6171</v>
      </c>
      <c r="M43" s="89">
        <v>6701</v>
      </c>
      <c r="N43" s="61">
        <v>20457</v>
      </c>
      <c r="O43" s="61">
        <v>6902</v>
      </c>
      <c r="P43" s="61">
        <v>5998</v>
      </c>
      <c r="Q43" s="61">
        <v>6683</v>
      </c>
      <c r="R43" s="61">
        <v>7009</v>
      </c>
      <c r="S43" s="89">
        <v>5940</v>
      </c>
      <c r="T43" s="61">
        <v>4877</v>
      </c>
      <c r="U43" s="61">
        <v>3397</v>
      </c>
      <c r="V43" s="61">
        <v>2682</v>
      </c>
      <c r="W43" s="61">
        <v>2608</v>
      </c>
      <c r="X43" s="89">
        <v>1818</v>
      </c>
      <c r="Y43" s="61">
        <v>1199</v>
      </c>
      <c r="Z43" s="89">
        <v>547</v>
      </c>
      <c r="AA43" s="61">
        <v>369</v>
      </c>
      <c r="AB43" s="89">
        <v>298</v>
      </c>
      <c r="AC43" s="144"/>
      <c r="AD43" s="144"/>
      <c r="AE43" s="144"/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</row>
    <row r="44" spans="9:51" ht="12.75" customHeight="1">
      <c r="I44" s="81" t="s">
        <v>434</v>
      </c>
      <c r="J44" s="149">
        <v>99589</v>
      </c>
      <c r="K44" s="61">
        <v>4266</v>
      </c>
      <c r="L44" s="61">
        <v>5934</v>
      </c>
      <c r="M44" s="89">
        <v>6398</v>
      </c>
      <c r="N44" s="61">
        <v>22890</v>
      </c>
      <c r="O44" s="61">
        <v>8404</v>
      </c>
      <c r="P44" s="61">
        <v>9259</v>
      </c>
      <c r="Q44" s="61">
        <v>9468</v>
      </c>
      <c r="R44" s="61">
        <v>8943</v>
      </c>
      <c r="S44" s="89">
        <v>6902</v>
      </c>
      <c r="T44" s="61">
        <v>4813</v>
      </c>
      <c r="U44" s="61">
        <v>2854</v>
      </c>
      <c r="V44" s="61">
        <v>2156</v>
      </c>
      <c r="W44" s="61">
        <v>1721</v>
      </c>
      <c r="X44" s="89">
        <v>1313</v>
      </c>
      <c r="Y44" s="61">
        <v>1105</v>
      </c>
      <c r="Z44" s="89">
        <v>748</v>
      </c>
      <c r="AA44" s="61">
        <v>896</v>
      </c>
      <c r="AB44" s="89">
        <v>1519</v>
      </c>
      <c r="AC44" s="144"/>
      <c r="AD44" s="144"/>
      <c r="AE44" s="144"/>
      <c r="AF44" s="144"/>
      <c r="AG44" s="144"/>
      <c r="AH44" s="144"/>
      <c r="AI44" s="144"/>
      <c r="AJ44" s="144"/>
      <c r="AK44" s="144"/>
      <c r="AL44" s="144"/>
      <c r="AM44" s="144"/>
      <c r="AN44" s="144"/>
      <c r="AO44" s="144"/>
      <c r="AP44" s="144"/>
      <c r="AQ44" s="144"/>
      <c r="AR44" s="144"/>
      <c r="AS44" s="144"/>
      <c r="AT44" s="144"/>
      <c r="AU44" s="144"/>
      <c r="AV44" s="144"/>
      <c r="AW44" s="144"/>
      <c r="AX44" s="144"/>
      <c r="AY44" s="144"/>
    </row>
    <row r="45" spans="9:51" ht="12.75" customHeight="1">
      <c r="I45" s="98"/>
      <c r="J45" s="150"/>
      <c r="K45" s="150"/>
      <c r="L45" s="150"/>
      <c r="M45" s="150"/>
      <c r="N45" s="150"/>
      <c r="O45" s="150"/>
      <c r="P45" s="150"/>
      <c r="Q45" s="150"/>
      <c r="R45" s="150"/>
      <c r="S45" s="150"/>
      <c r="T45" s="150"/>
      <c r="U45" s="150"/>
      <c r="V45" s="150"/>
      <c r="W45" s="150"/>
      <c r="X45" s="150"/>
      <c r="Y45" s="150"/>
      <c r="Z45" s="150"/>
      <c r="AA45" s="150"/>
      <c r="AB45" s="150"/>
      <c r="AC45" s="144"/>
      <c r="AD45" s="144"/>
      <c r="AE45" s="144"/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</row>
    <row r="46" spans="9:51" s="13" customFormat="1">
      <c r="I46" s="98"/>
      <c r="J46" s="494" t="s">
        <v>298</v>
      </c>
      <c r="K46" s="494"/>
      <c r="L46" s="494"/>
      <c r="M46" s="494"/>
      <c r="N46" s="494"/>
      <c r="O46" s="494"/>
      <c r="P46" s="494"/>
      <c r="Q46" s="494"/>
      <c r="R46" s="495" t="s">
        <v>299</v>
      </c>
      <c r="S46" s="495"/>
      <c r="T46" s="495"/>
      <c r="U46" s="495"/>
      <c r="V46" s="495"/>
      <c r="W46" s="495"/>
      <c r="X46" s="495"/>
      <c r="Y46" s="495"/>
      <c r="Z46" s="495"/>
      <c r="AA46" s="495"/>
      <c r="AB46" s="495"/>
    </row>
    <row r="47" spans="9:51" s="145" customFormat="1" ht="13.5" customHeight="1">
      <c r="I47" s="141">
        <v>2020</v>
      </c>
      <c r="J47" s="154"/>
      <c r="K47" s="154"/>
      <c r="L47" s="154"/>
      <c r="M47" s="154"/>
      <c r="N47" s="154"/>
      <c r="O47" s="154"/>
      <c r="P47" s="154"/>
      <c r="Q47" s="154"/>
      <c r="R47" s="154"/>
      <c r="S47" s="154"/>
      <c r="T47" s="154"/>
      <c r="U47" s="154"/>
      <c r="V47" s="154"/>
      <c r="W47" s="154"/>
      <c r="X47" s="154"/>
      <c r="Y47" s="154"/>
      <c r="Z47" s="154"/>
      <c r="AA47" s="154"/>
      <c r="AB47" s="280"/>
    </row>
    <row r="48" spans="9:51" s="53" customFormat="1" ht="12.75" customHeight="1">
      <c r="I48" s="48" t="s">
        <v>375</v>
      </c>
      <c r="J48" s="361" t="s">
        <v>0</v>
      </c>
      <c r="K48" s="280" t="s">
        <v>0</v>
      </c>
      <c r="L48" s="280" t="s">
        <v>0</v>
      </c>
      <c r="M48" s="280" t="s">
        <v>0</v>
      </c>
      <c r="N48" s="60" t="s">
        <v>0</v>
      </c>
      <c r="O48" s="280" t="s">
        <v>0</v>
      </c>
      <c r="P48" s="60" t="s">
        <v>0</v>
      </c>
      <c r="Q48" s="60" t="s">
        <v>0</v>
      </c>
      <c r="R48" s="280" t="s">
        <v>0</v>
      </c>
      <c r="S48" s="60" t="s">
        <v>0</v>
      </c>
      <c r="T48" s="60" t="s">
        <v>0</v>
      </c>
      <c r="U48" s="280" t="s">
        <v>0</v>
      </c>
      <c r="V48" s="60" t="s">
        <v>0</v>
      </c>
      <c r="W48" s="280" t="s">
        <v>0</v>
      </c>
      <c r="X48" s="280" t="s">
        <v>0</v>
      </c>
      <c r="Y48" s="60" t="s">
        <v>0</v>
      </c>
      <c r="Z48" s="60" t="s">
        <v>0</v>
      </c>
      <c r="AA48" s="280" t="s">
        <v>0</v>
      </c>
      <c r="AB48" s="280" t="s">
        <v>0</v>
      </c>
    </row>
    <row r="49" spans="9:51" ht="12.75" customHeight="1">
      <c r="I49" s="81" t="s">
        <v>394</v>
      </c>
      <c r="J49" s="373">
        <v>50724</v>
      </c>
      <c r="K49" s="289">
        <v>4258</v>
      </c>
      <c r="L49" s="373">
        <v>4705</v>
      </c>
      <c r="M49" s="289">
        <v>4001</v>
      </c>
      <c r="N49" s="373">
        <v>26547</v>
      </c>
      <c r="O49" s="289">
        <v>7611</v>
      </c>
      <c r="P49" s="373">
        <v>6006</v>
      </c>
      <c r="Q49" s="289">
        <v>5380</v>
      </c>
      <c r="R49" s="410">
        <v>3777</v>
      </c>
      <c r="S49" s="411">
        <v>1700</v>
      </c>
      <c r="T49" s="273">
        <v>285</v>
      </c>
      <c r="U49" s="198">
        <v>-808</v>
      </c>
      <c r="V49" s="273">
        <v>-1905</v>
      </c>
      <c r="W49" s="198">
        <v>-2998</v>
      </c>
      <c r="X49" s="273">
        <v>-3254</v>
      </c>
      <c r="Y49" s="198">
        <v>-2616</v>
      </c>
      <c r="Z49" s="273">
        <v>-1114</v>
      </c>
      <c r="AA49" s="198">
        <v>-637</v>
      </c>
      <c r="AB49" s="273">
        <v>-214</v>
      </c>
    </row>
    <row r="50" spans="9:51" ht="12.75" customHeight="1">
      <c r="I50" s="81" t="s">
        <v>435</v>
      </c>
      <c r="J50" s="373">
        <v>21715</v>
      </c>
      <c r="K50" s="289">
        <v>2181</v>
      </c>
      <c r="L50" s="373">
        <v>2446</v>
      </c>
      <c r="M50" s="289">
        <v>1946</v>
      </c>
      <c r="N50" s="373">
        <v>12124</v>
      </c>
      <c r="O50" s="289">
        <v>3525</v>
      </c>
      <c r="P50" s="373">
        <v>2328</v>
      </c>
      <c r="Q50" s="289">
        <v>2030</v>
      </c>
      <c r="R50" s="410">
        <v>1259</v>
      </c>
      <c r="S50" s="411">
        <v>480</v>
      </c>
      <c r="T50" s="273">
        <v>94</v>
      </c>
      <c r="U50" s="198">
        <v>-275</v>
      </c>
      <c r="V50" s="273">
        <v>-897</v>
      </c>
      <c r="W50" s="198">
        <v>-1430</v>
      </c>
      <c r="X50" s="273">
        <v>-1648</v>
      </c>
      <c r="Y50" s="198">
        <v>-1436</v>
      </c>
      <c r="Z50" s="273">
        <v>-590</v>
      </c>
      <c r="AA50" s="198">
        <v>-306</v>
      </c>
      <c r="AB50" s="273">
        <v>-116</v>
      </c>
    </row>
    <row r="51" spans="9:51" ht="12.75" customHeight="1">
      <c r="I51" s="81" t="s">
        <v>436</v>
      </c>
      <c r="J51" s="373">
        <v>29009</v>
      </c>
      <c r="K51" s="289">
        <v>2077</v>
      </c>
      <c r="L51" s="373">
        <v>2259</v>
      </c>
      <c r="M51" s="289">
        <v>2055</v>
      </c>
      <c r="N51" s="373">
        <v>14423</v>
      </c>
      <c r="O51" s="289">
        <v>4086</v>
      </c>
      <c r="P51" s="373">
        <v>3678</v>
      </c>
      <c r="Q51" s="289">
        <v>3350</v>
      </c>
      <c r="R51" s="410">
        <v>2518</v>
      </c>
      <c r="S51" s="411">
        <v>1220</v>
      </c>
      <c r="T51" s="273">
        <v>191</v>
      </c>
      <c r="U51" s="198">
        <v>-533</v>
      </c>
      <c r="V51" s="273">
        <v>-1008</v>
      </c>
      <c r="W51" s="198">
        <v>-1568</v>
      </c>
      <c r="X51" s="273">
        <v>-1606</v>
      </c>
      <c r="Y51" s="198">
        <v>-1180</v>
      </c>
      <c r="Z51" s="273">
        <v>-524</v>
      </c>
      <c r="AA51" s="198">
        <v>-331</v>
      </c>
      <c r="AB51" s="273">
        <v>-98</v>
      </c>
    </row>
    <row r="52" spans="9:51" ht="12.75" customHeight="1">
      <c r="I52" s="81" t="s">
        <v>398</v>
      </c>
      <c r="J52" s="373">
        <v>-50724</v>
      </c>
      <c r="K52" s="289">
        <v>-4258</v>
      </c>
      <c r="L52" s="373">
        <v>-4705</v>
      </c>
      <c r="M52" s="289">
        <v>-4001</v>
      </c>
      <c r="N52" s="373">
        <v>-26547</v>
      </c>
      <c r="O52" s="289">
        <v>-7611</v>
      </c>
      <c r="P52" s="373">
        <v>-6006</v>
      </c>
      <c r="Q52" s="289">
        <v>-5380</v>
      </c>
      <c r="R52" s="410">
        <v>-3777</v>
      </c>
      <c r="S52" s="411">
        <v>-1700</v>
      </c>
      <c r="T52" s="273">
        <v>-285</v>
      </c>
      <c r="U52" s="198">
        <v>808</v>
      </c>
      <c r="V52" s="273">
        <v>1905</v>
      </c>
      <c r="W52" s="198">
        <v>2998</v>
      </c>
      <c r="X52" s="273">
        <v>3254</v>
      </c>
      <c r="Y52" s="198">
        <v>2616</v>
      </c>
      <c r="Z52" s="273">
        <v>1114</v>
      </c>
      <c r="AA52" s="198">
        <v>637</v>
      </c>
      <c r="AB52" s="273">
        <v>214</v>
      </c>
    </row>
    <row r="53" spans="9:51" ht="12.75" customHeight="1">
      <c r="I53" s="81" t="s">
        <v>433</v>
      </c>
      <c r="J53" s="373">
        <v>-21715</v>
      </c>
      <c r="K53" s="289">
        <v>-2181</v>
      </c>
      <c r="L53" s="373">
        <v>-2446</v>
      </c>
      <c r="M53" s="289">
        <v>-1946</v>
      </c>
      <c r="N53" s="373">
        <v>-12124</v>
      </c>
      <c r="O53" s="289">
        <v>-3525</v>
      </c>
      <c r="P53" s="373">
        <v>-2328</v>
      </c>
      <c r="Q53" s="289">
        <v>-2030</v>
      </c>
      <c r="R53" s="410">
        <v>-1259</v>
      </c>
      <c r="S53" s="411">
        <v>-480</v>
      </c>
      <c r="T53" s="273">
        <v>-94</v>
      </c>
      <c r="U53" s="198">
        <v>275</v>
      </c>
      <c r="V53" s="273">
        <v>897</v>
      </c>
      <c r="W53" s="198">
        <v>1430</v>
      </c>
      <c r="X53" s="273">
        <v>1648</v>
      </c>
      <c r="Y53" s="198">
        <v>1436</v>
      </c>
      <c r="Z53" s="273">
        <v>590</v>
      </c>
      <c r="AA53" s="198">
        <v>306</v>
      </c>
      <c r="AB53" s="273">
        <v>116</v>
      </c>
    </row>
    <row r="54" spans="9:51" ht="12.75" customHeight="1">
      <c r="I54" s="81" t="s">
        <v>434</v>
      </c>
      <c r="J54" s="3">
        <v>-29009</v>
      </c>
      <c r="K54" s="100">
        <v>-2077</v>
      </c>
      <c r="L54" s="100">
        <v>-2259</v>
      </c>
      <c r="M54" s="100">
        <v>-2055</v>
      </c>
      <c r="N54" s="100">
        <v>-14423</v>
      </c>
      <c r="O54" s="2">
        <v>-4086</v>
      </c>
      <c r="P54" s="100">
        <v>-3678</v>
      </c>
      <c r="Q54" s="100">
        <v>-3350</v>
      </c>
      <c r="R54" s="100">
        <v>-2518</v>
      </c>
      <c r="S54" s="100">
        <v>-1220</v>
      </c>
      <c r="T54" s="100">
        <v>-191</v>
      </c>
      <c r="U54" s="100">
        <v>533</v>
      </c>
      <c r="V54" s="100">
        <v>1008</v>
      </c>
      <c r="W54" s="100">
        <v>1568</v>
      </c>
      <c r="X54" s="100">
        <v>1606</v>
      </c>
      <c r="Y54" s="100">
        <v>1180</v>
      </c>
      <c r="Z54" s="100">
        <v>524</v>
      </c>
      <c r="AA54" s="100">
        <v>331</v>
      </c>
      <c r="AB54" s="100">
        <v>98</v>
      </c>
    </row>
    <row r="55" spans="9:51" ht="13.5" customHeight="1">
      <c r="I55" s="146">
        <v>2021</v>
      </c>
      <c r="J55" s="154"/>
      <c r="K55" s="154"/>
      <c r="L55" s="154"/>
      <c r="M55" s="154"/>
      <c r="N55" s="154"/>
      <c r="O55" s="154"/>
      <c r="P55" s="154"/>
      <c r="Q55" s="154"/>
      <c r="R55" s="154"/>
      <c r="S55" s="154"/>
      <c r="T55" s="154"/>
      <c r="U55" s="154"/>
      <c r="V55" s="154"/>
      <c r="W55" s="154"/>
      <c r="X55" s="154"/>
      <c r="Y55" s="154"/>
      <c r="Z55" s="154"/>
      <c r="AA55" s="154"/>
      <c r="AB55" s="280"/>
      <c r="AC55" s="144"/>
      <c r="AD55" s="144"/>
      <c r="AE55" s="144"/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</row>
    <row r="56" spans="9:51" ht="12.75" customHeight="1">
      <c r="I56" s="48" t="s">
        <v>375</v>
      </c>
      <c r="J56" s="361" t="s">
        <v>0</v>
      </c>
      <c r="K56" s="280" t="s">
        <v>0</v>
      </c>
      <c r="L56" s="280" t="s">
        <v>0</v>
      </c>
      <c r="M56" s="280" t="s">
        <v>0</v>
      </c>
      <c r="N56" s="60" t="s">
        <v>0</v>
      </c>
      <c r="O56" s="280" t="s">
        <v>0</v>
      </c>
      <c r="P56" s="60" t="s">
        <v>0</v>
      </c>
      <c r="Q56" s="60" t="s">
        <v>0</v>
      </c>
      <c r="R56" s="280" t="s">
        <v>0</v>
      </c>
      <c r="S56" s="60" t="s">
        <v>0</v>
      </c>
      <c r="T56" s="60" t="s">
        <v>0</v>
      </c>
      <c r="U56" s="280" t="s">
        <v>0</v>
      </c>
      <c r="V56" s="60" t="s">
        <v>0</v>
      </c>
      <c r="W56" s="280" t="s">
        <v>0</v>
      </c>
      <c r="X56" s="280" t="s">
        <v>0</v>
      </c>
      <c r="Y56" s="60" t="s">
        <v>0</v>
      </c>
      <c r="Z56" s="60" t="s">
        <v>0</v>
      </c>
      <c r="AA56" s="280" t="s">
        <v>0</v>
      </c>
      <c r="AB56" s="280" t="s">
        <v>0</v>
      </c>
      <c r="AC56" s="144"/>
      <c r="AD56" s="144"/>
      <c r="AE56" s="144"/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</row>
    <row r="57" spans="9:51" ht="12.75" customHeight="1">
      <c r="I57" s="81" t="s">
        <v>394</v>
      </c>
      <c r="J57" s="154">
        <v>49146</v>
      </c>
      <c r="K57" s="154">
        <v>2314</v>
      </c>
      <c r="L57" s="154">
        <v>3851</v>
      </c>
      <c r="M57" s="154">
        <v>3754</v>
      </c>
      <c r="N57" s="154">
        <v>26823</v>
      </c>
      <c r="O57" s="154">
        <v>8035</v>
      </c>
      <c r="P57" s="154">
        <v>6088</v>
      </c>
      <c r="Q57" s="154">
        <v>5161</v>
      </c>
      <c r="R57" s="154">
        <v>3916</v>
      </c>
      <c r="S57" s="154">
        <v>1772</v>
      </c>
      <c r="T57" s="154">
        <v>185</v>
      </c>
      <c r="U57" s="154">
        <v>-660</v>
      </c>
      <c r="V57" s="154">
        <v>-1764</v>
      </c>
      <c r="W57" s="154">
        <v>-2456</v>
      </c>
      <c r="X57" s="154">
        <v>-3018</v>
      </c>
      <c r="Y57" s="154">
        <v>-2641</v>
      </c>
      <c r="Z57" s="154">
        <v>-1212</v>
      </c>
      <c r="AA57" s="154">
        <v>-682</v>
      </c>
      <c r="AB57" s="12">
        <v>-320</v>
      </c>
      <c r="AC57" s="144"/>
      <c r="AD57" s="144"/>
      <c r="AE57" s="144"/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</row>
    <row r="58" spans="9:51" ht="12.75" customHeight="1">
      <c r="I58" s="81" t="s">
        <v>435</v>
      </c>
      <c r="J58" s="154">
        <v>20965</v>
      </c>
      <c r="K58" s="154">
        <v>1231</v>
      </c>
      <c r="L58" s="154">
        <v>1998</v>
      </c>
      <c r="M58" s="154">
        <v>1833</v>
      </c>
      <c r="N58" s="154">
        <v>11899</v>
      </c>
      <c r="O58" s="154">
        <v>3833</v>
      </c>
      <c r="P58" s="154">
        <v>2447</v>
      </c>
      <c r="Q58" s="154">
        <v>2020</v>
      </c>
      <c r="R58" s="154">
        <v>1420</v>
      </c>
      <c r="S58" s="154">
        <v>555</v>
      </c>
      <c r="T58" s="154">
        <v>8</v>
      </c>
      <c r="U58" s="154">
        <v>-226</v>
      </c>
      <c r="V58" s="154">
        <v>-868</v>
      </c>
      <c r="W58" s="154">
        <v>-1196</v>
      </c>
      <c r="X58" s="154">
        <v>-1473</v>
      </c>
      <c r="Y58" s="154">
        <v>-1354</v>
      </c>
      <c r="Z58" s="154">
        <v>-637</v>
      </c>
      <c r="AA58" s="154">
        <v>-347</v>
      </c>
      <c r="AB58" s="12">
        <v>-178</v>
      </c>
      <c r="AC58" s="144"/>
      <c r="AD58" s="144"/>
      <c r="AE58" s="144"/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</row>
    <row r="59" spans="9:51" ht="12.75" customHeight="1">
      <c r="I59" s="81" t="s">
        <v>436</v>
      </c>
      <c r="J59" s="154">
        <v>28181</v>
      </c>
      <c r="K59" s="154">
        <v>1083</v>
      </c>
      <c r="L59" s="154">
        <v>1853</v>
      </c>
      <c r="M59" s="154">
        <v>1921</v>
      </c>
      <c r="N59" s="154">
        <v>14924</v>
      </c>
      <c r="O59" s="154">
        <v>4202</v>
      </c>
      <c r="P59" s="154">
        <v>3641</v>
      </c>
      <c r="Q59" s="154">
        <v>3141</v>
      </c>
      <c r="R59" s="154">
        <v>2496</v>
      </c>
      <c r="S59" s="154">
        <v>1217</v>
      </c>
      <c r="T59" s="154">
        <v>177</v>
      </c>
      <c r="U59" s="154">
        <v>-434</v>
      </c>
      <c r="V59" s="154">
        <v>-896</v>
      </c>
      <c r="W59" s="154">
        <v>-1260</v>
      </c>
      <c r="X59" s="154">
        <v>-1545</v>
      </c>
      <c r="Y59" s="154">
        <v>-1287</v>
      </c>
      <c r="Z59" s="154">
        <v>-575</v>
      </c>
      <c r="AA59" s="154">
        <v>-335</v>
      </c>
      <c r="AB59" s="12">
        <v>-142</v>
      </c>
      <c r="AC59" s="144"/>
      <c r="AD59" s="144"/>
      <c r="AE59" s="144"/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</row>
    <row r="60" spans="9:51" ht="12.75" customHeight="1">
      <c r="I60" s="81" t="s">
        <v>398</v>
      </c>
      <c r="J60" s="154">
        <v>-49146</v>
      </c>
      <c r="K60" s="154">
        <v>-2314</v>
      </c>
      <c r="L60" s="154">
        <v>-3851</v>
      </c>
      <c r="M60" s="154">
        <v>-3754</v>
      </c>
      <c r="N60" s="154">
        <v>-26823</v>
      </c>
      <c r="O60" s="154">
        <v>-8035</v>
      </c>
      <c r="P60" s="154">
        <v>-6088</v>
      </c>
      <c r="Q60" s="154">
        <v>-5161</v>
      </c>
      <c r="R60" s="154">
        <v>-3916</v>
      </c>
      <c r="S60" s="154">
        <v>-1772</v>
      </c>
      <c r="T60" s="154">
        <v>-185</v>
      </c>
      <c r="U60" s="154">
        <v>660</v>
      </c>
      <c r="V60" s="154">
        <v>1764</v>
      </c>
      <c r="W60" s="154">
        <v>2456</v>
      </c>
      <c r="X60" s="154">
        <v>3018</v>
      </c>
      <c r="Y60" s="154">
        <v>2641</v>
      </c>
      <c r="Z60" s="154">
        <v>1212</v>
      </c>
      <c r="AA60" s="154">
        <v>682</v>
      </c>
      <c r="AB60" s="12">
        <v>320</v>
      </c>
      <c r="AC60" s="144"/>
      <c r="AD60" s="144"/>
      <c r="AE60" s="144"/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</row>
    <row r="61" spans="9:51" ht="12.75" customHeight="1">
      <c r="I61" s="81" t="s">
        <v>433</v>
      </c>
      <c r="J61" s="154">
        <v>-20965</v>
      </c>
      <c r="K61" s="154">
        <v>-1231</v>
      </c>
      <c r="L61" s="154">
        <v>-1998</v>
      </c>
      <c r="M61" s="154">
        <v>-1833</v>
      </c>
      <c r="N61" s="154">
        <v>-11899</v>
      </c>
      <c r="O61" s="154">
        <v>-3833</v>
      </c>
      <c r="P61" s="154">
        <v>-2447</v>
      </c>
      <c r="Q61" s="154">
        <v>-2020</v>
      </c>
      <c r="R61" s="154">
        <v>-1420</v>
      </c>
      <c r="S61" s="154">
        <v>-555</v>
      </c>
      <c r="T61" s="154">
        <v>-8</v>
      </c>
      <c r="U61" s="154">
        <v>226</v>
      </c>
      <c r="V61" s="154">
        <v>868</v>
      </c>
      <c r="W61" s="154">
        <v>1196</v>
      </c>
      <c r="X61" s="154">
        <v>1473</v>
      </c>
      <c r="Y61" s="154">
        <v>1354</v>
      </c>
      <c r="Z61" s="154">
        <v>637</v>
      </c>
      <c r="AA61" s="154">
        <v>347</v>
      </c>
      <c r="AB61" s="12">
        <v>178</v>
      </c>
      <c r="AC61" s="144"/>
      <c r="AD61" s="144"/>
      <c r="AE61" s="144"/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</row>
    <row r="62" spans="9:51" ht="12.75" customHeight="1">
      <c r="I62" s="81" t="s">
        <v>434</v>
      </c>
      <c r="J62" s="154">
        <v>-28181</v>
      </c>
      <c r="K62" s="154">
        <v>-1083</v>
      </c>
      <c r="L62" s="154">
        <v>-1853</v>
      </c>
      <c r="M62" s="154">
        <v>-1921</v>
      </c>
      <c r="N62" s="154">
        <v>-14924</v>
      </c>
      <c r="O62" s="154">
        <v>-4202</v>
      </c>
      <c r="P62" s="154">
        <v>-3641</v>
      </c>
      <c r="Q62" s="154">
        <v>-3141</v>
      </c>
      <c r="R62" s="154">
        <v>-2496</v>
      </c>
      <c r="S62" s="154">
        <v>-1217</v>
      </c>
      <c r="T62" s="154">
        <v>-177</v>
      </c>
      <c r="U62" s="154">
        <v>434</v>
      </c>
      <c r="V62" s="154">
        <v>896</v>
      </c>
      <c r="W62" s="154">
        <v>1260</v>
      </c>
      <c r="X62" s="154">
        <v>1545</v>
      </c>
      <c r="Y62" s="154">
        <v>1287</v>
      </c>
      <c r="Z62" s="154">
        <v>575</v>
      </c>
      <c r="AA62" s="154">
        <v>335</v>
      </c>
      <c r="AB62" s="12">
        <v>142</v>
      </c>
      <c r="AC62" s="144"/>
      <c r="AD62" s="144"/>
      <c r="AE62" s="144"/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</row>
  </sheetData>
  <mergeCells count="9">
    <mergeCell ref="I7:I8"/>
    <mergeCell ref="J7:J8"/>
    <mergeCell ref="R7:U7"/>
    <mergeCell ref="J46:Q46"/>
    <mergeCell ref="R46:AB46"/>
    <mergeCell ref="J10:Q10"/>
    <mergeCell ref="R10:AB10"/>
    <mergeCell ref="J28:Q28"/>
    <mergeCell ref="R28:AB28"/>
  </mergeCells>
  <hyperlinks>
    <hyperlink ref="I5" location="' Spis tablic  List of tables'!A1" display="Powrót do spisu tablic " xr:uid="{00000000-0004-0000-1200-000000000000}"/>
    <hyperlink ref="I6" location="' Spis tablic  List of tables'!A1" display="Return to list of tables" xr:uid="{00000000-0004-0000-1200-000001000000}"/>
  </hyperlinks>
  <pageMargins left="0.78740157480314965" right="0.78740157480314965" top="0.11811023622047245" bottom="0.11811023622047245" header="0.43307086614173229" footer="0.43307086614173229"/>
  <pageSetup paperSize="9" scale="5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79"/>
  <sheetViews>
    <sheetView zoomScaleNormal="100" workbookViewId="0">
      <pane ySplit="7" topLeftCell="A8" activePane="bottomLeft" state="frozen"/>
      <selection pane="bottomLeft" activeCell="A4" sqref="A4"/>
    </sheetView>
  </sheetViews>
  <sheetFormatPr defaultColWidth="9" defaultRowHeight="12.6"/>
  <cols>
    <col min="1" max="1" width="10.59765625" style="13" customWidth="1"/>
    <col min="2" max="2" width="10.5" style="13" customWidth="1"/>
    <col min="3" max="6" width="13.19921875" style="13" customWidth="1"/>
    <col min="7" max="7" width="10.8984375" style="13" customWidth="1"/>
    <col min="8" max="8" width="11.59765625" style="13" customWidth="1"/>
    <col min="9" max="10" width="10.8984375" style="13" customWidth="1"/>
    <col min="11" max="11" width="10.09765625" style="13" customWidth="1"/>
    <col min="12" max="12" width="11.5" style="13" customWidth="1"/>
    <col min="13" max="13" width="12.09765625" style="23" customWidth="1"/>
    <col min="14" max="16384" width="9" style="13"/>
  </cols>
  <sheetData>
    <row r="1" spans="1:14">
      <c r="A1" s="10" t="s">
        <v>655</v>
      </c>
      <c r="B1" s="3"/>
      <c r="C1" s="10"/>
      <c r="D1" s="10"/>
      <c r="E1" s="10"/>
      <c r="F1" s="10"/>
      <c r="G1" s="10"/>
      <c r="H1" s="10"/>
      <c r="I1" s="11"/>
      <c r="J1" s="10"/>
      <c r="K1" s="3"/>
      <c r="L1" s="3"/>
      <c r="M1" s="12"/>
    </row>
    <row r="2" spans="1:14" s="18" customFormat="1">
      <c r="A2" s="322" t="s">
        <v>533</v>
      </c>
      <c r="B2" s="322"/>
      <c r="C2" s="322"/>
      <c r="D2" s="322"/>
      <c r="E2" s="322"/>
      <c r="F2" s="322"/>
      <c r="G2" s="323"/>
      <c r="H2" s="10"/>
      <c r="I2" s="14"/>
      <c r="J2" s="14"/>
      <c r="K2" s="15"/>
      <c r="L2" s="16"/>
      <c r="M2" s="17"/>
    </row>
    <row r="3" spans="1:14" s="18" customFormat="1">
      <c r="A3" s="394" t="s">
        <v>460</v>
      </c>
      <c r="C3" s="322"/>
      <c r="D3" s="322"/>
      <c r="E3" s="322"/>
      <c r="F3" s="322"/>
      <c r="G3" s="323"/>
      <c r="H3" s="10"/>
      <c r="I3" s="14"/>
      <c r="J3" s="14"/>
      <c r="K3" s="15"/>
      <c r="L3" s="16"/>
      <c r="M3" s="17"/>
    </row>
    <row r="4" spans="1:14">
      <c r="A4" s="394" t="s">
        <v>461</v>
      </c>
      <c r="C4" s="19"/>
      <c r="D4" s="3"/>
      <c r="E4" s="3"/>
      <c r="F4" s="20"/>
      <c r="G4" s="20"/>
      <c r="H4" s="3"/>
      <c r="I4" s="3"/>
      <c r="J4" s="20"/>
      <c r="K4" s="20"/>
      <c r="L4" s="20"/>
      <c r="M4" s="20"/>
    </row>
    <row r="5" spans="1:14" ht="15" customHeight="1">
      <c r="A5" s="448" t="s">
        <v>319</v>
      </c>
      <c r="B5" s="449"/>
      <c r="C5" s="454" t="s">
        <v>321</v>
      </c>
      <c r="D5" s="455"/>
      <c r="E5" s="455"/>
      <c r="F5" s="455"/>
      <c r="G5" s="454" t="s">
        <v>322</v>
      </c>
      <c r="H5" s="455"/>
      <c r="I5" s="455"/>
      <c r="J5" s="455"/>
      <c r="K5" s="454" t="s">
        <v>323</v>
      </c>
      <c r="L5" s="455"/>
      <c r="M5" s="455"/>
    </row>
    <row r="6" spans="1:14" ht="15" customHeight="1">
      <c r="A6" s="450"/>
      <c r="B6" s="451"/>
      <c r="C6" s="449" t="s">
        <v>320</v>
      </c>
      <c r="D6" s="458" t="s">
        <v>324</v>
      </c>
      <c r="E6" s="458" t="s">
        <v>325</v>
      </c>
      <c r="F6" s="458" t="s">
        <v>326</v>
      </c>
      <c r="G6" s="458" t="s">
        <v>327</v>
      </c>
      <c r="H6" s="458" t="s">
        <v>328</v>
      </c>
      <c r="I6" s="458" t="s">
        <v>329</v>
      </c>
      <c r="J6" s="458" t="s">
        <v>330</v>
      </c>
      <c r="K6" s="458" t="s">
        <v>327</v>
      </c>
      <c r="L6" s="458" t="s">
        <v>331</v>
      </c>
      <c r="M6" s="456" t="s">
        <v>332</v>
      </c>
    </row>
    <row r="7" spans="1:14" ht="15" customHeight="1">
      <c r="A7" s="452"/>
      <c r="B7" s="453"/>
      <c r="C7" s="453"/>
      <c r="D7" s="459"/>
      <c r="E7" s="459"/>
      <c r="F7" s="459"/>
      <c r="G7" s="459"/>
      <c r="H7" s="459"/>
      <c r="I7" s="459"/>
      <c r="J7" s="459"/>
      <c r="K7" s="459"/>
      <c r="L7" s="459"/>
      <c r="M7" s="457"/>
    </row>
    <row r="8" spans="1:14" s="23" customFormat="1">
      <c r="A8" s="21"/>
      <c r="B8" s="21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</row>
    <row r="9" spans="1:14" ht="12.75" customHeight="1">
      <c r="A9" s="3"/>
      <c r="B9" s="24"/>
      <c r="C9" s="24"/>
      <c r="D9" s="24"/>
      <c r="E9" s="24"/>
      <c r="F9" s="390" t="s">
        <v>306</v>
      </c>
      <c r="G9" s="325" t="s">
        <v>307</v>
      </c>
      <c r="H9" s="24"/>
      <c r="I9" s="24"/>
      <c r="J9" s="24"/>
      <c r="K9" s="24"/>
      <c r="L9" s="24"/>
      <c r="M9" s="24"/>
    </row>
    <row r="10" spans="1:14" s="33" customFormat="1" ht="15">
      <c r="A10" s="26" t="s">
        <v>280</v>
      </c>
      <c r="B10" s="27" t="s">
        <v>629</v>
      </c>
      <c r="C10" s="28" t="s">
        <v>630</v>
      </c>
      <c r="D10" s="29">
        <v>22747.8</v>
      </c>
      <c r="E10" s="29">
        <v>27835.9</v>
      </c>
      <c r="F10" s="28" t="s">
        <v>631</v>
      </c>
      <c r="G10" s="28" t="s">
        <v>632</v>
      </c>
      <c r="H10" s="29">
        <v>27780</v>
      </c>
      <c r="I10" s="29">
        <v>22804.7</v>
      </c>
      <c r="J10" s="28" t="s">
        <v>633</v>
      </c>
      <c r="K10" s="30" t="s">
        <v>634</v>
      </c>
      <c r="L10" s="28" t="s">
        <v>0</v>
      </c>
      <c r="M10" s="31" t="s">
        <v>634</v>
      </c>
      <c r="N10" s="32"/>
    </row>
    <row r="11" spans="1:14">
      <c r="A11" s="324" t="s">
        <v>268</v>
      </c>
      <c r="B11" s="35" t="s">
        <v>494</v>
      </c>
      <c r="C11" s="2">
        <v>12626.3</v>
      </c>
      <c r="D11" s="36">
        <v>5373.1</v>
      </c>
      <c r="E11" s="36">
        <v>6978.1</v>
      </c>
      <c r="F11" s="36">
        <v>275.10000000000002</v>
      </c>
      <c r="G11" s="36">
        <v>12721.6</v>
      </c>
      <c r="H11" s="37">
        <v>6192</v>
      </c>
      <c r="I11" s="36">
        <v>6159.2</v>
      </c>
      <c r="J11" s="36">
        <v>370.4</v>
      </c>
      <c r="K11" s="36">
        <v>-95.3</v>
      </c>
      <c r="L11" s="28" t="s">
        <v>0</v>
      </c>
      <c r="M11" s="38">
        <v>-95.3</v>
      </c>
      <c r="N11" s="32"/>
    </row>
    <row r="12" spans="1:14">
      <c r="A12" s="12"/>
      <c r="B12" s="35" t="s">
        <v>495</v>
      </c>
      <c r="C12" s="2">
        <v>9379.2999999999993</v>
      </c>
      <c r="D12" s="36">
        <v>3444.3</v>
      </c>
      <c r="E12" s="36">
        <v>5910.7</v>
      </c>
      <c r="F12" s="36">
        <v>24.3</v>
      </c>
      <c r="G12" s="36">
        <v>9578.7999999999993</v>
      </c>
      <c r="H12" s="39">
        <v>4644.8999999999996</v>
      </c>
      <c r="I12" s="36">
        <v>4710.1000000000004</v>
      </c>
      <c r="J12" s="36">
        <v>223.8</v>
      </c>
      <c r="K12" s="36">
        <v>-199.5</v>
      </c>
      <c r="L12" s="28" t="s">
        <v>0</v>
      </c>
      <c r="M12" s="38">
        <v>-199.5</v>
      </c>
      <c r="N12" s="32"/>
    </row>
    <row r="13" spans="1:14">
      <c r="A13" s="12"/>
      <c r="B13" s="35" t="s">
        <v>496</v>
      </c>
      <c r="C13" s="2">
        <v>8949.2999999999993</v>
      </c>
      <c r="D13" s="36">
        <v>3455.3</v>
      </c>
      <c r="E13" s="36">
        <v>5477.7</v>
      </c>
      <c r="F13" s="36">
        <v>16.3</v>
      </c>
      <c r="G13" s="36">
        <v>9158.7000000000007</v>
      </c>
      <c r="H13" s="39">
        <v>5460.7</v>
      </c>
      <c r="I13" s="36">
        <v>3472.3</v>
      </c>
      <c r="J13" s="36">
        <v>225.7</v>
      </c>
      <c r="K13" s="36">
        <v>-209.4</v>
      </c>
      <c r="L13" s="28" t="s">
        <v>0</v>
      </c>
      <c r="M13" s="40">
        <v>-209.4</v>
      </c>
      <c r="N13" s="32"/>
    </row>
    <row r="14" spans="1:14">
      <c r="A14" s="12"/>
      <c r="B14" s="35" t="s">
        <v>497</v>
      </c>
      <c r="C14" s="2">
        <v>6727.7</v>
      </c>
      <c r="D14" s="36">
        <v>2852.5</v>
      </c>
      <c r="E14" s="36">
        <v>3857.9</v>
      </c>
      <c r="F14" s="36">
        <v>17.3</v>
      </c>
      <c r="G14" s="36">
        <v>6977.1</v>
      </c>
      <c r="H14" s="39">
        <v>4196.5</v>
      </c>
      <c r="I14" s="36">
        <v>2513.9</v>
      </c>
      <c r="J14" s="36">
        <v>266.7</v>
      </c>
      <c r="K14" s="36">
        <v>-249.4</v>
      </c>
      <c r="L14" s="28" t="s">
        <v>0</v>
      </c>
      <c r="M14" s="38">
        <v>-249.4</v>
      </c>
      <c r="N14" s="32"/>
    </row>
    <row r="15" spans="1:14" s="33" customFormat="1">
      <c r="A15" s="41"/>
      <c r="B15" s="27" t="s">
        <v>498</v>
      </c>
      <c r="C15" s="42">
        <v>4483.2</v>
      </c>
      <c r="D15" s="30">
        <v>2237</v>
      </c>
      <c r="E15" s="29">
        <v>2173.5</v>
      </c>
      <c r="F15" s="29">
        <v>72.7</v>
      </c>
      <c r="G15" s="29">
        <v>4635.3</v>
      </c>
      <c r="H15" s="28">
        <v>2601.1999999999998</v>
      </c>
      <c r="I15" s="29">
        <v>1809.3</v>
      </c>
      <c r="J15" s="29">
        <v>224.8</v>
      </c>
      <c r="K15" s="29">
        <v>-152.1</v>
      </c>
      <c r="L15" s="28" t="s">
        <v>0</v>
      </c>
      <c r="M15" s="31">
        <v>-152.1</v>
      </c>
      <c r="N15" s="32"/>
    </row>
    <row r="16" spans="1:14" s="33" customFormat="1">
      <c r="A16" s="41"/>
      <c r="B16" s="27" t="s">
        <v>499</v>
      </c>
      <c r="C16" s="42">
        <v>4388.3</v>
      </c>
      <c r="D16" s="42">
        <v>2631.3</v>
      </c>
      <c r="E16" s="29">
        <v>1644.2</v>
      </c>
      <c r="F16" s="29">
        <v>112.8</v>
      </c>
      <c r="G16" s="29">
        <v>4533.8</v>
      </c>
      <c r="H16" s="42">
        <v>2293.6</v>
      </c>
      <c r="I16" s="42">
        <v>1981.9</v>
      </c>
      <c r="J16" s="42">
        <v>258.3</v>
      </c>
      <c r="K16" s="29">
        <v>-145.5</v>
      </c>
      <c r="L16" s="28" t="s">
        <v>0</v>
      </c>
      <c r="M16" s="43">
        <v>-145.5</v>
      </c>
      <c r="N16" s="32"/>
    </row>
    <row r="17" spans="1:14" s="33" customFormat="1" ht="15">
      <c r="A17" s="41"/>
      <c r="B17" s="27" t="s">
        <v>502</v>
      </c>
      <c r="C17" s="28" t="s">
        <v>503</v>
      </c>
      <c r="D17" s="29">
        <v>2493.6999999999998</v>
      </c>
      <c r="E17" s="29">
        <v>1624.5</v>
      </c>
      <c r="F17" s="28" t="s">
        <v>504</v>
      </c>
      <c r="G17" s="28" t="s">
        <v>505</v>
      </c>
      <c r="H17" s="29">
        <v>2179.8000000000002</v>
      </c>
      <c r="I17" s="29">
        <v>1939.6</v>
      </c>
      <c r="J17" s="28" t="s">
        <v>506</v>
      </c>
      <c r="K17" s="30" t="s">
        <v>507</v>
      </c>
      <c r="L17" s="28" t="s">
        <v>0</v>
      </c>
      <c r="M17" s="31" t="s">
        <v>507</v>
      </c>
      <c r="N17" s="32"/>
    </row>
    <row r="18" spans="1:14" s="3" customFormat="1" ht="12">
      <c r="B18" s="442">
        <v>2020</v>
      </c>
      <c r="C18" s="50">
        <v>398.3</v>
      </c>
      <c r="D18" s="50">
        <v>232.9</v>
      </c>
      <c r="E18" s="50">
        <v>152.1</v>
      </c>
      <c r="F18" s="29">
        <v>13.3</v>
      </c>
      <c r="G18" s="29">
        <v>393.8</v>
      </c>
      <c r="H18" s="50">
        <v>193.4</v>
      </c>
      <c r="I18" s="50">
        <v>191.6</v>
      </c>
      <c r="J18" s="50">
        <v>8.8000000000000007</v>
      </c>
      <c r="K18" s="50">
        <v>4.5</v>
      </c>
      <c r="L18" s="61" t="s">
        <v>0</v>
      </c>
      <c r="M18" s="3">
        <v>4.5</v>
      </c>
    </row>
    <row r="19" spans="1:14" s="445" customFormat="1">
      <c r="A19" s="26"/>
      <c r="B19" s="49">
        <v>2021</v>
      </c>
      <c r="C19" s="359">
        <v>445.1</v>
      </c>
      <c r="D19" s="359">
        <v>260.5</v>
      </c>
      <c r="E19" s="359">
        <v>169.2</v>
      </c>
      <c r="F19" s="360">
        <v>15.4</v>
      </c>
      <c r="G19" s="360">
        <v>441.7</v>
      </c>
      <c r="H19" s="359">
        <v>211.3</v>
      </c>
      <c r="I19" s="359">
        <v>218.5</v>
      </c>
      <c r="J19" s="359">
        <v>12</v>
      </c>
      <c r="K19" s="359">
        <v>3.4</v>
      </c>
      <c r="L19" s="60" t="s">
        <v>0</v>
      </c>
      <c r="M19" s="10">
        <v>3.4</v>
      </c>
      <c r="N19" s="444"/>
    </row>
    <row r="20" spans="1:14" s="33" customFormat="1">
      <c r="A20" s="41"/>
      <c r="B20" s="49"/>
      <c r="C20" s="50"/>
      <c r="D20" s="50"/>
      <c r="E20" s="50"/>
      <c r="F20" s="29"/>
      <c r="G20" s="29"/>
      <c r="H20" s="50"/>
      <c r="I20" s="50"/>
      <c r="J20" s="50"/>
      <c r="K20" s="50"/>
      <c r="L20" s="50"/>
      <c r="M20" s="10"/>
      <c r="N20" s="32"/>
    </row>
    <row r="21" spans="1:14" s="33" customFormat="1" ht="15">
      <c r="A21" s="41" t="s">
        <v>1</v>
      </c>
      <c r="B21" s="27" t="s">
        <v>629</v>
      </c>
      <c r="C21" s="28" t="s">
        <v>635</v>
      </c>
      <c r="D21" s="29">
        <v>13250.5</v>
      </c>
      <c r="E21" s="29">
        <v>14529.6</v>
      </c>
      <c r="F21" s="28" t="s">
        <v>636</v>
      </c>
      <c r="G21" s="28" t="s">
        <v>637</v>
      </c>
      <c r="H21" s="29">
        <v>13250.5</v>
      </c>
      <c r="I21" s="29">
        <v>9497.2000000000007</v>
      </c>
      <c r="J21" s="28" t="s">
        <v>638</v>
      </c>
      <c r="K21" s="30" t="s">
        <v>639</v>
      </c>
      <c r="L21" s="30">
        <v>5032.3999999999996</v>
      </c>
      <c r="M21" s="31" t="s">
        <v>640</v>
      </c>
      <c r="N21" s="32"/>
    </row>
    <row r="22" spans="1:14">
      <c r="A22" s="324" t="s">
        <v>2</v>
      </c>
      <c r="B22" s="35" t="s">
        <v>494</v>
      </c>
      <c r="C22" s="2">
        <v>6359.7</v>
      </c>
      <c r="D22" s="37">
        <v>3129</v>
      </c>
      <c r="E22" s="37">
        <v>3063</v>
      </c>
      <c r="F22" s="39">
        <v>167.7</v>
      </c>
      <c r="G22" s="39">
        <v>5620.2</v>
      </c>
      <c r="H22" s="37">
        <v>3129</v>
      </c>
      <c r="I22" s="36">
        <v>2244.1</v>
      </c>
      <c r="J22" s="36">
        <v>247.1</v>
      </c>
      <c r="K22" s="30">
        <v>739.5</v>
      </c>
      <c r="L22" s="30">
        <v>818.9</v>
      </c>
      <c r="M22" s="38">
        <v>-79.400000000000006</v>
      </c>
      <c r="N22" s="32"/>
    </row>
    <row r="23" spans="1:14">
      <c r="A23" s="12"/>
      <c r="B23" s="35" t="s">
        <v>495</v>
      </c>
      <c r="C23" s="2">
        <v>4660.2</v>
      </c>
      <c r="D23" s="39">
        <v>2075.6999999999998</v>
      </c>
      <c r="E23" s="39">
        <v>2569.1999999999998</v>
      </c>
      <c r="F23" s="39">
        <v>15.3</v>
      </c>
      <c r="G23" s="39">
        <v>3587.5</v>
      </c>
      <c r="H23" s="39">
        <v>2075.6999999999998</v>
      </c>
      <c r="I23" s="36">
        <v>1368.6</v>
      </c>
      <c r="J23" s="36">
        <v>143.19999999999999</v>
      </c>
      <c r="K23" s="30">
        <v>1072.7</v>
      </c>
      <c r="L23" s="30">
        <v>1200.5999999999999</v>
      </c>
      <c r="M23" s="38">
        <v>-127.9</v>
      </c>
      <c r="N23" s="32"/>
    </row>
    <row r="24" spans="1:14">
      <c r="A24" s="12"/>
      <c r="B24" s="35" t="s">
        <v>496</v>
      </c>
      <c r="C24" s="2">
        <v>5473.3</v>
      </c>
      <c r="D24" s="39">
        <v>2322.6999999999998</v>
      </c>
      <c r="E24" s="37">
        <v>3138</v>
      </c>
      <c r="F24" s="39">
        <v>12.6</v>
      </c>
      <c r="G24" s="39">
        <v>3596.9</v>
      </c>
      <c r="H24" s="39">
        <v>2322.6999999999998</v>
      </c>
      <c r="I24" s="36">
        <v>1132.5999999999999</v>
      </c>
      <c r="J24" s="36">
        <v>141.6</v>
      </c>
      <c r="K24" s="30">
        <v>1876.4</v>
      </c>
      <c r="L24" s="30">
        <v>2005.4</v>
      </c>
      <c r="M24" s="38">
        <v>-129</v>
      </c>
      <c r="N24" s="32"/>
    </row>
    <row r="25" spans="1:14">
      <c r="A25" s="12"/>
      <c r="B25" s="35" t="s">
        <v>497</v>
      </c>
      <c r="C25" s="2">
        <v>4210.8999999999996</v>
      </c>
      <c r="D25" s="37">
        <v>1828</v>
      </c>
      <c r="E25" s="39">
        <v>2368.5</v>
      </c>
      <c r="F25" s="39">
        <v>14.4</v>
      </c>
      <c r="G25" s="37">
        <v>3070.1</v>
      </c>
      <c r="H25" s="37">
        <v>1828</v>
      </c>
      <c r="I25" s="36">
        <v>1024.5</v>
      </c>
      <c r="J25" s="36">
        <v>217.6</v>
      </c>
      <c r="K25" s="30">
        <v>1140.8</v>
      </c>
      <c r="L25" s="30">
        <v>1344</v>
      </c>
      <c r="M25" s="38">
        <v>-203.2</v>
      </c>
      <c r="N25" s="32"/>
    </row>
    <row r="26" spans="1:14">
      <c r="A26" s="12"/>
      <c r="B26" s="27" t="s">
        <v>498</v>
      </c>
      <c r="C26" s="2">
        <v>2656.9</v>
      </c>
      <c r="D26" s="37">
        <v>1289.9000000000001</v>
      </c>
      <c r="E26" s="39">
        <v>1311.3</v>
      </c>
      <c r="F26" s="36">
        <v>55.7</v>
      </c>
      <c r="G26" s="39">
        <v>2427.6999999999998</v>
      </c>
      <c r="H26" s="39">
        <v>1289.9000000000001</v>
      </c>
      <c r="I26" s="36">
        <v>947.1</v>
      </c>
      <c r="J26" s="36">
        <v>190.7</v>
      </c>
      <c r="K26" s="30">
        <v>229.2</v>
      </c>
      <c r="L26" s="30">
        <v>364.2</v>
      </c>
      <c r="M26" s="38">
        <v>-135</v>
      </c>
      <c r="N26" s="32"/>
    </row>
    <row r="27" spans="1:14">
      <c r="A27" s="3"/>
      <c r="B27" s="27" t="s">
        <v>499</v>
      </c>
      <c r="C27" s="36">
        <v>2373.9</v>
      </c>
      <c r="D27" s="2">
        <v>1307.4000000000001</v>
      </c>
      <c r="E27" s="2">
        <v>986.2</v>
      </c>
      <c r="F27" s="36">
        <v>80.3</v>
      </c>
      <c r="G27" s="36">
        <v>2821.9</v>
      </c>
      <c r="H27" s="2">
        <v>1307.4000000000001</v>
      </c>
      <c r="I27" s="2">
        <v>1323.8</v>
      </c>
      <c r="J27" s="2">
        <v>190.6</v>
      </c>
      <c r="K27" s="36">
        <v>-448</v>
      </c>
      <c r="L27" s="36">
        <v>-337.7</v>
      </c>
      <c r="M27" s="51">
        <v>-110.3</v>
      </c>
      <c r="N27" s="52"/>
    </row>
    <row r="28" spans="1:14" ht="15">
      <c r="A28" s="3"/>
      <c r="B28" s="27" t="s">
        <v>502</v>
      </c>
      <c r="C28" s="28" t="s">
        <v>508</v>
      </c>
      <c r="D28" s="36">
        <v>1185.364</v>
      </c>
      <c r="E28" s="36">
        <v>994.48599999999999</v>
      </c>
      <c r="F28" s="28" t="s">
        <v>509</v>
      </c>
      <c r="G28" s="28" t="s">
        <v>510</v>
      </c>
      <c r="H28" s="29">
        <v>1185.4000000000001</v>
      </c>
      <c r="I28" s="29">
        <v>1308.5999999999999</v>
      </c>
      <c r="J28" s="28" t="s">
        <v>511</v>
      </c>
      <c r="K28" s="30" t="s">
        <v>512</v>
      </c>
      <c r="L28" s="30">
        <v>-314.10000000000002</v>
      </c>
      <c r="M28" s="31" t="s">
        <v>513</v>
      </c>
      <c r="N28" s="52"/>
    </row>
    <row r="29" spans="1:14" s="10" customFormat="1">
      <c r="B29" s="35">
        <v>2020</v>
      </c>
      <c r="C29" s="45">
        <v>202.2</v>
      </c>
      <c r="D29" s="45">
        <v>103</v>
      </c>
      <c r="E29" s="45">
        <v>90.4</v>
      </c>
      <c r="F29" s="39">
        <v>8.8000000000000007</v>
      </c>
      <c r="G29" s="39">
        <v>238.8</v>
      </c>
      <c r="H29" s="45">
        <v>103</v>
      </c>
      <c r="I29" s="45">
        <v>129.9</v>
      </c>
      <c r="J29" s="45">
        <v>5.9</v>
      </c>
      <c r="K29" s="45">
        <v>-36.6</v>
      </c>
      <c r="L29" s="45">
        <v>-39.4</v>
      </c>
      <c r="M29" s="47">
        <v>2.9</v>
      </c>
    </row>
    <row r="30" spans="1:14" s="53" customFormat="1">
      <c r="A30" s="10"/>
      <c r="B30" s="92">
        <v>2021</v>
      </c>
      <c r="C30" s="362">
        <v>221.5</v>
      </c>
      <c r="D30" s="362">
        <v>112.4</v>
      </c>
      <c r="E30" s="362">
        <v>98.9</v>
      </c>
      <c r="F30" s="363">
        <v>10.3</v>
      </c>
      <c r="G30" s="363">
        <v>268.3</v>
      </c>
      <c r="H30" s="362">
        <v>112.4</v>
      </c>
      <c r="I30" s="362">
        <v>148.1</v>
      </c>
      <c r="J30" s="362">
        <v>7.8</v>
      </c>
      <c r="K30" s="362">
        <v>-46.8</v>
      </c>
      <c r="L30" s="362">
        <v>-49.2</v>
      </c>
      <c r="M30" s="423">
        <v>2.5</v>
      </c>
      <c r="N30" s="443"/>
    </row>
    <row r="31" spans="1:14">
      <c r="A31" s="3"/>
      <c r="B31" s="35"/>
      <c r="C31" s="45"/>
      <c r="D31" s="45"/>
      <c r="E31" s="45"/>
      <c r="F31" s="39"/>
      <c r="G31" s="39"/>
      <c r="H31" s="45"/>
      <c r="I31" s="45"/>
      <c r="J31" s="45"/>
      <c r="K31" s="45"/>
      <c r="L31" s="45"/>
      <c r="M31" s="47"/>
      <c r="N31" s="52"/>
    </row>
    <row r="32" spans="1:14" s="33" customFormat="1" ht="15">
      <c r="A32" s="41" t="s">
        <v>3</v>
      </c>
      <c r="B32" s="27" t="s">
        <v>629</v>
      </c>
      <c r="C32" s="28" t="s">
        <v>641</v>
      </c>
      <c r="D32" s="29">
        <v>9497.2000000000007</v>
      </c>
      <c r="E32" s="29">
        <v>13307.4</v>
      </c>
      <c r="F32" s="28" t="s">
        <v>642</v>
      </c>
      <c r="G32" s="28" t="s">
        <v>643</v>
      </c>
      <c r="H32" s="29">
        <v>14529.6</v>
      </c>
      <c r="I32" s="29">
        <v>13307.4</v>
      </c>
      <c r="J32" s="28" t="s">
        <v>644</v>
      </c>
      <c r="K32" s="30" t="s">
        <v>645</v>
      </c>
      <c r="L32" s="30">
        <v>-5032.3999999999996</v>
      </c>
      <c r="M32" s="31" t="s">
        <v>646</v>
      </c>
      <c r="N32" s="52"/>
    </row>
    <row r="33" spans="1:14">
      <c r="A33" s="324" t="s">
        <v>4</v>
      </c>
      <c r="B33" s="35" t="s">
        <v>494</v>
      </c>
      <c r="C33" s="2">
        <v>6266.6</v>
      </c>
      <c r="D33" s="36">
        <v>2244.1</v>
      </c>
      <c r="E33" s="36">
        <v>3915.1</v>
      </c>
      <c r="F33" s="39">
        <v>107.4</v>
      </c>
      <c r="G33" s="39">
        <v>7101.4</v>
      </c>
      <c r="H33" s="37">
        <v>3063</v>
      </c>
      <c r="I33" s="36">
        <v>3915.1</v>
      </c>
      <c r="J33" s="36">
        <v>123.3</v>
      </c>
      <c r="K33" s="37">
        <v>-834.8</v>
      </c>
      <c r="L33" s="37">
        <v>-818.9</v>
      </c>
      <c r="M33" s="38">
        <v>-15.9</v>
      </c>
      <c r="N33" s="52"/>
    </row>
    <row r="34" spans="1:14">
      <c r="A34" s="12"/>
      <c r="B34" s="35" t="s">
        <v>495</v>
      </c>
      <c r="C34" s="2">
        <v>4719.1000000000004</v>
      </c>
      <c r="D34" s="36">
        <v>1368.6</v>
      </c>
      <c r="E34" s="36">
        <v>3341.5</v>
      </c>
      <c r="F34" s="37">
        <v>9</v>
      </c>
      <c r="G34" s="39">
        <v>5991.3</v>
      </c>
      <c r="H34" s="39">
        <v>2569.1999999999998</v>
      </c>
      <c r="I34" s="36">
        <v>3341.5</v>
      </c>
      <c r="J34" s="36">
        <v>80.599999999999994</v>
      </c>
      <c r="K34" s="37">
        <v>-1272.2</v>
      </c>
      <c r="L34" s="37">
        <v>-1200.5999999999999</v>
      </c>
      <c r="M34" s="38">
        <v>-71.599999999999994</v>
      </c>
      <c r="N34" s="52"/>
    </row>
    <row r="35" spans="1:14">
      <c r="A35" s="12"/>
      <c r="B35" s="35" t="s">
        <v>496</v>
      </c>
      <c r="C35" s="37">
        <v>3476</v>
      </c>
      <c r="D35" s="36">
        <v>1132.5999999999999</v>
      </c>
      <c r="E35" s="36">
        <v>2339.6999999999998</v>
      </c>
      <c r="F35" s="39">
        <v>3.7</v>
      </c>
      <c r="G35" s="39">
        <v>5561.8</v>
      </c>
      <c r="H35" s="37">
        <v>3138</v>
      </c>
      <c r="I35" s="36">
        <v>2339.6999999999998</v>
      </c>
      <c r="J35" s="36">
        <v>84.1</v>
      </c>
      <c r="K35" s="37">
        <v>-2085.8000000000002</v>
      </c>
      <c r="L35" s="37">
        <v>-2005.4</v>
      </c>
      <c r="M35" s="38">
        <v>-80.400000000000006</v>
      </c>
      <c r="N35" s="52"/>
    </row>
    <row r="36" spans="1:14">
      <c r="A36" s="12"/>
      <c r="B36" s="35" t="s">
        <v>497</v>
      </c>
      <c r="C36" s="2">
        <v>2516.8000000000002</v>
      </c>
      <c r="D36" s="36">
        <v>1024.5</v>
      </c>
      <c r="E36" s="36">
        <v>1489.4</v>
      </c>
      <c r="F36" s="39">
        <v>2.9</v>
      </c>
      <c r="G36" s="37">
        <v>3907</v>
      </c>
      <c r="H36" s="39">
        <v>2368.5</v>
      </c>
      <c r="I36" s="36">
        <v>1489.4</v>
      </c>
      <c r="J36" s="36">
        <v>49.1</v>
      </c>
      <c r="K36" s="37">
        <v>-1390.2</v>
      </c>
      <c r="L36" s="37">
        <v>-1344</v>
      </c>
      <c r="M36" s="38">
        <v>-46.2</v>
      </c>
      <c r="N36" s="52"/>
    </row>
    <row r="37" spans="1:14">
      <c r="A37" s="12"/>
      <c r="B37" s="27" t="s">
        <v>498</v>
      </c>
      <c r="C37" s="2">
        <v>1826.3</v>
      </c>
      <c r="D37" s="36">
        <v>947.1</v>
      </c>
      <c r="E37" s="36">
        <v>862.2</v>
      </c>
      <c r="F37" s="37">
        <v>17</v>
      </c>
      <c r="G37" s="39">
        <v>2207.6</v>
      </c>
      <c r="H37" s="39">
        <v>1311.3</v>
      </c>
      <c r="I37" s="36">
        <v>862.2</v>
      </c>
      <c r="J37" s="36">
        <v>34.1</v>
      </c>
      <c r="K37" s="37">
        <v>-381.3</v>
      </c>
      <c r="L37" s="37">
        <v>-364.2</v>
      </c>
      <c r="M37" s="38">
        <v>-17.100000000000001</v>
      </c>
      <c r="N37" s="52"/>
    </row>
    <row r="38" spans="1:14">
      <c r="A38" s="3"/>
      <c r="B38" s="27" t="s">
        <v>499</v>
      </c>
      <c r="C38" s="42">
        <v>2014.4</v>
      </c>
      <c r="D38" s="42">
        <v>1323.8</v>
      </c>
      <c r="E38" s="29">
        <v>658</v>
      </c>
      <c r="F38" s="30">
        <v>32.5</v>
      </c>
      <c r="G38" s="55">
        <v>1711.9</v>
      </c>
      <c r="H38" s="55">
        <v>986.2</v>
      </c>
      <c r="I38" s="29">
        <v>658</v>
      </c>
      <c r="J38" s="42">
        <v>67.7</v>
      </c>
      <c r="K38" s="30">
        <v>302.5</v>
      </c>
      <c r="L38" s="30">
        <v>337.7</v>
      </c>
      <c r="M38" s="31">
        <v>-35.200000000000003</v>
      </c>
      <c r="N38" s="52"/>
    </row>
    <row r="39" spans="1:14" s="33" customFormat="1" ht="15">
      <c r="A39" s="41"/>
      <c r="B39" s="27" t="s">
        <v>502</v>
      </c>
      <c r="C39" s="28" t="s">
        <v>514</v>
      </c>
      <c r="D39" s="29">
        <v>1308.5999999999999</v>
      </c>
      <c r="E39" s="29">
        <v>631</v>
      </c>
      <c r="F39" s="28" t="s">
        <v>515</v>
      </c>
      <c r="G39" s="28" t="s">
        <v>516</v>
      </c>
      <c r="H39" s="29">
        <v>994.5</v>
      </c>
      <c r="I39" s="29">
        <v>631.1</v>
      </c>
      <c r="J39" s="28" t="s">
        <v>517</v>
      </c>
      <c r="K39" s="30" t="s">
        <v>518</v>
      </c>
      <c r="L39" s="30">
        <v>314.10000000000002</v>
      </c>
      <c r="M39" s="31" t="s">
        <v>519</v>
      </c>
      <c r="N39" s="32"/>
    </row>
    <row r="40" spans="1:14" s="10" customFormat="1">
      <c r="B40" s="44">
        <v>2020</v>
      </c>
      <c r="C40" s="2">
        <v>196.1</v>
      </c>
      <c r="D40" s="36">
        <v>129.9</v>
      </c>
      <c r="E40" s="36">
        <v>61.7</v>
      </c>
      <c r="F40" s="2">
        <v>4.5</v>
      </c>
      <c r="G40" s="44">
        <v>155</v>
      </c>
      <c r="H40" s="2">
        <v>90.4</v>
      </c>
      <c r="I40" s="46">
        <v>61.7</v>
      </c>
      <c r="J40" s="2">
        <v>2.9</v>
      </c>
      <c r="K40" s="2">
        <v>41.1</v>
      </c>
      <c r="L40" s="2">
        <v>39.4</v>
      </c>
      <c r="M40" s="12">
        <v>1.6</v>
      </c>
    </row>
    <row r="41" spans="1:14" s="10" customFormat="1">
      <c r="B41" s="48">
        <v>2021</v>
      </c>
      <c r="C41" s="54">
        <v>223.6</v>
      </c>
      <c r="D41" s="264">
        <v>148.1</v>
      </c>
      <c r="E41" s="264">
        <v>70.3</v>
      </c>
      <c r="F41" s="54">
        <v>5.0999999999999996</v>
      </c>
      <c r="G41" s="48">
        <v>173.4</v>
      </c>
      <c r="H41" s="54">
        <v>98.9</v>
      </c>
      <c r="I41" s="364">
        <v>70.3</v>
      </c>
      <c r="J41" s="54">
        <v>4.2</v>
      </c>
      <c r="K41" s="54">
        <v>50.2</v>
      </c>
      <c r="L41" s="54">
        <v>49.2</v>
      </c>
      <c r="M41" s="34">
        <v>0.9</v>
      </c>
    </row>
    <row r="42" spans="1:14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12"/>
    </row>
    <row r="43" spans="1:14" ht="12.75" customHeight="1">
      <c r="A43" s="57" t="s">
        <v>285</v>
      </c>
      <c r="B43" s="58"/>
      <c r="C43" s="58"/>
      <c r="D43" s="58"/>
      <c r="F43" s="390" t="s">
        <v>265</v>
      </c>
      <c r="G43" s="325" t="s">
        <v>266</v>
      </c>
      <c r="H43" s="58"/>
      <c r="I43" s="58"/>
      <c r="J43" s="58"/>
      <c r="K43" s="58"/>
      <c r="L43" s="58"/>
      <c r="M43" s="12"/>
    </row>
    <row r="44" spans="1:14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12"/>
    </row>
    <row r="45" spans="1:14" ht="15">
      <c r="A45" s="26" t="s">
        <v>280</v>
      </c>
      <c r="B45" s="27" t="s">
        <v>629</v>
      </c>
      <c r="C45" s="28" t="s">
        <v>647</v>
      </c>
      <c r="D45" s="29">
        <v>9.1999999999999993</v>
      </c>
      <c r="E45" s="29">
        <v>11.3</v>
      </c>
      <c r="F45" s="28" t="s">
        <v>286</v>
      </c>
      <c r="G45" s="28" t="s">
        <v>648</v>
      </c>
      <c r="H45" s="29">
        <v>11.3</v>
      </c>
      <c r="I45" s="29">
        <v>9.3000000000000007</v>
      </c>
      <c r="J45" s="28" t="s">
        <v>287</v>
      </c>
      <c r="K45" s="30" t="s">
        <v>520</v>
      </c>
      <c r="L45" s="28" t="s">
        <v>0</v>
      </c>
      <c r="M45" s="31" t="s">
        <v>520</v>
      </c>
    </row>
    <row r="46" spans="1:14">
      <c r="A46" s="324" t="s">
        <v>268</v>
      </c>
      <c r="B46" s="35" t="s">
        <v>494</v>
      </c>
      <c r="C46" s="59">
        <v>50.6</v>
      </c>
      <c r="D46" s="59">
        <v>21.5</v>
      </c>
      <c r="E46" s="30">
        <v>28</v>
      </c>
      <c r="F46" s="30">
        <v>1.1000000000000001</v>
      </c>
      <c r="G46" s="30">
        <v>51</v>
      </c>
      <c r="H46" s="28">
        <v>24.8</v>
      </c>
      <c r="I46" s="59">
        <v>24.7</v>
      </c>
      <c r="J46" s="28">
        <v>1.5</v>
      </c>
      <c r="K46" s="30">
        <v>-0.4</v>
      </c>
      <c r="L46" s="28" t="s">
        <v>0</v>
      </c>
      <c r="M46" s="31">
        <v>-0.4</v>
      </c>
    </row>
    <row r="47" spans="1:14">
      <c r="A47" s="12"/>
      <c r="B47" s="35" t="s">
        <v>495</v>
      </c>
      <c r="C47" s="29">
        <v>29.8</v>
      </c>
      <c r="D47" s="29">
        <v>10.9</v>
      </c>
      <c r="E47" s="28">
        <v>18.8</v>
      </c>
      <c r="F47" s="28">
        <v>0.1</v>
      </c>
      <c r="G47" s="28">
        <v>30.4</v>
      </c>
      <c r="H47" s="28">
        <v>14.8</v>
      </c>
      <c r="I47" s="29">
        <v>14.9</v>
      </c>
      <c r="J47" s="30">
        <v>0.7</v>
      </c>
      <c r="K47" s="30">
        <v>-0.6</v>
      </c>
      <c r="L47" s="28" t="s">
        <v>0</v>
      </c>
      <c r="M47" s="31">
        <v>-0.6</v>
      </c>
    </row>
    <row r="48" spans="1:14">
      <c r="A48" s="12"/>
      <c r="B48" s="35" t="s">
        <v>496</v>
      </c>
      <c r="C48" s="29">
        <v>26.2</v>
      </c>
      <c r="D48" s="29">
        <v>10.1</v>
      </c>
      <c r="E48" s="30">
        <v>16</v>
      </c>
      <c r="F48" s="30">
        <v>0.1</v>
      </c>
      <c r="G48" s="28">
        <v>26.8</v>
      </c>
      <c r="H48" s="30">
        <v>16</v>
      </c>
      <c r="I48" s="29">
        <v>10.1</v>
      </c>
      <c r="J48" s="30">
        <v>0.7</v>
      </c>
      <c r="K48" s="30">
        <v>-0.6</v>
      </c>
      <c r="L48" s="28" t="s">
        <v>0</v>
      </c>
      <c r="M48" s="31">
        <v>-0.6</v>
      </c>
    </row>
    <row r="49" spans="1:13">
      <c r="A49" s="12"/>
      <c r="B49" s="35" t="s">
        <v>497</v>
      </c>
      <c r="C49" s="29">
        <v>18.100000000000001</v>
      </c>
      <c r="D49" s="29">
        <v>7.7</v>
      </c>
      <c r="E49" s="28">
        <v>10.3</v>
      </c>
      <c r="F49" s="30">
        <v>0.1</v>
      </c>
      <c r="G49" s="28">
        <v>18.8</v>
      </c>
      <c r="H49" s="28">
        <v>11.3</v>
      </c>
      <c r="I49" s="29">
        <v>6.7</v>
      </c>
      <c r="J49" s="30">
        <v>0.8</v>
      </c>
      <c r="K49" s="30">
        <v>-0.7</v>
      </c>
      <c r="L49" s="28" t="s">
        <v>0</v>
      </c>
      <c r="M49" s="31">
        <v>-0.7</v>
      </c>
    </row>
    <row r="50" spans="1:13">
      <c r="A50" s="12"/>
      <c r="B50" s="27" t="s">
        <v>498</v>
      </c>
      <c r="C50" s="29">
        <v>11.6</v>
      </c>
      <c r="D50" s="29">
        <v>5.8</v>
      </c>
      <c r="E50" s="28">
        <v>5.6</v>
      </c>
      <c r="F50" s="30">
        <v>0.2</v>
      </c>
      <c r="G50" s="30">
        <v>12</v>
      </c>
      <c r="H50" s="28">
        <v>6.7</v>
      </c>
      <c r="I50" s="29">
        <v>4.7</v>
      </c>
      <c r="J50" s="30">
        <v>0.6</v>
      </c>
      <c r="K50" s="28">
        <v>-0.4</v>
      </c>
      <c r="L50" s="28" t="s">
        <v>0</v>
      </c>
      <c r="M50" s="31">
        <v>-0.4</v>
      </c>
    </row>
    <row r="51" spans="1:13">
      <c r="A51" s="3"/>
      <c r="B51" s="27" t="s">
        <v>499</v>
      </c>
      <c r="C51" s="29">
        <v>11.486115311832794</v>
      </c>
      <c r="D51" s="29">
        <v>6.8871405086307931</v>
      </c>
      <c r="E51" s="29">
        <v>4.3035689653355105</v>
      </c>
      <c r="F51" s="29">
        <v>0.29540583786648977</v>
      </c>
      <c r="G51" s="29">
        <v>11.866969789911487</v>
      </c>
      <c r="H51" s="29">
        <v>6.0032158642595865</v>
      </c>
      <c r="I51" s="29">
        <v>5.1874936097067161</v>
      </c>
      <c r="J51" s="29">
        <v>0.67626031594518232</v>
      </c>
      <c r="K51" s="29">
        <v>-0.38085447807869266</v>
      </c>
      <c r="L51" s="28" t="s">
        <v>0</v>
      </c>
      <c r="M51" s="56">
        <v>-0.38085447807869266</v>
      </c>
    </row>
    <row r="52" spans="1:13" ht="15">
      <c r="A52" s="12"/>
      <c r="B52" s="27" t="s">
        <v>502</v>
      </c>
      <c r="C52" s="28" t="s">
        <v>521</v>
      </c>
      <c r="D52" s="2">
        <v>6.5</v>
      </c>
      <c r="E52" s="2">
        <v>4.2</v>
      </c>
      <c r="F52" s="28" t="s">
        <v>286</v>
      </c>
      <c r="G52" s="28" t="s">
        <v>522</v>
      </c>
      <c r="H52" s="2">
        <v>5.7</v>
      </c>
      <c r="I52" s="36">
        <v>5</v>
      </c>
      <c r="J52" s="28" t="s">
        <v>523</v>
      </c>
      <c r="K52" s="30" t="s">
        <v>524</v>
      </c>
      <c r="L52" s="28" t="s">
        <v>0</v>
      </c>
      <c r="M52" s="31" t="s">
        <v>524</v>
      </c>
    </row>
    <row r="53" spans="1:13" s="10" customFormat="1">
      <c r="B53" s="35">
        <v>2020</v>
      </c>
      <c r="C53" s="39">
        <v>10.38452843188667</v>
      </c>
      <c r="D53" s="39">
        <v>6.0717513059139607</v>
      </c>
      <c r="E53" s="39">
        <v>3.9669738153394674</v>
      </c>
      <c r="F53" s="39">
        <v>0.34580331063323927</v>
      </c>
      <c r="G53" s="39">
        <v>10.267644149177718</v>
      </c>
      <c r="H53" s="39">
        <v>5.0433625566636522</v>
      </c>
      <c r="I53" s="39">
        <v>4.9953625645897777</v>
      </c>
      <c r="J53" s="39">
        <v>0.2289190279242887</v>
      </c>
      <c r="K53" s="39">
        <v>0.1168842827089506</v>
      </c>
      <c r="L53" s="28" t="s">
        <v>0</v>
      </c>
      <c r="M53" s="56">
        <v>0.1168842827089506</v>
      </c>
    </row>
    <row r="54" spans="1:13">
      <c r="A54" s="12"/>
      <c r="B54" s="92">
        <v>2021</v>
      </c>
      <c r="C54" s="363">
        <v>11.664100079701855</v>
      </c>
      <c r="D54" s="363">
        <v>6.8259124520625418</v>
      </c>
      <c r="E54" s="363">
        <v>4.4344113697356837</v>
      </c>
      <c r="F54" s="363">
        <v>0.40377625790362742</v>
      </c>
      <c r="G54" s="363">
        <v>11.574901923954956</v>
      </c>
      <c r="H54" s="363">
        <v>5.535945703793363</v>
      </c>
      <c r="I54" s="363">
        <v>5.7243781180048625</v>
      </c>
      <c r="J54" s="363">
        <v>0.31457810215672966</v>
      </c>
      <c r="K54" s="363">
        <v>8.9198155746897767E-2</v>
      </c>
      <c r="L54" s="424" t="s">
        <v>0</v>
      </c>
      <c r="M54" s="425">
        <v>8.9198155746897767E-2</v>
      </c>
    </row>
    <row r="55" spans="1:13">
      <c r="A55" s="12"/>
      <c r="B55" s="92"/>
      <c r="C55" s="61"/>
      <c r="D55" s="61"/>
      <c r="E55" s="61"/>
      <c r="F55" s="61"/>
      <c r="G55" s="61"/>
      <c r="H55" s="61"/>
      <c r="I55" s="61"/>
      <c r="J55" s="61"/>
      <c r="K55" s="61"/>
      <c r="L55" s="61"/>
      <c r="M55" s="56"/>
    </row>
    <row r="56" spans="1:13" ht="15">
      <c r="A56" s="41" t="s">
        <v>1</v>
      </c>
      <c r="B56" s="27" t="s">
        <v>629</v>
      </c>
      <c r="C56" s="28" t="s">
        <v>649</v>
      </c>
      <c r="D56" s="29">
        <v>9.4</v>
      </c>
      <c r="E56" s="29">
        <v>10.3</v>
      </c>
      <c r="F56" s="28" t="s">
        <v>286</v>
      </c>
      <c r="G56" s="28" t="s">
        <v>650</v>
      </c>
      <c r="H56" s="29">
        <v>9.4</v>
      </c>
      <c r="I56" s="29">
        <v>6.8</v>
      </c>
      <c r="J56" s="28" t="s">
        <v>288</v>
      </c>
      <c r="K56" s="28" t="s">
        <v>651</v>
      </c>
      <c r="L56" s="29">
        <v>3.6</v>
      </c>
      <c r="M56" s="31" t="s">
        <v>289</v>
      </c>
    </row>
    <row r="57" spans="1:13">
      <c r="A57" s="324" t="s">
        <v>2</v>
      </c>
      <c r="B57" s="35" t="s">
        <v>494</v>
      </c>
      <c r="C57" s="29">
        <v>57.5</v>
      </c>
      <c r="D57" s="29">
        <v>28.3</v>
      </c>
      <c r="E57" s="29">
        <v>27.7</v>
      </c>
      <c r="F57" s="29">
        <v>1.5</v>
      </c>
      <c r="G57" s="29">
        <v>50.8</v>
      </c>
      <c r="H57" s="29">
        <v>28.3</v>
      </c>
      <c r="I57" s="28">
        <v>20.3</v>
      </c>
      <c r="J57" s="29">
        <v>2.2000000000000002</v>
      </c>
      <c r="K57" s="30">
        <v>6.7</v>
      </c>
      <c r="L57" s="30">
        <v>7.4</v>
      </c>
      <c r="M57" s="31">
        <v>-0.7</v>
      </c>
    </row>
    <row r="58" spans="1:13">
      <c r="A58" s="12"/>
      <c r="B58" s="35" t="s">
        <v>495</v>
      </c>
      <c r="C58" s="29">
        <v>29.6</v>
      </c>
      <c r="D58" s="29">
        <v>13.2</v>
      </c>
      <c r="E58" s="29">
        <v>16.3</v>
      </c>
      <c r="F58" s="30">
        <v>0.1</v>
      </c>
      <c r="G58" s="29">
        <v>22.8</v>
      </c>
      <c r="H58" s="29">
        <v>13.2</v>
      </c>
      <c r="I58" s="28">
        <v>8.6999999999999993</v>
      </c>
      <c r="J58" s="29">
        <v>0.9</v>
      </c>
      <c r="K58" s="30">
        <v>6.8</v>
      </c>
      <c r="L58" s="30">
        <v>7.6</v>
      </c>
      <c r="M58" s="31">
        <v>-0.8</v>
      </c>
    </row>
    <row r="59" spans="1:13">
      <c r="A59" s="12"/>
      <c r="B59" s="35" t="s">
        <v>496</v>
      </c>
      <c r="C59" s="29">
        <v>28.8</v>
      </c>
      <c r="D59" s="29">
        <v>12.2</v>
      </c>
      <c r="E59" s="29">
        <v>16.5</v>
      </c>
      <c r="F59" s="30">
        <v>0.1</v>
      </c>
      <c r="G59" s="29">
        <v>18.899999999999999</v>
      </c>
      <c r="H59" s="29">
        <v>12.2</v>
      </c>
      <c r="I59" s="30">
        <v>6</v>
      </c>
      <c r="J59" s="29">
        <v>0.7</v>
      </c>
      <c r="K59" s="30">
        <v>9.9</v>
      </c>
      <c r="L59" s="30">
        <v>10.5</v>
      </c>
      <c r="M59" s="31">
        <v>-0.6</v>
      </c>
    </row>
    <row r="60" spans="1:13">
      <c r="A60" s="12"/>
      <c r="B60" s="35" t="s">
        <v>497</v>
      </c>
      <c r="C60" s="29">
        <v>19.100000000000001</v>
      </c>
      <c r="D60" s="29">
        <v>8.3000000000000007</v>
      </c>
      <c r="E60" s="29">
        <v>10.7</v>
      </c>
      <c r="F60" s="30">
        <v>0.1</v>
      </c>
      <c r="G60" s="29">
        <v>13.9</v>
      </c>
      <c r="H60" s="29">
        <v>8.3000000000000007</v>
      </c>
      <c r="I60" s="28">
        <v>4.5999999999999996</v>
      </c>
      <c r="J60" s="30">
        <v>1</v>
      </c>
      <c r="K60" s="30">
        <v>5.2</v>
      </c>
      <c r="L60" s="30">
        <v>6.1</v>
      </c>
      <c r="M60" s="31">
        <v>-0.9</v>
      </c>
    </row>
    <row r="61" spans="1:13">
      <c r="A61" s="12"/>
      <c r="B61" s="27" t="s">
        <v>498</v>
      </c>
      <c r="C61" s="29">
        <v>11.2</v>
      </c>
      <c r="D61" s="29">
        <v>5.5</v>
      </c>
      <c r="E61" s="29">
        <v>5.5</v>
      </c>
      <c r="F61" s="30">
        <v>0.2</v>
      </c>
      <c r="G61" s="29">
        <v>10.3</v>
      </c>
      <c r="H61" s="29">
        <v>5.5</v>
      </c>
      <c r="I61" s="30">
        <v>4</v>
      </c>
      <c r="J61" s="29">
        <v>0.8</v>
      </c>
      <c r="K61" s="30">
        <v>0.9</v>
      </c>
      <c r="L61" s="30">
        <v>1.5</v>
      </c>
      <c r="M61" s="31">
        <v>-0.6</v>
      </c>
    </row>
    <row r="62" spans="1:13">
      <c r="A62" s="3"/>
      <c r="B62" s="27" t="s">
        <v>499</v>
      </c>
      <c r="C62" s="29">
        <v>10.159674428137334</v>
      </c>
      <c r="D62" s="29">
        <v>5.5952790335489535</v>
      </c>
      <c r="E62" s="29">
        <v>4.2205435415997039</v>
      </c>
      <c r="F62" s="29">
        <v>0.34385185298867899</v>
      </c>
      <c r="G62" s="29">
        <v>12.077030261826213</v>
      </c>
      <c r="H62" s="29">
        <v>5.5952790335489535</v>
      </c>
      <c r="I62" s="29">
        <v>5.6658434733587377</v>
      </c>
      <c r="J62" s="29">
        <v>0.81590775491852185</v>
      </c>
      <c r="K62" s="28">
        <v>-1.9173558336888767</v>
      </c>
      <c r="L62" s="28">
        <v>-1.4452999317590338</v>
      </c>
      <c r="M62" s="56">
        <v>-0.47205590192984287</v>
      </c>
    </row>
    <row r="63" spans="1:13" ht="15">
      <c r="A63" s="3"/>
      <c r="B63" s="27" t="s">
        <v>502</v>
      </c>
      <c r="C63" s="28" t="s">
        <v>525</v>
      </c>
      <c r="D63" s="2">
        <v>5.0999999999999996</v>
      </c>
      <c r="E63" s="2">
        <v>4.3</v>
      </c>
      <c r="F63" s="28" t="s">
        <v>523</v>
      </c>
      <c r="G63" s="28" t="s">
        <v>526</v>
      </c>
      <c r="H63" s="2">
        <v>5.0999999999999996</v>
      </c>
      <c r="I63" s="2">
        <v>5.6</v>
      </c>
      <c r="J63" s="28" t="s">
        <v>291</v>
      </c>
      <c r="K63" s="30" t="s">
        <v>527</v>
      </c>
      <c r="L63" s="2">
        <v>-1.4</v>
      </c>
      <c r="M63" s="31" t="s">
        <v>524</v>
      </c>
    </row>
    <row r="64" spans="1:13" s="10" customFormat="1">
      <c r="B64" s="35">
        <v>2020</v>
      </c>
      <c r="C64" s="39">
        <v>8.7908083340405447</v>
      </c>
      <c r="D64" s="39">
        <v>4.4781173003963621</v>
      </c>
      <c r="E64" s="39">
        <v>3.9316236938063711</v>
      </c>
      <c r="F64" s="39">
        <v>0.3810673398378101</v>
      </c>
      <c r="G64" s="39">
        <v>10.38085691588746</v>
      </c>
      <c r="H64" s="39">
        <v>4.4781173003963621</v>
      </c>
      <c r="I64" s="39">
        <v>5.6464484610879158</v>
      </c>
      <c r="J64" s="39">
        <v>0.25629115440318206</v>
      </c>
      <c r="K64" s="39">
        <v>-1.5900485818469172</v>
      </c>
      <c r="L64" s="39">
        <v>-1.7148247672815451</v>
      </c>
      <c r="M64" s="56">
        <v>0.12477618543462807</v>
      </c>
    </row>
    <row r="65" spans="1:13">
      <c r="A65" s="3"/>
      <c r="B65" s="92">
        <v>2021</v>
      </c>
      <c r="C65" s="363">
        <v>9.7027243516050188</v>
      </c>
      <c r="D65" s="363">
        <v>4.9209304321815708</v>
      </c>
      <c r="E65" s="363">
        <v>4.3313629991473128</v>
      </c>
      <c r="F65" s="363">
        <v>0.45043092027613585</v>
      </c>
      <c r="G65" s="363">
        <v>11.750225215460139</v>
      </c>
      <c r="H65" s="363">
        <v>4.9209304321815708</v>
      </c>
      <c r="I65" s="363">
        <v>6.4873001253849027</v>
      </c>
      <c r="J65" s="363">
        <v>0.34199465789366501</v>
      </c>
      <c r="K65" s="363">
        <v>-2.0475008638551193</v>
      </c>
      <c r="L65" s="363">
        <v>-2.1559371262375899</v>
      </c>
      <c r="M65" s="425">
        <v>0.10843626238247081</v>
      </c>
    </row>
    <row r="66" spans="1:13">
      <c r="A66" s="3"/>
      <c r="B66" s="92"/>
      <c r="C66" s="61"/>
      <c r="D66" s="61"/>
      <c r="E66" s="61"/>
      <c r="F66" s="61"/>
      <c r="G66" s="61"/>
      <c r="H66" s="61"/>
      <c r="I66" s="61"/>
      <c r="J66" s="61"/>
      <c r="K66" s="39"/>
      <c r="L66" s="39"/>
      <c r="M66" s="56"/>
    </row>
    <row r="67" spans="1:13" ht="15">
      <c r="A67" s="41" t="s">
        <v>3</v>
      </c>
      <c r="B67" s="27" t="s">
        <v>629</v>
      </c>
      <c r="C67" s="28" t="s">
        <v>652</v>
      </c>
      <c r="D67" s="29">
        <v>9</v>
      </c>
      <c r="E67" s="29">
        <v>12.6</v>
      </c>
      <c r="F67" s="28" t="s">
        <v>290</v>
      </c>
      <c r="G67" s="28" t="s">
        <v>653</v>
      </c>
      <c r="H67" s="29">
        <v>13.7</v>
      </c>
      <c r="I67" s="29">
        <v>12.6</v>
      </c>
      <c r="J67" s="28" t="s">
        <v>291</v>
      </c>
      <c r="K67" s="30" t="s">
        <v>654</v>
      </c>
      <c r="L67" s="29">
        <v>-4.7</v>
      </c>
      <c r="M67" s="31" t="s">
        <v>292</v>
      </c>
    </row>
    <row r="68" spans="1:13">
      <c r="A68" s="324" t="s">
        <v>4</v>
      </c>
      <c r="B68" s="35" t="s">
        <v>494</v>
      </c>
      <c r="C68" s="37">
        <v>45</v>
      </c>
      <c r="D68" s="36">
        <v>16.100000000000001</v>
      </c>
      <c r="E68" s="36">
        <v>28.1</v>
      </c>
      <c r="F68" s="37">
        <v>0.8</v>
      </c>
      <c r="G68" s="37">
        <v>51</v>
      </c>
      <c r="H68" s="37">
        <v>22</v>
      </c>
      <c r="I68" s="36">
        <v>28.1</v>
      </c>
      <c r="J68" s="37">
        <v>0.9</v>
      </c>
      <c r="K68" s="37">
        <v>-6</v>
      </c>
      <c r="L68" s="37">
        <v>-5.9</v>
      </c>
      <c r="M68" s="38">
        <v>-0.1</v>
      </c>
    </row>
    <row r="69" spans="1:13">
      <c r="A69" s="12"/>
      <c r="B69" s="35" t="s">
        <v>495</v>
      </c>
      <c r="C69" s="37">
        <v>30</v>
      </c>
      <c r="D69" s="36">
        <v>8.6999999999999993</v>
      </c>
      <c r="E69" s="36">
        <v>21.2</v>
      </c>
      <c r="F69" s="37">
        <v>0.1</v>
      </c>
      <c r="G69" s="37">
        <v>38</v>
      </c>
      <c r="H69" s="36">
        <v>16.3</v>
      </c>
      <c r="I69" s="36">
        <v>21.2</v>
      </c>
      <c r="J69" s="37">
        <v>0.5</v>
      </c>
      <c r="K69" s="37">
        <v>-8</v>
      </c>
      <c r="L69" s="37">
        <v>-7.6</v>
      </c>
      <c r="M69" s="38">
        <v>-0.4</v>
      </c>
    </row>
    <row r="70" spans="1:13">
      <c r="A70" s="12"/>
      <c r="B70" s="35" t="s">
        <v>496</v>
      </c>
      <c r="C70" s="39">
        <v>22.9</v>
      </c>
      <c r="D70" s="36">
        <v>7.5</v>
      </c>
      <c r="E70" s="36">
        <v>15.4</v>
      </c>
      <c r="F70" s="37">
        <v>0</v>
      </c>
      <c r="G70" s="39">
        <v>36.6</v>
      </c>
      <c r="H70" s="36">
        <v>20.7</v>
      </c>
      <c r="I70" s="36">
        <v>15.4</v>
      </c>
      <c r="J70" s="37">
        <v>0.5</v>
      </c>
      <c r="K70" s="37">
        <v>-13.7</v>
      </c>
      <c r="L70" s="37">
        <v>-13.2</v>
      </c>
      <c r="M70" s="38">
        <v>-0.5</v>
      </c>
    </row>
    <row r="71" spans="1:13">
      <c r="A71" s="12"/>
      <c r="B71" s="35" t="s">
        <v>497</v>
      </c>
      <c r="C71" s="39">
        <v>16.8</v>
      </c>
      <c r="D71" s="36">
        <v>6.9</v>
      </c>
      <c r="E71" s="36">
        <v>9.9</v>
      </c>
      <c r="F71" s="37">
        <v>0</v>
      </c>
      <c r="G71" s="37">
        <v>26</v>
      </c>
      <c r="H71" s="36">
        <v>15.8</v>
      </c>
      <c r="I71" s="36">
        <v>9.9</v>
      </c>
      <c r="J71" s="37">
        <v>0.3</v>
      </c>
      <c r="K71" s="37">
        <v>-9.1999999999999993</v>
      </c>
      <c r="L71" s="37">
        <v>-8.9</v>
      </c>
      <c r="M71" s="38">
        <v>-0.3</v>
      </c>
    </row>
    <row r="72" spans="1:13">
      <c r="A72" s="12"/>
      <c r="B72" s="27" t="s">
        <v>498</v>
      </c>
      <c r="C72" s="39">
        <v>12.3</v>
      </c>
      <c r="D72" s="36">
        <v>6.4</v>
      </c>
      <c r="E72" s="36">
        <v>5.8</v>
      </c>
      <c r="F72" s="37">
        <v>0.1</v>
      </c>
      <c r="G72" s="39">
        <v>14.8</v>
      </c>
      <c r="H72" s="36">
        <v>8.8000000000000007</v>
      </c>
      <c r="I72" s="36">
        <v>5.8</v>
      </c>
      <c r="J72" s="37">
        <v>0.2</v>
      </c>
      <c r="K72" s="37">
        <v>-2.5</v>
      </c>
      <c r="L72" s="37">
        <v>-2.4</v>
      </c>
      <c r="M72" s="38">
        <v>-0.1</v>
      </c>
    </row>
    <row r="73" spans="1:13">
      <c r="A73" s="3"/>
      <c r="B73" s="27" t="s">
        <v>499</v>
      </c>
      <c r="C73" s="36">
        <v>13.574689235091242</v>
      </c>
      <c r="D73" s="36">
        <v>8.9212667350488886</v>
      </c>
      <c r="E73" s="36">
        <v>4.4342983005916619</v>
      </c>
      <c r="F73" s="36">
        <v>0.21912419945069148</v>
      </c>
      <c r="G73" s="36">
        <v>11.536214888323885</v>
      </c>
      <c r="H73" s="36">
        <v>6.6455409293504948</v>
      </c>
      <c r="I73" s="36">
        <v>4.4342983005916619</v>
      </c>
      <c r="J73" s="36">
        <v>0.45637565838172739</v>
      </c>
      <c r="K73" s="30">
        <v>2.0384743467673578</v>
      </c>
      <c r="L73" s="30">
        <v>2.2757258056983938</v>
      </c>
      <c r="M73" s="51">
        <v>-0.23725145893103591</v>
      </c>
    </row>
    <row r="74" spans="1:13" ht="15">
      <c r="A74" s="3"/>
      <c r="B74" s="27" t="s">
        <v>502</v>
      </c>
      <c r="C74" s="28" t="s">
        <v>528</v>
      </c>
      <c r="D74" s="2">
        <v>8.6</v>
      </c>
      <c r="E74" s="2">
        <v>4.0999999999999996</v>
      </c>
      <c r="F74" s="28" t="s">
        <v>290</v>
      </c>
      <c r="G74" s="28" t="s">
        <v>529</v>
      </c>
      <c r="H74" s="2">
        <v>6.5</v>
      </c>
      <c r="I74" s="2">
        <v>4.0999999999999996</v>
      </c>
      <c r="J74" s="28" t="s">
        <v>286</v>
      </c>
      <c r="K74" s="28" t="s">
        <v>530</v>
      </c>
      <c r="L74" s="2">
        <v>2.1</v>
      </c>
      <c r="M74" s="426" t="s">
        <v>531</v>
      </c>
    </row>
    <row r="75" spans="1:13">
      <c r="A75" s="3"/>
      <c r="B75" s="44">
        <v>2020</v>
      </c>
      <c r="C75" s="36">
        <v>12.772170943390893</v>
      </c>
      <c r="D75" s="36">
        <v>8.4592648376156578</v>
      </c>
      <c r="E75" s="36">
        <v>4.0199338382903811</v>
      </c>
      <c r="F75" s="36">
        <v>0.29297226748485267</v>
      </c>
      <c r="G75" s="36">
        <v>10.098033679305052</v>
      </c>
      <c r="H75" s="36">
        <v>5.8901885489529109</v>
      </c>
      <c r="I75" s="36">
        <v>4.0199338382903811</v>
      </c>
      <c r="J75" s="36">
        <v>0.18791129206176074</v>
      </c>
      <c r="K75" s="36">
        <v>2.6741372640858398</v>
      </c>
      <c r="L75" s="36">
        <v>2.5690762886627483</v>
      </c>
      <c r="M75" s="182">
        <v>0.10506097542309188</v>
      </c>
    </row>
    <row r="76" spans="1:13" s="10" customFormat="1">
      <c r="B76" s="48">
        <v>2021</v>
      </c>
      <c r="C76" s="264">
        <v>14.585804487239288</v>
      </c>
      <c r="D76" s="264">
        <v>9.6636116669735017</v>
      </c>
      <c r="E76" s="264">
        <v>4.5879142780385918</v>
      </c>
      <c r="F76" s="264">
        <v>0.33427854222719533</v>
      </c>
      <c r="G76" s="264">
        <v>11.31373685180853</v>
      </c>
      <c r="H76" s="264">
        <v>6.452084719908636</v>
      </c>
      <c r="I76" s="264">
        <v>4.5879142780385918</v>
      </c>
      <c r="J76" s="264">
        <v>0.27373785386130206</v>
      </c>
      <c r="K76" s="264">
        <v>3.2720676354307594</v>
      </c>
      <c r="L76" s="264">
        <v>3.2115269470648657</v>
      </c>
      <c r="M76" s="365">
        <v>6.0540688365893304E-2</v>
      </c>
    </row>
    <row r="77" spans="1:13" ht="17.25" customHeight="1">
      <c r="B77" s="34"/>
      <c r="C77" s="23"/>
    </row>
    <row r="78" spans="1:13" ht="12.75" customHeight="1">
      <c r="A78" s="3" t="s">
        <v>301</v>
      </c>
    </row>
    <row r="79" spans="1:13">
      <c r="A79" s="322" t="s">
        <v>318</v>
      </c>
    </row>
  </sheetData>
  <mergeCells count="15">
    <mergeCell ref="A5:B7"/>
    <mergeCell ref="C5:F5"/>
    <mergeCell ref="G5:J5"/>
    <mergeCell ref="K5:M5"/>
    <mergeCell ref="M6:M7"/>
    <mergeCell ref="G6:G7"/>
    <mergeCell ref="H6:H7"/>
    <mergeCell ref="I6:I7"/>
    <mergeCell ref="J6:J7"/>
    <mergeCell ref="K6:K7"/>
    <mergeCell ref="L6:L7"/>
    <mergeCell ref="C6:C7"/>
    <mergeCell ref="D6:D7"/>
    <mergeCell ref="E6:E7"/>
    <mergeCell ref="F6:F7"/>
  </mergeCells>
  <hyperlinks>
    <hyperlink ref="A3" location="' Spis tablic  List of tables'!A1" display="Powrót do spisu tablic " xr:uid="{00000000-0004-0000-0100-000000000000}"/>
    <hyperlink ref="A4" location="' Spis tablic  List of tables'!A1" display="Return to list of tables" xr:uid="{00000000-0004-0000-0100-000001000000}"/>
  </hyperlinks>
  <pageMargins left="0.98425196850393704" right="0.78740157480314965" top="0" bottom="0" header="0.31496062992125984" footer="0.31496062992125984"/>
  <pageSetup paperSize="9" scale="50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A1:S217"/>
  <sheetViews>
    <sheetView zoomScaleNormal="100" workbookViewId="0">
      <pane ySplit="8" topLeftCell="A9" activePane="bottomLeft" state="frozen"/>
      <selection pane="bottomLeft" activeCell="O2" sqref="O2"/>
    </sheetView>
  </sheetViews>
  <sheetFormatPr defaultColWidth="9" defaultRowHeight="12.6"/>
  <cols>
    <col min="1" max="1" width="22.59765625" style="13" customWidth="1"/>
    <col min="2" max="2" width="9.69921875" style="13" customWidth="1"/>
    <col min="3" max="3" width="8.59765625" style="13" customWidth="1"/>
    <col min="4" max="4" width="8.8984375" style="13" customWidth="1"/>
    <col min="5" max="5" width="9.09765625" style="13" customWidth="1"/>
    <col min="6" max="6" width="8.69921875" style="13" customWidth="1"/>
    <col min="7" max="7" width="9.09765625" style="13" customWidth="1"/>
    <col min="8" max="8" width="8.09765625" style="13" customWidth="1"/>
    <col min="9" max="10" width="6.59765625" style="13" customWidth="1"/>
    <col min="11" max="11" width="7.5" style="23" customWidth="1"/>
    <col min="12" max="12" width="7.59765625" style="13" customWidth="1"/>
    <col min="13" max="14" width="6.59765625" style="13" customWidth="1"/>
    <col min="15" max="15" width="7.8984375" style="13" customWidth="1"/>
    <col min="16" max="16" width="8.59765625" style="13" customWidth="1"/>
    <col min="17" max="17" width="6.59765625" style="13" customWidth="1"/>
    <col min="18" max="18" width="9.3984375" style="13" customWidth="1"/>
    <col min="19" max="16384" width="9" style="13"/>
  </cols>
  <sheetData>
    <row r="1" spans="1:19">
      <c r="A1" s="62" t="s">
        <v>704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9">
      <c r="A2" s="104" t="s">
        <v>552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</row>
    <row r="3" spans="1:19" s="117" customFormat="1" ht="15" customHeight="1">
      <c r="A3" s="327" t="s">
        <v>705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</row>
    <row r="4" spans="1:19" s="117" customFormat="1" ht="15" customHeight="1">
      <c r="A4" s="398" t="s">
        <v>500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</row>
    <row r="5" spans="1:19" s="117" customFormat="1" ht="15" customHeight="1">
      <c r="A5" s="394" t="s">
        <v>460</v>
      </c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</row>
    <row r="6" spans="1:19">
      <c r="A6" s="394" t="s">
        <v>461</v>
      </c>
      <c r="C6" s="3"/>
      <c r="D6" s="3"/>
      <c r="E6" s="3"/>
      <c r="F6" s="3"/>
      <c r="G6" s="3"/>
      <c r="H6" s="3"/>
      <c r="I6" s="3"/>
      <c r="J6" s="3"/>
      <c r="K6" s="12"/>
      <c r="L6" s="3"/>
      <c r="M6" s="3"/>
      <c r="N6" s="3"/>
      <c r="O6" s="3"/>
      <c r="P6" s="3"/>
      <c r="Q6" s="3"/>
      <c r="R6" s="3"/>
    </row>
    <row r="7" spans="1:19" ht="18.75" customHeight="1">
      <c r="A7" s="449" t="s">
        <v>440</v>
      </c>
      <c r="B7" s="458" t="s">
        <v>357</v>
      </c>
      <c r="C7" s="463" t="s">
        <v>167</v>
      </c>
      <c r="D7" s="464"/>
      <c r="E7" s="464"/>
      <c r="F7" s="464"/>
      <c r="G7" s="464"/>
      <c r="H7" s="464"/>
      <c r="I7" s="118" t="s">
        <v>437</v>
      </c>
      <c r="J7" s="78"/>
      <c r="K7" s="118"/>
      <c r="L7" s="118"/>
      <c r="M7" s="118"/>
      <c r="N7" s="118"/>
      <c r="O7" s="118"/>
      <c r="P7" s="118"/>
      <c r="Q7" s="118"/>
      <c r="R7" s="118"/>
    </row>
    <row r="8" spans="1:19" ht="35.25" customHeight="1">
      <c r="A8" s="453"/>
      <c r="B8" s="459"/>
      <c r="C8" s="119" t="s">
        <v>157</v>
      </c>
      <c r="D8" s="119" t="s">
        <v>156</v>
      </c>
      <c r="E8" s="119" t="s">
        <v>28</v>
      </c>
      <c r="F8" s="119" t="s">
        <v>29</v>
      </c>
      <c r="G8" s="119" t="s">
        <v>30</v>
      </c>
      <c r="H8" s="69" t="s">
        <v>31</v>
      </c>
      <c r="I8" s="69" t="s">
        <v>32</v>
      </c>
      <c r="J8" s="69" t="s">
        <v>33</v>
      </c>
      <c r="K8" s="119" t="s">
        <v>34</v>
      </c>
      <c r="L8" s="119" t="s">
        <v>35</v>
      </c>
      <c r="M8" s="119" t="s">
        <v>158</v>
      </c>
      <c r="N8" s="119" t="s">
        <v>37</v>
      </c>
      <c r="O8" s="119" t="s">
        <v>38</v>
      </c>
      <c r="P8" s="119" t="s">
        <v>39</v>
      </c>
      <c r="Q8" s="69" t="s">
        <v>40</v>
      </c>
      <c r="R8" s="70" t="s">
        <v>41</v>
      </c>
    </row>
    <row r="9" spans="1:19" s="23" customFormat="1">
      <c r="A9" s="120"/>
      <c r="B9" s="121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</row>
    <row r="10" spans="1:19" ht="13.5" customHeight="1">
      <c r="A10" s="120"/>
      <c r="B10" s="123"/>
      <c r="C10" s="21"/>
      <c r="D10" s="21"/>
      <c r="E10" s="21"/>
      <c r="F10" s="21"/>
      <c r="G10" s="25" t="s">
        <v>267</v>
      </c>
      <c r="I10" s="325" t="s">
        <v>268</v>
      </c>
      <c r="J10" s="21"/>
      <c r="K10" s="21"/>
      <c r="L10" s="21"/>
      <c r="M10" s="21"/>
      <c r="N10" s="21"/>
      <c r="O10" s="21"/>
      <c r="P10" s="21"/>
      <c r="Q10" s="21"/>
      <c r="R10" s="21"/>
    </row>
    <row r="11" spans="1:19" s="126" customFormat="1" ht="13.2">
      <c r="A11" s="124" t="s">
        <v>274</v>
      </c>
      <c r="B11" s="375">
        <v>416468</v>
      </c>
      <c r="C11" s="147">
        <v>30867</v>
      </c>
      <c r="D11" s="375">
        <v>24234</v>
      </c>
      <c r="E11" s="147">
        <v>24347</v>
      </c>
      <c r="F11" s="375">
        <v>14995</v>
      </c>
      <c r="G11" s="382">
        <v>23019</v>
      </c>
      <c r="H11" s="147">
        <v>36337</v>
      </c>
      <c r="I11" s="375">
        <v>50817</v>
      </c>
      <c r="J11" s="147">
        <v>12508</v>
      </c>
      <c r="K11" s="375">
        <v>24887</v>
      </c>
      <c r="L11" s="147">
        <v>13877</v>
      </c>
      <c r="M11" s="446">
        <v>21615</v>
      </c>
      <c r="N11" s="147">
        <v>48969</v>
      </c>
      <c r="O11" s="375">
        <v>12767</v>
      </c>
      <c r="P11" s="147">
        <v>18408</v>
      </c>
      <c r="Q11" s="375">
        <v>37331</v>
      </c>
      <c r="R11" s="382">
        <v>21490</v>
      </c>
      <c r="S11" s="125"/>
    </row>
    <row r="12" spans="1:19" s="126" customFormat="1">
      <c r="A12" s="346" t="s">
        <v>271</v>
      </c>
      <c r="B12" s="127"/>
      <c r="C12" s="288"/>
      <c r="D12" s="127"/>
      <c r="E12" s="308"/>
      <c r="F12" s="308"/>
      <c r="G12" s="308"/>
      <c r="H12" s="308"/>
      <c r="I12" s="308"/>
      <c r="J12" s="308"/>
      <c r="K12" s="308"/>
      <c r="L12" s="308"/>
      <c r="M12" s="308"/>
      <c r="N12" s="308"/>
      <c r="O12" s="308"/>
      <c r="P12" s="308"/>
      <c r="Q12" s="308"/>
      <c r="S12" s="125"/>
    </row>
    <row r="13" spans="1:19" ht="16.5" customHeight="1">
      <c r="A13" s="44" t="s">
        <v>5</v>
      </c>
      <c r="B13" s="380">
        <v>33998</v>
      </c>
      <c r="C13" s="288">
        <v>21639</v>
      </c>
      <c r="D13" s="127">
        <v>322</v>
      </c>
      <c r="E13" s="288">
        <v>479</v>
      </c>
      <c r="F13" s="127">
        <v>2092</v>
      </c>
      <c r="G13" s="288">
        <v>831</v>
      </c>
      <c r="H13" s="127">
        <v>723</v>
      </c>
      <c r="I13" s="288">
        <v>816</v>
      </c>
      <c r="J13" s="127">
        <v>1218</v>
      </c>
      <c r="K13" s="288">
        <v>569</v>
      </c>
      <c r="L13" s="127">
        <v>190</v>
      </c>
      <c r="M13" s="288">
        <v>339</v>
      </c>
      <c r="N13" s="127">
        <v>1689</v>
      </c>
      <c r="O13" s="288">
        <v>376</v>
      </c>
      <c r="P13" s="127">
        <v>268</v>
      </c>
      <c r="Q13" s="381">
        <v>1817</v>
      </c>
      <c r="R13" s="381">
        <v>630</v>
      </c>
      <c r="S13" s="94"/>
    </row>
    <row r="14" spans="1:19" ht="16.5" customHeight="1">
      <c r="A14" s="44" t="s">
        <v>135</v>
      </c>
      <c r="B14" s="127">
        <v>23180</v>
      </c>
      <c r="C14" s="288">
        <v>243</v>
      </c>
      <c r="D14" s="127">
        <v>16712</v>
      </c>
      <c r="E14" s="288">
        <v>153</v>
      </c>
      <c r="F14" s="127">
        <v>139</v>
      </c>
      <c r="G14" s="288">
        <v>346</v>
      </c>
      <c r="H14" s="127">
        <v>141</v>
      </c>
      <c r="I14" s="288">
        <v>876</v>
      </c>
      <c r="J14" s="127">
        <v>57</v>
      </c>
      <c r="K14" s="288">
        <v>134</v>
      </c>
      <c r="L14" s="127">
        <v>80</v>
      </c>
      <c r="M14" s="288">
        <v>1180</v>
      </c>
      <c r="N14" s="127">
        <v>401</v>
      </c>
      <c r="O14" s="288">
        <v>63</v>
      </c>
      <c r="P14" s="127">
        <v>845</v>
      </c>
      <c r="Q14" s="381">
        <v>1363</v>
      </c>
      <c r="R14" s="381">
        <v>447</v>
      </c>
      <c r="S14" s="94"/>
    </row>
    <row r="15" spans="1:19" ht="16.5" customHeight="1">
      <c r="A15" s="44" t="s">
        <v>7</v>
      </c>
      <c r="B15" s="127">
        <v>20617</v>
      </c>
      <c r="C15" s="288">
        <v>212</v>
      </c>
      <c r="D15" s="380">
        <v>125</v>
      </c>
      <c r="E15" s="288">
        <v>15526</v>
      </c>
      <c r="F15" s="127">
        <v>65</v>
      </c>
      <c r="G15" s="288">
        <v>186</v>
      </c>
      <c r="H15" s="127">
        <v>286</v>
      </c>
      <c r="I15" s="288">
        <v>1805</v>
      </c>
      <c r="J15" s="127">
        <v>61</v>
      </c>
      <c r="K15" s="288">
        <v>807</v>
      </c>
      <c r="L15" s="127">
        <v>201</v>
      </c>
      <c r="M15" s="288">
        <v>142</v>
      </c>
      <c r="N15" s="127">
        <v>487</v>
      </c>
      <c r="O15" s="288">
        <v>275</v>
      </c>
      <c r="P15" s="127">
        <v>171</v>
      </c>
      <c r="Q15" s="381">
        <v>136</v>
      </c>
      <c r="R15" s="381">
        <v>132</v>
      </c>
      <c r="S15" s="94"/>
    </row>
    <row r="16" spans="1:19" ht="16.5" customHeight="1">
      <c r="A16" s="44" t="s">
        <v>8</v>
      </c>
      <c r="B16" s="127">
        <v>13835</v>
      </c>
      <c r="C16" s="288">
        <v>1058</v>
      </c>
      <c r="D16" s="127">
        <v>183</v>
      </c>
      <c r="E16" s="288">
        <v>128</v>
      </c>
      <c r="F16" s="127">
        <v>8912</v>
      </c>
      <c r="G16" s="288">
        <v>151</v>
      </c>
      <c r="H16" s="127">
        <v>132</v>
      </c>
      <c r="I16" s="288">
        <v>251</v>
      </c>
      <c r="J16" s="127">
        <v>67</v>
      </c>
      <c r="K16" s="288">
        <v>114</v>
      </c>
      <c r="L16" s="127">
        <v>46</v>
      </c>
      <c r="M16" s="288">
        <v>198</v>
      </c>
      <c r="N16" s="127">
        <v>298</v>
      </c>
      <c r="O16" s="288">
        <v>72</v>
      </c>
      <c r="P16" s="127">
        <v>133</v>
      </c>
      <c r="Q16" s="381">
        <v>1097</v>
      </c>
      <c r="R16" s="381">
        <v>995</v>
      </c>
      <c r="S16" s="94"/>
    </row>
    <row r="17" spans="1:19" ht="16.5" customHeight="1">
      <c r="A17" s="81" t="s">
        <v>9</v>
      </c>
      <c r="B17" s="127">
        <v>20963</v>
      </c>
      <c r="C17" s="288">
        <v>520</v>
      </c>
      <c r="D17" s="127">
        <v>342</v>
      </c>
      <c r="E17" s="288">
        <v>233</v>
      </c>
      <c r="F17" s="127">
        <v>106</v>
      </c>
      <c r="G17" s="288">
        <v>14606</v>
      </c>
      <c r="H17" s="127">
        <v>289</v>
      </c>
      <c r="I17" s="288">
        <v>1514</v>
      </c>
      <c r="J17" s="127">
        <v>184</v>
      </c>
      <c r="K17" s="288">
        <v>178</v>
      </c>
      <c r="L17" s="127">
        <v>109</v>
      </c>
      <c r="M17" s="288">
        <v>224</v>
      </c>
      <c r="N17" s="127">
        <v>1259</v>
      </c>
      <c r="O17" s="288">
        <v>287</v>
      </c>
      <c r="P17" s="127">
        <v>172</v>
      </c>
      <c r="Q17" s="381">
        <v>710</v>
      </c>
      <c r="R17" s="381">
        <v>230</v>
      </c>
      <c r="S17" s="94"/>
    </row>
    <row r="18" spans="1:19" ht="16.5" customHeight="1">
      <c r="A18" s="81" t="s">
        <v>10</v>
      </c>
      <c r="B18" s="127">
        <v>40266</v>
      </c>
      <c r="C18" s="288">
        <v>732</v>
      </c>
      <c r="D18" s="127">
        <v>268</v>
      </c>
      <c r="E18" s="288">
        <v>706</v>
      </c>
      <c r="F18" s="127">
        <v>183</v>
      </c>
      <c r="G18" s="288">
        <v>531</v>
      </c>
      <c r="H18" s="127">
        <v>25947</v>
      </c>
      <c r="I18" s="288">
        <v>1013</v>
      </c>
      <c r="J18" s="127">
        <v>370</v>
      </c>
      <c r="K18" s="288">
        <v>2727</v>
      </c>
      <c r="L18" s="127">
        <v>158</v>
      </c>
      <c r="M18" s="288">
        <v>340</v>
      </c>
      <c r="N18" s="127">
        <v>4776</v>
      </c>
      <c r="O18" s="288">
        <v>1556</v>
      </c>
      <c r="P18" s="127">
        <v>241</v>
      </c>
      <c r="Q18" s="381">
        <v>396</v>
      </c>
      <c r="R18" s="381">
        <v>322</v>
      </c>
      <c r="S18" s="94"/>
    </row>
    <row r="19" spans="1:19" ht="16.5" customHeight="1">
      <c r="A19" s="81" t="s">
        <v>11</v>
      </c>
      <c r="B19" s="127">
        <v>59920</v>
      </c>
      <c r="C19" s="288">
        <v>1078</v>
      </c>
      <c r="D19" s="127">
        <v>1512</v>
      </c>
      <c r="E19" s="288">
        <v>3670</v>
      </c>
      <c r="F19" s="127">
        <v>383</v>
      </c>
      <c r="G19" s="288">
        <v>2474</v>
      </c>
      <c r="H19" s="127">
        <v>1532</v>
      </c>
      <c r="I19" s="288">
        <v>37318</v>
      </c>
      <c r="J19" s="127">
        <v>347</v>
      </c>
      <c r="K19" s="288">
        <v>1231</v>
      </c>
      <c r="L19" s="127">
        <v>1719</v>
      </c>
      <c r="M19" s="288">
        <v>1216</v>
      </c>
      <c r="N19" s="127">
        <v>1934</v>
      </c>
      <c r="O19" s="288">
        <v>1407</v>
      </c>
      <c r="P19" s="127">
        <v>2070</v>
      </c>
      <c r="Q19" s="381">
        <v>1090</v>
      </c>
      <c r="R19" s="381">
        <v>939</v>
      </c>
      <c r="S19" s="94"/>
    </row>
    <row r="20" spans="1:19" ht="16.5" customHeight="1">
      <c r="A20" s="81" t="s">
        <v>12</v>
      </c>
      <c r="B20" s="127">
        <v>12334</v>
      </c>
      <c r="C20" s="288">
        <v>1027</v>
      </c>
      <c r="D20" s="127">
        <v>90</v>
      </c>
      <c r="E20" s="288">
        <v>132</v>
      </c>
      <c r="F20" s="127">
        <v>99</v>
      </c>
      <c r="G20" s="288">
        <v>271</v>
      </c>
      <c r="H20" s="127">
        <v>245</v>
      </c>
      <c r="I20" s="288">
        <v>140</v>
      </c>
      <c r="J20" s="127">
        <v>8181</v>
      </c>
      <c r="K20" s="288">
        <v>106</v>
      </c>
      <c r="L20" s="127">
        <v>35</v>
      </c>
      <c r="M20" s="288">
        <v>76</v>
      </c>
      <c r="N20" s="127">
        <v>1433</v>
      </c>
      <c r="O20" s="288">
        <v>95</v>
      </c>
      <c r="P20" s="127">
        <v>65</v>
      </c>
      <c r="Q20" s="381">
        <v>242</v>
      </c>
      <c r="R20" s="381">
        <v>97</v>
      </c>
      <c r="S20" s="94"/>
    </row>
    <row r="21" spans="1:19" ht="16.5" customHeight="1">
      <c r="A21" s="44" t="s">
        <v>13</v>
      </c>
      <c r="B21" s="127">
        <v>23773</v>
      </c>
      <c r="C21" s="288">
        <v>334</v>
      </c>
      <c r="D21" s="127">
        <v>102</v>
      </c>
      <c r="E21" s="288">
        <v>1221</v>
      </c>
      <c r="F21" s="127">
        <v>94</v>
      </c>
      <c r="G21" s="288">
        <v>193</v>
      </c>
      <c r="H21" s="127">
        <v>1769</v>
      </c>
      <c r="I21" s="288">
        <v>608</v>
      </c>
      <c r="J21" s="127">
        <v>116</v>
      </c>
      <c r="K21" s="288">
        <v>17094</v>
      </c>
      <c r="L21" s="127">
        <v>81</v>
      </c>
      <c r="M21" s="288">
        <v>138</v>
      </c>
      <c r="N21" s="127">
        <v>931</v>
      </c>
      <c r="O21" s="288">
        <v>683</v>
      </c>
      <c r="P21" s="127">
        <v>123</v>
      </c>
      <c r="Q21" s="381">
        <v>159</v>
      </c>
      <c r="R21" s="381">
        <v>127</v>
      </c>
      <c r="S21" s="94"/>
    </row>
    <row r="22" spans="1:19" ht="16.5" customHeight="1">
      <c r="A22" s="44" t="s">
        <v>14</v>
      </c>
      <c r="B22" s="127">
        <v>12765</v>
      </c>
      <c r="C22" s="288">
        <v>102</v>
      </c>
      <c r="D22" s="127">
        <v>69</v>
      </c>
      <c r="E22" s="288">
        <v>148</v>
      </c>
      <c r="F22" s="127">
        <v>28</v>
      </c>
      <c r="G22" s="288">
        <v>95</v>
      </c>
      <c r="H22" s="127">
        <v>79</v>
      </c>
      <c r="I22" s="288">
        <v>1146</v>
      </c>
      <c r="J22" s="127">
        <v>38</v>
      </c>
      <c r="K22" s="288">
        <v>43</v>
      </c>
      <c r="L22" s="127">
        <v>9548</v>
      </c>
      <c r="M22" s="288">
        <v>145</v>
      </c>
      <c r="N22" s="127">
        <v>196</v>
      </c>
      <c r="O22" s="288">
        <v>34</v>
      </c>
      <c r="P22" s="127">
        <v>921</v>
      </c>
      <c r="Q22" s="381">
        <v>91</v>
      </c>
      <c r="R22" s="381">
        <v>82</v>
      </c>
      <c r="S22" s="94"/>
    </row>
    <row r="23" spans="1:19" ht="16.5" customHeight="1">
      <c r="A23" s="44" t="s">
        <v>15</v>
      </c>
      <c r="B23" s="127">
        <v>23701</v>
      </c>
      <c r="C23" s="288">
        <v>415</v>
      </c>
      <c r="D23" s="127">
        <v>1535</v>
      </c>
      <c r="E23" s="288">
        <v>367</v>
      </c>
      <c r="F23" s="127">
        <v>151</v>
      </c>
      <c r="G23" s="288">
        <v>454</v>
      </c>
      <c r="H23" s="127">
        <v>341</v>
      </c>
      <c r="I23" s="288">
        <v>1080</v>
      </c>
      <c r="J23" s="127">
        <v>94</v>
      </c>
      <c r="K23" s="288">
        <v>213</v>
      </c>
      <c r="L23" s="127">
        <v>320</v>
      </c>
      <c r="M23" s="288">
        <v>14487</v>
      </c>
      <c r="N23" s="127">
        <v>684</v>
      </c>
      <c r="O23" s="288">
        <v>181</v>
      </c>
      <c r="P23" s="127">
        <v>1693</v>
      </c>
      <c r="Q23" s="381">
        <v>631</v>
      </c>
      <c r="R23" s="381">
        <v>1055</v>
      </c>
      <c r="S23" s="94"/>
    </row>
    <row r="24" spans="1:19" ht="16.5" customHeight="1">
      <c r="A24" s="81" t="s">
        <v>16</v>
      </c>
      <c r="B24" s="127">
        <v>44414</v>
      </c>
      <c r="C24" s="288">
        <v>992</v>
      </c>
      <c r="D24" s="127">
        <v>371</v>
      </c>
      <c r="E24" s="288">
        <v>585</v>
      </c>
      <c r="F24" s="127">
        <v>209</v>
      </c>
      <c r="G24" s="288">
        <v>1203</v>
      </c>
      <c r="H24" s="127">
        <v>3290</v>
      </c>
      <c r="I24" s="288">
        <v>894</v>
      </c>
      <c r="J24" s="127">
        <v>1291</v>
      </c>
      <c r="K24" s="288">
        <v>775</v>
      </c>
      <c r="L24" s="127">
        <v>149</v>
      </c>
      <c r="M24" s="288">
        <v>389</v>
      </c>
      <c r="N24" s="127">
        <v>31992</v>
      </c>
      <c r="O24" s="288">
        <v>925</v>
      </c>
      <c r="P24" s="127">
        <v>359</v>
      </c>
      <c r="Q24" s="381">
        <v>573</v>
      </c>
      <c r="R24" s="381">
        <v>417</v>
      </c>
      <c r="S24" s="94"/>
    </row>
    <row r="25" spans="1:19" ht="16.5" customHeight="1">
      <c r="A25" s="81" t="s">
        <v>17</v>
      </c>
      <c r="B25" s="127">
        <v>11139</v>
      </c>
      <c r="C25" s="288">
        <v>185</v>
      </c>
      <c r="D25" s="127">
        <v>67</v>
      </c>
      <c r="E25" s="288">
        <v>289</v>
      </c>
      <c r="F25" s="127">
        <v>50</v>
      </c>
      <c r="G25" s="288">
        <v>326</v>
      </c>
      <c r="H25" s="127">
        <v>840</v>
      </c>
      <c r="I25" s="288">
        <v>785</v>
      </c>
      <c r="J25" s="127">
        <v>61</v>
      </c>
      <c r="K25" s="288">
        <v>406</v>
      </c>
      <c r="L25" s="127">
        <v>65</v>
      </c>
      <c r="M25" s="288">
        <v>96</v>
      </c>
      <c r="N25" s="127">
        <v>1234</v>
      </c>
      <c r="O25" s="288">
        <v>6506</v>
      </c>
      <c r="P25" s="127">
        <v>48</v>
      </c>
      <c r="Q25" s="381">
        <v>100</v>
      </c>
      <c r="R25" s="381">
        <v>81</v>
      </c>
      <c r="S25" s="94"/>
    </row>
    <row r="26" spans="1:19" ht="16.5" customHeight="1">
      <c r="A26" s="44" t="s">
        <v>18</v>
      </c>
      <c r="B26" s="127">
        <v>15749</v>
      </c>
      <c r="C26" s="288">
        <v>141</v>
      </c>
      <c r="D26" s="127">
        <v>446</v>
      </c>
      <c r="E26" s="288">
        <v>137</v>
      </c>
      <c r="F26" s="127">
        <v>53</v>
      </c>
      <c r="G26" s="288">
        <v>142</v>
      </c>
      <c r="H26" s="127">
        <v>129</v>
      </c>
      <c r="I26" s="288">
        <v>1342</v>
      </c>
      <c r="J26" s="127">
        <v>39</v>
      </c>
      <c r="K26" s="288">
        <v>79</v>
      </c>
      <c r="L26" s="127">
        <v>979</v>
      </c>
      <c r="M26" s="288">
        <v>865</v>
      </c>
      <c r="N26" s="384">
        <v>319</v>
      </c>
      <c r="O26" s="288">
        <v>38</v>
      </c>
      <c r="P26" s="127">
        <v>10779</v>
      </c>
      <c r="Q26" s="381">
        <v>162</v>
      </c>
      <c r="R26" s="381">
        <v>99</v>
      </c>
      <c r="S26" s="94"/>
    </row>
    <row r="27" spans="1:19" ht="16.5" customHeight="1">
      <c r="A27" s="44" t="s">
        <v>19</v>
      </c>
      <c r="B27" s="127">
        <v>38548</v>
      </c>
      <c r="C27" s="288">
        <v>1653</v>
      </c>
      <c r="D27" s="127">
        <v>1686</v>
      </c>
      <c r="E27" s="288">
        <v>314</v>
      </c>
      <c r="F27" s="127">
        <v>1426</v>
      </c>
      <c r="G27" s="381">
        <v>967</v>
      </c>
      <c r="H27" s="288">
        <v>339</v>
      </c>
      <c r="I27" s="127">
        <v>677</v>
      </c>
      <c r="J27" s="288">
        <v>257</v>
      </c>
      <c r="K27" s="288">
        <v>240</v>
      </c>
      <c r="L27" s="127">
        <v>118</v>
      </c>
      <c r="M27" s="288">
        <v>580</v>
      </c>
      <c r="N27" s="127">
        <v>776</v>
      </c>
      <c r="O27" s="288">
        <v>178</v>
      </c>
      <c r="P27" s="127">
        <v>326</v>
      </c>
      <c r="Q27" s="381">
        <v>27658</v>
      </c>
      <c r="R27" s="381">
        <v>1353</v>
      </c>
      <c r="S27" s="94"/>
    </row>
    <row r="28" spans="1:19" ht="16.5" customHeight="1">
      <c r="A28" s="44" t="s">
        <v>20</v>
      </c>
      <c r="B28" s="127">
        <v>21266</v>
      </c>
      <c r="C28" s="288">
        <v>536</v>
      </c>
      <c r="D28" s="127">
        <v>404</v>
      </c>
      <c r="E28" s="288">
        <v>259</v>
      </c>
      <c r="F28" s="127">
        <v>1005</v>
      </c>
      <c r="G28" s="381">
        <v>243</v>
      </c>
      <c r="H28" s="288">
        <v>255</v>
      </c>
      <c r="I28" s="127">
        <v>552</v>
      </c>
      <c r="J28" s="288">
        <v>127</v>
      </c>
      <c r="K28" s="288">
        <v>171</v>
      </c>
      <c r="L28" s="384">
        <v>79</v>
      </c>
      <c r="M28" s="288">
        <v>1200</v>
      </c>
      <c r="N28" s="127">
        <v>560</v>
      </c>
      <c r="O28" s="288">
        <v>91</v>
      </c>
      <c r="P28" s="127">
        <v>194</v>
      </c>
      <c r="Q28" s="381">
        <v>1106</v>
      </c>
      <c r="R28" s="381">
        <v>14484</v>
      </c>
      <c r="S28" s="94"/>
    </row>
    <row r="29" spans="1:19" ht="13.2">
      <c r="A29" s="12"/>
      <c r="B29" s="127"/>
      <c r="C29" s="380"/>
      <c r="D29" s="127"/>
      <c r="E29" s="127"/>
      <c r="F29" s="94"/>
      <c r="G29" s="127"/>
      <c r="H29" s="94"/>
      <c r="I29" s="94"/>
      <c r="J29" s="127"/>
      <c r="K29" s="101"/>
      <c r="L29" s="94"/>
      <c r="M29" s="94"/>
      <c r="N29" s="127"/>
      <c r="O29" s="127"/>
      <c r="P29" s="127"/>
      <c r="Q29" s="94"/>
      <c r="R29" s="127"/>
      <c r="S29" s="94"/>
    </row>
    <row r="30" spans="1:19">
      <c r="A30" s="3"/>
      <c r="B30" s="127"/>
      <c r="F30" s="383"/>
      <c r="G30" s="129" t="s">
        <v>438</v>
      </c>
      <c r="I30" s="347" t="s">
        <v>439</v>
      </c>
      <c r="J30" s="128"/>
      <c r="K30" s="128"/>
      <c r="L30" s="128"/>
      <c r="M30" s="128"/>
      <c r="Q30" s="127"/>
      <c r="R30" s="127"/>
      <c r="S30" s="94"/>
    </row>
    <row r="31" spans="1:19" ht="16.5" customHeight="1">
      <c r="A31" s="124" t="s">
        <v>274</v>
      </c>
      <c r="B31" s="99">
        <v>199936</v>
      </c>
      <c r="C31" s="93">
        <v>14679</v>
      </c>
      <c r="D31" s="99">
        <v>11486</v>
      </c>
      <c r="E31" s="93">
        <v>11926</v>
      </c>
      <c r="F31" s="407">
        <v>7280</v>
      </c>
      <c r="G31" s="93">
        <v>10915</v>
      </c>
      <c r="H31" s="99">
        <v>17007</v>
      </c>
      <c r="I31" s="93">
        <v>24666</v>
      </c>
      <c r="J31" s="405">
        <v>6027</v>
      </c>
      <c r="K31" s="99">
        <v>11856</v>
      </c>
      <c r="L31" s="93">
        <v>6695</v>
      </c>
      <c r="M31" s="447">
        <v>10529</v>
      </c>
      <c r="N31" s="93">
        <v>23787</v>
      </c>
      <c r="O31" s="93">
        <v>6015</v>
      </c>
      <c r="P31" s="386">
        <v>8696</v>
      </c>
      <c r="Q31" s="93">
        <v>17810</v>
      </c>
      <c r="R31" s="386">
        <v>10562</v>
      </c>
      <c r="S31" s="94"/>
    </row>
    <row r="32" spans="1:19" s="126" customFormat="1">
      <c r="A32" s="346" t="s">
        <v>271</v>
      </c>
      <c r="B32" s="150"/>
      <c r="C32" s="149"/>
      <c r="D32" s="127"/>
      <c r="E32" s="288"/>
      <c r="G32" s="288"/>
      <c r="H32" s="308"/>
      <c r="I32" s="308"/>
      <c r="J32" s="308"/>
      <c r="K32" s="308"/>
      <c r="L32" s="308"/>
      <c r="M32" s="308"/>
      <c r="N32" s="308"/>
      <c r="O32" s="308"/>
      <c r="P32" s="387"/>
      <c r="Q32" s="381"/>
      <c r="R32" s="387"/>
      <c r="S32" s="94"/>
    </row>
    <row r="33" spans="1:19" ht="16.5" customHeight="1">
      <c r="A33" s="44" t="s">
        <v>5</v>
      </c>
      <c r="B33" s="150">
        <v>16276</v>
      </c>
      <c r="C33" s="149">
        <v>10204</v>
      </c>
      <c r="D33" s="150">
        <v>169</v>
      </c>
      <c r="E33" s="149">
        <v>234</v>
      </c>
      <c r="F33" s="150">
        <v>1077</v>
      </c>
      <c r="G33" s="149">
        <v>423</v>
      </c>
      <c r="H33" s="150">
        <v>326</v>
      </c>
      <c r="I33" s="149">
        <v>376</v>
      </c>
      <c r="J33" s="150">
        <v>581</v>
      </c>
      <c r="K33" s="149">
        <v>272</v>
      </c>
      <c r="L33" s="385">
        <v>97</v>
      </c>
      <c r="M33" s="149">
        <v>166</v>
      </c>
      <c r="N33" s="150">
        <v>835</v>
      </c>
      <c r="O33" s="149">
        <v>175</v>
      </c>
      <c r="P33" s="150">
        <v>133</v>
      </c>
      <c r="Q33" s="149">
        <v>882</v>
      </c>
      <c r="R33" s="150">
        <v>326</v>
      </c>
      <c r="S33" s="94"/>
    </row>
    <row r="34" spans="1:19" ht="16.5" customHeight="1">
      <c r="A34" s="44" t="s">
        <v>135</v>
      </c>
      <c r="B34" s="150">
        <v>10939</v>
      </c>
      <c r="C34" s="149">
        <v>127</v>
      </c>
      <c r="D34" s="150">
        <v>7795</v>
      </c>
      <c r="E34" s="149">
        <v>89</v>
      </c>
      <c r="F34" s="150">
        <v>59</v>
      </c>
      <c r="G34" s="149">
        <v>161</v>
      </c>
      <c r="H34" s="150">
        <v>71</v>
      </c>
      <c r="I34" s="149">
        <v>408</v>
      </c>
      <c r="J34" s="150">
        <v>27</v>
      </c>
      <c r="K34" s="149">
        <v>76</v>
      </c>
      <c r="L34" s="385">
        <v>33</v>
      </c>
      <c r="M34" s="149">
        <v>601</v>
      </c>
      <c r="N34" s="150">
        <v>193</v>
      </c>
      <c r="O34" s="149">
        <v>29</v>
      </c>
      <c r="P34" s="150">
        <v>368</v>
      </c>
      <c r="Q34" s="149">
        <v>678</v>
      </c>
      <c r="R34" s="150">
        <v>224</v>
      </c>
      <c r="S34" s="94"/>
    </row>
    <row r="35" spans="1:19" ht="16.5" customHeight="1">
      <c r="A35" s="44" t="s">
        <v>7</v>
      </c>
      <c r="B35" s="150">
        <v>9818</v>
      </c>
      <c r="C35" s="149">
        <v>99</v>
      </c>
      <c r="D35" s="150">
        <v>65</v>
      </c>
      <c r="E35" s="149">
        <v>7408</v>
      </c>
      <c r="F35" s="150">
        <v>35</v>
      </c>
      <c r="G35" s="149">
        <v>87</v>
      </c>
      <c r="H35" s="150">
        <v>129</v>
      </c>
      <c r="I35" s="149">
        <v>829</v>
      </c>
      <c r="J35" s="150">
        <v>38</v>
      </c>
      <c r="K35" s="149">
        <v>390</v>
      </c>
      <c r="L35" s="385">
        <v>91</v>
      </c>
      <c r="M35" s="149">
        <v>76</v>
      </c>
      <c r="N35" s="150">
        <v>228</v>
      </c>
      <c r="O35" s="149">
        <v>121</v>
      </c>
      <c r="P35" s="150">
        <v>75</v>
      </c>
      <c r="Q35" s="149">
        <v>73</v>
      </c>
      <c r="R35" s="150">
        <v>74</v>
      </c>
      <c r="S35" s="94"/>
    </row>
    <row r="36" spans="1:19" ht="16.5" customHeight="1">
      <c r="A36" s="44" t="s">
        <v>8</v>
      </c>
      <c r="B36" s="150">
        <v>6742</v>
      </c>
      <c r="C36" s="149">
        <v>505</v>
      </c>
      <c r="D36" s="150">
        <v>92</v>
      </c>
      <c r="E36" s="149">
        <v>61</v>
      </c>
      <c r="F36" s="150">
        <v>4298</v>
      </c>
      <c r="G36" s="149">
        <v>81</v>
      </c>
      <c r="H36" s="150">
        <v>59</v>
      </c>
      <c r="I36" s="149">
        <v>132</v>
      </c>
      <c r="J36" s="150">
        <v>37</v>
      </c>
      <c r="K36" s="149">
        <v>49</v>
      </c>
      <c r="L36" s="385">
        <v>23</v>
      </c>
      <c r="M36" s="149">
        <v>101</v>
      </c>
      <c r="N36" s="150">
        <v>168</v>
      </c>
      <c r="O36" s="149">
        <v>39</v>
      </c>
      <c r="P36" s="150">
        <v>69</v>
      </c>
      <c r="Q36" s="149">
        <v>543</v>
      </c>
      <c r="R36" s="150">
        <v>485</v>
      </c>
      <c r="S36" s="406"/>
    </row>
    <row r="37" spans="1:19" ht="16.5" customHeight="1">
      <c r="A37" s="81" t="s">
        <v>9</v>
      </c>
      <c r="B37" s="150">
        <v>9919</v>
      </c>
      <c r="C37" s="149">
        <v>265</v>
      </c>
      <c r="D37" s="150">
        <v>158</v>
      </c>
      <c r="E37" s="149">
        <v>109</v>
      </c>
      <c r="F37" s="150">
        <v>65</v>
      </c>
      <c r="G37" s="149">
        <v>6826</v>
      </c>
      <c r="H37" s="150">
        <v>145</v>
      </c>
      <c r="I37" s="149">
        <v>715</v>
      </c>
      <c r="J37" s="150">
        <v>89</v>
      </c>
      <c r="K37" s="149">
        <v>79</v>
      </c>
      <c r="L37" s="385">
        <v>47</v>
      </c>
      <c r="M37" s="149">
        <v>109</v>
      </c>
      <c r="N37" s="150">
        <v>634</v>
      </c>
      <c r="O37" s="149">
        <v>141</v>
      </c>
      <c r="P37" s="150">
        <v>79</v>
      </c>
      <c r="Q37" s="151">
        <v>330</v>
      </c>
      <c r="R37" s="151">
        <v>128</v>
      </c>
      <c r="S37" s="94"/>
    </row>
    <row r="38" spans="1:19" ht="16.5" customHeight="1">
      <c r="A38" s="81" t="s">
        <v>10</v>
      </c>
      <c r="B38" s="150">
        <v>18930</v>
      </c>
      <c r="C38" s="149">
        <v>346</v>
      </c>
      <c r="D38" s="150">
        <v>127</v>
      </c>
      <c r="E38" s="149">
        <v>378</v>
      </c>
      <c r="F38" s="150">
        <v>86</v>
      </c>
      <c r="G38" s="149">
        <v>246</v>
      </c>
      <c r="H38" s="150">
        <v>12025</v>
      </c>
      <c r="I38" s="149">
        <v>465</v>
      </c>
      <c r="J38" s="150">
        <v>174</v>
      </c>
      <c r="K38" s="149">
        <v>1312</v>
      </c>
      <c r="L38" s="385">
        <v>78</v>
      </c>
      <c r="M38" s="149">
        <v>168</v>
      </c>
      <c r="N38" s="150">
        <v>2357</v>
      </c>
      <c r="O38" s="149">
        <v>708</v>
      </c>
      <c r="P38" s="150">
        <v>107</v>
      </c>
      <c r="Q38" s="151">
        <v>192</v>
      </c>
      <c r="R38" s="151">
        <v>161</v>
      </c>
      <c r="S38" s="94"/>
    </row>
    <row r="39" spans="1:19" ht="16.5" customHeight="1">
      <c r="A39" s="81" t="s">
        <v>11</v>
      </c>
      <c r="B39" s="150">
        <v>29901</v>
      </c>
      <c r="C39" s="149">
        <v>553</v>
      </c>
      <c r="D39" s="150">
        <v>795</v>
      </c>
      <c r="E39" s="149">
        <v>1939</v>
      </c>
      <c r="F39" s="150">
        <v>194</v>
      </c>
      <c r="G39" s="149">
        <v>1201</v>
      </c>
      <c r="H39" s="150">
        <v>764</v>
      </c>
      <c r="I39" s="149">
        <v>18365</v>
      </c>
      <c r="J39" s="150">
        <v>179</v>
      </c>
      <c r="K39" s="149">
        <v>680</v>
      </c>
      <c r="L39" s="385">
        <v>867</v>
      </c>
      <c r="M39" s="149">
        <v>657</v>
      </c>
      <c r="N39" s="150">
        <v>970</v>
      </c>
      <c r="O39" s="149">
        <v>712</v>
      </c>
      <c r="P39" s="150">
        <v>997</v>
      </c>
      <c r="Q39" s="151">
        <v>542</v>
      </c>
      <c r="R39" s="151">
        <v>486</v>
      </c>
      <c r="S39" s="94"/>
    </row>
    <row r="40" spans="1:19" ht="16.5" customHeight="1">
      <c r="A40" s="81" t="s">
        <v>12</v>
      </c>
      <c r="B40" s="150">
        <v>5924</v>
      </c>
      <c r="C40" s="149">
        <v>483</v>
      </c>
      <c r="D40" s="150">
        <v>40</v>
      </c>
      <c r="E40" s="149">
        <v>71</v>
      </c>
      <c r="F40" s="150">
        <v>49</v>
      </c>
      <c r="G40" s="149">
        <v>138</v>
      </c>
      <c r="H40" s="150">
        <v>123</v>
      </c>
      <c r="I40" s="149">
        <v>70</v>
      </c>
      <c r="J40" s="150">
        <v>3900</v>
      </c>
      <c r="K40" s="149">
        <v>49</v>
      </c>
      <c r="L40" s="385">
        <v>19</v>
      </c>
      <c r="M40" s="149">
        <v>34</v>
      </c>
      <c r="N40" s="150">
        <v>704</v>
      </c>
      <c r="O40" s="149">
        <v>46</v>
      </c>
      <c r="P40" s="150">
        <v>31</v>
      </c>
      <c r="Q40" s="151">
        <v>115</v>
      </c>
      <c r="R40" s="151">
        <v>52</v>
      </c>
      <c r="S40" s="94"/>
    </row>
    <row r="41" spans="1:19" ht="16.5" customHeight="1">
      <c r="A41" s="44" t="s">
        <v>13</v>
      </c>
      <c r="B41" s="150">
        <v>11265</v>
      </c>
      <c r="C41" s="149">
        <v>169</v>
      </c>
      <c r="D41" s="150">
        <v>60</v>
      </c>
      <c r="E41" s="149">
        <v>583</v>
      </c>
      <c r="F41" s="150">
        <v>48</v>
      </c>
      <c r="G41" s="149">
        <v>109</v>
      </c>
      <c r="H41" s="150">
        <v>836</v>
      </c>
      <c r="I41" s="149">
        <v>293</v>
      </c>
      <c r="J41" s="150">
        <v>60</v>
      </c>
      <c r="K41" s="149">
        <v>7993</v>
      </c>
      <c r="L41" s="385">
        <v>47</v>
      </c>
      <c r="M41" s="149">
        <v>77</v>
      </c>
      <c r="N41" s="150">
        <v>460</v>
      </c>
      <c r="O41" s="149">
        <v>315</v>
      </c>
      <c r="P41" s="150">
        <v>59</v>
      </c>
      <c r="Q41" s="151">
        <v>85</v>
      </c>
      <c r="R41" s="151">
        <v>71</v>
      </c>
      <c r="S41" s="94"/>
    </row>
    <row r="42" spans="1:19" ht="16.5" customHeight="1">
      <c r="A42" s="44" t="s">
        <v>14</v>
      </c>
      <c r="B42" s="150">
        <v>6095</v>
      </c>
      <c r="C42" s="149">
        <v>56</v>
      </c>
      <c r="D42" s="150">
        <v>32</v>
      </c>
      <c r="E42" s="149">
        <v>75</v>
      </c>
      <c r="F42" s="150">
        <v>12</v>
      </c>
      <c r="G42" s="149">
        <v>47</v>
      </c>
      <c r="H42" s="150">
        <v>36</v>
      </c>
      <c r="I42" s="149">
        <v>542</v>
      </c>
      <c r="J42" s="150">
        <v>19</v>
      </c>
      <c r="K42" s="149">
        <v>23</v>
      </c>
      <c r="L42" s="385">
        <v>4556</v>
      </c>
      <c r="M42" s="149">
        <v>76</v>
      </c>
      <c r="N42" s="150">
        <v>110</v>
      </c>
      <c r="O42" s="149">
        <v>17</v>
      </c>
      <c r="P42" s="150">
        <v>414</v>
      </c>
      <c r="Q42" s="151">
        <v>44</v>
      </c>
      <c r="R42" s="151">
        <v>36</v>
      </c>
      <c r="S42" s="94"/>
    </row>
    <row r="43" spans="1:19" ht="16.5" customHeight="1">
      <c r="A43" s="44" t="s">
        <v>15</v>
      </c>
      <c r="B43" s="150">
        <v>11356</v>
      </c>
      <c r="C43" s="149">
        <v>207</v>
      </c>
      <c r="D43" s="150">
        <v>733</v>
      </c>
      <c r="E43" s="149">
        <v>195</v>
      </c>
      <c r="F43" s="150">
        <v>69</v>
      </c>
      <c r="G43" s="149">
        <v>210</v>
      </c>
      <c r="H43" s="150">
        <v>162</v>
      </c>
      <c r="I43" s="149">
        <v>493</v>
      </c>
      <c r="J43" s="150">
        <v>44</v>
      </c>
      <c r="K43" s="149">
        <v>103</v>
      </c>
      <c r="L43" s="385">
        <v>162</v>
      </c>
      <c r="M43" s="149">
        <v>6927</v>
      </c>
      <c r="N43" s="150">
        <v>320</v>
      </c>
      <c r="O43" s="149">
        <v>80</v>
      </c>
      <c r="P43" s="150">
        <v>802</v>
      </c>
      <c r="Q43" s="151">
        <v>310</v>
      </c>
      <c r="R43" s="151">
        <v>539</v>
      </c>
      <c r="S43" s="94"/>
    </row>
    <row r="44" spans="1:19" ht="16.5" customHeight="1">
      <c r="A44" s="81" t="s">
        <v>16</v>
      </c>
      <c r="B44" s="150">
        <v>21461</v>
      </c>
      <c r="C44" s="149">
        <v>486</v>
      </c>
      <c r="D44" s="150">
        <v>167</v>
      </c>
      <c r="E44" s="149">
        <v>275</v>
      </c>
      <c r="F44" s="150">
        <v>106</v>
      </c>
      <c r="G44" s="149">
        <v>594</v>
      </c>
      <c r="H44" s="150">
        <v>1570</v>
      </c>
      <c r="I44" s="149">
        <v>412</v>
      </c>
      <c r="J44" s="150">
        <v>647</v>
      </c>
      <c r="K44" s="149">
        <v>400</v>
      </c>
      <c r="L44" s="150">
        <v>71</v>
      </c>
      <c r="M44" s="149">
        <v>197</v>
      </c>
      <c r="N44" s="150">
        <v>15425</v>
      </c>
      <c r="O44" s="149">
        <v>473</v>
      </c>
      <c r="P44" s="150">
        <v>166</v>
      </c>
      <c r="Q44" s="151">
        <v>272</v>
      </c>
      <c r="R44" s="151">
        <v>200</v>
      </c>
      <c r="S44" s="94"/>
    </row>
    <row r="45" spans="1:19" ht="16.5" customHeight="1">
      <c r="A45" s="81" t="s">
        <v>17</v>
      </c>
      <c r="B45" s="150">
        <v>5215</v>
      </c>
      <c r="C45" s="149">
        <v>90</v>
      </c>
      <c r="D45" s="150">
        <v>36</v>
      </c>
      <c r="E45" s="149">
        <v>138</v>
      </c>
      <c r="F45" s="150">
        <v>24</v>
      </c>
      <c r="G45" s="149">
        <v>152</v>
      </c>
      <c r="H45" s="150">
        <v>386</v>
      </c>
      <c r="I45" s="149">
        <v>377</v>
      </c>
      <c r="J45" s="150">
        <v>29</v>
      </c>
      <c r="K45" s="149">
        <v>195</v>
      </c>
      <c r="L45" s="150">
        <v>34</v>
      </c>
      <c r="M45" s="149">
        <v>42</v>
      </c>
      <c r="N45" s="150">
        <v>586</v>
      </c>
      <c r="O45" s="149">
        <v>2999</v>
      </c>
      <c r="P45" s="150">
        <v>26</v>
      </c>
      <c r="Q45" s="151">
        <v>53</v>
      </c>
      <c r="R45" s="151">
        <v>48</v>
      </c>
      <c r="S45" s="94"/>
    </row>
    <row r="46" spans="1:19" ht="16.5" customHeight="1">
      <c r="A46" s="44" t="s">
        <v>18</v>
      </c>
      <c r="B46" s="150">
        <v>7458</v>
      </c>
      <c r="C46" s="149">
        <v>60</v>
      </c>
      <c r="D46" s="150">
        <v>217</v>
      </c>
      <c r="E46" s="149">
        <v>68</v>
      </c>
      <c r="F46" s="150">
        <v>33</v>
      </c>
      <c r="G46" s="149">
        <v>60</v>
      </c>
      <c r="H46" s="150">
        <v>63</v>
      </c>
      <c r="I46" s="149">
        <v>620</v>
      </c>
      <c r="J46" s="150">
        <v>22</v>
      </c>
      <c r="K46" s="149">
        <v>44</v>
      </c>
      <c r="L46" s="150">
        <v>466</v>
      </c>
      <c r="M46" s="149">
        <v>414</v>
      </c>
      <c r="N46" s="150">
        <v>157</v>
      </c>
      <c r="O46" s="149">
        <v>17</v>
      </c>
      <c r="P46" s="150">
        <v>5101</v>
      </c>
      <c r="Q46" s="151">
        <v>77</v>
      </c>
      <c r="R46" s="151">
        <v>39</v>
      </c>
      <c r="S46" s="94"/>
    </row>
    <row r="47" spans="1:19" ht="16.5" customHeight="1">
      <c r="A47" s="44" t="s">
        <v>19</v>
      </c>
      <c r="B47" s="150">
        <v>18331</v>
      </c>
      <c r="C47" s="149">
        <v>777</v>
      </c>
      <c r="D47" s="150">
        <v>786</v>
      </c>
      <c r="E47" s="149">
        <v>166</v>
      </c>
      <c r="F47" s="150">
        <v>640</v>
      </c>
      <c r="G47" s="149">
        <v>460</v>
      </c>
      <c r="H47" s="150">
        <v>182</v>
      </c>
      <c r="I47" s="149">
        <v>324</v>
      </c>
      <c r="J47" s="150">
        <v>129</v>
      </c>
      <c r="K47" s="149">
        <v>113</v>
      </c>
      <c r="L47" s="150">
        <v>65</v>
      </c>
      <c r="M47" s="149">
        <v>307</v>
      </c>
      <c r="N47" s="150">
        <v>379</v>
      </c>
      <c r="O47" s="149">
        <v>101</v>
      </c>
      <c r="P47" s="150">
        <v>165</v>
      </c>
      <c r="Q47" s="151">
        <v>13086</v>
      </c>
      <c r="R47" s="151">
        <v>651</v>
      </c>
      <c r="S47" s="94"/>
    </row>
    <row r="48" spans="1:19" ht="16.5" customHeight="1">
      <c r="A48" s="44" t="s">
        <v>20</v>
      </c>
      <c r="B48" s="150">
        <v>10306</v>
      </c>
      <c r="C48" s="149">
        <v>252</v>
      </c>
      <c r="D48" s="150">
        <v>214</v>
      </c>
      <c r="E48" s="149">
        <v>137</v>
      </c>
      <c r="F48" s="150">
        <v>485</v>
      </c>
      <c r="G48" s="149">
        <v>120</v>
      </c>
      <c r="H48" s="150">
        <v>130</v>
      </c>
      <c r="I48" s="149">
        <v>245</v>
      </c>
      <c r="J48" s="150">
        <v>52</v>
      </c>
      <c r="K48" s="149">
        <v>78</v>
      </c>
      <c r="L48" s="150">
        <v>39</v>
      </c>
      <c r="M48" s="149">
        <v>577</v>
      </c>
      <c r="N48" s="150">
        <v>261</v>
      </c>
      <c r="O48" s="149">
        <v>42</v>
      </c>
      <c r="P48" s="150">
        <v>104</v>
      </c>
      <c r="Q48" s="151">
        <v>528</v>
      </c>
      <c r="R48" s="151">
        <v>7042</v>
      </c>
      <c r="S48" s="94"/>
    </row>
    <row r="49" spans="2:18">
      <c r="B49" s="94"/>
      <c r="C49" s="150"/>
      <c r="D49" s="150"/>
      <c r="E49" s="150"/>
      <c r="F49" s="408"/>
      <c r="G49" s="150"/>
      <c r="H49" s="94"/>
      <c r="I49" s="150"/>
      <c r="J49" s="94"/>
      <c r="K49" s="150"/>
      <c r="L49" s="150"/>
      <c r="M49" s="150"/>
      <c r="N49" s="150"/>
      <c r="O49" s="94"/>
      <c r="P49" s="94"/>
      <c r="Q49" s="94"/>
      <c r="R49" s="150"/>
    </row>
    <row r="50" spans="2:18">
      <c r="B50" s="150"/>
      <c r="C50" s="150"/>
      <c r="E50" s="150"/>
      <c r="F50" s="150"/>
      <c r="G50" s="150"/>
      <c r="H50" s="150"/>
      <c r="I50" s="150"/>
      <c r="K50" s="150"/>
      <c r="L50" s="150"/>
      <c r="O50" s="150"/>
      <c r="P50" s="150"/>
      <c r="Q50" s="150"/>
    </row>
    <row r="51" spans="2:18">
      <c r="B51" s="150"/>
      <c r="D51" s="150"/>
      <c r="E51" s="150"/>
      <c r="H51" s="150"/>
      <c r="I51" s="150"/>
      <c r="K51" s="150"/>
      <c r="L51" s="150"/>
      <c r="M51" s="150"/>
      <c r="N51" s="150"/>
      <c r="O51" s="150"/>
      <c r="P51" s="150"/>
      <c r="Q51" s="150"/>
      <c r="R51" s="150"/>
    </row>
    <row r="52" spans="2:18">
      <c r="B52" s="150"/>
      <c r="C52" s="150"/>
      <c r="D52" s="150"/>
      <c r="F52" s="150"/>
      <c r="G52" s="150"/>
      <c r="H52" s="150"/>
      <c r="M52" s="150"/>
      <c r="N52" s="150"/>
      <c r="O52" s="150"/>
      <c r="P52" s="150"/>
      <c r="Q52" s="150"/>
      <c r="R52" s="150"/>
    </row>
    <row r="53" spans="2:18">
      <c r="C53" s="150"/>
      <c r="D53" s="150"/>
      <c r="E53" s="150"/>
      <c r="F53" s="150"/>
      <c r="G53" s="150"/>
      <c r="I53" s="150"/>
      <c r="K53" s="150"/>
      <c r="L53" s="150"/>
      <c r="M53" s="150"/>
      <c r="N53" s="150"/>
      <c r="R53" s="150"/>
    </row>
    <row r="54" spans="2:18">
      <c r="B54" s="150"/>
      <c r="C54" s="150"/>
      <c r="E54" s="150"/>
      <c r="F54" s="150"/>
      <c r="G54" s="150"/>
      <c r="I54" s="150"/>
      <c r="K54" s="150"/>
      <c r="L54" s="150"/>
      <c r="O54" s="150"/>
      <c r="P54" s="150"/>
      <c r="Q54" s="150"/>
    </row>
    <row r="55" spans="2:18">
      <c r="B55" s="150"/>
      <c r="E55" s="150"/>
      <c r="H55" s="150"/>
      <c r="I55" s="150"/>
      <c r="K55" s="150"/>
      <c r="L55" s="150"/>
      <c r="O55" s="150"/>
      <c r="P55" s="150"/>
      <c r="Q55" s="150"/>
    </row>
    <row r="56" spans="2:18">
      <c r="B56" s="150"/>
      <c r="F56" s="150"/>
      <c r="G56" s="150"/>
      <c r="H56" s="150"/>
      <c r="O56" s="150"/>
      <c r="P56" s="150"/>
      <c r="Q56" s="150"/>
    </row>
    <row r="57" spans="2:18">
      <c r="E57" s="150"/>
      <c r="F57" s="150"/>
      <c r="G57" s="150"/>
      <c r="I57" s="150"/>
      <c r="K57" s="150"/>
      <c r="L57" s="150"/>
    </row>
    <row r="58" spans="2:18">
      <c r="E58" s="150"/>
      <c r="F58" s="150"/>
      <c r="G58" s="150"/>
      <c r="H58" s="150"/>
      <c r="I58" s="150"/>
      <c r="K58" s="150"/>
      <c r="L58" s="150"/>
    </row>
    <row r="59" spans="2:18">
      <c r="E59" s="150"/>
      <c r="H59" s="150"/>
      <c r="I59" s="150"/>
      <c r="K59" s="150"/>
      <c r="L59" s="150"/>
    </row>
    <row r="60" spans="2:18">
      <c r="F60" s="150"/>
      <c r="G60" s="150"/>
      <c r="H60" s="150"/>
    </row>
    <row r="61" spans="2:18">
      <c r="F61" s="150"/>
      <c r="G61" s="150"/>
      <c r="K61" s="13"/>
    </row>
    <row r="62" spans="2:18">
      <c r="F62" s="150"/>
      <c r="G62" s="150"/>
      <c r="H62" s="150"/>
      <c r="K62" s="13"/>
    </row>
    <row r="63" spans="2:18">
      <c r="H63" s="150"/>
      <c r="K63" s="13"/>
    </row>
    <row r="64" spans="2:18">
      <c r="H64" s="150"/>
      <c r="K64" s="13"/>
    </row>
    <row r="65" spans="2:11">
      <c r="K65" s="13"/>
    </row>
    <row r="66" spans="2:11">
      <c r="H66" s="150"/>
      <c r="K66" s="13"/>
    </row>
    <row r="67" spans="2:11">
      <c r="H67" s="150"/>
      <c r="K67" s="13"/>
    </row>
    <row r="68" spans="2:11">
      <c r="B68" s="127"/>
      <c r="H68" s="150"/>
      <c r="K68" s="13"/>
    </row>
    <row r="69" spans="2:11">
      <c r="B69" s="127"/>
      <c r="K69" s="13"/>
    </row>
    <row r="70" spans="2:11">
      <c r="B70" s="127"/>
      <c r="K70" s="13"/>
    </row>
    <row r="71" spans="2:11">
      <c r="K71" s="13"/>
    </row>
    <row r="72" spans="2:11">
      <c r="K72" s="13"/>
    </row>
    <row r="73" spans="2:11">
      <c r="K73" s="13"/>
    </row>
    <row r="74" spans="2:11">
      <c r="K74" s="13"/>
    </row>
    <row r="75" spans="2:11">
      <c r="K75" s="13"/>
    </row>
    <row r="76" spans="2:11">
      <c r="K76" s="13"/>
    </row>
    <row r="77" spans="2:11">
      <c r="K77" s="13"/>
    </row>
    <row r="78" spans="2:11">
      <c r="K78" s="13"/>
    </row>
    <row r="79" spans="2:11">
      <c r="K79" s="13"/>
    </row>
    <row r="80" spans="2:11">
      <c r="K80" s="13"/>
    </row>
    <row r="81" spans="10:11">
      <c r="K81" s="13"/>
    </row>
    <row r="82" spans="10:11">
      <c r="K82" s="13"/>
    </row>
    <row r="83" spans="10:11">
      <c r="K83" s="13"/>
    </row>
    <row r="84" spans="10:11">
      <c r="K84" s="13"/>
    </row>
    <row r="85" spans="10:11">
      <c r="K85" s="13"/>
    </row>
    <row r="86" spans="10:11">
      <c r="K86" s="13"/>
    </row>
    <row r="87" spans="10:11">
      <c r="K87" s="13"/>
    </row>
    <row r="88" spans="10:11">
      <c r="J88" s="150"/>
      <c r="K88" s="13"/>
    </row>
    <row r="89" spans="10:11">
      <c r="K89" s="13"/>
    </row>
    <row r="90" spans="10:11">
      <c r="K90" s="13"/>
    </row>
    <row r="91" spans="10:11">
      <c r="J91" s="150"/>
      <c r="K91" s="13"/>
    </row>
    <row r="92" spans="10:11">
      <c r="J92" s="150"/>
      <c r="K92" s="13"/>
    </row>
    <row r="93" spans="10:11">
      <c r="K93" s="13"/>
    </row>
    <row r="94" spans="10:11">
      <c r="K94" s="13"/>
    </row>
    <row r="95" spans="10:11">
      <c r="K95" s="13"/>
    </row>
    <row r="96" spans="10:11">
      <c r="K96" s="13"/>
    </row>
    <row r="97" spans="11:11">
      <c r="K97" s="13"/>
    </row>
    <row r="98" spans="11:11">
      <c r="K98" s="13"/>
    </row>
    <row r="99" spans="11:11">
      <c r="K99" s="13"/>
    </row>
    <row r="100" spans="11:11">
      <c r="K100" s="13"/>
    </row>
    <row r="101" spans="11:11">
      <c r="K101" s="13"/>
    </row>
    <row r="102" spans="11:11">
      <c r="K102" s="13"/>
    </row>
    <row r="103" spans="11:11">
      <c r="K103" s="13"/>
    </row>
    <row r="104" spans="11:11">
      <c r="K104" s="13"/>
    </row>
    <row r="105" spans="11:11">
      <c r="K105" s="13"/>
    </row>
    <row r="106" spans="11:11">
      <c r="K106" s="13"/>
    </row>
    <row r="107" spans="11:11">
      <c r="K107" s="13"/>
    </row>
    <row r="108" spans="11:11">
      <c r="K108" s="13"/>
    </row>
    <row r="109" spans="11:11">
      <c r="K109" s="13"/>
    </row>
    <row r="110" spans="11:11">
      <c r="K110" s="13"/>
    </row>
    <row r="111" spans="11:11">
      <c r="K111" s="13"/>
    </row>
    <row r="112" spans="11:11">
      <c r="K112" s="13"/>
    </row>
    <row r="113" spans="11:11">
      <c r="K113" s="13"/>
    </row>
    <row r="114" spans="11:11">
      <c r="K114" s="13"/>
    </row>
    <row r="115" spans="11:11">
      <c r="K115" s="13"/>
    </row>
    <row r="116" spans="11:11">
      <c r="K116" s="13"/>
    </row>
    <row r="117" spans="11:11">
      <c r="K117" s="13"/>
    </row>
    <row r="118" spans="11:11">
      <c r="K118" s="13"/>
    </row>
    <row r="119" spans="11:11">
      <c r="K119" s="13"/>
    </row>
    <row r="120" spans="11:11">
      <c r="K120" s="13"/>
    </row>
    <row r="121" spans="11:11">
      <c r="K121" s="13"/>
    </row>
    <row r="122" spans="11:11">
      <c r="K122" s="13"/>
    </row>
    <row r="123" spans="11:11">
      <c r="K123" s="13"/>
    </row>
    <row r="124" spans="11:11">
      <c r="K124" s="13"/>
    </row>
    <row r="125" spans="11:11">
      <c r="K125" s="13"/>
    </row>
    <row r="126" spans="11:11">
      <c r="K126" s="13"/>
    </row>
    <row r="127" spans="11:11">
      <c r="K127" s="13"/>
    </row>
    <row r="128" spans="11:11">
      <c r="K128" s="13"/>
    </row>
    <row r="129" spans="11:11">
      <c r="K129" s="13"/>
    </row>
    <row r="130" spans="11:11">
      <c r="K130" s="13"/>
    </row>
    <row r="131" spans="11:11">
      <c r="K131" s="13"/>
    </row>
    <row r="132" spans="11:11">
      <c r="K132" s="13"/>
    </row>
    <row r="133" spans="11:11">
      <c r="K133" s="13"/>
    </row>
    <row r="134" spans="11:11">
      <c r="K134" s="13"/>
    </row>
    <row r="135" spans="11:11">
      <c r="K135" s="13"/>
    </row>
    <row r="136" spans="11:11">
      <c r="K136" s="13"/>
    </row>
    <row r="137" spans="11:11">
      <c r="K137" s="13"/>
    </row>
    <row r="138" spans="11:11">
      <c r="K138" s="13"/>
    </row>
    <row r="139" spans="11:11">
      <c r="K139" s="13"/>
    </row>
    <row r="140" spans="11:11">
      <c r="K140" s="13"/>
    </row>
    <row r="141" spans="11:11">
      <c r="K141" s="13"/>
    </row>
    <row r="142" spans="11:11">
      <c r="K142" s="13"/>
    </row>
    <row r="143" spans="11:11">
      <c r="K143" s="13"/>
    </row>
    <row r="144" spans="11:11">
      <c r="K144" s="13"/>
    </row>
    <row r="145" spans="11:11">
      <c r="K145" s="13"/>
    </row>
    <row r="146" spans="11:11">
      <c r="K146" s="13"/>
    </row>
    <row r="147" spans="11:11">
      <c r="K147" s="13"/>
    </row>
    <row r="148" spans="11:11">
      <c r="K148" s="13"/>
    </row>
    <row r="149" spans="11:11">
      <c r="K149" s="13"/>
    </row>
    <row r="150" spans="11:11">
      <c r="K150" s="13"/>
    </row>
    <row r="151" spans="11:11">
      <c r="K151" s="13"/>
    </row>
    <row r="152" spans="11:11">
      <c r="K152" s="13"/>
    </row>
    <row r="153" spans="11:11">
      <c r="K153" s="13"/>
    </row>
    <row r="154" spans="11:11">
      <c r="K154" s="13"/>
    </row>
    <row r="155" spans="11:11">
      <c r="K155" s="13"/>
    </row>
    <row r="156" spans="11:11">
      <c r="K156" s="13"/>
    </row>
    <row r="157" spans="11:11">
      <c r="K157" s="13"/>
    </row>
    <row r="158" spans="11:11">
      <c r="K158" s="13"/>
    </row>
    <row r="159" spans="11:11">
      <c r="K159" s="13"/>
    </row>
    <row r="160" spans="11:11">
      <c r="K160" s="13"/>
    </row>
    <row r="161" spans="11:11">
      <c r="K161" s="13"/>
    </row>
    <row r="162" spans="11:11">
      <c r="K162" s="13"/>
    </row>
    <row r="163" spans="11:11">
      <c r="K163" s="13"/>
    </row>
    <row r="164" spans="11:11">
      <c r="K164" s="13"/>
    </row>
    <row r="165" spans="11:11">
      <c r="K165" s="13"/>
    </row>
    <row r="166" spans="11:11">
      <c r="K166" s="13"/>
    </row>
    <row r="167" spans="11:11">
      <c r="K167" s="13"/>
    </row>
    <row r="168" spans="11:11">
      <c r="K168" s="13"/>
    </row>
    <row r="169" spans="11:11">
      <c r="K169" s="13"/>
    </row>
    <row r="170" spans="11:11">
      <c r="K170" s="13"/>
    </row>
    <row r="171" spans="11:11">
      <c r="K171" s="13"/>
    </row>
    <row r="172" spans="11:11">
      <c r="K172" s="13"/>
    </row>
    <row r="173" spans="11:11">
      <c r="K173" s="13"/>
    </row>
    <row r="174" spans="11:11">
      <c r="K174" s="13"/>
    </row>
    <row r="175" spans="11:11">
      <c r="K175" s="13"/>
    </row>
    <row r="176" spans="11:11">
      <c r="K176" s="13"/>
    </row>
    <row r="177" spans="11:11">
      <c r="K177" s="13"/>
    </row>
    <row r="178" spans="11:11">
      <c r="K178" s="13"/>
    </row>
    <row r="179" spans="11:11">
      <c r="K179" s="13"/>
    </row>
    <row r="180" spans="11:11">
      <c r="K180" s="13"/>
    </row>
    <row r="181" spans="11:11">
      <c r="K181" s="13"/>
    </row>
    <row r="182" spans="11:11">
      <c r="K182" s="13"/>
    </row>
    <row r="183" spans="11:11">
      <c r="K183" s="13"/>
    </row>
    <row r="184" spans="11:11">
      <c r="K184" s="13"/>
    </row>
    <row r="185" spans="11:11">
      <c r="K185" s="13"/>
    </row>
    <row r="186" spans="11:11">
      <c r="K186" s="13"/>
    </row>
    <row r="187" spans="11:11">
      <c r="K187" s="13"/>
    </row>
    <row r="188" spans="11:11">
      <c r="K188" s="13"/>
    </row>
    <row r="189" spans="11:11">
      <c r="K189" s="13"/>
    </row>
    <row r="190" spans="11:11">
      <c r="K190" s="13"/>
    </row>
    <row r="191" spans="11:11">
      <c r="K191" s="13"/>
    </row>
    <row r="192" spans="11:11">
      <c r="K192" s="13"/>
    </row>
    <row r="193" spans="11:11">
      <c r="K193" s="13"/>
    </row>
    <row r="194" spans="11:11">
      <c r="K194" s="13"/>
    </row>
    <row r="195" spans="11:11">
      <c r="K195" s="13"/>
    </row>
    <row r="196" spans="11:11">
      <c r="K196" s="13"/>
    </row>
    <row r="197" spans="11:11">
      <c r="K197" s="13"/>
    </row>
    <row r="198" spans="11:11">
      <c r="K198" s="13"/>
    </row>
    <row r="199" spans="11:11">
      <c r="K199" s="13"/>
    </row>
    <row r="200" spans="11:11">
      <c r="K200" s="13"/>
    </row>
    <row r="201" spans="11:11">
      <c r="K201" s="13"/>
    </row>
    <row r="202" spans="11:11">
      <c r="K202" s="13"/>
    </row>
    <row r="203" spans="11:11">
      <c r="K203" s="13"/>
    </row>
    <row r="204" spans="11:11">
      <c r="K204" s="13"/>
    </row>
    <row r="205" spans="11:11">
      <c r="K205" s="13"/>
    </row>
    <row r="206" spans="11:11">
      <c r="K206" s="13"/>
    </row>
    <row r="207" spans="11:11">
      <c r="K207" s="13"/>
    </row>
    <row r="208" spans="11:11">
      <c r="K208" s="13"/>
    </row>
    <row r="209" spans="11:11">
      <c r="K209" s="13"/>
    </row>
    <row r="210" spans="11:11">
      <c r="K210" s="13"/>
    </row>
    <row r="211" spans="11:11">
      <c r="K211" s="13"/>
    </row>
    <row r="212" spans="11:11">
      <c r="K212" s="13"/>
    </row>
    <row r="213" spans="11:11">
      <c r="K213" s="13"/>
    </row>
    <row r="214" spans="11:11">
      <c r="K214" s="13"/>
    </row>
    <row r="215" spans="11:11">
      <c r="K215" s="13"/>
    </row>
    <row r="216" spans="11:11">
      <c r="K216" s="13"/>
    </row>
    <row r="217" spans="11:11">
      <c r="K217" s="13"/>
    </row>
  </sheetData>
  <mergeCells count="3">
    <mergeCell ref="A7:A8"/>
    <mergeCell ref="B7:B8"/>
    <mergeCell ref="C7:H7"/>
  </mergeCells>
  <hyperlinks>
    <hyperlink ref="A5" location="' Spis tablic  List of tables'!A1" display="Powrót do spisu tablic " xr:uid="{00000000-0004-0000-1300-000000000000}"/>
    <hyperlink ref="A6" location="' Spis tablic  List of tables'!A1" display="Return to list of tables" xr:uid="{00000000-0004-0000-1300-000001000000}"/>
  </hyperlinks>
  <pageMargins left="0.55118110236220474" right="0.15748031496062992" top="0.98425196850393704" bottom="0.98425196850393704" header="0.51181102362204722" footer="0.51181102362204722"/>
  <pageSetup paperSize="9" scale="5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J51"/>
  <sheetViews>
    <sheetView workbookViewId="0">
      <selection activeCell="E6" sqref="E6"/>
    </sheetView>
  </sheetViews>
  <sheetFormatPr defaultColWidth="9" defaultRowHeight="12.6"/>
  <cols>
    <col min="1" max="1" width="18" style="109" customWidth="1"/>
    <col min="2" max="2" width="8.3984375" style="109" customWidth="1"/>
    <col min="3" max="3" width="9" style="109" customWidth="1"/>
    <col min="4" max="5" width="8.3984375" style="109" customWidth="1"/>
    <col min="6" max="6" width="9.09765625" style="109" customWidth="1"/>
    <col min="7" max="8" width="8.3984375" style="109" customWidth="1"/>
    <col min="9" max="9" width="8.59765625" style="109" customWidth="1"/>
    <col min="10" max="10" width="8.3984375" style="109" customWidth="1"/>
    <col min="11" max="16384" width="9" style="109"/>
  </cols>
  <sheetData>
    <row r="1" spans="1:10">
      <c r="A1" s="107" t="s">
        <v>706</v>
      </c>
      <c r="B1" s="108"/>
      <c r="C1" s="108"/>
      <c r="D1" s="108"/>
      <c r="E1" s="108"/>
      <c r="F1" s="108"/>
      <c r="G1" s="108"/>
      <c r="H1" s="108"/>
      <c r="I1" s="108"/>
      <c r="J1" s="108"/>
    </row>
    <row r="2" spans="1:10">
      <c r="A2" s="107" t="s">
        <v>621</v>
      </c>
      <c r="B2" s="108"/>
      <c r="C2" s="108"/>
      <c r="D2" s="108"/>
      <c r="E2" s="108"/>
      <c r="F2" s="108"/>
      <c r="G2" s="108"/>
      <c r="H2" s="108"/>
      <c r="I2" s="108"/>
      <c r="J2" s="108"/>
    </row>
    <row r="3" spans="1:10">
      <c r="A3" s="108" t="s">
        <v>552</v>
      </c>
      <c r="B3" s="108"/>
      <c r="C3" s="108"/>
      <c r="D3" s="108"/>
      <c r="E3" s="108"/>
      <c r="F3" s="108"/>
      <c r="G3" s="108"/>
      <c r="H3" s="108"/>
      <c r="I3" s="108"/>
      <c r="J3" s="108"/>
    </row>
    <row r="4" spans="1:10">
      <c r="A4" s="342" t="s">
        <v>554</v>
      </c>
      <c r="B4" s="108"/>
      <c r="C4" s="108"/>
      <c r="D4" s="108"/>
      <c r="E4" s="108"/>
      <c r="F4" s="108"/>
      <c r="G4" s="108"/>
      <c r="H4" s="108"/>
      <c r="I4" s="108"/>
      <c r="J4" s="108"/>
    </row>
    <row r="5" spans="1:10">
      <c r="A5" s="342" t="s">
        <v>622</v>
      </c>
      <c r="B5" s="108"/>
      <c r="C5" s="108"/>
      <c r="D5" s="108"/>
      <c r="E5" s="108"/>
      <c r="F5" s="108"/>
      <c r="G5" s="108"/>
      <c r="H5" s="108"/>
      <c r="I5" s="108"/>
      <c r="J5" s="108"/>
    </row>
    <row r="6" spans="1:10" ht="13.2">
      <c r="A6" s="398" t="s">
        <v>500</v>
      </c>
      <c r="B6" s="108"/>
      <c r="C6" s="108"/>
      <c r="D6" s="108"/>
      <c r="E6" s="108"/>
      <c r="F6" s="108"/>
      <c r="G6" s="108"/>
      <c r="H6" s="108"/>
      <c r="I6" s="108"/>
      <c r="J6" s="108"/>
    </row>
    <row r="7" spans="1:10">
      <c r="A7" s="394" t="s">
        <v>460</v>
      </c>
      <c r="C7" s="108"/>
      <c r="D7" s="108"/>
      <c r="E7" s="108"/>
      <c r="F7" s="108"/>
      <c r="G7" s="108"/>
      <c r="H7" s="108"/>
      <c r="I7" s="108"/>
      <c r="J7" s="108"/>
    </row>
    <row r="8" spans="1:10">
      <c r="A8" s="394" t="s">
        <v>461</v>
      </c>
      <c r="C8" s="108"/>
      <c r="D8" s="108"/>
      <c r="E8" s="108"/>
      <c r="F8" s="108"/>
      <c r="G8" s="108"/>
      <c r="H8" s="108"/>
      <c r="I8" s="108"/>
      <c r="J8" s="108"/>
    </row>
    <row r="9" spans="1:10" ht="66.75" customHeight="1">
      <c r="A9" s="482" t="s">
        <v>404</v>
      </c>
      <c r="B9" s="455" t="s">
        <v>414</v>
      </c>
      <c r="C9" s="455"/>
      <c r="D9" s="460"/>
      <c r="E9" s="454" t="s">
        <v>427</v>
      </c>
      <c r="F9" s="455"/>
      <c r="G9" s="460"/>
      <c r="H9" s="454" t="s">
        <v>415</v>
      </c>
      <c r="I9" s="455"/>
      <c r="J9" s="455"/>
    </row>
    <row r="10" spans="1:10" ht="24">
      <c r="A10" s="483"/>
      <c r="B10" s="68" t="s">
        <v>364</v>
      </c>
      <c r="C10" s="69" t="s">
        <v>441</v>
      </c>
      <c r="D10" s="69" t="s">
        <v>418</v>
      </c>
      <c r="E10" s="69" t="s">
        <v>320</v>
      </c>
      <c r="F10" s="69" t="s">
        <v>441</v>
      </c>
      <c r="G10" s="69" t="s">
        <v>339</v>
      </c>
      <c r="H10" s="69" t="s">
        <v>320</v>
      </c>
      <c r="I10" s="69" t="s">
        <v>441</v>
      </c>
      <c r="J10" s="70" t="s">
        <v>429</v>
      </c>
    </row>
    <row r="11" spans="1:10">
      <c r="A11" s="110"/>
      <c r="B11" s="111"/>
      <c r="C11" s="111"/>
      <c r="D11" s="111"/>
      <c r="E11" s="111"/>
      <c r="F11" s="111"/>
      <c r="G11" s="111"/>
      <c r="H11" s="111"/>
      <c r="I11" s="111"/>
      <c r="J11" s="112"/>
    </row>
    <row r="12" spans="1:10">
      <c r="A12" s="113" t="s">
        <v>267</v>
      </c>
      <c r="B12" s="107">
        <f t="shared" ref="B12:J12" si="0">SUM(B14:B51)</f>
        <v>136587</v>
      </c>
      <c r="C12" s="374">
        <f t="shared" si="0"/>
        <v>66154</v>
      </c>
      <c r="D12" s="107">
        <f t="shared" si="0"/>
        <v>70433</v>
      </c>
      <c r="E12" s="374">
        <f t="shared" si="0"/>
        <v>99850</v>
      </c>
      <c r="F12" s="107">
        <f t="shared" si="0"/>
        <v>48923</v>
      </c>
      <c r="G12" s="374">
        <f t="shared" si="0"/>
        <v>50927</v>
      </c>
      <c r="H12" s="107">
        <f t="shared" si="0"/>
        <v>36737</v>
      </c>
      <c r="I12" s="374">
        <f t="shared" si="0"/>
        <v>17231</v>
      </c>
      <c r="J12" s="107">
        <f t="shared" si="0"/>
        <v>19506</v>
      </c>
    </row>
    <row r="13" spans="1:10">
      <c r="A13" s="339" t="s">
        <v>268</v>
      </c>
      <c r="B13" s="369"/>
      <c r="C13" s="114"/>
      <c r="D13" s="377"/>
      <c r="E13" s="114"/>
      <c r="F13" s="377"/>
      <c r="G13" s="114"/>
      <c r="H13" s="377"/>
      <c r="I13" s="114"/>
      <c r="J13" s="377"/>
    </row>
    <row r="14" spans="1:10">
      <c r="A14" s="116" t="s">
        <v>66</v>
      </c>
      <c r="B14" s="108">
        <v>29928</v>
      </c>
      <c r="C14" s="299">
        <v>15631</v>
      </c>
      <c r="D14" s="284">
        <v>14297</v>
      </c>
      <c r="E14" s="299">
        <v>19489</v>
      </c>
      <c r="F14" s="284">
        <v>9685</v>
      </c>
      <c r="G14" s="299">
        <v>9804</v>
      </c>
      <c r="H14" s="284">
        <v>10439</v>
      </c>
      <c r="I14" s="299">
        <v>5946</v>
      </c>
      <c r="J14" s="284">
        <v>4493</v>
      </c>
    </row>
    <row r="15" spans="1:10">
      <c r="A15" s="339" t="s">
        <v>67</v>
      </c>
      <c r="B15" s="115"/>
      <c r="C15" s="114"/>
      <c r="D15" s="377"/>
      <c r="E15" s="114"/>
      <c r="F15" s="377"/>
      <c r="G15" s="114"/>
      <c r="H15" s="377"/>
      <c r="I15" s="114"/>
      <c r="J15" s="377"/>
    </row>
    <row r="16" spans="1:10">
      <c r="A16" s="116" t="s">
        <v>68</v>
      </c>
      <c r="B16" s="369">
        <v>3058</v>
      </c>
      <c r="C16" s="299">
        <v>1486</v>
      </c>
      <c r="D16" s="284">
        <v>1572</v>
      </c>
      <c r="E16" s="299">
        <v>1863</v>
      </c>
      <c r="F16" s="284">
        <v>916</v>
      </c>
      <c r="G16" s="299">
        <v>947</v>
      </c>
      <c r="H16" s="284">
        <v>1195</v>
      </c>
      <c r="I16" s="299">
        <v>570</v>
      </c>
      <c r="J16" s="284">
        <v>625</v>
      </c>
    </row>
    <row r="17" spans="1:10">
      <c r="A17" s="116" t="s">
        <v>69</v>
      </c>
      <c r="B17" s="369">
        <v>2030</v>
      </c>
      <c r="C17" s="299">
        <v>956</v>
      </c>
      <c r="D17" s="284">
        <v>1074</v>
      </c>
      <c r="E17" s="299">
        <v>1684</v>
      </c>
      <c r="F17" s="284">
        <v>836</v>
      </c>
      <c r="G17" s="299">
        <v>848</v>
      </c>
      <c r="H17" s="284">
        <v>346</v>
      </c>
      <c r="I17" s="299">
        <v>120</v>
      </c>
      <c r="J17" s="284">
        <v>226</v>
      </c>
    </row>
    <row r="18" spans="1:10">
      <c r="A18" s="116" t="s">
        <v>70</v>
      </c>
      <c r="B18" s="369">
        <v>2569</v>
      </c>
      <c r="C18" s="299">
        <v>1202</v>
      </c>
      <c r="D18" s="284">
        <v>1367</v>
      </c>
      <c r="E18" s="299">
        <v>2728</v>
      </c>
      <c r="F18" s="284">
        <v>1347</v>
      </c>
      <c r="G18" s="299">
        <v>1381</v>
      </c>
      <c r="H18" s="284">
        <v>-159</v>
      </c>
      <c r="I18" s="299">
        <v>-145</v>
      </c>
      <c r="J18" s="284">
        <v>-14</v>
      </c>
    </row>
    <row r="19" spans="1:10">
      <c r="A19" s="116" t="s">
        <v>71</v>
      </c>
      <c r="B19" s="369">
        <v>1212</v>
      </c>
      <c r="C19" s="299">
        <v>555</v>
      </c>
      <c r="D19" s="284">
        <v>657</v>
      </c>
      <c r="E19" s="299">
        <v>1773</v>
      </c>
      <c r="F19" s="284">
        <v>878</v>
      </c>
      <c r="G19" s="299">
        <v>895</v>
      </c>
      <c r="H19" s="284">
        <v>-561</v>
      </c>
      <c r="I19" s="299">
        <v>-323</v>
      </c>
      <c r="J19" s="284">
        <v>-238</v>
      </c>
    </row>
    <row r="20" spans="1:10">
      <c r="A20" s="116" t="s">
        <v>72</v>
      </c>
      <c r="B20" s="369">
        <v>1319</v>
      </c>
      <c r="C20" s="299">
        <v>598</v>
      </c>
      <c r="D20" s="284">
        <v>721</v>
      </c>
      <c r="E20" s="299">
        <v>1214</v>
      </c>
      <c r="F20" s="284">
        <v>584</v>
      </c>
      <c r="G20" s="299">
        <v>630</v>
      </c>
      <c r="H20" s="284">
        <v>105</v>
      </c>
      <c r="I20" s="299">
        <v>14</v>
      </c>
      <c r="J20" s="284">
        <v>91</v>
      </c>
    </row>
    <row r="21" spans="1:10">
      <c r="A21" s="116" t="s">
        <v>73</v>
      </c>
      <c r="B21" s="369">
        <v>1706</v>
      </c>
      <c r="C21" s="299">
        <v>779</v>
      </c>
      <c r="D21" s="284">
        <v>927</v>
      </c>
      <c r="E21" s="299">
        <v>1695</v>
      </c>
      <c r="F21" s="284">
        <v>833</v>
      </c>
      <c r="G21" s="299">
        <v>862</v>
      </c>
      <c r="H21" s="284">
        <v>11</v>
      </c>
      <c r="I21" s="299">
        <v>-54</v>
      </c>
      <c r="J21" s="284">
        <v>65</v>
      </c>
    </row>
    <row r="22" spans="1:10">
      <c r="A22" s="116" t="s">
        <v>74</v>
      </c>
      <c r="B22" s="369">
        <v>661</v>
      </c>
      <c r="C22" s="299">
        <v>297</v>
      </c>
      <c r="D22" s="284">
        <v>364</v>
      </c>
      <c r="E22" s="299">
        <v>1171</v>
      </c>
      <c r="F22" s="284">
        <v>538</v>
      </c>
      <c r="G22" s="299">
        <v>633</v>
      </c>
      <c r="H22" s="284">
        <v>-510</v>
      </c>
      <c r="I22" s="299">
        <v>-241</v>
      </c>
      <c r="J22" s="284">
        <v>-269</v>
      </c>
    </row>
    <row r="23" spans="1:10">
      <c r="A23" s="116" t="s">
        <v>75</v>
      </c>
      <c r="B23" s="369">
        <v>908</v>
      </c>
      <c r="C23" s="299">
        <v>435</v>
      </c>
      <c r="D23" s="284">
        <v>473</v>
      </c>
      <c r="E23" s="299">
        <v>792</v>
      </c>
      <c r="F23" s="284">
        <v>382</v>
      </c>
      <c r="G23" s="299">
        <v>410</v>
      </c>
      <c r="H23" s="284">
        <v>116</v>
      </c>
      <c r="I23" s="299">
        <v>53</v>
      </c>
      <c r="J23" s="284">
        <v>63</v>
      </c>
    </row>
    <row r="24" spans="1:10">
      <c r="A24" s="116" t="s">
        <v>76</v>
      </c>
      <c r="B24" s="369">
        <v>4126</v>
      </c>
      <c r="C24" s="299">
        <v>1823</v>
      </c>
      <c r="D24" s="284">
        <v>2303</v>
      </c>
      <c r="E24" s="299">
        <v>3145</v>
      </c>
      <c r="F24" s="284">
        <v>1628</v>
      </c>
      <c r="G24" s="299">
        <v>1517</v>
      </c>
      <c r="H24" s="284">
        <v>981</v>
      </c>
      <c r="I24" s="299">
        <v>195</v>
      </c>
      <c r="J24" s="284">
        <v>786</v>
      </c>
    </row>
    <row r="25" spans="1:10">
      <c r="A25" s="116" t="s">
        <v>77</v>
      </c>
      <c r="B25" s="369">
        <v>3282</v>
      </c>
      <c r="C25" s="299">
        <v>1625</v>
      </c>
      <c r="D25" s="284">
        <v>1657</v>
      </c>
      <c r="E25" s="299">
        <v>1803</v>
      </c>
      <c r="F25" s="284">
        <v>887</v>
      </c>
      <c r="G25" s="299">
        <v>916</v>
      </c>
      <c r="H25" s="284">
        <v>1479</v>
      </c>
      <c r="I25" s="299">
        <v>738</v>
      </c>
      <c r="J25" s="284">
        <v>741</v>
      </c>
    </row>
    <row r="26" spans="1:10">
      <c r="A26" s="116" t="s">
        <v>78</v>
      </c>
      <c r="B26" s="369">
        <v>3022</v>
      </c>
      <c r="C26" s="299">
        <v>1700</v>
      </c>
      <c r="D26" s="284">
        <v>1322</v>
      </c>
      <c r="E26" s="299">
        <v>1596</v>
      </c>
      <c r="F26" s="284">
        <v>824</v>
      </c>
      <c r="G26" s="299">
        <v>772</v>
      </c>
      <c r="H26" s="284">
        <v>1426</v>
      </c>
      <c r="I26" s="299">
        <v>876</v>
      </c>
      <c r="J26" s="284">
        <v>550</v>
      </c>
    </row>
    <row r="27" spans="1:10">
      <c r="A27" s="116" t="s">
        <v>79</v>
      </c>
      <c r="B27" s="369">
        <v>1712</v>
      </c>
      <c r="C27" s="299">
        <v>787</v>
      </c>
      <c r="D27" s="284">
        <v>925</v>
      </c>
      <c r="E27" s="299">
        <v>2065</v>
      </c>
      <c r="F27" s="284">
        <v>1036</v>
      </c>
      <c r="G27" s="299">
        <v>1029</v>
      </c>
      <c r="H27" s="284">
        <v>-353</v>
      </c>
      <c r="I27" s="299">
        <v>-249</v>
      </c>
      <c r="J27" s="284">
        <v>-104</v>
      </c>
    </row>
    <row r="28" spans="1:10">
      <c r="A28" s="116" t="s">
        <v>80</v>
      </c>
      <c r="B28" s="369">
        <v>3008</v>
      </c>
      <c r="C28" s="299">
        <v>1440</v>
      </c>
      <c r="D28" s="284">
        <v>1568</v>
      </c>
      <c r="E28" s="299">
        <v>5135</v>
      </c>
      <c r="F28" s="284">
        <v>2525</v>
      </c>
      <c r="G28" s="299">
        <v>2610</v>
      </c>
      <c r="H28" s="284">
        <v>-2127</v>
      </c>
      <c r="I28" s="299">
        <v>-1085</v>
      </c>
      <c r="J28" s="284">
        <v>-1042</v>
      </c>
    </row>
    <row r="29" spans="1:10">
      <c r="A29" s="116" t="s">
        <v>81</v>
      </c>
      <c r="B29" s="369">
        <v>2089</v>
      </c>
      <c r="C29" s="299">
        <v>872</v>
      </c>
      <c r="D29" s="284">
        <v>1217</v>
      </c>
      <c r="E29" s="299">
        <v>1772</v>
      </c>
      <c r="F29" s="284">
        <v>858</v>
      </c>
      <c r="G29" s="299">
        <v>914</v>
      </c>
      <c r="H29" s="284">
        <v>317</v>
      </c>
      <c r="I29" s="299">
        <v>14</v>
      </c>
      <c r="J29" s="284">
        <v>303</v>
      </c>
    </row>
    <row r="30" spans="1:10">
      <c r="A30" s="116" t="s">
        <v>82</v>
      </c>
      <c r="B30" s="369">
        <v>1059</v>
      </c>
      <c r="C30" s="299">
        <v>465</v>
      </c>
      <c r="D30" s="284">
        <v>594</v>
      </c>
      <c r="E30" s="299">
        <v>1560</v>
      </c>
      <c r="F30" s="284">
        <v>813</v>
      </c>
      <c r="G30" s="299">
        <v>747</v>
      </c>
      <c r="H30" s="284">
        <v>-501</v>
      </c>
      <c r="I30" s="299">
        <v>-348</v>
      </c>
      <c r="J30" s="284">
        <v>-153</v>
      </c>
    </row>
    <row r="31" spans="1:10">
      <c r="A31" s="116" t="s">
        <v>83</v>
      </c>
      <c r="B31" s="369">
        <v>14079</v>
      </c>
      <c r="C31" s="299">
        <v>6758</v>
      </c>
      <c r="D31" s="284">
        <v>7321</v>
      </c>
      <c r="E31" s="299">
        <v>7528</v>
      </c>
      <c r="F31" s="284">
        <v>3432</v>
      </c>
      <c r="G31" s="299">
        <v>4096</v>
      </c>
      <c r="H31" s="284">
        <v>6551</v>
      </c>
      <c r="I31" s="299">
        <v>3326</v>
      </c>
      <c r="J31" s="284">
        <v>3225</v>
      </c>
    </row>
    <row r="32" spans="1:10">
      <c r="A32" s="116" t="s">
        <v>84</v>
      </c>
      <c r="B32" s="369">
        <v>2494</v>
      </c>
      <c r="C32" s="299">
        <v>1054</v>
      </c>
      <c r="D32" s="284">
        <v>1440</v>
      </c>
      <c r="E32" s="299">
        <v>2768</v>
      </c>
      <c r="F32" s="284">
        <v>1352</v>
      </c>
      <c r="G32" s="299">
        <v>1416</v>
      </c>
      <c r="H32" s="284">
        <v>-274</v>
      </c>
      <c r="I32" s="299">
        <v>-298</v>
      </c>
      <c r="J32" s="284">
        <v>24</v>
      </c>
    </row>
    <row r="33" spans="1:10">
      <c r="A33" s="116" t="s">
        <v>85</v>
      </c>
      <c r="B33" s="369">
        <v>4960</v>
      </c>
      <c r="C33" s="299">
        <v>2353</v>
      </c>
      <c r="D33" s="284">
        <v>2607</v>
      </c>
      <c r="E33" s="299">
        <v>5397</v>
      </c>
      <c r="F33" s="284">
        <v>2652</v>
      </c>
      <c r="G33" s="299">
        <v>2745</v>
      </c>
      <c r="H33" s="284">
        <v>-437</v>
      </c>
      <c r="I33" s="299">
        <v>-299</v>
      </c>
      <c r="J33" s="284">
        <v>-138</v>
      </c>
    </row>
    <row r="34" spans="1:10">
      <c r="A34" s="116" t="s">
        <v>86</v>
      </c>
      <c r="B34" s="369">
        <v>2411</v>
      </c>
      <c r="C34" s="299">
        <v>1113</v>
      </c>
      <c r="D34" s="284">
        <v>1298</v>
      </c>
      <c r="E34" s="299">
        <v>1487</v>
      </c>
      <c r="F34" s="284">
        <v>721</v>
      </c>
      <c r="G34" s="299">
        <v>766</v>
      </c>
      <c r="H34" s="284">
        <v>924</v>
      </c>
      <c r="I34" s="299">
        <v>392</v>
      </c>
      <c r="J34" s="284">
        <v>532</v>
      </c>
    </row>
    <row r="35" spans="1:10">
      <c r="A35" s="116" t="s">
        <v>87</v>
      </c>
      <c r="B35" s="369">
        <v>1803</v>
      </c>
      <c r="C35" s="299">
        <v>746</v>
      </c>
      <c r="D35" s="284">
        <v>1057</v>
      </c>
      <c r="E35" s="299">
        <v>1383</v>
      </c>
      <c r="F35" s="284">
        <v>687</v>
      </c>
      <c r="G35" s="299">
        <v>696</v>
      </c>
      <c r="H35" s="284">
        <v>420</v>
      </c>
      <c r="I35" s="299">
        <v>59</v>
      </c>
      <c r="J35" s="284">
        <v>361</v>
      </c>
    </row>
    <row r="36" spans="1:10">
      <c r="A36" s="116" t="s">
        <v>88</v>
      </c>
      <c r="B36" s="369">
        <v>1383</v>
      </c>
      <c r="C36" s="299">
        <v>593</v>
      </c>
      <c r="D36" s="284">
        <v>790</v>
      </c>
      <c r="E36" s="299">
        <v>852</v>
      </c>
      <c r="F36" s="284">
        <v>387</v>
      </c>
      <c r="G36" s="299">
        <v>465</v>
      </c>
      <c r="H36" s="284">
        <v>531</v>
      </c>
      <c r="I36" s="299">
        <v>206</v>
      </c>
      <c r="J36" s="284">
        <v>325</v>
      </c>
    </row>
    <row r="37" spans="1:10">
      <c r="A37" s="116" t="s">
        <v>89</v>
      </c>
      <c r="B37" s="369">
        <v>9057</v>
      </c>
      <c r="C37" s="299">
        <v>4485</v>
      </c>
      <c r="D37" s="284">
        <v>4572</v>
      </c>
      <c r="E37" s="299">
        <v>6279</v>
      </c>
      <c r="F37" s="284">
        <v>3064</v>
      </c>
      <c r="G37" s="299">
        <v>3215</v>
      </c>
      <c r="H37" s="284">
        <v>2778</v>
      </c>
      <c r="I37" s="299">
        <v>1421</v>
      </c>
      <c r="J37" s="284">
        <v>1357</v>
      </c>
    </row>
    <row r="38" spans="1:10">
      <c r="A38" s="116" t="s">
        <v>90</v>
      </c>
      <c r="B38" s="369">
        <v>1001</v>
      </c>
      <c r="C38" s="299">
        <v>487</v>
      </c>
      <c r="D38" s="284">
        <v>514</v>
      </c>
      <c r="E38" s="299">
        <v>1185</v>
      </c>
      <c r="F38" s="284">
        <v>631</v>
      </c>
      <c r="G38" s="299">
        <v>554</v>
      </c>
      <c r="H38" s="284">
        <v>-184</v>
      </c>
      <c r="I38" s="299">
        <v>-144</v>
      </c>
      <c r="J38" s="284">
        <v>-40</v>
      </c>
    </row>
    <row r="39" spans="1:10">
      <c r="A39" s="116" t="s">
        <v>91</v>
      </c>
      <c r="B39" s="369">
        <v>756</v>
      </c>
      <c r="C39" s="299">
        <v>348</v>
      </c>
      <c r="D39" s="284">
        <v>408</v>
      </c>
      <c r="E39" s="299">
        <v>1192</v>
      </c>
      <c r="F39" s="284">
        <v>615</v>
      </c>
      <c r="G39" s="299">
        <v>577</v>
      </c>
      <c r="H39" s="284">
        <v>-436</v>
      </c>
      <c r="I39" s="299">
        <v>-267</v>
      </c>
      <c r="J39" s="284">
        <v>-169</v>
      </c>
    </row>
    <row r="40" spans="1:10">
      <c r="A40" s="116" t="s">
        <v>92</v>
      </c>
      <c r="B40" s="369">
        <v>1040</v>
      </c>
      <c r="C40" s="299">
        <v>460</v>
      </c>
      <c r="D40" s="284">
        <v>580</v>
      </c>
      <c r="E40" s="299">
        <v>1277</v>
      </c>
      <c r="F40" s="284">
        <v>615</v>
      </c>
      <c r="G40" s="299">
        <v>662</v>
      </c>
      <c r="H40" s="284">
        <v>-237</v>
      </c>
      <c r="I40" s="299">
        <v>-155</v>
      </c>
      <c r="J40" s="284">
        <v>-82</v>
      </c>
    </row>
    <row r="41" spans="1:10">
      <c r="A41" s="116" t="s">
        <v>93</v>
      </c>
      <c r="B41" s="369">
        <v>7043</v>
      </c>
      <c r="C41" s="299">
        <v>3457</v>
      </c>
      <c r="D41" s="284">
        <v>3586</v>
      </c>
      <c r="E41" s="299">
        <v>2086</v>
      </c>
      <c r="F41" s="284">
        <v>1022</v>
      </c>
      <c r="G41" s="299">
        <v>1064</v>
      </c>
      <c r="H41" s="284">
        <v>4957</v>
      </c>
      <c r="I41" s="299">
        <v>2435</v>
      </c>
      <c r="J41" s="284">
        <v>2522</v>
      </c>
    </row>
    <row r="42" spans="1:10">
      <c r="A42" s="116" t="s">
        <v>94</v>
      </c>
      <c r="B42" s="369">
        <v>1605</v>
      </c>
      <c r="C42" s="299">
        <v>720</v>
      </c>
      <c r="D42" s="284">
        <v>885</v>
      </c>
      <c r="E42" s="299">
        <v>2136</v>
      </c>
      <c r="F42" s="284">
        <v>1042</v>
      </c>
      <c r="G42" s="299">
        <v>1094</v>
      </c>
      <c r="H42" s="284">
        <v>-531</v>
      </c>
      <c r="I42" s="299">
        <v>-322</v>
      </c>
      <c r="J42" s="284">
        <v>-209</v>
      </c>
    </row>
    <row r="43" spans="1:10">
      <c r="A43" s="116" t="s">
        <v>95</v>
      </c>
      <c r="B43" s="369">
        <v>6106</v>
      </c>
      <c r="C43" s="299">
        <v>2907</v>
      </c>
      <c r="D43" s="284">
        <v>3199</v>
      </c>
      <c r="E43" s="299">
        <v>2297</v>
      </c>
      <c r="F43" s="284">
        <v>1107</v>
      </c>
      <c r="G43" s="299">
        <v>1190</v>
      </c>
      <c r="H43" s="284">
        <v>3809</v>
      </c>
      <c r="I43" s="299">
        <v>1800</v>
      </c>
      <c r="J43" s="284">
        <v>2009</v>
      </c>
    </row>
    <row r="44" spans="1:10">
      <c r="A44" s="116" t="s">
        <v>96</v>
      </c>
      <c r="B44" s="369">
        <v>1582</v>
      </c>
      <c r="C44" s="299">
        <v>727</v>
      </c>
      <c r="D44" s="284">
        <v>855</v>
      </c>
      <c r="E44" s="299">
        <v>1104</v>
      </c>
      <c r="F44" s="284">
        <v>514</v>
      </c>
      <c r="G44" s="299">
        <v>590</v>
      </c>
      <c r="H44" s="284">
        <v>478</v>
      </c>
      <c r="I44" s="299">
        <v>213</v>
      </c>
      <c r="J44" s="284">
        <v>265</v>
      </c>
    </row>
    <row r="45" spans="1:10">
      <c r="A45" s="116" t="s">
        <v>97</v>
      </c>
      <c r="B45" s="369">
        <v>3209</v>
      </c>
      <c r="C45" s="299">
        <v>1463</v>
      </c>
      <c r="D45" s="284">
        <v>1746</v>
      </c>
      <c r="E45" s="299">
        <v>1644</v>
      </c>
      <c r="F45" s="284">
        <v>821</v>
      </c>
      <c r="G45" s="299">
        <v>823</v>
      </c>
      <c r="H45" s="284">
        <v>1565</v>
      </c>
      <c r="I45" s="299">
        <v>642</v>
      </c>
      <c r="J45" s="284">
        <v>923</v>
      </c>
    </row>
    <row r="46" spans="1:10">
      <c r="A46" s="116" t="s">
        <v>98</v>
      </c>
      <c r="B46" s="369">
        <v>802</v>
      </c>
      <c r="C46" s="299">
        <v>378</v>
      </c>
      <c r="D46" s="284">
        <v>424</v>
      </c>
      <c r="E46" s="299">
        <v>1166</v>
      </c>
      <c r="F46" s="284">
        <v>565</v>
      </c>
      <c r="G46" s="299">
        <v>601</v>
      </c>
      <c r="H46" s="284">
        <v>-364</v>
      </c>
      <c r="I46" s="299">
        <v>-187</v>
      </c>
      <c r="J46" s="284">
        <v>-177</v>
      </c>
    </row>
    <row r="47" spans="1:10">
      <c r="A47" s="116" t="s">
        <v>99</v>
      </c>
      <c r="B47" s="369">
        <v>843</v>
      </c>
      <c r="C47" s="299">
        <v>413</v>
      </c>
      <c r="D47" s="284">
        <v>430</v>
      </c>
      <c r="E47" s="299">
        <v>913</v>
      </c>
      <c r="F47" s="284">
        <v>465</v>
      </c>
      <c r="G47" s="299">
        <v>448</v>
      </c>
      <c r="H47" s="284">
        <v>-70</v>
      </c>
      <c r="I47" s="299">
        <v>-52</v>
      </c>
      <c r="J47" s="284">
        <v>-18</v>
      </c>
    </row>
    <row r="48" spans="1:10">
      <c r="A48" s="116" t="s">
        <v>100</v>
      </c>
      <c r="B48" s="369">
        <v>800</v>
      </c>
      <c r="C48" s="299">
        <v>402</v>
      </c>
      <c r="D48" s="284">
        <v>398</v>
      </c>
      <c r="E48" s="299">
        <v>783</v>
      </c>
      <c r="F48" s="284">
        <v>370</v>
      </c>
      <c r="G48" s="299">
        <v>413</v>
      </c>
      <c r="H48" s="284">
        <v>17</v>
      </c>
      <c r="I48" s="299">
        <v>32</v>
      </c>
      <c r="J48" s="284">
        <v>-15</v>
      </c>
    </row>
    <row r="49" spans="1:10">
      <c r="A49" s="116" t="s">
        <v>101</v>
      </c>
      <c r="B49" s="369">
        <v>10809</v>
      </c>
      <c r="C49" s="299">
        <v>5102</v>
      </c>
      <c r="D49" s="284">
        <v>5707</v>
      </c>
      <c r="E49" s="299">
        <v>6092</v>
      </c>
      <c r="F49" s="284">
        <v>2906</v>
      </c>
      <c r="G49" s="299">
        <v>3186</v>
      </c>
      <c r="H49" s="284">
        <v>4717</v>
      </c>
      <c r="I49" s="299">
        <v>2196</v>
      </c>
      <c r="J49" s="284">
        <v>2521</v>
      </c>
    </row>
    <row r="50" spans="1:10">
      <c r="A50" s="116" t="s">
        <v>102</v>
      </c>
      <c r="B50" s="369">
        <v>1037</v>
      </c>
      <c r="C50" s="299">
        <v>571</v>
      </c>
      <c r="D50" s="284">
        <v>466</v>
      </c>
      <c r="E50" s="299">
        <v>1505</v>
      </c>
      <c r="F50" s="284">
        <v>754</v>
      </c>
      <c r="G50" s="299">
        <v>751</v>
      </c>
      <c r="H50" s="284">
        <v>-468</v>
      </c>
      <c r="I50" s="299">
        <v>-183</v>
      </c>
      <c r="J50" s="284">
        <v>-285</v>
      </c>
    </row>
    <row r="51" spans="1:10">
      <c r="A51" s="116" t="s">
        <v>103</v>
      </c>
      <c r="B51" s="369">
        <v>2078</v>
      </c>
      <c r="C51" s="299">
        <v>966</v>
      </c>
      <c r="D51" s="284">
        <v>1112</v>
      </c>
      <c r="E51" s="299">
        <v>1291</v>
      </c>
      <c r="F51" s="284">
        <v>631</v>
      </c>
      <c r="G51" s="299">
        <v>660</v>
      </c>
      <c r="H51" s="284">
        <v>787</v>
      </c>
      <c r="I51" s="299">
        <v>335</v>
      </c>
      <c r="J51" s="284">
        <v>452</v>
      </c>
    </row>
  </sheetData>
  <mergeCells count="4">
    <mergeCell ref="A9:A10"/>
    <mergeCell ref="B9:D9"/>
    <mergeCell ref="E9:G9"/>
    <mergeCell ref="H9:J9"/>
  </mergeCells>
  <hyperlinks>
    <hyperlink ref="A7" location="' Spis tablic  List of tables'!A1" display="Powrót do spisu tablic " xr:uid="{00000000-0004-0000-1400-000000000000}"/>
    <hyperlink ref="A8" location="' Spis tablic  List of tables'!A1" display="Return to list of tables" xr:uid="{00000000-0004-0000-1400-000001000000}"/>
  </hyperlinks>
  <pageMargins left="0.51181102362204722" right="0.31496062992125984" top="0.74803149606299213" bottom="0.74803149606299213" header="0.31496062992125984" footer="0.31496062992125984"/>
  <pageSetup paperSize="9" scale="91" fitToHeight="0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>
    <pageSetUpPr fitToPage="1"/>
  </sheetPr>
  <dimension ref="A1:Q58"/>
  <sheetViews>
    <sheetView zoomScaleNormal="100" workbookViewId="0">
      <pane ySplit="10" topLeftCell="A11" activePane="bottomLeft" state="frozen"/>
      <selection pane="bottomLeft" activeCell="I6" sqref="I6"/>
    </sheetView>
  </sheetViews>
  <sheetFormatPr defaultColWidth="9" defaultRowHeight="12.6"/>
  <cols>
    <col min="1" max="1" width="20.5" style="13" customWidth="1"/>
    <col min="2" max="2" width="5.8984375" style="106" customWidth="1"/>
    <col min="3" max="3" width="6.09765625" style="13" customWidth="1"/>
    <col min="4" max="4" width="6.19921875" style="13" customWidth="1"/>
    <col min="5" max="5" width="7.69921875" style="13" customWidth="1"/>
    <col min="6" max="6" width="7.59765625" style="13" customWidth="1"/>
    <col min="7" max="7" width="8.3984375" style="13" customWidth="1"/>
    <col min="8" max="8" width="7.09765625" style="13" customWidth="1"/>
    <col min="9" max="11" width="7.19921875" style="13" customWidth="1"/>
    <col min="12" max="12" width="9" style="23" customWidth="1"/>
    <col min="13" max="16384" width="9" style="13"/>
  </cols>
  <sheetData>
    <row r="1" spans="1:17" ht="12.75" customHeight="1">
      <c r="A1" s="34" t="s">
        <v>707</v>
      </c>
      <c r="B1" s="86"/>
      <c r="C1" s="77"/>
      <c r="D1" s="77"/>
      <c r="E1" s="77"/>
      <c r="F1" s="77"/>
      <c r="G1" s="77"/>
      <c r="H1" s="77"/>
      <c r="I1" s="3"/>
      <c r="J1" s="10"/>
      <c r="K1" s="3"/>
    </row>
    <row r="2" spans="1:17" ht="12.75" customHeight="1">
      <c r="A2" s="34" t="s">
        <v>623</v>
      </c>
      <c r="B2" s="86"/>
      <c r="C2" s="77"/>
      <c r="D2" s="77"/>
      <c r="E2" s="77"/>
      <c r="F2" s="77"/>
      <c r="G2" s="77"/>
      <c r="H2" s="77"/>
      <c r="I2" s="3"/>
      <c r="J2" s="3"/>
      <c r="K2" s="3"/>
    </row>
    <row r="3" spans="1:17" ht="12.75" customHeight="1">
      <c r="A3" s="12" t="s">
        <v>552</v>
      </c>
      <c r="B3" s="319"/>
      <c r="C3" s="77"/>
      <c r="D3" s="77"/>
      <c r="E3" s="77"/>
      <c r="F3" s="77"/>
      <c r="G3" s="77"/>
      <c r="H3" s="77"/>
      <c r="I3" s="3"/>
      <c r="J3" s="3"/>
      <c r="K3" s="3"/>
    </row>
    <row r="4" spans="1:17" s="53" customFormat="1">
      <c r="A4" s="324" t="s">
        <v>555</v>
      </c>
      <c r="B4" s="86"/>
      <c r="C4" s="34"/>
      <c r="D4" s="34"/>
      <c r="E4" s="34"/>
      <c r="F4" s="34"/>
      <c r="G4" s="34"/>
      <c r="H4" s="34"/>
      <c r="I4" s="34"/>
      <c r="J4" s="34"/>
      <c r="K4" s="34"/>
      <c r="L4" s="87"/>
    </row>
    <row r="5" spans="1:17" s="53" customFormat="1">
      <c r="A5" s="324" t="s">
        <v>624</v>
      </c>
      <c r="B5" s="86"/>
      <c r="C5" s="34"/>
      <c r="D5" s="34"/>
      <c r="E5" s="34"/>
      <c r="F5" s="34"/>
      <c r="G5" s="34"/>
      <c r="H5" s="34"/>
      <c r="I5" s="34"/>
      <c r="J5" s="34"/>
      <c r="K5" s="34"/>
      <c r="L5" s="87"/>
    </row>
    <row r="6" spans="1:17" s="53" customFormat="1" ht="12.75" customHeight="1">
      <c r="A6" s="398" t="s">
        <v>500</v>
      </c>
      <c r="B6" s="86"/>
      <c r="C6" s="34"/>
      <c r="D6" s="34"/>
      <c r="E6" s="34"/>
      <c r="F6" s="34"/>
      <c r="G6" s="34"/>
      <c r="H6" s="34"/>
      <c r="I6" s="34"/>
      <c r="J6" s="34"/>
      <c r="K6" s="34"/>
      <c r="L6" s="87"/>
    </row>
    <row r="7" spans="1:17" s="53" customFormat="1" ht="12.75" customHeight="1">
      <c r="A7" s="394" t="s">
        <v>460</v>
      </c>
      <c r="C7" s="34"/>
      <c r="D7" s="34"/>
      <c r="E7" s="34"/>
      <c r="F7" s="34"/>
      <c r="G7" s="34"/>
      <c r="H7" s="34"/>
      <c r="I7" s="34"/>
      <c r="J7" s="34"/>
      <c r="K7" s="34"/>
      <c r="L7" s="87"/>
    </row>
    <row r="8" spans="1:17" ht="15.75" customHeight="1">
      <c r="A8" s="394" t="s">
        <v>461</v>
      </c>
      <c r="C8" s="3"/>
      <c r="D8" s="3"/>
      <c r="E8" s="3"/>
      <c r="F8" s="3"/>
      <c r="G8" s="3"/>
      <c r="H8" s="20"/>
      <c r="I8" s="3"/>
      <c r="J8" s="3"/>
      <c r="K8" s="20"/>
    </row>
    <row r="9" spans="1:17" ht="66.75" customHeight="1">
      <c r="A9" s="448" t="s">
        <v>319</v>
      </c>
      <c r="B9" s="449"/>
      <c r="C9" s="455" t="s">
        <v>414</v>
      </c>
      <c r="D9" s="455"/>
      <c r="E9" s="460"/>
      <c r="F9" s="454" t="s">
        <v>427</v>
      </c>
      <c r="G9" s="455"/>
      <c r="H9" s="460"/>
      <c r="I9" s="454" t="s">
        <v>442</v>
      </c>
      <c r="J9" s="455"/>
      <c r="K9" s="455"/>
    </row>
    <row r="10" spans="1:17" ht="40.5" customHeight="1">
      <c r="A10" s="452"/>
      <c r="B10" s="453"/>
      <c r="C10" s="69" t="s">
        <v>364</v>
      </c>
      <c r="D10" s="69" t="s">
        <v>417</v>
      </c>
      <c r="E10" s="69" t="s">
        <v>418</v>
      </c>
      <c r="F10" s="69" t="s">
        <v>320</v>
      </c>
      <c r="G10" s="69" t="s">
        <v>417</v>
      </c>
      <c r="H10" s="69" t="s">
        <v>339</v>
      </c>
      <c r="I10" s="69" t="s">
        <v>320</v>
      </c>
      <c r="J10" s="69" t="s">
        <v>417</v>
      </c>
      <c r="K10" s="70" t="s">
        <v>429</v>
      </c>
    </row>
    <row r="11" spans="1:17" ht="15" customHeight="1">
      <c r="A11" s="21"/>
      <c r="B11" s="120"/>
      <c r="C11" s="286"/>
      <c r="D11" s="286"/>
      <c r="E11" s="286"/>
      <c r="F11" s="286"/>
      <c r="G11" s="286"/>
      <c r="H11" s="286"/>
      <c r="I11" s="286"/>
      <c r="J11" s="286"/>
      <c r="K11" s="287"/>
    </row>
    <row r="12" spans="1:17" s="91" customFormat="1" ht="26.25" customHeight="1">
      <c r="A12" s="65" t="s">
        <v>279</v>
      </c>
      <c r="B12" s="35" t="s">
        <v>293</v>
      </c>
      <c r="C12" s="2">
        <v>486965</v>
      </c>
      <c r="D12" s="2">
        <v>222896</v>
      </c>
      <c r="E12" s="2">
        <v>264069</v>
      </c>
      <c r="F12" s="2">
        <v>486965</v>
      </c>
      <c r="G12" s="2">
        <v>222896</v>
      </c>
      <c r="H12" s="2">
        <v>264069</v>
      </c>
      <c r="I12" s="61" t="s">
        <v>0</v>
      </c>
      <c r="J12" s="61" t="s">
        <v>0</v>
      </c>
      <c r="K12" s="89" t="s">
        <v>0</v>
      </c>
      <c r="L12" s="90"/>
      <c r="M12" s="90"/>
      <c r="N12" s="90"/>
      <c r="O12" s="90"/>
      <c r="P12" s="90"/>
      <c r="Q12" s="90"/>
    </row>
    <row r="13" spans="1:17" ht="14.25" customHeight="1">
      <c r="A13" s="324" t="s">
        <v>278</v>
      </c>
      <c r="B13" s="35" t="s">
        <v>627</v>
      </c>
      <c r="C13" s="402">
        <v>350956</v>
      </c>
      <c r="D13" s="403">
        <v>164869</v>
      </c>
      <c r="E13" s="402">
        <v>186087</v>
      </c>
      <c r="F13" s="403">
        <v>350956</v>
      </c>
      <c r="G13" s="402">
        <v>164869</v>
      </c>
      <c r="H13" s="403">
        <v>186087</v>
      </c>
      <c r="I13" s="61" t="s">
        <v>0</v>
      </c>
      <c r="J13" s="61" t="s">
        <v>0</v>
      </c>
      <c r="K13" s="88" t="s">
        <v>0</v>
      </c>
      <c r="L13" s="90"/>
      <c r="M13" s="90"/>
      <c r="N13" s="90"/>
      <c r="O13" s="90"/>
      <c r="P13" s="90"/>
      <c r="Q13" s="90"/>
    </row>
    <row r="14" spans="1:17" ht="15">
      <c r="A14" s="12"/>
      <c r="B14" s="92" t="s">
        <v>628</v>
      </c>
      <c r="C14" s="378">
        <v>345124</v>
      </c>
      <c r="D14" s="379">
        <v>163095</v>
      </c>
      <c r="E14" s="378">
        <v>182029</v>
      </c>
      <c r="F14" s="379">
        <v>345124</v>
      </c>
      <c r="G14" s="379">
        <v>163095</v>
      </c>
      <c r="H14" s="378">
        <v>182029</v>
      </c>
      <c r="I14" s="92" t="s">
        <v>0</v>
      </c>
      <c r="J14" s="60" t="s">
        <v>0</v>
      </c>
      <c r="K14" s="292" t="s">
        <v>0</v>
      </c>
      <c r="L14" s="90"/>
      <c r="M14" s="90"/>
      <c r="N14" s="90"/>
      <c r="O14" s="90"/>
      <c r="P14" s="90"/>
      <c r="Q14" s="90"/>
    </row>
    <row r="15" spans="1:17" ht="14.25" customHeight="1">
      <c r="A15" s="95" t="s">
        <v>136</v>
      </c>
      <c r="B15" s="35">
        <v>2015</v>
      </c>
      <c r="C15" s="2">
        <v>243863</v>
      </c>
      <c r="D15" s="2">
        <v>115626</v>
      </c>
      <c r="E15" s="2">
        <v>128237</v>
      </c>
      <c r="F15" s="2">
        <v>243863</v>
      </c>
      <c r="G15" s="2">
        <v>115626</v>
      </c>
      <c r="H15" s="2">
        <v>128237</v>
      </c>
      <c r="I15" s="96" t="s">
        <v>0</v>
      </c>
      <c r="J15" s="96" t="s">
        <v>0</v>
      </c>
      <c r="K15" s="97" t="s">
        <v>0</v>
      </c>
    </row>
    <row r="16" spans="1:17" ht="14.25" customHeight="1">
      <c r="A16" s="344" t="s">
        <v>104</v>
      </c>
      <c r="B16" s="35">
        <v>2020</v>
      </c>
      <c r="C16" s="402">
        <v>159729</v>
      </c>
      <c r="D16" s="403">
        <v>77139</v>
      </c>
      <c r="E16" s="402">
        <v>82590</v>
      </c>
      <c r="F16" s="403">
        <v>159729</v>
      </c>
      <c r="G16" s="402">
        <v>77139</v>
      </c>
      <c r="H16" s="403">
        <v>82590</v>
      </c>
      <c r="I16" s="61" t="s">
        <v>0</v>
      </c>
      <c r="J16" s="61" t="s">
        <v>0</v>
      </c>
      <c r="K16" s="88" t="s">
        <v>0</v>
      </c>
    </row>
    <row r="17" spans="1:16" s="53" customFormat="1" ht="14.25" customHeight="1">
      <c r="A17" s="34"/>
      <c r="B17" s="92">
        <v>2021</v>
      </c>
      <c r="C17" s="378">
        <v>151785</v>
      </c>
      <c r="D17" s="379">
        <v>73621</v>
      </c>
      <c r="E17" s="378">
        <v>78164</v>
      </c>
      <c r="F17" s="379">
        <v>151785</v>
      </c>
      <c r="G17" s="378">
        <v>73621</v>
      </c>
      <c r="H17" s="379">
        <v>78164</v>
      </c>
      <c r="I17" s="60" t="s">
        <v>0</v>
      </c>
      <c r="J17" s="292" t="s">
        <v>0</v>
      </c>
      <c r="K17" s="280" t="s">
        <v>0</v>
      </c>
      <c r="L17" s="87"/>
    </row>
    <row r="18" spans="1:16" ht="14.25" customHeight="1">
      <c r="A18" s="98" t="s">
        <v>137</v>
      </c>
      <c r="B18" s="35">
        <v>2015</v>
      </c>
      <c r="C18" s="2">
        <v>185528</v>
      </c>
      <c r="D18" s="2">
        <v>86489</v>
      </c>
      <c r="E18" s="2">
        <v>99039</v>
      </c>
      <c r="F18" s="2">
        <v>185528</v>
      </c>
      <c r="G18" s="2">
        <v>86489</v>
      </c>
      <c r="H18" s="2">
        <v>99039</v>
      </c>
      <c r="I18" s="96" t="s">
        <v>0</v>
      </c>
      <c r="J18" s="96" t="s">
        <v>0</v>
      </c>
      <c r="K18" s="97" t="s">
        <v>0</v>
      </c>
    </row>
    <row r="19" spans="1:16" ht="14.25" customHeight="1">
      <c r="A19" s="324" t="s">
        <v>105</v>
      </c>
      <c r="B19" s="35">
        <v>2020</v>
      </c>
      <c r="C19" s="150">
        <v>135682</v>
      </c>
      <c r="D19" s="149">
        <v>65739</v>
      </c>
      <c r="E19" s="291">
        <v>69943</v>
      </c>
      <c r="F19" s="149">
        <v>135682</v>
      </c>
      <c r="G19" s="291">
        <v>65739</v>
      </c>
      <c r="H19" s="149">
        <v>69943</v>
      </c>
      <c r="I19" s="61" t="s">
        <v>0</v>
      </c>
      <c r="J19" s="61" t="s">
        <v>0</v>
      </c>
      <c r="K19" s="88" t="s">
        <v>0</v>
      </c>
    </row>
    <row r="20" spans="1:16" s="53" customFormat="1" ht="14.25" customHeight="1">
      <c r="A20" s="34"/>
      <c r="B20" s="92">
        <v>2021</v>
      </c>
      <c r="C20" s="99">
        <v>128922</v>
      </c>
      <c r="D20" s="93">
        <v>62660</v>
      </c>
      <c r="E20" s="376">
        <v>66262</v>
      </c>
      <c r="F20" s="93">
        <v>128922</v>
      </c>
      <c r="G20" s="376">
        <v>62660</v>
      </c>
      <c r="H20" s="93">
        <v>66262</v>
      </c>
      <c r="I20" s="60" t="s">
        <v>0</v>
      </c>
      <c r="J20" s="60" t="s">
        <v>0</v>
      </c>
      <c r="K20" s="285" t="s">
        <v>0</v>
      </c>
      <c r="L20" s="87"/>
    </row>
    <row r="21" spans="1:16" ht="14.25" customHeight="1">
      <c r="A21" s="98" t="s">
        <v>138</v>
      </c>
      <c r="B21" s="35">
        <v>2015</v>
      </c>
      <c r="C21" s="2">
        <v>19292</v>
      </c>
      <c r="D21" s="2">
        <v>3589</v>
      </c>
      <c r="E21" s="2">
        <v>15703</v>
      </c>
      <c r="F21" s="2">
        <v>19292</v>
      </c>
      <c r="G21" s="2">
        <v>3589</v>
      </c>
      <c r="H21" s="2">
        <v>15703</v>
      </c>
      <c r="I21" s="96" t="s">
        <v>0</v>
      </c>
      <c r="J21" s="96" t="s">
        <v>0</v>
      </c>
      <c r="K21" s="97" t="s">
        <v>0</v>
      </c>
    </row>
    <row r="22" spans="1:16" ht="14.25" customHeight="1">
      <c r="A22" s="344" t="s">
        <v>139</v>
      </c>
      <c r="B22" s="35">
        <v>2020</v>
      </c>
      <c r="C22" s="150">
        <v>13398</v>
      </c>
      <c r="D22" s="149">
        <v>2594</v>
      </c>
      <c r="E22" s="291">
        <v>10804</v>
      </c>
      <c r="F22" s="149">
        <v>13398</v>
      </c>
      <c r="G22" s="291">
        <v>2594</v>
      </c>
      <c r="H22" s="149">
        <v>10804</v>
      </c>
      <c r="I22" s="61" t="s">
        <v>0</v>
      </c>
      <c r="J22" s="61" t="s">
        <v>0</v>
      </c>
      <c r="K22" s="88" t="s">
        <v>0</v>
      </c>
    </row>
    <row r="23" spans="1:16" s="53" customFormat="1" ht="14.25" customHeight="1">
      <c r="A23" s="34"/>
      <c r="B23" s="92">
        <v>2021</v>
      </c>
      <c r="C23" s="99">
        <v>13239</v>
      </c>
      <c r="D23" s="93">
        <v>2606</v>
      </c>
      <c r="E23" s="376">
        <v>10633</v>
      </c>
      <c r="F23" s="93">
        <v>13239</v>
      </c>
      <c r="G23" s="376">
        <v>2606</v>
      </c>
      <c r="H23" s="93">
        <v>10633</v>
      </c>
      <c r="I23" s="60" t="s">
        <v>0</v>
      </c>
      <c r="J23" s="60" t="s">
        <v>0</v>
      </c>
      <c r="K23" s="285" t="s">
        <v>0</v>
      </c>
      <c r="L23" s="87"/>
      <c r="N23" s="73"/>
    </row>
    <row r="24" spans="1:16" ht="14.25" customHeight="1">
      <c r="A24" s="98" t="s">
        <v>140</v>
      </c>
      <c r="B24" s="35">
        <v>2015</v>
      </c>
      <c r="C24" s="2">
        <v>36508</v>
      </c>
      <c r="D24" s="2">
        <v>16504</v>
      </c>
      <c r="E24" s="2">
        <v>20004</v>
      </c>
      <c r="F24" s="2">
        <v>36508</v>
      </c>
      <c r="G24" s="2">
        <v>16504</v>
      </c>
      <c r="H24" s="2">
        <v>20004</v>
      </c>
      <c r="I24" s="96" t="s">
        <v>0</v>
      </c>
      <c r="J24" s="96" t="s">
        <v>0</v>
      </c>
      <c r="K24" s="97" t="s">
        <v>0</v>
      </c>
      <c r="N24" s="99"/>
    </row>
    <row r="25" spans="1:16" ht="14.25" customHeight="1">
      <c r="A25" s="344" t="s">
        <v>141</v>
      </c>
      <c r="B25" s="35">
        <v>2020</v>
      </c>
      <c r="C25" s="150">
        <v>31795</v>
      </c>
      <c r="D25" s="149">
        <v>14128</v>
      </c>
      <c r="E25" s="291">
        <v>17667</v>
      </c>
      <c r="F25" s="149">
        <v>31795</v>
      </c>
      <c r="G25" s="291">
        <v>14128</v>
      </c>
      <c r="H25" s="149">
        <v>17667</v>
      </c>
      <c r="I25" s="61" t="s">
        <v>0</v>
      </c>
      <c r="J25" s="61" t="s">
        <v>0</v>
      </c>
      <c r="K25" s="88" t="s">
        <v>0</v>
      </c>
    </row>
    <row r="26" spans="1:16" s="53" customFormat="1" ht="14.25" customHeight="1">
      <c r="A26" s="34"/>
      <c r="B26" s="92">
        <v>2021</v>
      </c>
      <c r="C26" s="10">
        <v>31405</v>
      </c>
      <c r="D26" s="54">
        <v>14109</v>
      </c>
      <c r="E26" s="54">
        <v>17296</v>
      </c>
      <c r="F26" s="421">
        <v>31405</v>
      </c>
      <c r="G26" s="421">
        <v>14109</v>
      </c>
      <c r="H26" s="54">
        <v>17296</v>
      </c>
      <c r="I26" s="60" t="s">
        <v>0</v>
      </c>
      <c r="J26" s="60" t="s">
        <v>0</v>
      </c>
      <c r="K26" s="285" t="s">
        <v>0</v>
      </c>
      <c r="L26" s="87"/>
    </row>
    <row r="27" spans="1:16" s="91" customFormat="1" ht="15">
      <c r="A27" s="66" t="s">
        <v>142</v>
      </c>
      <c r="B27" s="35" t="s">
        <v>293</v>
      </c>
      <c r="C27" s="2">
        <v>327735</v>
      </c>
      <c r="D27" s="2">
        <v>147342</v>
      </c>
      <c r="E27" s="2">
        <v>180393</v>
      </c>
      <c r="F27" s="2">
        <v>271013</v>
      </c>
      <c r="G27" s="2">
        <v>127126</v>
      </c>
      <c r="H27" s="2">
        <v>143887</v>
      </c>
      <c r="I27" s="2">
        <v>56722</v>
      </c>
      <c r="J27" s="2">
        <v>20216</v>
      </c>
      <c r="K27" s="100">
        <v>36506</v>
      </c>
      <c r="L27" s="404"/>
      <c r="M27" s="404"/>
      <c r="N27" s="404"/>
      <c r="O27" s="404"/>
      <c r="P27" s="404"/>
    </row>
    <row r="28" spans="1:16" ht="15">
      <c r="A28" s="344" t="s">
        <v>143</v>
      </c>
      <c r="B28" s="35" t="s">
        <v>627</v>
      </c>
      <c r="C28" s="402">
        <v>231525</v>
      </c>
      <c r="D28" s="403">
        <v>107768</v>
      </c>
      <c r="E28" s="402">
        <v>123757</v>
      </c>
      <c r="F28" s="403">
        <v>193765</v>
      </c>
      <c r="G28" s="402">
        <v>92626</v>
      </c>
      <c r="H28" s="403">
        <v>101139</v>
      </c>
      <c r="I28" s="402">
        <v>37760</v>
      </c>
      <c r="J28" s="403">
        <v>15142</v>
      </c>
      <c r="K28" s="402">
        <v>22618</v>
      </c>
    </row>
    <row r="29" spans="1:16" s="53" customFormat="1" ht="15">
      <c r="A29" s="10"/>
      <c r="B29" s="92" t="s">
        <v>628</v>
      </c>
      <c r="C29" s="378">
        <v>230576</v>
      </c>
      <c r="D29" s="379">
        <v>108214</v>
      </c>
      <c r="E29" s="378">
        <v>122362</v>
      </c>
      <c r="F29" s="379">
        <v>191349</v>
      </c>
      <c r="G29" s="378">
        <v>92311</v>
      </c>
      <c r="H29" s="379">
        <v>99038</v>
      </c>
      <c r="I29" s="378">
        <v>39227</v>
      </c>
      <c r="J29" s="379">
        <v>15903</v>
      </c>
      <c r="K29" s="378">
        <v>23324</v>
      </c>
      <c r="L29" s="175"/>
      <c r="M29" s="175"/>
      <c r="N29" s="175"/>
    </row>
    <row r="30" spans="1:16" ht="12.75" customHeight="1">
      <c r="A30" s="95" t="s">
        <v>144</v>
      </c>
      <c r="B30" s="35">
        <v>2015</v>
      </c>
      <c r="C30" s="2">
        <v>184733</v>
      </c>
      <c r="D30" s="2">
        <v>85184</v>
      </c>
      <c r="E30" s="2">
        <v>99549</v>
      </c>
      <c r="F30" s="2">
        <v>124342</v>
      </c>
      <c r="G30" s="2">
        <v>60011</v>
      </c>
      <c r="H30" s="2">
        <v>64331</v>
      </c>
      <c r="I30" s="2">
        <v>60391</v>
      </c>
      <c r="J30" s="2">
        <v>25173</v>
      </c>
      <c r="K30" s="100">
        <v>35218</v>
      </c>
    </row>
    <row r="31" spans="1:16" ht="12.75" customHeight="1">
      <c r="A31" s="344" t="s">
        <v>104</v>
      </c>
      <c r="B31" s="35">
        <v>2020</v>
      </c>
      <c r="C31" s="402">
        <v>116424</v>
      </c>
      <c r="D31" s="403">
        <v>55075</v>
      </c>
      <c r="E31" s="402">
        <v>61349</v>
      </c>
      <c r="F31" s="403">
        <v>78554</v>
      </c>
      <c r="G31" s="402">
        <v>38272</v>
      </c>
      <c r="H31" s="403">
        <v>40282</v>
      </c>
      <c r="I31" s="402">
        <v>37870</v>
      </c>
      <c r="J31" s="403">
        <v>16803</v>
      </c>
      <c r="K31" s="402">
        <v>21067</v>
      </c>
    </row>
    <row r="32" spans="1:16" s="53" customFormat="1" ht="12.75" customHeight="1">
      <c r="A32" s="34"/>
      <c r="B32" s="92">
        <v>2021</v>
      </c>
      <c r="C32" s="378">
        <v>111797</v>
      </c>
      <c r="D32" s="379">
        <v>53158</v>
      </c>
      <c r="E32" s="378">
        <v>58639</v>
      </c>
      <c r="F32" s="379">
        <v>73808</v>
      </c>
      <c r="G32" s="378">
        <v>36372</v>
      </c>
      <c r="H32" s="379">
        <v>37436</v>
      </c>
      <c r="I32" s="378">
        <v>37989</v>
      </c>
      <c r="J32" s="379">
        <v>16786</v>
      </c>
      <c r="K32" s="378">
        <v>21203</v>
      </c>
      <c r="L32" s="87"/>
    </row>
    <row r="33" spans="1:12" ht="12.75" customHeight="1">
      <c r="A33" s="98" t="s">
        <v>137</v>
      </c>
      <c r="B33" s="35">
        <v>2015</v>
      </c>
      <c r="C33" s="2">
        <v>107730</v>
      </c>
      <c r="D33" s="2">
        <v>49614</v>
      </c>
      <c r="E33" s="2">
        <v>58116</v>
      </c>
      <c r="F33" s="2">
        <v>111063</v>
      </c>
      <c r="G33" s="2">
        <v>53313</v>
      </c>
      <c r="H33" s="2">
        <v>57750</v>
      </c>
      <c r="I33" s="2">
        <v>-3333</v>
      </c>
      <c r="J33" s="2">
        <v>-3699</v>
      </c>
      <c r="K33" s="100">
        <v>366</v>
      </c>
    </row>
    <row r="34" spans="1:12" ht="12.75" customHeight="1">
      <c r="A34" s="324" t="s">
        <v>105</v>
      </c>
      <c r="B34" s="35">
        <v>2020</v>
      </c>
      <c r="C34" s="150">
        <v>79785</v>
      </c>
      <c r="D34" s="149">
        <v>38593</v>
      </c>
      <c r="E34" s="291">
        <v>41192</v>
      </c>
      <c r="F34" s="149">
        <v>81446</v>
      </c>
      <c r="G34" s="291">
        <v>40413</v>
      </c>
      <c r="H34" s="149">
        <v>41033</v>
      </c>
      <c r="I34" s="291">
        <v>-1661</v>
      </c>
      <c r="J34" s="149">
        <v>-1820</v>
      </c>
      <c r="K34" s="291">
        <v>159</v>
      </c>
    </row>
    <row r="35" spans="1:12" s="53" customFormat="1" ht="12.75" customHeight="1">
      <c r="A35" s="285"/>
      <c r="B35" s="92">
        <v>2021</v>
      </c>
      <c r="C35" s="99">
        <v>76520</v>
      </c>
      <c r="D35" s="93">
        <v>37327</v>
      </c>
      <c r="E35" s="376">
        <v>39193</v>
      </c>
      <c r="F35" s="93">
        <v>77964</v>
      </c>
      <c r="G35" s="376">
        <v>38871</v>
      </c>
      <c r="H35" s="93">
        <v>39093</v>
      </c>
      <c r="I35" s="376">
        <v>-1444</v>
      </c>
      <c r="J35" s="93">
        <v>-1544</v>
      </c>
      <c r="K35" s="376">
        <v>100</v>
      </c>
      <c r="L35" s="87"/>
    </row>
    <row r="36" spans="1:12">
      <c r="A36" s="98" t="s">
        <v>138</v>
      </c>
      <c r="B36" s="35">
        <v>2015</v>
      </c>
      <c r="C36" s="2">
        <v>10868</v>
      </c>
      <c r="D36" s="2">
        <v>1873</v>
      </c>
      <c r="E36" s="2">
        <v>8995</v>
      </c>
      <c r="F36" s="2">
        <v>11154</v>
      </c>
      <c r="G36" s="2">
        <v>2245</v>
      </c>
      <c r="H36" s="2">
        <v>8909</v>
      </c>
      <c r="I36" s="2">
        <v>-286</v>
      </c>
      <c r="J36" s="2">
        <v>-372</v>
      </c>
      <c r="K36" s="100">
        <v>86</v>
      </c>
    </row>
    <row r="37" spans="1:12">
      <c r="A37" s="344" t="s">
        <v>145</v>
      </c>
      <c r="B37" s="35">
        <v>2020</v>
      </c>
      <c r="C37" s="149">
        <v>7226</v>
      </c>
      <c r="D37" s="149">
        <v>1347</v>
      </c>
      <c r="E37" s="149">
        <v>5879</v>
      </c>
      <c r="F37" s="149">
        <v>8168</v>
      </c>
      <c r="G37" s="149">
        <v>1691</v>
      </c>
      <c r="H37" s="149">
        <v>6477</v>
      </c>
      <c r="I37" s="149">
        <v>-942</v>
      </c>
      <c r="J37" s="149">
        <v>-344</v>
      </c>
      <c r="K37" s="291">
        <v>-598</v>
      </c>
    </row>
    <row r="38" spans="1:12" s="53" customFormat="1">
      <c r="A38" s="285"/>
      <c r="B38" s="92">
        <v>2021</v>
      </c>
      <c r="C38" s="93">
        <v>7053</v>
      </c>
      <c r="D38" s="93">
        <v>1315</v>
      </c>
      <c r="E38" s="93">
        <v>5738</v>
      </c>
      <c r="F38" s="93">
        <v>8214</v>
      </c>
      <c r="G38" s="93">
        <v>1742</v>
      </c>
      <c r="H38" s="93">
        <v>6472</v>
      </c>
      <c r="I38" s="93">
        <v>-1161</v>
      </c>
      <c r="J38" s="93">
        <v>-427</v>
      </c>
      <c r="K38" s="376">
        <v>-734</v>
      </c>
      <c r="L38" s="87"/>
    </row>
    <row r="39" spans="1:12">
      <c r="A39" s="98" t="s">
        <v>140</v>
      </c>
      <c r="B39" s="35">
        <v>2015</v>
      </c>
      <c r="C39" s="2">
        <v>23348</v>
      </c>
      <c r="D39" s="2">
        <v>10309</v>
      </c>
      <c r="E39" s="2">
        <v>13039</v>
      </c>
      <c r="F39" s="2">
        <v>23620</v>
      </c>
      <c r="G39" s="2">
        <v>11173</v>
      </c>
      <c r="H39" s="2">
        <v>12447</v>
      </c>
      <c r="I39" s="2">
        <v>-272</v>
      </c>
      <c r="J39" s="2">
        <v>-864</v>
      </c>
      <c r="K39" s="100">
        <v>592</v>
      </c>
    </row>
    <row r="40" spans="1:12">
      <c r="A40" s="344" t="s">
        <v>141</v>
      </c>
      <c r="B40" s="35">
        <v>2020</v>
      </c>
      <c r="C40" s="150">
        <v>20291</v>
      </c>
      <c r="D40" s="149">
        <v>8816</v>
      </c>
      <c r="E40" s="291">
        <v>11475</v>
      </c>
      <c r="F40" s="149">
        <v>19730</v>
      </c>
      <c r="G40" s="291">
        <v>9207</v>
      </c>
      <c r="H40" s="149">
        <v>10523</v>
      </c>
      <c r="I40" s="291">
        <v>561</v>
      </c>
      <c r="J40" s="149">
        <v>-391</v>
      </c>
      <c r="K40" s="291">
        <v>952</v>
      </c>
    </row>
    <row r="41" spans="1:12" s="53" customFormat="1">
      <c r="A41" s="285"/>
      <c r="B41" s="92">
        <v>2021</v>
      </c>
      <c r="C41" s="99">
        <v>20126</v>
      </c>
      <c r="D41" s="93">
        <v>8815</v>
      </c>
      <c r="E41" s="376">
        <v>11311</v>
      </c>
      <c r="F41" s="93">
        <v>19585</v>
      </c>
      <c r="G41" s="376">
        <v>9166</v>
      </c>
      <c r="H41" s="93">
        <v>10419</v>
      </c>
      <c r="I41" s="376">
        <v>541</v>
      </c>
      <c r="J41" s="93">
        <v>-351</v>
      </c>
      <c r="K41" s="376">
        <v>892</v>
      </c>
      <c r="L41" s="87"/>
    </row>
    <row r="42" spans="1:12" s="91" customFormat="1" ht="15">
      <c r="A42" s="66" t="s">
        <v>146</v>
      </c>
      <c r="B42" s="35" t="s">
        <v>293</v>
      </c>
      <c r="C42" s="2">
        <v>159230</v>
      </c>
      <c r="D42" s="2">
        <v>75554</v>
      </c>
      <c r="E42" s="2">
        <v>83676</v>
      </c>
      <c r="F42" s="2">
        <v>215952</v>
      </c>
      <c r="G42" s="2">
        <v>95770</v>
      </c>
      <c r="H42" s="2">
        <v>120182</v>
      </c>
      <c r="I42" s="2">
        <v>-56722</v>
      </c>
      <c r="J42" s="2">
        <v>-20216</v>
      </c>
      <c r="K42" s="100">
        <v>-36506</v>
      </c>
      <c r="L42" s="90"/>
    </row>
    <row r="43" spans="1:12" ht="15">
      <c r="A43" s="344" t="s">
        <v>147</v>
      </c>
      <c r="B43" s="35" t="s">
        <v>627</v>
      </c>
      <c r="C43" s="402">
        <v>119431</v>
      </c>
      <c r="D43" s="403">
        <v>57101</v>
      </c>
      <c r="E43" s="402">
        <v>62330</v>
      </c>
      <c r="F43" s="403">
        <v>157191</v>
      </c>
      <c r="G43" s="402">
        <v>72243</v>
      </c>
      <c r="H43" s="403">
        <v>84948</v>
      </c>
      <c r="I43" s="402">
        <v>-37760</v>
      </c>
      <c r="J43" s="403">
        <v>-15142</v>
      </c>
      <c r="K43" s="402">
        <v>-22618</v>
      </c>
    </row>
    <row r="44" spans="1:12" s="53" customFormat="1" ht="15">
      <c r="A44" s="34"/>
      <c r="B44" s="92" t="s">
        <v>628</v>
      </c>
      <c r="C44" s="378">
        <v>114548</v>
      </c>
      <c r="D44" s="379">
        <v>54881</v>
      </c>
      <c r="E44" s="378">
        <v>59667</v>
      </c>
      <c r="F44" s="379">
        <v>153775</v>
      </c>
      <c r="G44" s="378">
        <v>70784</v>
      </c>
      <c r="H44" s="379">
        <v>82991</v>
      </c>
      <c r="I44" s="378">
        <v>-39227</v>
      </c>
      <c r="J44" s="379">
        <v>-15903</v>
      </c>
      <c r="K44" s="378">
        <v>-23324</v>
      </c>
      <c r="L44" s="87"/>
    </row>
    <row r="45" spans="1:12" ht="12.75" customHeight="1">
      <c r="A45" s="95" t="s">
        <v>148</v>
      </c>
      <c r="B45" s="35">
        <v>2015</v>
      </c>
      <c r="C45" s="2">
        <v>59130</v>
      </c>
      <c r="D45" s="2">
        <v>30442</v>
      </c>
      <c r="E45" s="2">
        <v>28688</v>
      </c>
      <c r="F45" s="2">
        <v>119521</v>
      </c>
      <c r="G45" s="2">
        <v>55615</v>
      </c>
      <c r="H45" s="2">
        <v>63906</v>
      </c>
      <c r="I45" s="2">
        <v>-60391</v>
      </c>
      <c r="J45" s="2">
        <v>-25173</v>
      </c>
      <c r="K45" s="100">
        <v>-35218</v>
      </c>
    </row>
    <row r="46" spans="1:12" ht="12.75" customHeight="1">
      <c r="A46" s="344" t="s">
        <v>104</v>
      </c>
      <c r="B46" s="35">
        <v>2020</v>
      </c>
      <c r="C46" s="3">
        <v>43305</v>
      </c>
      <c r="D46" s="2">
        <v>22064</v>
      </c>
      <c r="E46" s="3">
        <v>21241</v>
      </c>
      <c r="F46" s="2">
        <v>81175</v>
      </c>
      <c r="G46" s="3">
        <v>38867</v>
      </c>
      <c r="H46" s="2">
        <v>42308</v>
      </c>
      <c r="I46" s="3">
        <v>-37870</v>
      </c>
      <c r="J46" s="2">
        <v>-16803</v>
      </c>
      <c r="K46" s="3">
        <v>-21067</v>
      </c>
    </row>
    <row r="47" spans="1:12" s="53" customFormat="1" ht="12.75" customHeight="1">
      <c r="A47" s="285"/>
      <c r="B47" s="92">
        <v>2021</v>
      </c>
      <c r="C47" s="10">
        <v>39988</v>
      </c>
      <c r="D47" s="54">
        <v>20463</v>
      </c>
      <c r="E47" s="10">
        <v>19525</v>
      </c>
      <c r="F47" s="54">
        <v>77977</v>
      </c>
      <c r="G47" s="10">
        <v>37249</v>
      </c>
      <c r="H47" s="54">
        <v>40728</v>
      </c>
      <c r="I47" s="10">
        <v>-37989</v>
      </c>
      <c r="J47" s="54">
        <v>-16786</v>
      </c>
      <c r="K47" s="10">
        <v>-21203</v>
      </c>
      <c r="L47" s="87"/>
    </row>
    <row r="48" spans="1:12" ht="12.75" customHeight="1">
      <c r="A48" s="98" t="s">
        <v>137</v>
      </c>
      <c r="B48" s="35">
        <v>2015</v>
      </c>
      <c r="C48" s="2">
        <v>77798</v>
      </c>
      <c r="D48" s="2">
        <v>36875</v>
      </c>
      <c r="E48" s="2">
        <v>40923</v>
      </c>
      <c r="F48" s="2">
        <v>74465</v>
      </c>
      <c r="G48" s="2">
        <v>33176</v>
      </c>
      <c r="H48" s="2">
        <v>41289</v>
      </c>
      <c r="I48" s="2">
        <v>3333</v>
      </c>
      <c r="J48" s="2">
        <v>3699</v>
      </c>
      <c r="K48" s="100">
        <v>-366</v>
      </c>
    </row>
    <row r="49" spans="1:12" ht="12.75" customHeight="1">
      <c r="A49" s="324" t="s">
        <v>105</v>
      </c>
      <c r="B49" s="35">
        <v>2020</v>
      </c>
      <c r="C49" s="150">
        <v>55897</v>
      </c>
      <c r="D49" s="149">
        <v>27146</v>
      </c>
      <c r="E49" s="291">
        <v>28751</v>
      </c>
      <c r="F49" s="149">
        <v>54236</v>
      </c>
      <c r="G49" s="291">
        <v>25326</v>
      </c>
      <c r="H49" s="149">
        <v>28910</v>
      </c>
      <c r="I49" s="291">
        <v>1661</v>
      </c>
      <c r="J49" s="149">
        <v>1820</v>
      </c>
      <c r="K49" s="291">
        <v>-159</v>
      </c>
    </row>
    <row r="50" spans="1:12" s="53" customFormat="1" ht="12.75" customHeight="1">
      <c r="A50" s="10"/>
      <c r="B50" s="92">
        <v>2021</v>
      </c>
      <c r="C50" s="99">
        <v>52402</v>
      </c>
      <c r="D50" s="93">
        <v>25333</v>
      </c>
      <c r="E50" s="376">
        <v>27069</v>
      </c>
      <c r="F50" s="93">
        <v>50958</v>
      </c>
      <c r="G50" s="376">
        <v>23789</v>
      </c>
      <c r="H50" s="93">
        <v>27169</v>
      </c>
      <c r="I50" s="376">
        <v>1444</v>
      </c>
      <c r="J50" s="93">
        <v>1544</v>
      </c>
      <c r="K50" s="376">
        <v>-100</v>
      </c>
      <c r="L50" s="87"/>
    </row>
    <row r="51" spans="1:12" ht="12.75" customHeight="1">
      <c r="A51" s="98" t="s">
        <v>149</v>
      </c>
      <c r="B51" s="35">
        <v>2015</v>
      </c>
      <c r="C51" s="2">
        <v>8424</v>
      </c>
      <c r="D51" s="2">
        <v>1716</v>
      </c>
      <c r="E51" s="2">
        <v>6708</v>
      </c>
      <c r="F51" s="2">
        <v>8138</v>
      </c>
      <c r="G51" s="2">
        <v>1344</v>
      </c>
      <c r="H51" s="2">
        <v>6794</v>
      </c>
      <c r="I51" s="2">
        <v>286</v>
      </c>
      <c r="J51" s="2">
        <v>372</v>
      </c>
      <c r="K51" s="100">
        <v>-86</v>
      </c>
    </row>
    <row r="52" spans="1:12" ht="12.75" customHeight="1">
      <c r="A52" s="344" t="s">
        <v>139</v>
      </c>
      <c r="B52" s="35">
        <v>2020</v>
      </c>
      <c r="C52" s="150">
        <v>6172</v>
      </c>
      <c r="D52" s="149">
        <v>1247</v>
      </c>
      <c r="E52" s="291">
        <v>4925</v>
      </c>
      <c r="F52" s="149">
        <v>5230</v>
      </c>
      <c r="G52" s="291">
        <v>903</v>
      </c>
      <c r="H52" s="149">
        <v>4327</v>
      </c>
      <c r="I52" s="291">
        <v>942</v>
      </c>
      <c r="J52" s="149">
        <v>344</v>
      </c>
      <c r="K52" s="291">
        <v>598</v>
      </c>
    </row>
    <row r="53" spans="1:12" s="53" customFormat="1" ht="12.75" customHeight="1">
      <c r="A53" s="285"/>
      <c r="B53" s="92">
        <v>2021</v>
      </c>
      <c r="C53" s="99">
        <v>6186</v>
      </c>
      <c r="D53" s="93">
        <v>1291</v>
      </c>
      <c r="E53" s="376">
        <v>4895</v>
      </c>
      <c r="F53" s="93">
        <v>5025</v>
      </c>
      <c r="G53" s="376">
        <v>864</v>
      </c>
      <c r="H53" s="93">
        <v>4161</v>
      </c>
      <c r="I53" s="376">
        <v>1161</v>
      </c>
      <c r="J53" s="93">
        <v>427</v>
      </c>
      <c r="K53" s="376">
        <v>734</v>
      </c>
      <c r="L53" s="87"/>
    </row>
    <row r="54" spans="1:12" ht="12.75" customHeight="1">
      <c r="A54" s="98" t="s">
        <v>140</v>
      </c>
      <c r="B54" s="35">
        <v>2015</v>
      </c>
      <c r="C54" s="2">
        <v>13160</v>
      </c>
      <c r="D54" s="2">
        <v>6195</v>
      </c>
      <c r="E54" s="2">
        <v>6965</v>
      </c>
      <c r="F54" s="2">
        <v>12888</v>
      </c>
      <c r="G54" s="2">
        <v>5331</v>
      </c>
      <c r="H54" s="2">
        <v>7557</v>
      </c>
      <c r="I54" s="2">
        <v>272</v>
      </c>
      <c r="J54" s="2">
        <v>864</v>
      </c>
      <c r="K54" s="100">
        <v>-592</v>
      </c>
    </row>
    <row r="55" spans="1:12" ht="12.75" customHeight="1">
      <c r="A55" s="344" t="s">
        <v>141</v>
      </c>
      <c r="B55" s="35">
        <v>2020</v>
      </c>
      <c r="C55" s="150">
        <v>11504</v>
      </c>
      <c r="D55" s="149">
        <v>5312</v>
      </c>
      <c r="E55" s="291">
        <v>6192</v>
      </c>
      <c r="F55" s="149">
        <v>12065</v>
      </c>
      <c r="G55" s="291">
        <v>4921</v>
      </c>
      <c r="H55" s="149">
        <v>7144</v>
      </c>
      <c r="I55" s="291">
        <v>-561</v>
      </c>
      <c r="J55" s="149">
        <v>391</v>
      </c>
      <c r="K55" s="291">
        <v>-952</v>
      </c>
    </row>
    <row r="56" spans="1:12" s="53" customFormat="1" ht="12.75" customHeight="1">
      <c r="A56" s="285"/>
      <c r="B56" s="92">
        <v>2021</v>
      </c>
      <c r="C56" s="99">
        <v>11279</v>
      </c>
      <c r="D56" s="93">
        <v>5294</v>
      </c>
      <c r="E56" s="376">
        <v>5985</v>
      </c>
      <c r="F56" s="93">
        <v>11820</v>
      </c>
      <c r="G56" s="376">
        <v>4943</v>
      </c>
      <c r="H56" s="93">
        <v>6877</v>
      </c>
      <c r="I56" s="376">
        <v>-541</v>
      </c>
      <c r="J56" s="93">
        <v>351</v>
      </c>
      <c r="K56" s="376">
        <v>-892</v>
      </c>
      <c r="L56" s="87"/>
    </row>
    <row r="57" spans="1:12" ht="17.25" customHeight="1">
      <c r="A57" s="102" t="s">
        <v>277</v>
      </c>
      <c r="B57" s="103"/>
      <c r="C57" s="104"/>
      <c r="D57" s="104"/>
      <c r="E57" s="104"/>
      <c r="F57" s="104"/>
      <c r="G57" s="104"/>
      <c r="H57" s="3"/>
      <c r="I57" s="3"/>
      <c r="J57" s="3"/>
      <c r="K57" s="3"/>
    </row>
    <row r="58" spans="1:12">
      <c r="A58" s="327" t="s">
        <v>263</v>
      </c>
      <c r="B58" s="105"/>
      <c r="C58" s="3"/>
      <c r="D58" s="3"/>
      <c r="E58" s="3"/>
      <c r="F58" s="3"/>
      <c r="G58" s="3"/>
      <c r="H58" s="3"/>
      <c r="I58" s="3"/>
      <c r="J58" s="3"/>
      <c r="K58" s="3"/>
    </row>
  </sheetData>
  <mergeCells count="4">
    <mergeCell ref="A9:B10"/>
    <mergeCell ref="C9:E9"/>
    <mergeCell ref="F9:H9"/>
    <mergeCell ref="I9:K9"/>
  </mergeCells>
  <hyperlinks>
    <hyperlink ref="A7" location="' Spis tablic  List of tables'!A1" display="Powrót do spisu tablic " xr:uid="{00000000-0004-0000-1500-000000000000}"/>
    <hyperlink ref="A8" location="' Spis tablic  List of tables'!A1" display="Return to list of tables" xr:uid="{00000000-0004-0000-1500-000001000000}"/>
  </hyperlinks>
  <pageMargins left="0.59055118110236227" right="0.19685039370078741" top="0.70866141732283472" bottom="0.78740157480314965" header="0.51181102362204722" footer="0.51181102362204722"/>
  <pageSetup paperSize="9" scale="87" orientation="portrait" verticalDpi="4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>
    <pageSetUpPr fitToPage="1"/>
  </sheetPr>
  <dimension ref="A1:AJ66"/>
  <sheetViews>
    <sheetView zoomScaleNormal="100" workbookViewId="0">
      <pane ySplit="11" topLeftCell="A21" activePane="bottomLeft" state="frozen"/>
      <selection pane="bottomLeft" activeCell="D3" sqref="D3"/>
    </sheetView>
  </sheetViews>
  <sheetFormatPr defaultColWidth="9" defaultRowHeight="12.6"/>
  <cols>
    <col min="1" max="1" width="22.09765625" style="64" customWidth="1"/>
    <col min="2" max="2" width="8.8984375" style="64" customWidth="1"/>
    <col min="3" max="3" width="9.8984375" style="64" customWidth="1"/>
    <col min="4" max="4" width="9.59765625" style="64" customWidth="1"/>
    <col min="5" max="5" width="12.19921875" style="64" customWidth="1"/>
    <col min="6" max="6" width="11.19921875" style="64" customWidth="1"/>
    <col min="7" max="7" width="10.3984375" style="64" customWidth="1"/>
    <col min="8" max="16384" width="9" style="64"/>
  </cols>
  <sheetData>
    <row r="1" spans="1:36" s="13" customFormat="1">
      <c r="A1" s="65" t="s">
        <v>708</v>
      </c>
      <c r="B1" s="65"/>
      <c r="C1" s="65"/>
      <c r="D1" s="65"/>
      <c r="E1" s="65"/>
      <c r="F1" s="65"/>
      <c r="G1" s="3"/>
    </row>
    <row r="2" spans="1:36" s="13" customFormat="1">
      <c r="A2" s="34" t="s">
        <v>556</v>
      </c>
      <c r="B2" s="77"/>
      <c r="C2" s="77"/>
      <c r="D2" s="77"/>
      <c r="E2" s="77"/>
      <c r="F2" s="77"/>
      <c r="G2" s="3"/>
    </row>
    <row r="3" spans="1:36" s="13" customFormat="1">
      <c r="A3" s="34" t="s">
        <v>625</v>
      </c>
      <c r="B3" s="77"/>
      <c r="C3" s="77"/>
      <c r="D3" s="77"/>
      <c r="E3" s="77"/>
      <c r="F3" s="77"/>
      <c r="G3" s="3"/>
    </row>
    <row r="4" spans="1:36" s="13" customFormat="1">
      <c r="A4" s="12" t="s">
        <v>552</v>
      </c>
      <c r="B4" s="77"/>
      <c r="C4" s="77"/>
      <c r="D4" s="77"/>
      <c r="E4" s="77"/>
      <c r="F4" s="77"/>
      <c r="G4" s="3"/>
    </row>
    <row r="5" spans="1:36" s="53" customFormat="1">
      <c r="A5" s="324" t="s">
        <v>557</v>
      </c>
      <c r="B5" s="34"/>
      <c r="C5" s="34"/>
      <c r="D5" s="34"/>
      <c r="E5" s="34"/>
      <c r="F5" s="34"/>
      <c r="G5" s="10"/>
    </row>
    <row r="6" spans="1:36" s="53" customFormat="1">
      <c r="A6" s="324" t="s">
        <v>709</v>
      </c>
      <c r="B6" s="34"/>
      <c r="C6" s="34"/>
      <c r="D6" s="34"/>
      <c r="E6" s="34"/>
      <c r="F6" s="34"/>
      <c r="G6" s="10"/>
    </row>
    <row r="7" spans="1:36" s="53" customFormat="1" ht="13.2">
      <c r="A7" s="398" t="s">
        <v>500</v>
      </c>
      <c r="B7" s="34"/>
      <c r="C7" s="34"/>
      <c r="D7" s="34"/>
      <c r="E7" s="34"/>
      <c r="F7" s="34"/>
      <c r="G7" s="10"/>
    </row>
    <row r="8" spans="1:36" s="53" customFormat="1">
      <c r="A8" s="394" t="s">
        <v>460</v>
      </c>
      <c r="C8" s="34"/>
      <c r="D8" s="34"/>
      <c r="E8" s="34"/>
      <c r="F8" s="34"/>
      <c r="G8" s="10"/>
    </row>
    <row r="9" spans="1:36" s="53" customFormat="1">
      <c r="A9" s="394" t="s">
        <v>461</v>
      </c>
      <c r="C9" s="34"/>
      <c r="D9" s="34"/>
      <c r="E9" s="34"/>
      <c r="F9" s="34"/>
      <c r="G9" s="10"/>
    </row>
    <row r="10" spans="1:36" ht="19.95" customHeight="1">
      <c r="A10" s="449" t="s">
        <v>444</v>
      </c>
      <c r="B10" s="458" t="s">
        <v>357</v>
      </c>
      <c r="C10" s="454" t="s">
        <v>443</v>
      </c>
      <c r="D10" s="455"/>
      <c r="E10" s="455"/>
      <c r="F10" s="455"/>
      <c r="G10" s="78"/>
    </row>
    <row r="11" spans="1:36" ht="36">
      <c r="A11" s="453"/>
      <c r="B11" s="459"/>
      <c r="C11" s="69" t="s">
        <v>445</v>
      </c>
      <c r="D11" s="69" t="s">
        <v>446</v>
      </c>
      <c r="E11" s="69" t="s">
        <v>447</v>
      </c>
      <c r="F11" s="69" t="s">
        <v>448</v>
      </c>
      <c r="G11" s="70" t="s">
        <v>449</v>
      </c>
      <c r="H11" s="82"/>
      <c r="I11" s="82"/>
      <c r="J11" s="82"/>
      <c r="K11" s="82"/>
      <c r="L11" s="82"/>
      <c r="M11" s="82"/>
      <c r="N11" s="82"/>
      <c r="O11" s="82"/>
      <c r="P11" s="82"/>
      <c r="Q11" s="82"/>
      <c r="R11" s="82"/>
      <c r="S11" s="82"/>
      <c r="T11" s="82"/>
      <c r="U11" s="82"/>
      <c r="V11" s="82"/>
      <c r="W11" s="82"/>
      <c r="X11" s="82"/>
      <c r="Y11" s="82"/>
      <c r="Z11" s="82"/>
      <c r="AA11" s="82"/>
      <c r="AB11" s="82"/>
      <c r="AC11" s="82"/>
      <c r="AD11" s="82"/>
      <c r="AE11" s="82"/>
      <c r="AF11" s="82"/>
      <c r="AG11" s="82"/>
      <c r="AH11" s="82"/>
      <c r="AI11" s="82"/>
      <c r="AJ11" s="82"/>
    </row>
    <row r="12" spans="1:36">
      <c r="A12" s="21"/>
      <c r="B12" s="21"/>
      <c r="C12" s="122"/>
      <c r="D12" s="122"/>
      <c r="E12" s="122"/>
      <c r="F12" s="122"/>
      <c r="G12" s="122"/>
    </row>
    <row r="13" spans="1:36" ht="33" customHeight="1">
      <c r="A13" s="450" t="s">
        <v>450</v>
      </c>
      <c r="B13" s="450"/>
      <c r="C13" s="450"/>
      <c r="D13" s="450"/>
      <c r="E13" s="450"/>
      <c r="F13" s="450"/>
      <c r="G13" s="450"/>
    </row>
    <row r="14" spans="1:36" ht="15" customHeight="1">
      <c r="A14" s="48" t="s">
        <v>352</v>
      </c>
      <c r="B14" s="79">
        <v>345124</v>
      </c>
      <c r="C14" s="7">
        <v>151785</v>
      </c>
      <c r="D14" s="79">
        <v>128922</v>
      </c>
      <c r="E14" s="7">
        <v>13239</v>
      </c>
      <c r="F14" s="7">
        <v>31405</v>
      </c>
      <c r="G14" s="79">
        <v>19773</v>
      </c>
      <c r="I14" s="79"/>
    </row>
    <row r="15" spans="1:36" ht="15" customHeight="1">
      <c r="A15" s="44" t="s">
        <v>5</v>
      </c>
      <c r="B15" s="273">
        <v>27187</v>
      </c>
      <c r="C15" s="198">
        <v>12979</v>
      </c>
      <c r="D15" s="273">
        <v>9812</v>
      </c>
      <c r="E15" s="198">
        <v>946</v>
      </c>
      <c r="F15" s="198">
        <v>2722</v>
      </c>
      <c r="G15" s="273">
        <v>728</v>
      </c>
    </row>
    <row r="16" spans="1:36" ht="15" customHeight="1">
      <c r="A16" s="44" t="s">
        <v>135</v>
      </c>
      <c r="B16" s="273">
        <v>18281</v>
      </c>
      <c r="C16" s="198">
        <v>8962</v>
      </c>
      <c r="D16" s="273">
        <v>6450</v>
      </c>
      <c r="E16" s="198">
        <v>563</v>
      </c>
      <c r="F16" s="198">
        <v>1783</v>
      </c>
      <c r="G16" s="273">
        <v>523</v>
      </c>
    </row>
    <row r="17" spans="1:7" ht="15" customHeight="1">
      <c r="A17" s="44" t="s">
        <v>7</v>
      </c>
      <c r="B17" s="273">
        <v>17802</v>
      </c>
      <c r="C17" s="198">
        <v>9621</v>
      </c>
      <c r="D17" s="273">
        <v>5640</v>
      </c>
      <c r="E17" s="198">
        <v>689</v>
      </c>
      <c r="F17" s="198">
        <v>1374</v>
      </c>
      <c r="G17" s="273">
        <v>478</v>
      </c>
    </row>
    <row r="18" spans="1:7" ht="15" customHeight="1">
      <c r="A18" s="44" t="s">
        <v>8</v>
      </c>
      <c r="B18" s="273">
        <v>11203</v>
      </c>
      <c r="C18" s="198">
        <v>4878</v>
      </c>
      <c r="D18" s="273">
        <v>3854</v>
      </c>
      <c r="E18" s="198">
        <v>442</v>
      </c>
      <c r="F18" s="198">
        <v>1123</v>
      </c>
      <c r="G18" s="273">
        <v>906</v>
      </c>
    </row>
    <row r="19" spans="1:7" ht="15" customHeight="1">
      <c r="A19" s="81" t="s">
        <v>9</v>
      </c>
      <c r="B19" s="273">
        <v>17466</v>
      </c>
      <c r="C19" s="198">
        <v>6327</v>
      </c>
      <c r="D19" s="273">
        <v>6748</v>
      </c>
      <c r="E19" s="198">
        <v>769</v>
      </c>
      <c r="F19" s="198">
        <v>1814</v>
      </c>
      <c r="G19" s="273">
        <v>1808</v>
      </c>
    </row>
    <row r="20" spans="1:7" ht="15" customHeight="1">
      <c r="A20" s="81" t="s">
        <v>10</v>
      </c>
      <c r="B20" s="273">
        <v>34641</v>
      </c>
      <c r="C20" s="198">
        <v>15983</v>
      </c>
      <c r="D20" s="273">
        <v>14001</v>
      </c>
      <c r="E20" s="198">
        <v>1265</v>
      </c>
      <c r="F20" s="198">
        <v>2391</v>
      </c>
      <c r="G20" s="273">
        <v>1001</v>
      </c>
    </row>
    <row r="21" spans="1:7" ht="15" customHeight="1">
      <c r="A21" s="81" t="s">
        <v>11</v>
      </c>
      <c r="B21" s="273">
        <v>51406</v>
      </c>
      <c r="C21" s="198">
        <v>21862</v>
      </c>
      <c r="D21" s="273">
        <v>20543</v>
      </c>
      <c r="E21" s="198">
        <v>1532</v>
      </c>
      <c r="F21" s="198">
        <v>4793</v>
      </c>
      <c r="G21" s="273">
        <v>2676</v>
      </c>
    </row>
    <row r="22" spans="1:7" ht="15" customHeight="1">
      <c r="A22" s="81" t="s">
        <v>12</v>
      </c>
      <c r="B22" s="273">
        <v>9827</v>
      </c>
      <c r="C22" s="198">
        <v>3658</v>
      </c>
      <c r="D22" s="273">
        <v>4100</v>
      </c>
      <c r="E22" s="198">
        <v>692</v>
      </c>
      <c r="F22" s="198">
        <v>1021</v>
      </c>
      <c r="G22" s="273">
        <v>356</v>
      </c>
    </row>
    <row r="23" spans="1:7" ht="15" customHeight="1">
      <c r="A23" s="44" t="s">
        <v>13</v>
      </c>
      <c r="B23" s="273">
        <v>19843</v>
      </c>
      <c r="C23" s="198">
        <v>9553</v>
      </c>
      <c r="D23" s="273">
        <v>7262</v>
      </c>
      <c r="E23" s="198">
        <v>738</v>
      </c>
      <c r="F23" s="198">
        <v>1348</v>
      </c>
      <c r="G23" s="273">
        <v>942</v>
      </c>
    </row>
    <row r="24" spans="1:7" ht="15" customHeight="1">
      <c r="A24" s="44" t="s">
        <v>14</v>
      </c>
      <c r="B24" s="273">
        <v>10983</v>
      </c>
      <c r="C24" s="198">
        <v>5787</v>
      </c>
      <c r="D24" s="273">
        <v>3518</v>
      </c>
      <c r="E24" s="198">
        <v>405</v>
      </c>
      <c r="F24" s="198">
        <v>838</v>
      </c>
      <c r="G24" s="273">
        <v>435</v>
      </c>
    </row>
    <row r="25" spans="1:7" ht="15" customHeight="1">
      <c r="A25" s="44" t="s">
        <v>15</v>
      </c>
      <c r="B25" s="273">
        <v>19244</v>
      </c>
      <c r="C25" s="198">
        <v>8144</v>
      </c>
      <c r="D25" s="273">
        <v>7366</v>
      </c>
      <c r="E25" s="198">
        <v>658</v>
      </c>
      <c r="F25" s="198">
        <v>1796</v>
      </c>
      <c r="G25" s="273">
        <v>1280</v>
      </c>
    </row>
    <row r="26" spans="1:7" ht="15" customHeight="1">
      <c r="A26" s="81" t="s">
        <v>16</v>
      </c>
      <c r="B26" s="273">
        <v>35592</v>
      </c>
      <c r="C26" s="198">
        <v>14091</v>
      </c>
      <c r="D26" s="273">
        <v>15073</v>
      </c>
      <c r="E26" s="198">
        <v>1863</v>
      </c>
      <c r="F26" s="198">
        <v>3760</v>
      </c>
      <c r="G26" s="273">
        <v>805</v>
      </c>
    </row>
    <row r="27" spans="1:7" ht="15" customHeight="1">
      <c r="A27" s="81" t="s">
        <v>17</v>
      </c>
      <c r="B27" s="273">
        <v>9101</v>
      </c>
      <c r="C27" s="198">
        <v>3563</v>
      </c>
      <c r="D27" s="273">
        <v>4114</v>
      </c>
      <c r="E27" s="198">
        <v>449</v>
      </c>
      <c r="F27" s="198">
        <v>804</v>
      </c>
      <c r="G27" s="273">
        <v>171</v>
      </c>
    </row>
    <row r="28" spans="1:7" ht="15" customHeight="1">
      <c r="A28" s="44" t="s">
        <v>18</v>
      </c>
      <c r="B28" s="273">
        <v>12968</v>
      </c>
      <c r="C28" s="198">
        <v>6700</v>
      </c>
      <c r="D28" s="273">
        <v>3951</v>
      </c>
      <c r="E28" s="198">
        <v>471</v>
      </c>
      <c r="F28" s="198">
        <v>1197</v>
      </c>
      <c r="G28" s="273">
        <v>649</v>
      </c>
    </row>
    <row r="29" spans="1:7" ht="15" customHeight="1">
      <c r="A29" s="44" t="s">
        <v>19</v>
      </c>
      <c r="B29" s="273">
        <v>31510</v>
      </c>
      <c r="C29" s="198">
        <v>14211</v>
      </c>
      <c r="D29" s="273">
        <v>11559</v>
      </c>
      <c r="E29" s="198">
        <v>1247</v>
      </c>
      <c r="F29" s="198">
        <v>3269</v>
      </c>
      <c r="G29" s="273">
        <v>1224</v>
      </c>
    </row>
    <row r="30" spans="1:7" ht="15" customHeight="1">
      <c r="A30" s="44" t="s">
        <v>20</v>
      </c>
      <c r="B30" s="273">
        <v>18070</v>
      </c>
      <c r="C30" s="198">
        <v>5466</v>
      </c>
      <c r="D30" s="273">
        <v>4931</v>
      </c>
      <c r="E30" s="198">
        <v>510</v>
      </c>
      <c r="F30" s="198">
        <v>1372</v>
      </c>
      <c r="G30" s="273">
        <v>5791</v>
      </c>
    </row>
    <row r="31" spans="1:7" ht="33" customHeight="1">
      <c r="A31" s="450" t="s">
        <v>451</v>
      </c>
      <c r="B31" s="450"/>
      <c r="C31" s="450"/>
      <c r="D31" s="450"/>
      <c r="E31" s="450"/>
      <c r="F31" s="450"/>
      <c r="G31" s="3"/>
    </row>
    <row r="32" spans="1:7" s="82" customFormat="1" ht="15" customHeight="1">
      <c r="A32" s="48" t="s">
        <v>355</v>
      </c>
      <c r="B32" s="79">
        <v>345124</v>
      </c>
      <c r="C32" s="7">
        <v>151785</v>
      </c>
      <c r="D32" s="79">
        <v>128922</v>
      </c>
      <c r="E32" s="7">
        <v>13239</v>
      </c>
      <c r="F32" s="7">
        <v>31405</v>
      </c>
      <c r="G32" s="79">
        <v>19773</v>
      </c>
    </row>
    <row r="33" spans="1:7" s="82" customFormat="1" ht="15" customHeight="1">
      <c r="A33" s="44" t="s">
        <v>5</v>
      </c>
      <c r="B33" s="273">
        <v>24686</v>
      </c>
      <c r="C33" s="198">
        <v>10997</v>
      </c>
      <c r="D33" s="273">
        <v>9482</v>
      </c>
      <c r="E33" s="198">
        <v>1090</v>
      </c>
      <c r="F33" s="198">
        <v>2735</v>
      </c>
      <c r="G33" s="273">
        <v>382</v>
      </c>
    </row>
    <row r="34" spans="1:7" s="82" customFormat="1" ht="15" customHeight="1">
      <c r="A34" s="44" t="s">
        <v>135</v>
      </c>
      <c r="B34" s="273">
        <v>19228</v>
      </c>
      <c r="C34" s="198">
        <v>9665</v>
      </c>
      <c r="D34" s="273">
        <v>6863</v>
      </c>
      <c r="E34" s="198">
        <v>591</v>
      </c>
      <c r="F34" s="198">
        <v>1828</v>
      </c>
      <c r="G34" s="273">
        <v>281</v>
      </c>
    </row>
    <row r="35" spans="1:7" s="82" customFormat="1" ht="15" customHeight="1">
      <c r="A35" s="44" t="s">
        <v>7</v>
      </c>
      <c r="B35" s="273">
        <v>21102</v>
      </c>
      <c r="C35" s="198">
        <v>11424</v>
      </c>
      <c r="D35" s="273">
        <v>6842</v>
      </c>
      <c r="E35" s="198">
        <v>757</v>
      </c>
      <c r="F35" s="198">
        <v>1521</v>
      </c>
      <c r="G35" s="273">
        <v>558</v>
      </c>
    </row>
    <row r="36" spans="1:7" s="82" customFormat="1" ht="15" customHeight="1">
      <c r="A36" s="44" t="s">
        <v>8</v>
      </c>
      <c r="B36" s="273">
        <v>11878</v>
      </c>
      <c r="C36" s="198">
        <v>5822</v>
      </c>
      <c r="D36" s="273">
        <v>3668</v>
      </c>
      <c r="E36" s="198">
        <v>397</v>
      </c>
      <c r="F36" s="198">
        <v>1074</v>
      </c>
      <c r="G36" s="273">
        <v>917</v>
      </c>
    </row>
    <row r="37" spans="1:7" s="82" customFormat="1" ht="15" customHeight="1">
      <c r="A37" s="81" t="s">
        <v>9</v>
      </c>
      <c r="B37" s="273">
        <v>19248</v>
      </c>
      <c r="C37" s="198">
        <v>6801</v>
      </c>
      <c r="D37" s="273">
        <v>7148</v>
      </c>
      <c r="E37" s="198">
        <v>745</v>
      </c>
      <c r="F37" s="198">
        <v>1918</v>
      </c>
      <c r="G37" s="273">
        <v>2636</v>
      </c>
    </row>
    <row r="38" spans="1:7" s="82" customFormat="1" ht="15" customHeight="1">
      <c r="A38" s="81" t="s">
        <v>10</v>
      </c>
      <c r="B38" s="273">
        <v>30831</v>
      </c>
      <c r="C38" s="198">
        <v>14279</v>
      </c>
      <c r="D38" s="273">
        <v>12650</v>
      </c>
      <c r="E38" s="198">
        <v>1169</v>
      </c>
      <c r="F38" s="198">
        <v>2314</v>
      </c>
      <c r="G38" s="273">
        <v>419</v>
      </c>
    </row>
    <row r="39" spans="1:7" s="82" customFormat="1" ht="15" customHeight="1">
      <c r="A39" s="81" t="s">
        <v>11</v>
      </c>
      <c r="B39" s="273">
        <v>42904</v>
      </c>
      <c r="C39" s="198">
        <v>18029</v>
      </c>
      <c r="D39" s="273">
        <v>17616</v>
      </c>
      <c r="E39" s="198">
        <v>1553</v>
      </c>
      <c r="F39" s="198">
        <v>4300</v>
      </c>
      <c r="G39" s="273">
        <v>1406</v>
      </c>
    </row>
    <row r="40" spans="1:7" s="82" customFormat="1" ht="15" customHeight="1">
      <c r="A40" s="81" t="s">
        <v>12</v>
      </c>
      <c r="B40" s="273">
        <v>9993</v>
      </c>
      <c r="C40" s="198">
        <v>3995</v>
      </c>
      <c r="D40" s="273">
        <v>3981</v>
      </c>
      <c r="E40" s="198">
        <v>631</v>
      </c>
      <c r="F40" s="198">
        <v>968</v>
      </c>
      <c r="G40" s="273">
        <v>418</v>
      </c>
    </row>
    <row r="41" spans="1:7" s="82" customFormat="1" ht="15" customHeight="1">
      <c r="A41" s="44" t="s">
        <v>13</v>
      </c>
      <c r="B41" s="273">
        <v>21053</v>
      </c>
      <c r="C41" s="198">
        <v>10146</v>
      </c>
      <c r="D41" s="273">
        <v>7697</v>
      </c>
      <c r="E41" s="198">
        <v>665</v>
      </c>
      <c r="F41" s="198">
        <v>1335</v>
      </c>
      <c r="G41" s="273">
        <v>1210</v>
      </c>
    </row>
    <row r="42" spans="1:7" s="82" customFormat="1" ht="15" customHeight="1">
      <c r="A42" s="44" t="s">
        <v>14</v>
      </c>
      <c r="B42" s="273">
        <v>12034</v>
      </c>
      <c r="C42" s="198">
        <v>6417</v>
      </c>
      <c r="D42" s="273">
        <v>3732</v>
      </c>
      <c r="E42" s="198">
        <v>415</v>
      </c>
      <c r="F42" s="198">
        <v>915</v>
      </c>
      <c r="G42" s="273">
        <v>555</v>
      </c>
    </row>
    <row r="43" spans="1:7" s="82" customFormat="1" ht="15" customHeight="1">
      <c r="A43" s="44" t="s">
        <v>15</v>
      </c>
      <c r="B43" s="273">
        <v>17341</v>
      </c>
      <c r="C43" s="198">
        <v>7731</v>
      </c>
      <c r="D43" s="273">
        <v>6539</v>
      </c>
      <c r="E43" s="198">
        <v>614</v>
      </c>
      <c r="F43" s="198">
        <v>1690</v>
      </c>
      <c r="G43" s="273">
        <v>767</v>
      </c>
    </row>
    <row r="44" spans="1:7" s="82" customFormat="1" ht="15" customHeight="1">
      <c r="A44" s="81" t="s">
        <v>16</v>
      </c>
      <c r="B44" s="273">
        <v>40073</v>
      </c>
      <c r="C44" s="198">
        <v>15579</v>
      </c>
      <c r="D44" s="273">
        <v>17779</v>
      </c>
      <c r="E44" s="198">
        <v>2115</v>
      </c>
      <c r="F44" s="198">
        <v>4117</v>
      </c>
      <c r="G44" s="273">
        <v>483</v>
      </c>
    </row>
    <row r="45" spans="1:7" s="82" customFormat="1" ht="15" customHeight="1">
      <c r="A45" s="81" t="s">
        <v>17</v>
      </c>
      <c r="B45" s="273">
        <v>10728</v>
      </c>
      <c r="C45" s="198">
        <v>4955</v>
      </c>
      <c r="D45" s="273">
        <v>4350</v>
      </c>
      <c r="E45" s="198">
        <v>365</v>
      </c>
      <c r="F45" s="198">
        <v>840</v>
      </c>
      <c r="G45" s="273">
        <v>218</v>
      </c>
    </row>
    <row r="46" spans="1:7" s="82" customFormat="1" ht="15" customHeight="1">
      <c r="A46" s="44" t="s">
        <v>18</v>
      </c>
      <c r="B46" s="273">
        <v>15402</v>
      </c>
      <c r="C46" s="198">
        <v>7779</v>
      </c>
      <c r="D46" s="273">
        <v>4463</v>
      </c>
      <c r="E46" s="198">
        <v>481</v>
      </c>
      <c r="F46" s="198">
        <v>1272</v>
      </c>
      <c r="G46" s="273">
        <v>1407</v>
      </c>
    </row>
    <row r="47" spans="1:7" s="82" customFormat="1" ht="15" customHeight="1">
      <c r="A47" s="44" t="s">
        <v>19</v>
      </c>
      <c r="B47" s="273">
        <v>30486</v>
      </c>
      <c r="C47" s="198">
        <v>14560</v>
      </c>
      <c r="D47" s="273">
        <v>11123</v>
      </c>
      <c r="E47" s="198">
        <v>1162</v>
      </c>
      <c r="F47" s="198">
        <v>3204</v>
      </c>
      <c r="G47" s="273">
        <v>437</v>
      </c>
    </row>
    <row r="48" spans="1:7" s="82" customFormat="1" ht="15" customHeight="1">
      <c r="A48" s="44" t="s">
        <v>20</v>
      </c>
      <c r="B48" s="273">
        <v>18137</v>
      </c>
      <c r="C48" s="198">
        <v>3606</v>
      </c>
      <c r="D48" s="273">
        <v>4989</v>
      </c>
      <c r="E48" s="198">
        <v>489</v>
      </c>
      <c r="F48" s="198">
        <v>1374</v>
      </c>
      <c r="G48" s="273">
        <v>7679</v>
      </c>
    </row>
    <row r="49" spans="1:13" ht="37.5" customHeight="1">
      <c r="A49" s="450" t="s">
        <v>452</v>
      </c>
      <c r="B49" s="450"/>
      <c r="C49" s="450"/>
      <c r="D49" s="450"/>
      <c r="E49" s="450"/>
      <c r="F49" s="450"/>
      <c r="G49" s="3"/>
    </row>
    <row r="50" spans="1:13" ht="15" customHeight="1">
      <c r="A50" s="48" t="s">
        <v>355</v>
      </c>
      <c r="B50" s="388" t="s">
        <v>0</v>
      </c>
      <c r="C50" s="83" t="s">
        <v>0</v>
      </c>
      <c r="D50" s="389" t="s">
        <v>0</v>
      </c>
      <c r="E50" s="83" t="s">
        <v>0</v>
      </c>
      <c r="F50" s="83" t="s">
        <v>0</v>
      </c>
      <c r="G50" s="84" t="s">
        <v>0</v>
      </c>
      <c r="H50" s="85"/>
      <c r="I50" s="85"/>
      <c r="J50" s="85"/>
      <c r="K50" s="85"/>
      <c r="L50" s="85"/>
      <c r="M50" s="85"/>
    </row>
    <row r="51" spans="1:13" ht="15" customHeight="1">
      <c r="A51" s="44" t="s">
        <v>5</v>
      </c>
      <c r="B51" s="273">
        <v>2501</v>
      </c>
      <c r="C51" s="198">
        <v>1982</v>
      </c>
      <c r="D51" s="273">
        <v>330</v>
      </c>
      <c r="E51" s="198">
        <v>-144</v>
      </c>
      <c r="F51" s="198">
        <v>-13</v>
      </c>
      <c r="G51" s="273">
        <v>346</v>
      </c>
    </row>
    <row r="52" spans="1:13" ht="15" customHeight="1">
      <c r="A52" s="44" t="s">
        <v>135</v>
      </c>
      <c r="B52" s="273">
        <v>-947</v>
      </c>
      <c r="C52" s="198">
        <v>-703</v>
      </c>
      <c r="D52" s="273">
        <v>-413</v>
      </c>
      <c r="E52" s="198">
        <v>-28</v>
      </c>
      <c r="F52" s="198">
        <v>-45</v>
      </c>
      <c r="G52" s="273">
        <v>242</v>
      </c>
    </row>
    <row r="53" spans="1:13" ht="15" customHeight="1">
      <c r="A53" s="44" t="s">
        <v>7</v>
      </c>
      <c r="B53" s="273">
        <v>-3300</v>
      </c>
      <c r="C53" s="198">
        <v>-1803</v>
      </c>
      <c r="D53" s="273">
        <v>-1202</v>
      </c>
      <c r="E53" s="198">
        <v>-68</v>
      </c>
      <c r="F53" s="198">
        <v>-147</v>
      </c>
      <c r="G53" s="273">
        <v>-80</v>
      </c>
    </row>
    <row r="54" spans="1:13" ht="15" customHeight="1">
      <c r="A54" s="44" t="s">
        <v>8</v>
      </c>
      <c r="B54" s="273">
        <v>-675</v>
      </c>
      <c r="C54" s="198">
        <v>-944</v>
      </c>
      <c r="D54" s="273">
        <v>186</v>
      </c>
      <c r="E54" s="198">
        <v>45</v>
      </c>
      <c r="F54" s="198">
        <v>49</v>
      </c>
      <c r="G54" s="273">
        <v>-11</v>
      </c>
    </row>
    <row r="55" spans="1:13" ht="15" customHeight="1">
      <c r="A55" s="81" t="s">
        <v>9</v>
      </c>
      <c r="B55" s="273">
        <v>-1782</v>
      </c>
      <c r="C55" s="198">
        <v>-474</v>
      </c>
      <c r="D55" s="273">
        <v>-400</v>
      </c>
      <c r="E55" s="198">
        <v>24</v>
      </c>
      <c r="F55" s="198">
        <v>-104</v>
      </c>
      <c r="G55" s="273">
        <v>-828</v>
      </c>
    </row>
    <row r="56" spans="1:13" ht="15" customHeight="1">
      <c r="A56" s="81" t="s">
        <v>10</v>
      </c>
      <c r="B56" s="273">
        <v>3810</v>
      </c>
      <c r="C56" s="198">
        <v>1704</v>
      </c>
      <c r="D56" s="273">
        <v>1351</v>
      </c>
      <c r="E56" s="198">
        <v>96</v>
      </c>
      <c r="F56" s="198">
        <v>77</v>
      </c>
      <c r="G56" s="273">
        <v>582</v>
      </c>
    </row>
    <row r="57" spans="1:13" ht="15" customHeight="1">
      <c r="A57" s="81" t="s">
        <v>11</v>
      </c>
      <c r="B57" s="273">
        <v>8502</v>
      </c>
      <c r="C57" s="198">
        <v>3833</v>
      </c>
      <c r="D57" s="273">
        <v>2927</v>
      </c>
      <c r="E57" s="198">
        <v>-21</v>
      </c>
      <c r="F57" s="198">
        <v>493</v>
      </c>
      <c r="G57" s="273">
        <v>1270</v>
      </c>
    </row>
    <row r="58" spans="1:13" ht="15" customHeight="1">
      <c r="A58" s="81" t="s">
        <v>12</v>
      </c>
      <c r="B58" s="273">
        <v>-166</v>
      </c>
      <c r="C58" s="198">
        <v>-337</v>
      </c>
      <c r="D58" s="273">
        <v>119</v>
      </c>
      <c r="E58" s="198">
        <v>61</v>
      </c>
      <c r="F58" s="198">
        <v>53</v>
      </c>
      <c r="G58" s="273">
        <v>-62</v>
      </c>
    </row>
    <row r="59" spans="1:13" ht="15" customHeight="1">
      <c r="A59" s="44" t="s">
        <v>13</v>
      </c>
      <c r="B59" s="273">
        <v>-1210</v>
      </c>
      <c r="C59" s="198">
        <v>-593</v>
      </c>
      <c r="D59" s="273">
        <v>-435</v>
      </c>
      <c r="E59" s="198">
        <v>73</v>
      </c>
      <c r="F59" s="198">
        <v>13</v>
      </c>
      <c r="G59" s="273">
        <v>-268</v>
      </c>
    </row>
    <row r="60" spans="1:13" ht="15" customHeight="1">
      <c r="A60" s="44" t="s">
        <v>14</v>
      </c>
      <c r="B60" s="273">
        <v>-1051</v>
      </c>
      <c r="C60" s="198">
        <v>-630</v>
      </c>
      <c r="D60" s="273">
        <v>-214</v>
      </c>
      <c r="E60" s="198">
        <v>-10</v>
      </c>
      <c r="F60" s="198">
        <v>-77</v>
      </c>
      <c r="G60" s="273">
        <v>-120</v>
      </c>
    </row>
    <row r="61" spans="1:13" ht="15" customHeight="1">
      <c r="A61" s="44" t="s">
        <v>15</v>
      </c>
      <c r="B61" s="273">
        <v>1903</v>
      </c>
      <c r="C61" s="198">
        <v>413</v>
      </c>
      <c r="D61" s="273">
        <v>827</v>
      </c>
      <c r="E61" s="198">
        <v>44</v>
      </c>
      <c r="F61" s="273">
        <v>106</v>
      </c>
      <c r="G61" s="199">
        <v>513</v>
      </c>
    </row>
    <row r="62" spans="1:13" ht="15" customHeight="1">
      <c r="A62" s="81" t="s">
        <v>16</v>
      </c>
      <c r="B62" s="273">
        <v>-4481</v>
      </c>
      <c r="C62" s="198">
        <v>-1488</v>
      </c>
      <c r="D62" s="273">
        <v>-2706</v>
      </c>
      <c r="E62" s="198">
        <v>-252</v>
      </c>
      <c r="F62" s="273">
        <v>-357</v>
      </c>
      <c r="G62" s="199">
        <v>322</v>
      </c>
    </row>
    <row r="63" spans="1:13" ht="15" customHeight="1">
      <c r="A63" s="81" t="s">
        <v>17</v>
      </c>
      <c r="B63" s="273">
        <v>-1627</v>
      </c>
      <c r="C63" s="198">
        <v>-1392</v>
      </c>
      <c r="D63" s="273">
        <v>-236</v>
      </c>
      <c r="E63" s="198">
        <v>84</v>
      </c>
      <c r="F63" s="273">
        <v>-36</v>
      </c>
      <c r="G63" s="199">
        <v>-47</v>
      </c>
    </row>
    <row r="64" spans="1:13" ht="15" customHeight="1">
      <c r="A64" s="44" t="s">
        <v>18</v>
      </c>
      <c r="B64" s="273">
        <v>-2434</v>
      </c>
      <c r="C64" s="198">
        <v>-1079</v>
      </c>
      <c r="D64" s="273">
        <v>-512</v>
      </c>
      <c r="E64" s="198">
        <v>-10</v>
      </c>
      <c r="F64" s="273">
        <v>-75</v>
      </c>
      <c r="G64" s="199">
        <v>-758</v>
      </c>
    </row>
    <row r="65" spans="1:7" ht="15" customHeight="1">
      <c r="A65" s="44" t="s">
        <v>19</v>
      </c>
      <c r="B65" s="273">
        <v>1024</v>
      </c>
      <c r="C65" s="198">
        <v>-349</v>
      </c>
      <c r="D65" s="273">
        <v>436</v>
      </c>
      <c r="E65" s="198">
        <v>85</v>
      </c>
      <c r="F65" s="273">
        <v>65</v>
      </c>
      <c r="G65" s="199">
        <v>787</v>
      </c>
    </row>
    <row r="66" spans="1:7" ht="15" customHeight="1">
      <c r="A66" s="44" t="s">
        <v>20</v>
      </c>
      <c r="B66" s="273">
        <v>-67</v>
      </c>
      <c r="C66" s="198">
        <v>1860</v>
      </c>
      <c r="D66" s="273">
        <v>-58</v>
      </c>
      <c r="E66" s="198">
        <v>21</v>
      </c>
      <c r="F66" s="273">
        <v>-2</v>
      </c>
      <c r="G66" s="199">
        <v>-1888</v>
      </c>
    </row>
  </sheetData>
  <mergeCells count="6">
    <mergeCell ref="A49:F49"/>
    <mergeCell ref="A13:G13"/>
    <mergeCell ref="A31:F31"/>
    <mergeCell ref="A10:A11"/>
    <mergeCell ref="B10:B11"/>
    <mergeCell ref="C10:F10"/>
  </mergeCells>
  <hyperlinks>
    <hyperlink ref="A8" location="' Spis tablic  List of tables'!A1" display="Powrót do spisu tablic " xr:uid="{00000000-0004-0000-1600-000000000000}"/>
    <hyperlink ref="A9" location="' Spis tablic  List of tables'!A1" display="Return to list of tables" xr:uid="{00000000-0004-0000-1600-000001000000}"/>
  </hyperlinks>
  <pageMargins left="0.51181102362204722" right="0.31496062992125984" top="0.74803149606299213" bottom="0.74803149606299213" header="0.31496062992125984" footer="0.31496062992125984"/>
  <pageSetup paperSize="9" scale="72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>
    <pageSetUpPr fitToPage="1"/>
  </sheetPr>
  <dimension ref="A1:P36"/>
  <sheetViews>
    <sheetView zoomScaleNormal="100" workbookViewId="0">
      <selection activeCell="A7" sqref="A7"/>
    </sheetView>
  </sheetViews>
  <sheetFormatPr defaultColWidth="9" defaultRowHeight="12.6"/>
  <cols>
    <col min="1" max="1" width="22.69921875" style="64" customWidth="1"/>
    <col min="2" max="2" width="7.69921875" style="76" customWidth="1"/>
    <col min="3" max="3" width="8.59765625" style="76" customWidth="1"/>
    <col min="4" max="4" width="8.19921875" style="76" customWidth="1"/>
    <col min="5" max="5" width="8.8984375" style="76" customWidth="1"/>
    <col min="6" max="6" width="7.8984375" style="76" customWidth="1"/>
    <col min="7" max="7" width="8" style="76" customWidth="1"/>
    <col min="8" max="8" width="7.69921875" style="76" customWidth="1"/>
    <col min="9" max="9" width="10.09765625" style="64" customWidth="1"/>
    <col min="10" max="16384" width="9" style="64"/>
  </cols>
  <sheetData>
    <row r="1" spans="1:16">
      <c r="A1" s="62" t="s">
        <v>710</v>
      </c>
      <c r="B1" s="63"/>
      <c r="C1" s="63"/>
      <c r="D1" s="63"/>
      <c r="E1" s="63"/>
      <c r="F1" s="63"/>
      <c r="G1" s="63"/>
      <c r="H1" s="63"/>
    </row>
    <row r="2" spans="1:16" ht="15" customHeight="1">
      <c r="A2" s="65" t="s">
        <v>626</v>
      </c>
      <c r="B2" s="65"/>
      <c r="C2" s="65"/>
      <c r="D2" s="65"/>
      <c r="E2" s="65"/>
      <c r="F2" s="65"/>
      <c r="G2" s="65"/>
      <c r="H2" s="63"/>
    </row>
    <row r="3" spans="1:16" ht="15" customHeight="1">
      <c r="A3" s="171" t="s">
        <v>549</v>
      </c>
      <c r="B3" s="65"/>
      <c r="C3" s="65"/>
      <c r="D3" s="65"/>
      <c r="E3" s="65"/>
      <c r="F3" s="65"/>
      <c r="G3" s="65"/>
      <c r="H3" s="63"/>
    </row>
    <row r="4" spans="1:16" ht="15" customHeight="1">
      <c r="A4" s="326" t="s">
        <v>550</v>
      </c>
      <c r="B4" s="63"/>
      <c r="C4" s="63"/>
      <c r="D4" s="63"/>
      <c r="E4" s="63"/>
      <c r="F4" s="63"/>
      <c r="G4" s="63"/>
      <c r="H4" s="63"/>
    </row>
    <row r="5" spans="1:16" ht="15" customHeight="1">
      <c r="A5" s="324" t="s">
        <v>711</v>
      </c>
      <c r="B5" s="66"/>
      <c r="C5" s="66"/>
      <c r="D5" s="66"/>
      <c r="E5" s="66"/>
      <c r="F5" s="66"/>
      <c r="G5" s="66"/>
      <c r="H5" s="63"/>
    </row>
    <row r="6" spans="1:16" ht="15" customHeight="1">
      <c r="A6" s="398" t="s">
        <v>558</v>
      </c>
      <c r="B6" s="66"/>
      <c r="C6" s="66"/>
      <c r="D6" s="66"/>
      <c r="E6" s="66"/>
      <c r="F6" s="66"/>
      <c r="G6" s="66"/>
      <c r="H6" s="63"/>
    </row>
    <row r="7" spans="1:16" ht="15" customHeight="1">
      <c r="A7" s="394" t="s">
        <v>460</v>
      </c>
      <c r="C7" s="393"/>
      <c r="D7" s="393"/>
      <c r="E7" s="393"/>
      <c r="F7" s="393"/>
      <c r="G7" s="393"/>
      <c r="H7" s="63"/>
    </row>
    <row r="8" spans="1:16">
      <c r="A8" s="394" t="s">
        <v>461</v>
      </c>
      <c r="C8" s="67"/>
      <c r="D8" s="67"/>
      <c r="E8" s="67"/>
      <c r="F8" s="67"/>
      <c r="G8" s="67"/>
      <c r="H8" s="67"/>
    </row>
    <row r="9" spans="1:16" ht="36.75" customHeight="1">
      <c r="A9" s="449" t="s">
        <v>453</v>
      </c>
      <c r="B9" s="454" t="s">
        <v>454</v>
      </c>
      <c r="C9" s="455"/>
      <c r="D9" s="455"/>
      <c r="E9" s="455"/>
      <c r="F9" s="455"/>
      <c r="G9" s="455"/>
      <c r="H9" s="455"/>
      <c r="I9" s="455"/>
    </row>
    <row r="10" spans="1:16" ht="42.75" customHeight="1">
      <c r="A10" s="451"/>
      <c r="B10" s="311" t="s">
        <v>416</v>
      </c>
      <c r="C10" s="313" t="s">
        <v>151</v>
      </c>
      <c r="D10" s="313" t="s">
        <v>153</v>
      </c>
      <c r="E10" s="313" t="s">
        <v>154</v>
      </c>
      <c r="F10" s="312" t="s">
        <v>155</v>
      </c>
      <c r="G10" s="313" t="s">
        <v>150</v>
      </c>
      <c r="H10" s="312" t="s">
        <v>152</v>
      </c>
      <c r="I10" s="305" t="s">
        <v>302</v>
      </c>
    </row>
    <row r="11" spans="1:16" s="72" customFormat="1" ht="12.75" customHeight="1">
      <c r="A11" s="304"/>
      <c r="B11" s="306"/>
      <c r="C11" s="307"/>
      <c r="D11" s="307"/>
      <c r="E11" s="307"/>
      <c r="F11" s="307"/>
      <c r="G11" s="307"/>
      <c r="H11" s="307"/>
      <c r="I11" s="99"/>
      <c r="J11" s="71"/>
      <c r="K11" s="303"/>
      <c r="L11" s="71"/>
      <c r="M11" s="71"/>
      <c r="N11" s="71"/>
      <c r="O11" s="71"/>
      <c r="P11" s="71"/>
    </row>
    <row r="12" spans="1:16" s="72" customFormat="1" ht="12.75" customHeight="1">
      <c r="A12" s="153" t="s">
        <v>352</v>
      </c>
      <c r="B12" s="375">
        <v>416468</v>
      </c>
      <c r="C12" s="93">
        <v>85306</v>
      </c>
      <c r="D12" s="99">
        <v>73816</v>
      </c>
      <c r="E12" s="93">
        <v>43375</v>
      </c>
      <c r="F12" s="99">
        <v>64257</v>
      </c>
      <c r="G12" s="93">
        <v>35786</v>
      </c>
      <c r="H12" s="93">
        <v>63111</v>
      </c>
      <c r="I12" s="99">
        <v>50817</v>
      </c>
      <c r="J12" s="71"/>
      <c r="K12" s="303"/>
      <c r="L12" s="71"/>
      <c r="M12" s="71"/>
      <c r="N12" s="71"/>
      <c r="O12" s="71"/>
      <c r="P12" s="71"/>
    </row>
    <row r="13" spans="1:16" s="72" customFormat="1" ht="12.75" customHeight="1">
      <c r="A13" s="153"/>
      <c r="B13" s="375"/>
      <c r="C13" s="93"/>
      <c r="D13" s="99"/>
      <c r="E13" s="93"/>
      <c r="F13" s="99"/>
      <c r="G13" s="93"/>
      <c r="H13" s="93"/>
      <c r="I13" s="99"/>
      <c r="J13" s="71"/>
      <c r="K13" s="303"/>
      <c r="L13" s="71"/>
      <c r="M13" s="71"/>
      <c r="N13" s="71"/>
      <c r="O13" s="71"/>
      <c r="P13" s="71"/>
    </row>
    <row r="14" spans="1:16" s="53" customFormat="1" ht="12.75" customHeight="1">
      <c r="A14" s="44" t="s">
        <v>43</v>
      </c>
      <c r="B14" s="127">
        <v>84680</v>
      </c>
      <c r="C14" s="149">
        <v>66005</v>
      </c>
      <c r="D14" s="150">
        <v>2100</v>
      </c>
      <c r="E14" s="149">
        <v>3385</v>
      </c>
      <c r="F14" s="150">
        <v>1968</v>
      </c>
      <c r="G14" s="149">
        <v>4215</v>
      </c>
      <c r="H14" s="149">
        <v>5100</v>
      </c>
      <c r="I14" s="150">
        <v>1907</v>
      </c>
      <c r="J14" s="73"/>
      <c r="K14" s="303"/>
      <c r="L14" s="73"/>
      <c r="M14" s="73"/>
      <c r="N14" s="73"/>
      <c r="O14" s="73"/>
    </row>
    <row r="15" spans="1:16" s="53" customFormat="1">
      <c r="A15" s="44" t="s">
        <v>46</v>
      </c>
      <c r="B15" s="127">
        <v>73649</v>
      </c>
      <c r="C15" s="149">
        <v>2360</v>
      </c>
      <c r="D15" s="150">
        <v>58036</v>
      </c>
      <c r="E15" s="149">
        <v>3698</v>
      </c>
      <c r="F15" s="150">
        <v>4904</v>
      </c>
      <c r="G15" s="149">
        <v>1702</v>
      </c>
      <c r="H15" s="149">
        <v>1469</v>
      </c>
      <c r="I15" s="150">
        <v>1480</v>
      </c>
      <c r="J15" s="73"/>
      <c r="K15" s="73"/>
      <c r="L15" s="73"/>
      <c r="M15" s="73"/>
      <c r="N15" s="73"/>
      <c r="O15" s="73"/>
    </row>
    <row r="16" spans="1:16" s="53" customFormat="1">
      <c r="A16" s="44" t="s">
        <v>47</v>
      </c>
      <c r="B16" s="127">
        <v>46332</v>
      </c>
      <c r="C16" s="149">
        <v>4090</v>
      </c>
      <c r="D16" s="150">
        <v>4977</v>
      </c>
      <c r="E16" s="149">
        <v>32065</v>
      </c>
      <c r="F16" s="150">
        <v>1160</v>
      </c>
      <c r="G16" s="149">
        <v>1573</v>
      </c>
      <c r="H16" s="149">
        <v>1511</v>
      </c>
      <c r="I16" s="150">
        <v>956</v>
      </c>
      <c r="J16" s="73"/>
      <c r="K16" s="73"/>
      <c r="L16" s="73"/>
      <c r="M16" s="73"/>
      <c r="N16" s="73"/>
      <c r="O16" s="73"/>
    </row>
    <row r="17" spans="1:15" s="53" customFormat="1">
      <c r="A17" s="44" t="s">
        <v>45</v>
      </c>
      <c r="B17" s="127">
        <v>62630</v>
      </c>
      <c r="C17" s="149">
        <v>2015</v>
      </c>
      <c r="D17" s="150">
        <v>4100</v>
      </c>
      <c r="E17" s="149">
        <v>989</v>
      </c>
      <c r="F17" s="150">
        <v>48542</v>
      </c>
      <c r="G17" s="149">
        <v>1224</v>
      </c>
      <c r="H17" s="149">
        <v>2462</v>
      </c>
      <c r="I17" s="150">
        <v>3298</v>
      </c>
      <c r="J17" s="73"/>
      <c r="K17" s="73"/>
      <c r="L17" s="73"/>
      <c r="M17" s="73"/>
      <c r="N17" s="73"/>
      <c r="O17" s="73"/>
    </row>
    <row r="18" spans="1:15" s="53" customFormat="1">
      <c r="A18" s="44" t="s">
        <v>42</v>
      </c>
      <c r="B18" s="127">
        <v>32102</v>
      </c>
      <c r="C18" s="149">
        <v>3622</v>
      </c>
      <c r="D18" s="150">
        <v>1277</v>
      </c>
      <c r="E18" s="149">
        <v>950</v>
      </c>
      <c r="F18" s="150">
        <v>949</v>
      </c>
      <c r="G18" s="149">
        <v>21725</v>
      </c>
      <c r="H18" s="149">
        <v>1280</v>
      </c>
      <c r="I18" s="150">
        <v>2299</v>
      </c>
      <c r="J18" s="73"/>
      <c r="K18" s="73"/>
      <c r="L18" s="73"/>
      <c r="M18" s="73"/>
      <c r="N18" s="73"/>
      <c r="O18" s="73"/>
    </row>
    <row r="19" spans="1:15" s="53" customFormat="1">
      <c r="A19" s="44" t="s">
        <v>44</v>
      </c>
      <c r="B19" s="127">
        <v>57155</v>
      </c>
      <c r="C19" s="149">
        <v>3748</v>
      </c>
      <c r="D19" s="150">
        <v>914</v>
      </c>
      <c r="E19" s="149">
        <v>863</v>
      </c>
      <c r="F19" s="150">
        <v>1936</v>
      </c>
      <c r="G19" s="149">
        <v>1466</v>
      </c>
      <c r="H19" s="149">
        <v>44669</v>
      </c>
      <c r="I19" s="150">
        <v>3559</v>
      </c>
      <c r="J19" s="73"/>
      <c r="K19" s="73"/>
      <c r="L19" s="73"/>
      <c r="M19" s="73"/>
      <c r="N19" s="73"/>
      <c r="O19" s="73"/>
    </row>
    <row r="20" spans="1:15" s="53" customFormat="1">
      <c r="A20" s="44" t="s">
        <v>303</v>
      </c>
      <c r="B20" s="127">
        <v>59920</v>
      </c>
      <c r="C20" s="149">
        <v>3466</v>
      </c>
      <c r="D20" s="150">
        <v>2412</v>
      </c>
      <c r="E20" s="149">
        <v>1425</v>
      </c>
      <c r="F20" s="150">
        <v>4798</v>
      </c>
      <c r="G20" s="149">
        <v>3881</v>
      </c>
      <c r="H20" s="149">
        <v>6620</v>
      </c>
      <c r="I20" s="150">
        <v>37318</v>
      </c>
      <c r="J20" s="73"/>
      <c r="K20" s="73"/>
      <c r="L20" s="73"/>
      <c r="M20" s="73"/>
      <c r="N20" s="73"/>
      <c r="O20" s="73"/>
    </row>
    <row r="21" spans="1:15" s="75" customFormat="1">
      <c r="A21" s="74" t="s">
        <v>455</v>
      </c>
      <c r="B21" s="375">
        <v>199936</v>
      </c>
      <c r="C21" s="93">
        <v>40794</v>
      </c>
      <c r="D21" s="99">
        <v>35652</v>
      </c>
      <c r="E21" s="93">
        <v>20706</v>
      </c>
      <c r="F21" s="99">
        <v>30711</v>
      </c>
      <c r="G21" s="93">
        <v>16930</v>
      </c>
      <c r="H21" s="93">
        <v>30477</v>
      </c>
      <c r="I21" s="99">
        <v>24666</v>
      </c>
    </row>
    <row r="22" spans="1:15">
      <c r="A22" s="44" t="s">
        <v>43</v>
      </c>
      <c r="B22" s="127">
        <v>40391</v>
      </c>
      <c r="C22" s="149">
        <v>31377</v>
      </c>
      <c r="D22" s="150">
        <v>1017</v>
      </c>
      <c r="E22" s="149">
        <v>1653</v>
      </c>
      <c r="F22" s="150">
        <v>932</v>
      </c>
      <c r="G22" s="149">
        <v>2021</v>
      </c>
      <c r="H22" s="149">
        <v>2514</v>
      </c>
      <c r="I22" s="150">
        <v>877</v>
      </c>
    </row>
    <row r="23" spans="1:15">
      <c r="A23" s="44" t="s">
        <v>46</v>
      </c>
      <c r="B23" s="127">
        <v>35379</v>
      </c>
      <c r="C23" s="149">
        <v>1179</v>
      </c>
      <c r="D23" s="150">
        <v>27758</v>
      </c>
      <c r="E23" s="149">
        <v>1752</v>
      </c>
      <c r="F23" s="150">
        <v>2415</v>
      </c>
      <c r="G23" s="149">
        <v>843</v>
      </c>
      <c r="H23" s="149">
        <v>731</v>
      </c>
      <c r="I23" s="150">
        <v>701</v>
      </c>
    </row>
    <row r="24" spans="1:15">
      <c r="A24" s="44" t="s">
        <v>47</v>
      </c>
      <c r="B24" s="127">
        <v>22200</v>
      </c>
      <c r="C24" s="149">
        <v>1988</v>
      </c>
      <c r="D24" s="150">
        <v>2501</v>
      </c>
      <c r="E24" s="149">
        <v>15168</v>
      </c>
      <c r="F24" s="150">
        <v>573</v>
      </c>
      <c r="G24" s="149">
        <v>782</v>
      </c>
      <c r="H24" s="149">
        <v>742</v>
      </c>
      <c r="I24" s="150">
        <v>446</v>
      </c>
    </row>
    <row r="25" spans="1:15">
      <c r="A25" s="44" t="s">
        <v>45</v>
      </c>
      <c r="B25" s="127">
        <v>29753</v>
      </c>
      <c r="C25" s="149">
        <v>966</v>
      </c>
      <c r="D25" s="150">
        <v>2028</v>
      </c>
      <c r="E25" s="149">
        <v>487</v>
      </c>
      <c r="F25" s="150">
        <v>22958</v>
      </c>
      <c r="G25" s="149">
        <v>557</v>
      </c>
      <c r="H25" s="149">
        <v>1236</v>
      </c>
      <c r="I25" s="150">
        <v>1521</v>
      </c>
    </row>
    <row r="26" spans="1:15">
      <c r="A26" s="44" t="s">
        <v>42</v>
      </c>
      <c r="B26" s="127">
        <v>15134</v>
      </c>
      <c r="C26" s="149">
        <v>1751</v>
      </c>
      <c r="D26" s="150">
        <v>648</v>
      </c>
      <c r="E26" s="149">
        <v>473</v>
      </c>
      <c r="F26" s="150">
        <v>450</v>
      </c>
      <c r="G26" s="149">
        <v>10118</v>
      </c>
      <c r="H26" s="149">
        <v>602</v>
      </c>
      <c r="I26" s="150">
        <v>1092</v>
      </c>
    </row>
    <row r="27" spans="1:15">
      <c r="A27" s="44" t="s">
        <v>44</v>
      </c>
      <c r="B27" s="375">
        <v>27178</v>
      </c>
      <c r="C27" s="93">
        <v>1799</v>
      </c>
      <c r="D27" s="99">
        <v>478</v>
      </c>
      <c r="E27" s="93">
        <v>441</v>
      </c>
      <c r="F27" s="99">
        <v>934</v>
      </c>
      <c r="G27" s="93">
        <v>696</v>
      </c>
      <c r="H27" s="93">
        <v>21166</v>
      </c>
      <c r="I27" s="99">
        <v>1664</v>
      </c>
    </row>
    <row r="28" spans="1:15">
      <c r="A28" s="44" t="s">
        <v>303</v>
      </c>
      <c r="B28" s="127">
        <v>29901</v>
      </c>
      <c r="C28" s="149">
        <v>1734</v>
      </c>
      <c r="D28" s="150">
        <v>1222</v>
      </c>
      <c r="E28" s="149">
        <v>732</v>
      </c>
      <c r="F28" s="150">
        <v>2449</v>
      </c>
      <c r="G28" s="149">
        <v>1913</v>
      </c>
      <c r="H28" s="149">
        <v>3486</v>
      </c>
      <c r="I28" s="150">
        <v>18365</v>
      </c>
    </row>
    <row r="29" spans="1:15" s="75" customFormat="1">
      <c r="A29" s="74" t="s">
        <v>456</v>
      </c>
      <c r="B29" s="375">
        <v>216532</v>
      </c>
      <c r="C29" s="93">
        <v>44512</v>
      </c>
      <c r="D29" s="99">
        <v>38164</v>
      </c>
      <c r="E29" s="93">
        <v>22669</v>
      </c>
      <c r="F29" s="99">
        <v>33546</v>
      </c>
      <c r="G29" s="93">
        <v>18856</v>
      </c>
      <c r="H29" s="93">
        <v>32634</v>
      </c>
      <c r="I29" s="99">
        <v>26151</v>
      </c>
    </row>
    <row r="30" spans="1:15">
      <c r="A30" s="44" t="s">
        <v>43</v>
      </c>
      <c r="B30" s="127">
        <v>44289</v>
      </c>
      <c r="C30" s="149">
        <v>34628</v>
      </c>
      <c r="D30" s="150">
        <v>1083</v>
      </c>
      <c r="E30" s="149">
        <v>1732</v>
      </c>
      <c r="F30" s="150">
        <v>1036</v>
      </c>
      <c r="G30" s="149">
        <v>2194</v>
      </c>
      <c r="H30" s="149">
        <v>2586</v>
      </c>
      <c r="I30" s="150">
        <v>1030</v>
      </c>
    </row>
    <row r="31" spans="1:15">
      <c r="A31" s="44" t="s">
        <v>46</v>
      </c>
      <c r="B31" s="127">
        <v>38270</v>
      </c>
      <c r="C31" s="149">
        <v>1181</v>
      </c>
      <c r="D31" s="150">
        <v>30278</v>
      </c>
      <c r="E31" s="149">
        <v>1946</v>
      </c>
      <c r="F31" s="150">
        <v>2489</v>
      </c>
      <c r="G31" s="149">
        <v>859</v>
      </c>
      <c r="H31" s="149">
        <v>738</v>
      </c>
      <c r="I31" s="150">
        <v>779</v>
      </c>
    </row>
    <row r="32" spans="1:15">
      <c r="A32" s="44" t="s">
        <v>47</v>
      </c>
      <c r="B32" s="127">
        <v>24132</v>
      </c>
      <c r="C32" s="149">
        <v>2102</v>
      </c>
      <c r="D32" s="150">
        <v>2476</v>
      </c>
      <c r="E32" s="149">
        <v>16897</v>
      </c>
      <c r="F32" s="150">
        <v>587</v>
      </c>
      <c r="G32" s="149">
        <v>791</v>
      </c>
      <c r="H32" s="149">
        <v>769</v>
      </c>
      <c r="I32" s="150">
        <v>510</v>
      </c>
    </row>
    <row r="33" spans="1:9">
      <c r="A33" s="44" t="s">
        <v>45</v>
      </c>
      <c r="B33" s="127">
        <v>32877</v>
      </c>
      <c r="C33" s="149">
        <v>1049</v>
      </c>
      <c r="D33" s="150">
        <v>2072</v>
      </c>
      <c r="E33" s="149">
        <v>502</v>
      </c>
      <c r="F33" s="150">
        <v>25584</v>
      </c>
      <c r="G33" s="149">
        <v>667</v>
      </c>
      <c r="H33" s="149">
        <v>1226</v>
      </c>
      <c r="I33" s="150">
        <v>1777</v>
      </c>
    </row>
    <row r="34" spans="1:9">
      <c r="A34" s="44" t="s">
        <v>42</v>
      </c>
      <c r="B34" s="127">
        <v>16968</v>
      </c>
      <c r="C34" s="149">
        <v>1871</v>
      </c>
      <c r="D34" s="150">
        <v>629</v>
      </c>
      <c r="E34" s="149">
        <v>477</v>
      </c>
      <c r="F34" s="150">
        <v>499</v>
      </c>
      <c r="G34" s="149">
        <v>11607</v>
      </c>
      <c r="H34" s="149">
        <v>678</v>
      </c>
      <c r="I34" s="150">
        <v>1207</v>
      </c>
    </row>
    <row r="35" spans="1:9">
      <c r="A35" s="44" t="s">
        <v>44</v>
      </c>
      <c r="B35" s="127">
        <v>29977</v>
      </c>
      <c r="C35" s="149">
        <v>1949</v>
      </c>
      <c r="D35" s="150">
        <v>436</v>
      </c>
      <c r="E35" s="149">
        <v>422</v>
      </c>
      <c r="F35" s="150">
        <v>1002</v>
      </c>
      <c r="G35" s="149">
        <v>770</v>
      </c>
      <c r="H35" s="149">
        <v>23503</v>
      </c>
      <c r="I35" s="150">
        <v>1895</v>
      </c>
    </row>
    <row r="36" spans="1:9">
      <c r="A36" s="44" t="s">
        <v>303</v>
      </c>
      <c r="B36" s="127">
        <v>30019</v>
      </c>
      <c r="C36" s="149">
        <v>1732</v>
      </c>
      <c r="D36" s="150">
        <v>1190</v>
      </c>
      <c r="E36" s="149">
        <v>693</v>
      </c>
      <c r="F36" s="150">
        <v>2349</v>
      </c>
      <c r="G36" s="149">
        <v>1968</v>
      </c>
      <c r="H36" s="149">
        <v>3134</v>
      </c>
      <c r="I36" s="150">
        <v>18953</v>
      </c>
    </row>
  </sheetData>
  <mergeCells count="2">
    <mergeCell ref="A9:A10"/>
    <mergeCell ref="B9:I9"/>
  </mergeCells>
  <hyperlinks>
    <hyperlink ref="A7" location="' Spis tablic  List of tables'!A1" display="Powrót do spisu tablic " xr:uid="{00000000-0004-0000-1700-000000000000}"/>
    <hyperlink ref="A8" location="' Spis tablic  List of tables'!A1" display="Return to list of tables" xr:uid="{00000000-0004-0000-1700-000001000000}"/>
  </hyperlinks>
  <pageMargins left="0.39370078740157483" right="0.19685039370078741" top="0.78740157480314965" bottom="0.78740157480314965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28"/>
  <sheetViews>
    <sheetView zoomScaleNormal="100" workbookViewId="0">
      <selection activeCell="A6" sqref="A6"/>
    </sheetView>
  </sheetViews>
  <sheetFormatPr defaultColWidth="9" defaultRowHeight="12.6"/>
  <cols>
    <col min="1" max="1" width="17.5" style="13" customWidth="1"/>
    <col min="2" max="2" width="7.09765625" style="13" customWidth="1"/>
    <col min="3" max="3" width="9.09765625" style="13" customWidth="1"/>
    <col min="4" max="5" width="7.09765625" style="13" customWidth="1"/>
    <col min="6" max="6" width="9" style="13" customWidth="1"/>
    <col min="7" max="8" width="7.09765625" style="13" customWidth="1"/>
    <col min="9" max="9" width="9" style="13" customWidth="1"/>
    <col min="10" max="10" width="7.09765625" style="13" customWidth="1"/>
    <col min="11" max="16384" width="9" style="13"/>
  </cols>
  <sheetData>
    <row r="1" spans="1:16">
      <c r="A1" s="10" t="s">
        <v>559</v>
      </c>
      <c r="B1" s="3"/>
      <c r="C1" s="3"/>
      <c r="D1" s="3"/>
      <c r="E1" s="3"/>
      <c r="F1" s="3"/>
      <c r="G1" s="3"/>
      <c r="H1" s="3"/>
      <c r="I1" s="3"/>
      <c r="J1" s="3"/>
    </row>
    <row r="2" spans="1:16" ht="15.75" customHeight="1">
      <c r="A2" s="10" t="s">
        <v>560</v>
      </c>
      <c r="B2" s="3"/>
      <c r="C2" s="3"/>
      <c r="D2" s="3"/>
      <c r="E2" s="3"/>
      <c r="F2" s="3"/>
      <c r="G2" s="3"/>
      <c r="H2" s="3"/>
      <c r="I2" s="3"/>
      <c r="J2" s="3"/>
    </row>
    <row r="3" spans="1:16" ht="15.75" customHeight="1">
      <c r="A3" s="324" t="s">
        <v>534</v>
      </c>
      <c r="B3" s="322"/>
      <c r="C3" s="322"/>
      <c r="D3" s="322"/>
      <c r="E3" s="322"/>
      <c r="F3" s="322"/>
      <c r="G3" s="10"/>
      <c r="H3" s="10"/>
      <c r="I3" s="10"/>
      <c r="J3" s="10"/>
    </row>
    <row r="4" spans="1:16" ht="15.75" customHeight="1">
      <c r="A4" s="324" t="s">
        <v>656</v>
      </c>
      <c r="B4" s="322"/>
      <c r="C4" s="322"/>
      <c r="D4" s="322"/>
      <c r="E4" s="322"/>
      <c r="F4" s="322"/>
      <c r="G4" s="10"/>
      <c r="H4" s="252"/>
      <c r="I4" s="3"/>
      <c r="J4" s="10"/>
    </row>
    <row r="5" spans="1:16" ht="15.75" customHeight="1">
      <c r="A5" s="394" t="s">
        <v>460</v>
      </c>
      <c r="C5" s="322"/>
      <c r="D5" s="322"/>
      <c r="E5" s="322"/>
      <c r="F5" s="322"/>
      <c r="G5" s="10"/>
      <c r="H5" s="252"/>
      <c r="I5" s="3"/>
      <c r="J5" s="10"/>
    </row>
    <row r="6" spans="1:16" ht="18" customHeight="1">
      <c r="A6" s="394" t="s">
        <v>461</v>
      </c>
      <c r="B6" s="3"/>
      <c r="C6" s="3"/>
      <c r="D6" s="3"/>
      <c r="E6" s="3"/>
      <c r="F6" s="3"/>
      <c r="G6" s="3"/>
      <c r="H6" s="3"/>
      <c r="I6" s="3"/>
      <c r="J6" s="3"/>
    </row>
    <row r="7" spans="1:16" ht="28.5" customHeight="1">
      <c r="A7" s="449" t="s">
        <v>336</v>
      </c>
      <c r="B7" s="454" t="s">
        <v>333</v>
      </c>
      <c r="C7" s="455"/>
      <c r="D7" s="460"/>
      <c r="E7" s="454" t="s">
        <v>334</v>
      </c>
      <c r="F7" s="455"/>
      <c r="G7" s="460"/>
      <c r="H7" s="454" t="s">
        <v>335</v>
      </c>
      <c r="I7" s="455"/>
      <c r="J7" s="455"/>
    </row>
    <row r="8" spans="1:16" ht="35.25" customHeight="1">
      <c r="A8" s="453"/>
      <c r="B8" s="69" t="s">
        <v>337</v>
      </c>
      <c r="C8" s="69" t="s">
        <v>338</v>
      </c>
      <c r="D8" s="69" t="s">
        <v>339</v>
      </c>
      <c r="E8" s="69" t="s">
        <v>337</v>
      </c>
      <c r="F8" s="69" t="s">
        <v>338</v>
      </c>
      <c r="G8" s="69" t="s">
        <v>339</v>
      </c>
      <c r="H8" s="69" t="s">
        <v>337</v>
      </c>
      <c r="I8" s="69" t="s">
        <v>338</v>
      </c>
      <c r="J8" s="70" t="s">
        <v>340</v>
      </c>
    </row>
    <row r="9" spans="1:16" ht="13.5" customHeight="1">
      <c r="A9" s="44"/>
      <c r="B9" s="6"/>
      <c r="C9" s="6"/>
      <c r="D9" s="6"/>
      <c r="E9" s="6"/>
      <c r="F9" s="6"/>
      <c r="G9" s="6"/>
      <c r="H9" s="6"/>
      <c r="I9" s="6"/>
      <c r="J9" s="174"/>
    </row>
    <row r="10" spans="1:16" s="53" customFormat="1" ht="17.25" customHeight="1">
      <c r="A10" s="48" t="s">
        <v>273</v>
      </c>
      <c r="B10" s="194">
        <v>429719</v>
      </c>
      <c r="C10" s="194">
        <v>203613</v>
      </c>
      <c r="D10" s="193">
        <v>226106</v>
      </c>
      <c r="E10" s="194">
        <v>429719</v>
      </c>
      <c r="F10" s="194">
        <v>203613</v>
      </c>
      <c r="G10" s="194">
        <v>226106</v>
      </c>
      <c r="H10" s="248" t="s">
        <v>0</v>
      </c>
      <c r="I10" s="248" t="s">
        <v>0</v>
      </c>
      <c r="J10" s="355" t="s">
        <v>0</v>
      </c>
      <c r="K10" s="87"/>
    </row>
    <row r="11" spans="1:16" s="53" customFormat="1" ht="13.5" customHeight="1">
      <c r="A11" s="328" t="s">
        <v>271</v>
      </c>
      <c r="B11" s="198"/>
      <c r="C11" s="198"/>
      <c r="D11" s="197"/>
      <c r="E11" s="198"/>
      <c r="F11" s="198"/>
      <c r="G11" s="198"/>
      <c r="H11" s="198"/>
      <c r="I11" s="198"/>
      <c r="J11" s="199"/>
      <c r="K11" s="87"/>
    </row>
    <row r="12" spans="1:16" ht="17.25" customHeight="1">
      <c r="A12" s="44" t="s">
        <v>5</v>
      </c>
      <c r="B12" s="198">
        <v>38482</v>
      </c>
      <c r="C12" s="198">
        <v>18201</v>
      </c>
      <c r="D12" s="197">
        <v>20281</v>
      </c>
      <c r="E12" s="198">
        <v>35177</v>
      </c>
      <c r="F12" s="198">
        <v>16546</v>
      </c>
      <c r="G12" s="198">
        <v>18631</v>
      </c>
      <c r="H12" s="198">
        <v>3305</v>
      </c>
      <c r="I12" s="198">
        <v>1655</v>
      </c>
      <c r="J12" s="199">
        <v>1650</v>
      </c>
      <c r="K12" s="23"/>
      <c r="M12" s="253"/>
      <c r="N12" s="253"/>
      <c r="O12" s="94"/>
      <c r="P12" s="254"/>
    </row>
    <row r="13" spans="1:16" ht="17.25" customHeight="1">
      <c r="A13" s="44" t="s">
        <v>6</v>
      </c>
      <c r="B13" s="198">
        <v>22498</v>
      </c>
      <c r="C13" s="198">
        <v>10688</v>
      </c>
      <c r="D13" s="197">
        <v>11810</v>
      </c>
      <c r="E13" s="198">
        <v>24702</v>
      </c>
      <c r="F13" s="198">
        <v>11794</v>
      </c>
      <c r="G13" s="198">
        <v>12908</v>
      </c>
      <c r="H13" s="198">
        <v>-2204</v>
      </c>
      <c r="I13" s="198">
        <v>-1106</v>
      </c>
      <c r="J13" s="199">
        <v>-1098</v>
      </c>
      <c r="K13" s="23"/>
      <c r="M13" s="253"/>
      <c r="N13" s="253"/>
      <c r="O13" s="94"/>
      <c r="P13" s="254"/>
    </row>
    <row r="14" spans="1:16" ht="17.25" customHeight="1">
      <c r="A14" s="44" t="s">
        <v>7</v>
      </c>
      <c r="B14" s="198">
        <v>20716</v>
      </c>
      <c r="C14" s="198">
        <v>9767</v>
      </c>
      <c r="D14" s="197">
        <v>10949</v>
      </c>
      <c r="E14" s="198">
        <v>25737</v>
      </c>
      <c r="F14" s="198">
        <v>11971</v>
      </c>
      <c r="G14" s="198">
        <v>13766</v>
      </c>
      <c r="H14" s="198">
        <v>-5021</v>
      </c>
      <c r="I14" s="198">
        <v>-2204</v>
      </c>
      <c r="J14" s="199">
        <v>-2817</v>
      </c>
      <c r="K14" s="23"/>
      <c r="M14" s="253"/>
      <c r="N14" s="253"/>
      <c r="O14" s="94"/>
      <c r="P14" s="254"/>
    </row>
    <row r="15" spans="1:16" ht="17.25" customHeight="1">
      <c r="A15" s="44" t="s">
        <v>8</v>
      </c>
      <c r="B15" s="198">
        <v>11589</v>
      </c>
      <c r="C15" s="198">
        <v>5538</v>
      </c>
      <c r="D15" s="197">
        <v>6051</v>
      </c>
      <c r="E15" s="198">
        <v>12657</v>
      </c>
      <c r="F15" s="198">
        <v>5991</v>
      </c>
      <c r="G15" s="198">
        <v>6666</v>
      </c>
      <c r="H15" s="198">
        <v>-1068</v>
      </c>
      <c r="I15" s="198">
        <v>-453</v>
      </c>
      <c r="J15" s="199">
        <v>-615</v>
      </c>
      <c r="K15" s="23"/>
      <c r="M15" s="253"/>
      <c r="N15" s="253"/>
      <c r="O15" s="94"/>
      <c r="P15" s="254"/>
    </row>
    <row r="16" spans="1:16" ht="17.25" customHeight="1">
      <c r="A16" s="81" t="s">
        <v>9</v>
      </c>
      <c r="B16" s="198">
        <v>22057</v>
      </c>
      <c r="C16" s="198">
        <v>10250</v>
      </c>
      <c r="D16" s="197">
        <v>11807</v>
      </c>
      <c r="E16" s="198">
        <v>24339</v>
      </c>
      <c r="F16" s="198">
        <v>11340</v>
      </c>
      <c r="G16" s="198">
        <v>12999</v>
      </c>
      <c r="H16" s="198">
        <v>-2282</v>
      </c>
      <c r="I16" s="198">
        <v>-1090</v>
      </c>
      <c r="J16" s="199">
        <v>-1192</v>
      </c>
      <c r="K16" s="23"/>
      <c r="M16" s="253"/>
      <c r="N16" s="253"/>
      <c r="O16" s="94"/>
      <c r="P16" s="254"/>
    </row>
    <row r="17" spans="1:16" ht="17.25" customHeight="1">
      <c r="A17" s="81" t="s">
        <v>10</v>
      </c>
      <c r="B17" s="198">
        <v>36186</v>
      </c>
      <c r="C17" s="198">
        <v>17156</v>
      </c>
      <c r="D17" s="197">
        <v>19030</v>
      </c>
      <c r="E17" s="198">
        <v>32074</v>
      </c>
      <c r="F17" s="198">
        <v>15200</v>
      </c>
      <c r="G17" s="198">
        <v>16874</v>
      </c>
      <c r="H17" s="198">
        <v>4112</v>
      </c>
      <c r="I17" s="198">
        <v>1956</v>
      </c>
      <c r="J17" s="199">
        <v>2156</v>
      </c>
      <c r="K17" s="23"/>
      <c r="M17" s="253"/>
      <c r="N17" s="253"/>
      <c r="O17" s="94"/>
      <c r="P17" s="254"/>
    </row>
    <row r="18" spans="1:16" ht="17.25" customHeight="1">
      <c r="A18" s="81" t="s">
        <v>11</v>
      </c>
      <c r="B18" s="198">
        <v>69861</v>
      </c>
      <c r="C18" s="198">
        <v>32842</v>
      </c>
      <c r="D18" s="197">
        <v>37019</v>
      </c>
      <c r="E18" s="198">
        <v>59027</v>
      </c>
      <c r="F18" s="198">
        <v>27769</v>
      </c>
      <c r="G18" s="198">
        <v>31258</v>
      </c>
      <c r="H18" s="198">
        <v>10834</v>
      </c>
      <c r="I18" s="198">
        <v>5073</v>
      </c>
      <c r="J18" s="199">
        <v>5761</v>
      </c>
      <c r="K18" s="23"/>
      <c r="M18" s="253"/>
      <c r="N18" s="253"/>
      <c r="O18" s="94"/>
      <c r="P18" s="254"/>
    </row>
    <row r="19" spans="1:16" ht="17.25" customHeight="1">
      <c r="A19" s="81" t="s">
        <v>12</v>
      </c>
      <c r="B19" s="198">
        <v>10109</v>
      </c>
      <c r="C19" s="198">
        <v>4799</v>
      </c>
      <c r="D19" s="197">
        <v>5310</v>
      </c>
      <c r="E19" s="198">
        <v>10873</v>
      </c>
      <c r="F19" s="198">
        <v>5208</v>
      </c>
      <c r="G19" s="198">
        <v>5665</v>
      </c>
      <c r="H19" s="198">
        <v>-764</v>
      </c>
      <c r="I19" s="198">
        <v>-409</v>
      </c>
      <c r="J19" s="199">
        <v>-355</v>
      </c>
      <c r="K19" s="23"/>
      <c r="M19" s="253"/>
      <c r="N19" s="253"/>
      <c r="O19" s="94"/>
      <c r="P19" s="254"/>
    </row>
    <row r="20" spans="1:16" ht="17.25" customHeight="1">
      <c r="A20" s="44" t="s">
        <v>13</v>
      </c>
      <c r="B20" s="198">
        <v>20540</v>
      </c>
      <c r="C20" s="198">
        <v>9996</v>
      </c>
      <c r="D20" s="197">
        <v>10544</v>
      </c>
      <c r="E20" s="198">
        <v>22737</v>
      </c>
      <c r="F20" s="198">
        <v>10888</v>
      </c>
      <c r="G20" s="198">
        <v>11849</v>
      </c>
      <c r="H20" s="198">
        <v>-2197</v>
      </c>
      <c r="I20" s="198">
        <v>-892</v>
      </c>
      <c r="J20" s="199">
        <v>-1305</v>
      </c>
      <c r="K20" s="23"/>
      <c r="M20" s="253"/>
      <c r="N20" s="253"/>
      <c r="O20" s="94"/>
      <c r="P20" s="254"/>
    </row>
    <row r="21" spans="1:16" ht="17.25" customHeight="1">
      <c r="A21" s="44" t="s">
        <v>14</v>
      </c>
      <c r="B21" s="198">
        <v>12201</v>
      </c>
      <c r="C21" s="198">
        <v>5702</v>
      </c>
      <c r="D21" s="197">
        <v>6499</v>
      </c>
      <c r="E21" s="198">
        <v>13858</v>
      </c>
      <c r="F21" s="198">
        <v>6381</v>
      </c>
      <c r="G21" s="198">
        <v>7477</v>
      </c>
      <c r="H21" s="198">
        <v>-1657</v>
      </c>
      <c r="I21" s="198">
        <v>-679</v>
      </c>
      <c r="J21" s="199">
        <v>-978</v>
      </c>
      <c r="K21" s="23"/>
      <c r="M21" s="253"/>
      <c r="N21" s="253"/>
      <c r="O21" s="94"/>
      <c r="P21" s="254"/>
    </row>
    <row r="22" spans="1:16" ht="17.25" customHeight="1">
      <c r="A22" s="44" t="s">
        <v>15</v>
      </c>
      <c r="B22" s="198">
        <v>32124</v>
      </c>
      <c r="C22" s="198">
        <v>15191</v>
      </c>
      <c r="D22" s="197">
        <v>16933</v>
      </c>
      <c r="E22" s="198">
        <v>27533</v>
      </c>
      <c r="F22" s="198">
        <v>13189</v>
      </c>
      <c r="G22" s="198">
        <v>14344</v>
      </c>
      <c r="H22" s="198">
        <v>4591</v>
      </c>
      <c r="I22" s="198">
        <v>2002</v>
      </c>
      <c r="J22" s="199">
        <v>2589</v>
      </c>
      <c r="K22" s="23"/>
      <c r="M22" s="253"/>
      <c r="N22" s="253"/>
      <c r="O22" s="94"/>
      <c r="P22" s="254"/>
    </row>
    <row r="23" spans="1:16" ht="17.25" customHeight="1">
      <c r="A23" s="44" t="s">
        <v>16</v>
      </c>
      <c r="B23" s="198">
        <v>42460</v>
      </c>
      <c r="C23" s="198">
        <v>20288</v>
      </c>
      <c r="D23" s="197">
        <v>22172</v>
      </c>
      <c r="E23" s="198">
        <v>46150</v>
      </c>
      <c r="F23" s="198">
        <v>22258</v>
      </c>
      <c r="G23" s="198">
        <v>23892</v>
      </c>
      <c r="H23" s="198">
        <v>-3690</v>
      </c>
      <c r="I23" s="198">
        <v>-1970</v>
      </c>
      <c r="J23" s="199">
        <v>-1720</v>
      </c>
      <c r="K23" s="23"/>
      <c r="M23" s="253"/>
      <c r="N23" s="253"/>
      <c r="O23" s="94"/>
      <c r="P23" s="254"/>
    </row>
    <row r="24" spans="1:16" ht="17.25" customHeight="1">
      <c r="A24" s="81" t="s">
        <v>17</v>
      </c>
      <c r="B24" s="198">
        <v>10408</v>
      </c>
      <c r="C24" s="198">
        <v>4956</v>
      </c>
      <c r="D24" s="197">
        <v>5452</v>
      </c>
      <c r="E24" s="198">
        <v>12829</v>
      </c>
      <c r="F24" s="198">
        <v>6096</v>
      </c>
      <c r="G24" s="198">
        <v>6733</v>
      </c>
      <c r="H24" s="198">
        <v>-2421</v>
      </c>
      <c r="I24" s="198">
        <v>-1140</v>
      </c>
      <c r="J24" s="199">
        <v>-1281</v>
      </c>
      <c r="K24" s="23"/>
      <c r="M24" s="253"/>
      <c r="N24" s="253"/>
      <c r="O24" s="94"/>
      <c r="P24" s="254"/>
    </row>
    <row r="25" spans="1:16" ht="17.25" customHeight="1">
      <c r="A25" s="44" t="s">
        <v>18</v>
      </c>
      <c r="B25" s="198">
        <v>16007</v>
      </c>
      <c r="C25" s="198">
        <v>7595</v>
      </c>
      <c r="D25" s="197">
        <v>8412</v>
      </c>
      <c r="E25" s="198">
        <v>18398</v>
      </c>
      <c r="F25" s="198">
        <v>8661</v>
      </c>
      <c r="G25" s="198">
        <v>9737</v>
      </c>
      <c r="H25" s="198">
        <v>-2391</v>
      </c>
      <c r="I25" s="198">
        <v>-1066</v>
      </c>
      <c r="J25" s="199">
        <v>-1325</v>
      </c>
      <c r="K25" s="23"/>
      <c r="M25" s="253"/>
      <c r="N25" s="253"/>
      <c r="O25" s="94"/>
      <c r="P25" s="254"/>
    </row>
    <row r="26" spans="1:16" ht="17.25" customHeight="1">
      <c r="A26" s="44" t="s">
        <v>19</v>
      </c>
      <c r="B26" s="198">
        <v>44273</v>
      </c>
      <c r="C26" s="198">
        <v>21009</v>
      </c>
      <c r="D26" s="197">
        <v>23264</v>
      </c>
      <c r="E26" s="198">
        <v>42474</v>
      </c>
      <c r="F26" s="198">
        <v>20285</v>
      </c>
      <c r="G26" s="198">
        <v>22189</v>
      </c>
      <c r="H26" s="198">
        <v>1799</v>
      </c>
      <c r="I26" s="198">
        <v>724</v>
      </c>
      <c r="J26" s="199">
        <v>1075</v>
      </c>
      <c r="K26" s="23"/>
      <c r="M26" s="253"/>
      <c r="N26" s="253"/>
      <c r="O26" s="94"/>
      <c r="P26" s="254"/>
    </row>
    <row r="27" spans="1:16" ht="17.25" customHeight="1">
      <c r="A27" s="44" t="s">
        <v>20</v>
      </c>
      <c r="B27" s="198">
        <v>20208</v>
      </c>
      <c r="C27" s="198">
        <v>9635</v>
      </c>
      <c r="D27" s="197">
        <v>10573</v>
      </c>
      <c r="E27" s="198">
        <v>21154</v>
      </c>
      <c r="F27" s="198">
        <v>10036</v>
      </c>
      <c r="G27" s="198">
        <v>11118</v>
      </c>
      <c r="H27" s="198">
        <v>-946</v>
      </c>
      <c r="I27" s="198">
        <v>-401</v>
      </c>
      <c r="J27" s="199">
        <v>-545</v>
      </c>
      <c r="K27" s="23"/>
      <c r="M27" s="253"/>
      <c r="N27" s="253"/>
      <c r="O27" s="94"/>
      <c r="P27" s="254"/>
    </row>
    <row r="28" spans="1:16">
      <c r="A28" s="221"/>
      <c r="B28" s="23"/>
      <c r="C28" s="23"/>
      <c r="D28" s="23"/>
      <c r="E28" s="23"/>
      <c r="F28" s="23"/>
      <c r="G28" s="23"/>
      <c r="H28" s="255"/>
      <c r="I28" s="255"/>
      <c r="J28" s="255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 xr:uid="{00000000-0004-0000-0200-000000000000}"/>
    <hyperlink ref="A6" location="' Spis tablic  List of tables'!A1" display="Return to list of tables" xr:uid="{00000000-0004-0000-0200-000001000000}"/>
  </hyperlinks>
  <pageMargins left="0.59055118110236227" right="0.19685039370078741" top="0.98425196850393704" bottom="0.98425196850393704" header="0.51181102362204722" footer="0.51181102362204722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30"/>
  <sheetViews>
    <sheetView zoomScaleNormal="100" workbookViewId="0">
      <selection activeCell="A6" sqref="A6"/>
    </sheetView>
  </sheetViews>
  <sheetFormatPr defaultColWidth="9" defaultRowHeight="12.6"/>
  <cols>
    <col min="1" max="1" width="17.5" style="13" customWidth="1"/>
    <col min="2" max="2" width="7.09765625" style="13" customWidth="1"/>
    <col min="3" max="3" width="7.3984375" style="13" customWidth="1"/>
    <col min="4" max="5" width="7.19921875" style="13" customWidth="1"/>
    <col min="6" max="6" width="7.69921875" style="13" customWidth="1"/>
    <col min="7" max="7" width="7.3984375" style="13" customWidth="1"/>
    <col min="8" max="8" width="6.59765625" style="13" customWidth="1"/>
    <col min="9" max="9" width="7.59765625" style="13" customWidth="1"/>
    <col min="10" max="10" width="6.59765625" style="13" customWidth="1"/>
    <col min="11" max="11" width="9" style="23"/>
    <col min="12" max="16384" width="9" style="13"/>
  </cols>
  <sheetData>
    <row r="1" spans="1:13" s="53" customFormat="1">
      <c r="A1" s="10" t="s">
        <v>683</v>
      </c>
      <c r="B1" s="10"/>
      <c r="C1" s="10"/>
      <c r="D1" s="10"/>
      <c r="E1" s="10"/>
      <c r="F1" s="10"/>
      <c r="G1" s="10"/>
      <c r="H1" s="10"/>
      <c r="I1" s="10"/>
      <c r="J1" s="10"/>
      <c r="K1" s="87"/>
    </row>
    <row r="2" spans="1:13" s="53" customFormat="1">
      <c r="A2" s="10" t="s">
        <v>561</v>
      </c>
      <c r="B2" s="10"/>
      <c r="C2" s="10"/>
      <c r="D2" s="10"/>
      <c r="E2" s="10"/>
      <c r="F2" s="10"/>
      <c r="G2" s="10"/>
      <c r="H2" s="10"/>
      <c r="I2" s="10"/>
      <c r="J2" s="10"/>
      <c r="K2" s="87"/>
    </row>
    <row r="3" spans="1:13" s="91" customFormat="1">
      <c r="A3" s="326" t="s">
        <v>535</v>
      </c>
      <c r="B3" s="327"/>
      <c r="C3" s="327"/>
      <c r="D3" s="327"/>
      <c r="E3" s="327"/>
      <c r="F3" s="327"/>
      <c r="G3" s="327"/>
      <c r="H3" s="327"/>
      <c r="I3" s="62"/>
      <c r="J3" s="62"/>
      <c r="K3" s="90"/>
    </row>
    <row r="4" spans="1:13">
      <c r="A4" s="324" t="s">
        <v>684</v>
      </c>
      <c r="B4" s="322"/>
      <c r="C4" s="322"/>
      <c r="D4" s="322"/>
      <c r="E4" s="322"/>
      <c r="F4" s="322"/>
      <c r="G4" s="322"/>
      <c r="H4" s="322"/>
      <c r="I4" s="10"/>
      <c r="J4" s="10"/>
    </row>
    <row r="5" spans="1:13">
      <c r="A5" s="394" t="s">
        <v>460</v>
      </c>
      <c r="C5" s="322"/>
      <c r="D5" s="322"/>
      <c r="E5" s="322"/>
      <c r="F5" s="322"/>
      <c r="G5" s="322"/>
      <c r="H5" s="322"/>
      <c r="I5" s="10"/>
      <c r="J5" s="10"/>
    </row>
    <row r="6" spans="1:13" ht="15.75" customHeight="1">
      <c r="A6" s="394" t="s">
        <v>461</v>
      </c>
      <c r="C6" s="3"/>
      <c r="D6" s="3"/>
      <c r="E6" s="3"/>
      <c r="F6" s="3"/>
      <c r="G6" s="3"/>
      <c r="H6" s="3"/>
      <c r="I6" s="3"/>
      <c r="J6" s="3"/>
    </row>
    <row r="7" spans="1:13" ht="28.5" customHeight="1">
      <c r="A7" s="449" t="s">
        <v>336</v>
      </c>
      <c r="B7" s="454" t="s">
        <v>333</v>
      </c>
      <c r="C7" s="455"/>
      <c r="D7" s="460"/>
      <c r="E7" s="454" t="s">
        <v>334</v>
      </c>
      <c r="F7" s="455"/>
      <c r="G7" s="460"/>
      <c r="H7" s="454" t="s">
        <v>335</v>
      </c>
      <c r="I7" s="455"/>
      <c r="J7" s="455"/>
    </row>
    <row r="8" spans="1:13" ht="48">
      <c r="A8" s="453"/>
      <c r="B8" s="69" t="s">
        <v>327</v>
      </c>
      <c r="C8" s="69" t="s">
        <v>328</v>
      </c>
      <c r="D8" s="69" t="s">
        <v>341</v>
      </c>
      <c r="E8" s="69" t="s">
        <v>337</v>
      </c>
      <c r="F8" s="69" t="s">
        <v>342</v>
      </c>
      <c r="G8" s="69" t="s">
        <v>343</v>
      </c>
      <c r="H8" s="69" t="s">
        <v>320</v>
      </c>
      <c r="I8" s="69" t="s">
        <v>344</v>
      </c>
      <c r="J8" s="70" t="s">
        <v>345</v>
      </c>
    </row>
    <row r="9" spans="1:13" ht="15" customHeight="1">
      <c r="A9" s="44"/>
      <c r="B9" s="6"/>
      <c r="C9" s="6"/>
      <c r="D9" s="6"/>
      <c r="E9" s="6"/>
      <c r="F9" s="6"/>
      <c r="G9" s="6"/>
      <c r="H9" s="6"/>
      <c r="I9" s="6"/>
      <c r="J9" s="174"/>
    </row>
    <row r="10" spans="1:13" s="53" customFormat="1" ht="16.5" customHeight="1">
      <c r="A10" s="48" t="s">
        <v>281</v>
      </c>
      <c r="B10" s="314">
        <v>11.3115152266874</v>
      </c>
      <c r="C10" s="9">
        <v>9.3044453231271493</v>
      </c>
      <c r="D10" s="9">
        <v>14.293228305427199</v>
      </c>
      <c r="E10" s="9">
        <v>11.3115152266874</v>
      </c>
      <c r="F10" s="9">
        <v>11.4725347011892</v>
      </c>
      <c r="G10" s="9">
        <v>11.0723038906985</v>
      </c>
      <c r="H10" s="183">
        <v>0</v>
      </c>
      <c r="I10" s="9">
        <v>-2.16808937806206</v>
      </c>
      <c r="J10" s="249">
        <v>3.2209244147287599</v>
      </c>
      <c r="K10" s="175"/>
      <c r="L10" s="175"/>
      <c r="M10" s="175"/>
    </row>
    <row r="11" spans="1:13" s="53" customFormat="1" ht="16.5" customHeight="1">
      <c r="A11" s="328" t="s">
        <v>271</v>
      </c>
      <c r="B11" s="315"/>
      <c r="C11" s="5"/>
      <c r="D11" s="5"/>
      <c r="E11" s="5"/>
      <c r="F11" s="5"/>
      <c r="G11" s="5"/>
      <c r="H11" s="5"/>
      <c r="I11" s="5"/>
      <c r="J11" s="279"/>
      <c r="K11" s="175"/>
      <c r="L11" s="175"/>
      <c r="M11" s="175"/>
    </row>
    <row r="12" spans="1:13" ht="16.5" customHeight="1">
      <c r="A12" s="44" t="s">
        <v>5</v>
      </c>
      <c r="B12" s="316">
        <v>13.2636362257679</v>
      </c>
      <c r="C12" s="250">
        <v>10.1125511769298</v>
      </c>
      <c r="D12" s="250">
        <v>19.9304116238362</v>
      </c>
      <c r="E12" s="250">
        <v>12.124497986431001</v>
      </c>
      <c r="F12" s="250">
        <v>11.9474591980411</v>
      </c>
      <c r="G12" s="250">
        <v>12.499060342142799</v>
      </c>
      <c r="H12" s="250">
        <v>1.1391382393369101</v>
      </c>
      <c r="I12" s="250">
        <v>-1.83490802111134</v>
      </c>
      <c r="J12" s="251">
        <v>7.4313512816933196</v>
      </c>
      <c r="K12" s="175"/>
      <c r="L12" s="175"/>
      <c r="M12" s="175"/>
    </row>
    <row r="13" spans="1:13" ht="16.5" customHeight="1">
      <c r="A13" s="44" t="s">
        <v>6</v>
      </c>
      <c r="B13" s="316">
        <v>11.115706011364701</v>
      </c>
      <c r="C13" s="250">
        <v>7.6107837898168897</v>
      </c>
      <c r="D13" s="250">
        <v>16.042666337025601</v>
      </c>
      <c r="E13" s="250">
        <v>12.204647963940401</v>
      </c>
      <c r="F13" s="250">
        <v>12.0160924827339</v>
      </c>
      <c r="G13" s="250">
        <v>12.469705307974699</v>
      </c>
      <c r="H13" s="250">
        <v>-1.08894195257569</v>
      </c>
      <c r="I13" s="250">
        <v>-4.4053086929170098</v>
      </c>
      <c r="J13" s="251">
        <v>3.57296102905081</v>
      </c>
      <c r="K13" s="175"/>
      <c r="L13" s="175"/>
      <c r="M13" s="175"/>
    </row>
    <row r="14" spans="1:13" ht="16.5" customHeight="1">
      <c r="A14" s="44" t="s">
        <v>7</v>
      </c>
      <c r="B14" s="316">
        <v>10.1136541165443</v>
      </c>
      <c r="C14" s="250">
        <v>8.6419622784890304</v>
      </c>
      <c r="D14" s="250">
        <v>11.380297043193901</v>
      </c>
      <c r="E14" s="250">
        <v>12.564931260740501</v>
      </c>
      <c r="F14" s="250">
        <v>13.624705795434201</v>
      </c>
      <c r="G14" s="250">
        <v>11.652813734841301</v>
      </c>
      <c r="H14" s="250">
        <v>-2.45127714419622</v>
      </c>
      <c r="I14" s="250">
        <v>-4.9827435169451304</v>
      </c>
      <c r="J14" s="251">
        <v>-0.27251669164736297</v>
      </c>
      <c r="K14" s="175"/>
      <c r="L14" s="175"/>
      <c r="M14" s="175"/>
    </row>
    <row r="15" spans="1:13" ht="16.5" customHeight="1">
      <c r="A15" s="44" t="s">
        <v>8</v>
      </c>
      <c r="B15" s="316">
        <v>11.7127806660791</v>
      </c>
      <c r="C15" s="250">
        <v>8.8822897125342504</v>
      </c>
      <c r="D15" s="250">
        <v>16.8772034999072</v>
      </c>
      <c r="E15" s="250">
        <v>12.7921878411048</v>
      </c>
      <c r="F15" s="250">
        <v>12.042801465100601</v>
      </c>
      <c r="G15" s="250">
        <v>14.1594941406529</v>
      </c>
      <c r="H15" s="250">
        <v>-1.07940717502567</v>
      </c>
      <c r="I15" s="250">
        <v>-3.1605117525663502</v>
      </c>
      <c r="J15" s="251">
        <v>2.7177093592543402</v>
      </c>
      <c r="K15" s="175"/>
      <c r="L15" s="175"/>
      <c r="M15" s="175"/>
    </row>
    <row r="16" spans="1:13" ht="16.5" customHeight="1">
      <c r="A16" s="81" t="s">
        <v>9</v>
      </c>
      <c r="B16" s="316">
        <v>9.1718818221510698</v>
      </c>
      <c r="C16" s="250">
        <v>6.6326872778485697</v>
      </c>
      <c r="D16" s="250">
        <v>13.3154582763338</v>
      </c>
      <c r="E16" s="250">
        <v>10.120797554941101</v>
      </c>
      <c r="F16" s="250">
        <v>10.1126684997653</v>
      </c>
      <c r="G16" s="250">
        <v>10.134062927496601</v>
      </c>
      <c r="H16" s="250">
        <v>-0.94891573278998698</v>
      </c>
      <c r="I16" s="250">
        <v>-3.4799812219167099</v>
      </c>
      <c r="J16" s="251">
        <v>3.18139534883721</v>
      </c>
      <c r="K16" s="175"/>
      <c r="L16" s="175"/>
      <c r="M16" s="175"/>
    </row>
    <row r="17" spans="1:13" ht="16.5" customHeight="1">
      <c r="A17" s="81" t="s">
        <v>10</v>
      </c>
      <c r="B17" s="316">
        <v>10.5463244371855</v>
      </c>
      <c r="C17" s="250">
        <v>10.0410070037436</v>
      </c>
      <c r="D17" s="250">
        <v>11.0125518323434</v>
      </c>
      <c r="E17" s="250">
        <v>9.3478917260345504</v>
      </c>
      <c r="F17" s="250">
        <v>10.3173427072882</v>
      </c>
      <c r="G17" s="250">
        <v>8.4534349434046803</v>
      </c>
      <c r="H17" s="250">
        <v>1.1984327111509001</v>
      </c>
      <c r="I17" s="250">
        <v>-0.276335703544628</v>
      </c>
      <c r="J17" s="251">
        <v>2.5591168889386999</v>
      </c>
      <c r="K17" s="175"/>
      <c r="L17" s="175"/>
      <c r="M17" s="175"/>
    </row>
    <row r="18" spans="1:13" ht="16.5" customHeight="1">
      <c r="A18" s="81" t="s">
        <v>11</v>
      </c>
      <c r="B18" s="316">
        <v>12.671965138627799</v>
      </c>
      <c r="C18" s="250">
        <v>11.0820216656344</v>
      </c>
      <c r="D18" s="250">
        <v>15.577805166649</v>
      </c>
      <c r="E18" s="250">
        <v>10.706804744246201</v>
      </c>
      <c r="F18" s="250">
        <v>10.6703291491492</v>
      </c>
      <c r="G18" s="250">
        <v>10.773468903116701</v>
      </c>
      <c r="H18" s="250">
        <v>1.9651603943816101</v>
      </c>
      <c r="I18" s="250">
        <v>0.41169251648524002</v>
      </c>
      <c r="J18" s="251">
        <v>4.80433626353223</v>
      </c>
      <c r="K18" s="175"/>
      <c r="L18" s="175"/>
      <c r="M18" s="175"/>
    </row>
    <row r="19" spans="1:13" ht="16.5" customHeight="1">
      <c r="A19" s="81" t="s">
        <v>12</v>
      </c>
      <c r="B19" s="316">
        <v>10.6134464986336</v>
      </c>
      <c r="C19" s="250">
        <v>8.5451167938026202</v>
      </c>
      <c r="D19" s="250">
        <v>12.9577490026901</v>
      </c>
      <c r="E19" s="250">
        <v>11.4155706577943</v>
      </c>
      <c r="F19" s="250">
        <v>11.7781905853524</v>
      </c>
      <c r="G19" s="250">
        <v>11.0045671305474</v>
      </c>
      <c r="H19" s="250">
        <v>-0.80212415916075097</v>
      </c>
      <c r="I19" s="250">
        <v>-3.2330737915497401</v>
      </c>
      <c r="J19" s="251">
        <v>1.9531818721427401</v>
      </c>
      <c r="K19" s="175"/>
      <c r="L19" s="175"/>
      <c r="M19" s="175"/>
    </row>
    <row r="20" spans="1:13" ht="16.5" customHeight="1">
      <c r="A20" s="44" t="s">
        <v>13</v>
      </c>
      <c r="B20" s="316">
        <v>9.8239156386788693</v>
      </c>
      <c r="C20" s="250">
        <v>9.7789958530565304</v>
      </c>
      <c r="D20" s="250">
        <v>9.8554613748144693</v>
      </c>
      <c r="E20" s="250">
        <v>10.87470155193</v>
      </c>
      <c r="F20" s="250">
        <v>12.3596769163528</v>
      </c>
      <c r="G20" s="250">
        <v>9.8318506040693592</v>
      </c>
      <c r="H20" s="250">
        <v>-1.0507859132510899</v>
      </c>
      <c r="I20" s="250">
        <v>-2.5806810632962498</v>
      </c>
      <c r="J20" s="251">
        <v>2.3610770745115198E-2</v>
      </c>
      <c r="K20" s="175"/>
      <c r="L20" s="175"/>
      <c r="M20" s="175"/>
    </row>
    <row r="21" spans="1:13" ht="16.5" customHeight="1">
      <c r="A21" s="44" t="s">
        <v>14</v>
      </c>
      <c r="B21" s="316">
        <v>10.582951395273801</v>
      </c>
      <c r="C21" s="250">
        <v>8.4749623445734894</v>
      </c>
      <c r="D21" s="250">
        <v>13.869958043820899</v>
      </c>
      <c r="E21" s="250">
        <v>12.020206576157999</v>
      </c>
      <c r="F21" s="250">
        <v>11.7436526760267</v>
      </c>
      <c r="G21" s="250">
        <v>12.451439607520999</v>
      </c>
      <c r="H21" s="250">
        <v>-1.43725518088425</v>
      </c>
      <c r="I21" s="250">
        <v>-3.2686903314531701</v>
      </c>
      <c r="J21" s="251">
        <v>1.41851843629986</v>
      </c>
      <c r="K21" s="175"/>
      <c r="L21" s="175"/>
      <c r="M21" s="175"/>
    </row>
    <row r="22" spans="1:13" ht="16.5" customHeight="1">
      <c r="A22" s="44" t="s">
        <v>15</v>
      </c>
      <c r="B22" s="316">
        <v>13.6245132663418</v>
      </c>
      <c r="C22" s="250">
        <v>10.8755076538582</v>
      </c>
      <c r="D22" s="250">
        <v>18.3039270180908</v>
      </c>
      <c r="E22" s="250">
        <v>11.6773665721015</v>
      </c>
      <c r="F22" s="250">
        <v>11.785783537472099</v>
      </c>
      <c r="G22" s="250">
        <v>11.4928169893816</v>
      </c>
      <c r="H22" s="250">
        <v>1.94714669424029</v>
      </c>
      <c r="I22" s="250">
        <v>-0.91027588361395695</v>
      </c>
      <c r="J22" s="251">
        <v>6.8111100287091197</v>
      </c>
      <c r="K22" s="175"/>
      <c r="L22" s="175"/>
      <c r="M22" s="175"/>
    </row>
    <row r="23" spans="1:13" ht="16.5" customHeight="1">
      <c r="A23" s="44" t="s">
        <v>16</v>
      </c>
      <c r="B23" s="316">
        <v>9.6658762016612307</v>
      </c>
      <c r="C23" s="250">
        <v>8.5267166666168102</v>
      </c>
      <c r="D23" s="250">
        <v>13.2920294485398</v>
      </c>
      <c r="E23" s="250">
        <v>10.5058922917255</v>
      </c>
      <c r="F23" s="250">
        <v>10.7931683354923</v>
      </c>
      <c r="G23" s="250">
        <v>9.5914400777828508</v>
      </c>
      <c r="H23" s="250">
        <v>-0.84001609006429401</v>
      </c>
      <c r="I23" s="250">
        <v>-2.2664516688754799</v>
      </c>
      <c r="J23" s="251">
        <v>3.7005893707569602</v>
      </c>
      <c r="K23" s="175"/>
      <c r="L23" s="175"/>
      <c r="M23" s="175"/>
    </row>
    <row r="24" spans="1:13" ht="16.5" customHeight="1">
      <c r="A24" s="81" t="s">
        <v>17</v>
      </c>
      <c r="B24" s="316">
        <v>8.7226307347022907</v>
      </c>
      <c r="C24" s="250">
        <v>7.2899869282993004</v>
      </c>
      <c r="D24" s="250">
        <v>9.8951507208387905</v>
      </c>
      <c r="E24" s="250">
        <v>10.7515977801206</v>
      </c>
      <c r="F24" s="250">
        <v>12.0065991605808</v>
      </c>
      <c r="G24" s="250">
        <v>9.7244658477856696</v>
      </c>
      <c r="H24" s="250">
        <v>-2.0289670454183599</v>
      </c>
      <c r="I24" s="250">
        <v>-4.7166122322815101</v>
      </c>
      <c r="J24" s="251">
        <v>0.17068487305312599</v>
      </c>
      <c r="K24" s="175"/>
      <c r="L24" s="175"/>
      <c r="M24" s="175"/>
    </row>
    <row r="25" spans="1:13" ht="16.5" customHeight="1">
      <c r="A25" s="44" t="s">
        <v>18</v>
      </c>
      <c r="B25" s="316">
        <v>11.599418253703099</v>
      </c>
      <c r="C25" s="250">
        <v>9.5499755960019002</v>
      </c>
      <c r="D25" s="250">
        <v>14.5779332757327</v>
      </c>
      <c r="E25" s="250">
        <v>13.3320482933485</v>
      </c>
      <c r="F25" s="250">
        <v>12.1567385004569</v>
      </c>
      <c r="G25" s="250">
        <v>15.0401604283779</v>
      </c>
      <c r="H25" s="250">
        <v>-1.73263003964542</v>
      </c>
      <c r="I25" s="250">
        <v>-2.60676290445498</v>
      </c>
      <c r="J25" s="251">
        <v>-0.46222715264518399</v>
      </c>
      <c r="K25" s="175"/>
      <c r="L25" s="175"/>
      <c r="M25" s="175"/>
    </row>
    <row r="26" spans="1:13" ht="16.5" customHeight="1">
      <c r="A26" s="44" t="s">
        <v>19</v>
      </c>
      <c r="B26" s="316">
        <v>12.6408833342946</v>
      </c>
      <c r="C26" s="250">
        <v>9.0257678574846292</v>
      </c>
      <c r="D26" s="250">
        <v>16.834647203867199</v>
      </c>
      <c r="E26" s="250">
        <v>12.127230563567601</v>
      </c>
      <c r="F26" s="250">
        <v>12.858409695536499</v>
      </c>
      <c r="G26" s="250">
        <v>11.2790162684761</v>
      </c>
      <c r="H26" s="250">
        <v>0.51365277072698901</v>
      </c>
      <c r="I26" s="250">
        <v>-3.8326418380518801</v>
      </c>
      <c r="J26" s="251">
        <v>5.55563093539112</v>
      </c>
      <c r="K26" s="175"/>
      <c r="L26" s="175"/>
      <c r="M26" s="175"/>
    </row>
    <row r="27" spans="1:13" ht="16.5" customHeight="1">
      <c r="A27" s="44" t="s">
        <v>20</v>
      </c>
      <c r="B27" s="316">
        <v>12.2095046595259</v>
      </c>
      <c r="C27" s="250">
        <v>9.2819221369023808</v>
      </c>
      <c r="D27" s="250">
        <v>18.525513357599099</v>
      </c>
      <c r="E27" s="250">
        <v>12.7810699508913</v>
      </c>
      <c r="F27" s="250">
        <v>11.515525577677399</v>
      </c>
      <c r="G27" s="250">
        <v>15.511373608345</v>
      </c>
      <c r="H27" s="250">
        <v>-0.57156529136537604</v>
      </c>
      <c r="I27" s="250">
        <v>-2.23360344077502</v>
      </c>
      <c r="J27" s="251">
        <v>3.0141397492541002</v>
      </c>
      <c r="K27" s="175"/>
      <c r="L27" s="175"/>
      <c r="M27" s="175"/>
    </row>
    <row r="29" spans="1:13">
      <c r="A29" s="18"/>
      <c r="B29" s="23"/>
    </row>
    <row r="30" spans="1:13">
      <c r="A30" s="18"/>
      <c r="B30" s="18"/>
      <c r="C30" s="18"/>
    </row>
  </sheetData>
  <mergeCells count="4">
    <mergeCell ref="A7:A8"/>
    <mergeCell ref="B7:D7"/>
    <mergeCell ref="E7:G7"/>
    <mergeCell ref="H7:J7"/>
  </mergeCells>
  <hyperlinks>
    <hyperlink ref="A5" location="' Spis tablic  List of tables'!A1" display="Powrót do spisu tablic " xr:uid="{00000000-0004-0000-0300-000000000000}"/>
    <hyperlink ref="A6" location="' Spis tablic  List of tables'!A1" display="Return to list of tables" xr:uid="{00000000-0004-0000-0300-000001000000}"/>
  </hyperlinks>
  <pageMargins left="0.75" right="0.49" top="1" bottom="1" header="0.5" footer="0.5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K53"/>
  <sheetViews>
    <sheetView zoomScaleNormal="100" workbookViewId="0">
      <selection activeCell="A6" sqref="A6"/>
    </sheetView>
  </sheetViews>
  <sheetFormatPr defaultColWidth="9" defaultRowHeight="12.6"/>
  <cols>
    <col min="1" max="1" width="21.8984375" style="13" customWidth="1"/>
    <col min="2" max="10" width="8.69921875" style="13" customWidth="1"/>
    <col min="11" max="11" width="9" style="23"/>
    <col min="12" max="16384" width="9" style="13"/>
  </cols>
  <sheetData>
    <row r="1" spans="1:11" s="53" customFormat="1">
      <c r="A1" s="10" t="s">
        <v>686</v>
      </c>
      <c r="B1" s="10"/>
      <c r="C1" s="10"/>
      <c r="D1" s="10"/>
      <c r="E1" s="10"/>
      <c r="F1" s="10"/>
      <c r="G1" s="10"/>
      <c r="H1" s="10"/>
      <c r="I1" s="10"/>
      <c r="J1" s="10"/>
      <c r="K1" s="87"/>
    </row>
    <row r="2" spans="1:11" s="53" customFormat="1">
      <c r="A2" s="10" t="s">
        <v>562</v>
      </c>
      <c r="B2" s="10"/>
      <c r="C2" s="10"/>
      <c r="D2" s="10"/>
      <c r="E2" s="10"/>
      <c r="F2" s="10"/>
      <c r="G2" s="10"/>
      <c r="H2" s="10"/>
      <c r="I2" s="10"/>
      <c r="J2" s="10"/>
      <c r="K2" s="87"/>
    </row>
    <row r="3" spans="1:11" s="53" customFormat="1">
      <c r="A3" s="322" t="s">
        <v>536</v>
      </c>
      <c r="B3" s="322"/>
      <c r="C3" s="322"/>
      <c r="D3" s="322"/>
      <c r="E3" s="322"/>
      <c r="F3" s="322"/>
      <c r="G3" s="10"/>
      <c r="H3" s="10"/>
      <c r="I3" s="10"/>
      <c r="J3" s="10"/>
      <c r="K3" s="87"/>
    </row>
    <row r="4" spans="1:11" s="53" customFormat="1">
      <c r="A4" s="322" t="s">
        <v>685</v>
      </c>
      <c r="B4" s="322"/>
      <c r="C4" s="322"/>
      <c r="D4" s="322"/>
      <c r="E4" s="322"/>
      <c r="F4" s="322"/>
      <c r="G4" s="10"/>
      <c r="H4" s="10"/>
      <c r="I4" s="10"/>
      <c r="J4" s="10"/>
      <c r="K4" s="87"/>
    </row>
    <row r="5" spans="1:11" s="53" customFormat="1">
      <c r="A5" s="394" t="s">
        <v>460</v>
      </c>
      <c r="C5" s="322"/>
      <c r="D5" s="322"/>
      <c r="E5" s="322"/>
      <c r="F5" s="322"/>
      <c r="G5" s="10"/>
      <c r="H5" s="10"/>
      <c r="I5" s="10"/>
      <c r="J5" s="10"/>
      <c r="K5" s="87"/>
    </row>
    <row r="6" spans="1:11" s="53" customFormat="1">
      <c r="A6" s="394" t="s">
        <v>461</v>
      </c>
      <c r="C6" s="322"/>
      <c r="D6" s="322"/>
      <c r="E6" s="322"/>
      <c r="F6" s="322"/>
      <c r="G6" s="10"/>
      <c r="H6" s="10"/>
      <c r="I6" s="10"/>
      <c r="J6" s="10"/>
      <c r="K6" s="87"/>
    </row>
    <row r="7" spans="1:11" s="53" customFormat="1">
      <c r="A7" s="10" t="s">
        <v>21</v>
      </c>
      <c r="B7" s="10"/>
      <c r="C7" s="10"/>
      <c r="D7" s="10"/>
      <c r="E7" s="10"/>
      <c r="F7" s="10"/>
      <c r="G7" s="10"/>
      <c r="H7" s="10"/>
      <c r="I7" s="10"/>
      <c r="J7" s="10"/>
      <c r="K7" s="87"/>
    </row>
    <row r="8" spans="1:11">
      <c r="A8" s="329" t="s">
        <v>22</v>
      </c>
      <c r="B8" s="3"/>
      <c r="C8" s="3"/>
      <c r="D8" s="3"/>
      <c r="E8" s="3"/>
      <c r="F8" s="3"/>
      <c r="G8" s="3"/>
      <c r="H8" s="3"/>
      <c r="I8" s="3"/>
      <c r="J8" s="3"/>
    </row>
    <row r="9" spans="1:11" ht="28.5" customHeight="1">
      <c r="A9" s="449" t="s">
        <v>336</v>
      </c>
      <c r="B9" s="454" t="s">
        <v>333</v>
      </c>
      <c r="C9" s="455"/>
      <c r="D9" s="460"/>
      <c r="E9" s="454" t="s">
        <v>334</v>
      </c>
      <c r="F9" s="455"/>
      <c r="G9" s="460"/>
      <c r="H9" s="454" t="s">
        <v>335</v>
      </c>
      <c r="I9" s="455"/>
      <c r="J9" s="455"/>
    </row>
    <row r="10" spans="1:11">
      <c r="A10" s="451"/>
      <c r="B10" s="458" t="s">
        <v>347</v>
      </c>
      <c r="C10" s="458" t="s">
        <v>342</v>
      </c>
      <c r="D10" s="458" t="s">
        <v>343</v>
      </c>
      <c r="E10" s="458" t="s">
        <v>320</v>
      </c>
      <c r="F10" s="458" t="s">
        <v>348</v>
      </c>
      <c r="G10" s="458" t="s">
        <v>349</v>
      </c>
      <c r="H10" s="458" t="s">
        <v>320</v>
      </c>
      <c r="I10" s="162" t="s">
        <v>346</v>
      </c>
      <c r="J10" s="247"/>
    </row>
    <row r="11" spans="1:11" ht="60">
      <c r="A11" s="453"/>
      <c r="B11" s="459"/>
      <c r="C11" s="459"/>
      <c r="D11" s="459"/>
      <c r="E11" s="459"/>
      <c r="F11" s="459"/>
      <c r="G11" s="459"/>
      <c r="H11" s="459"/>
      <c r="I11" s="68" t="s">
        <v>350</v>
      </c>
      <c r="J11" s="70" t="s">
        <v>351</v>
      </c>
    </row>
    <row r="12" spans="1:11" s="53" customFormat="1" ht="17.25" customHeight="1">
      <c r="A12" s="34" t="s">
        <v>352</v>
      </c>
      <c r="B12" s="194">
        <v>211264</v>
      </c>
      <c r="C12" s="194">
        <v>112363</v>
      </c>
      <c r="D12" s="194">
        <v>98901</v>
      </c>
      <c r="E12" s="194">
        <v>260492</v>
      </c>
      <c r="F12" s="194">
        <v>112363</v>
      </c>
      <c r="G12" s="194">
        <v>148129</v>
      </c>
      <c r="H12" s="194">
        <v>-49228</v>
      </c>
      <c r="I12" s="248" t="s">
        <v>0</v>
      </c>
      <c r="J12" s="195">
        <v>-49228</v>
      </c>
      <c r="K12" s="87"/>
    </row>
    <row r="13" spans="1:11">
      <c r="A13" s="12" t="s">
        <v>5</v>
      </c>
      <c r="B13" s="198">
        <v>19923</v>
      </c>
      <c r="C13" s="198">
        <v>10932</v>
      </c>
      <c r="D13" s="198">
        <v>8991</v>
      </c>
      <c r="E13" s="198">
        <v>23538</v>
      </c>
      <c r="F13" s="198">
        <v>9208</v>
      </c>
      <c r="G13" s="198">
        <v>14330</v>
      </c>
      <c r="H13" s="198">
        <v>-3615</v>
      </c>
      <c r="I13" s="265">
        <v>1724</v>
      </c>
      <c r="J13" s="199">
        <v>-5339</v>
      </c>
    </row>
    <row r="14" spans="1:11">
      <c r="A14" s="12" t="s">
        <v>6</v>
      </c>
      <c r="B14" s="198">
        <v>9001</v>
      </c>
      <c r="C14" s="198">
        <v>3680</v>
      </c>
      <c r="D14" s="198">
        <v>5321</v>
      </c>
      <c r="E14" s="198">
        <v>14211</v>
      </c>
      <c r="F14" s="198">
        <v>4753</v>
      </c>
      <c r="G14" s="198">
        <v>9458</v>
      </c>
      <c r="H14" s="198">
        <v>-5210</v>
      </c>
      <c r="I14" s="265">
        <v>-1073</v>
      </c>
      <c r="J14" s="199">
        <v>-4137</v>
      </c>
    </row>
    <row r="15" spans="1:11">
      <c r="A15" s="12" t="s">
        <v>7</v>
      </c>
      <c r="B15" s="198">
        <v>8188</v>
      </c>
      <c r="C15" s="198">
        <v>3029</v>
      </c>
      <c r="D15" s="198">
        <v>5159</v>
      </c>
      <c r="E15" s="198">
        <v>12909</v>
      </c>
      <c r="F15" s="198">
        <v>5360</v>
      </c>
      <c r="G15" s="198">
        <v>7549</v>
      </c>
      <c r="H15" s="198">
        <v>-4721</v>
      </c>
      <c r="I15" s="265">
        <v>-2331</v>
      </c>
      <c r="J15" s="199">
        <v>-2390</v>
      </c>
    </row>
    <row r="16" spans="1:11">
      <c r="A16" s="12" t="s">
        <v>8</v>
      </c>
      <c r="B16" s="198">
        <v>5677</v>
      </c>
      <c r="C16" s="198">
        <v>2484</v>
      </c>
      <c r="D16" s="198">
        <v>3193</v>
      </c>
      <c r="E16" s="198">
        <v>7697</v>
      </c>
      <c r="F16" s="198">
        <v>3039</v>
      </c>
      <c r="G16" s="198">
        <v>4658</v>
      </c>
      <c r="H16" s="198">
        <v>-2020</v>
      </c>
      <c r="I16" s="265">
        <v>-555</v>
      </c>
      <c r="J16" s="199">
        <v>-1465</v>
      </c>
    </row>
    <row r="17" spans="1:11">
      <c r="A17" s="98" t="s">
        <v>9</v>
      </c>
      <c r="B17" s="198">
        <v>9890</v>
      </c>
      <c r="C17" s="198">
        <v>5060</v>
      </c>
      <c r="D17" s="198">
        <v>4830</v>
      </c>
      <c r="E17" s="198">
        <v>15079</v>
      </c>
      <c r="F17" s="198">
        <v>6246</v>
      </c>
      <c r="G17" s="198">
        <v>8833</v>
      </c>
      <c r="H17" s="198">
        <v>-5189</v>
      </c>
      <c r="I17" s="265">
        <v>-1186</v>
      </c>
      <c r="J17" s="199">
        <v>-4003</v>
      </c>
    </row>
    <row r="18" spans="1:11">
      <c r="A18" s="98" t="s">
        <v>10</v>
      </c>
      <c r="B18" s="198">
        <v>16533</v>
      </c>
      <c r="C18" s="198">
        <v>8242</v>
      </c>
      <c r="D18" s="198">
        <v>8291</v>
      </c>
      <c r="E18" s="198">
        <v>16988</v>
      </c>
      <c r="F18" s="198">
        <v>6133</v>
      </c>
      <c r="G18" s="198">
        <v>10855</v>
      </c>
      <c r="H18" s="198">
        <v>-455</v>
      </c>
      <c r="I18" s="265">
        <v>2109</v>
      </c>
      <c r="J18" s="199">
        <v>-2564</v>
      </c>
    </row>
    <row r="19" spans="1:11">
      <c r="A19" s="98" t="s">
        <v>11</v>
      </c>
      <c r="B19" s="198">
        <v>39489</v>
      </c>
      <c r="C19" s="198">
        <v>23664</v>
      </c>
      <c r="D19" s="198">
        <v>15825</v>
      </c>
      <c r="E19" s="198">
        <v>38022</v>
      </c>
      <c r="F19" s="198">
        <v>17287</v>
      </c>
      <c r="G19" s="198">
        <v>20735</v>
      </c>
      <c r="H19" s="198">
        <v>1467</v>
      </c>
      <c r="I19" s="265">
        <v>6377</v>
      </c>
      <c r="J19" s="199">
        <v>-4910</v>
      </c>
    </row>
    <row r="20" spans="1:11">
      <c r="A20" s="98" t="s">
        <v>12</v>
      </c>
      <c r="B20" s="198">
        <v>4324</v>
      </c>
      <c r="C20" s="198">
        <v>1802</v>
      </c>
      <c r="D20" s="198">
        <v>2522</v>
      </c>
      <c r="E20" s="198">
        <v>5960</v>
      </c>
      <c r="F20" s="198">
        <v>2473</v>
      </c>
      <c r="G20" s="198">
        <v>3487</v>
      </c>
      <c r="H20" s="198">
        <v>-1636</v>
      </c>
      <c r="I20" s="265">
        <v>-671</v>
      </c>
      <c r="J20" s="199">
        <v>-965</v>
      </c>
    </row>
    <row r="21" spans="1:11">
      <c r="A21" s="12" t="s">
        <v>13</v>
      </c>
      <c r="B21" s="198">
        <v>8435</v>
      </c>
      <c r="C21" s="198">
        <v>3273</v>
      </c>
      <c r="D21" s="198">
        <v>5162</v>
      </c>
      <c r="E21" s="198">
        <v>10661</v>
      </c>
      <c r="F21" s="198">
        <v>4527</v>
      </c>
      <c r="G21" s="198">
        <v>6134</v>
      </c>
      <c r="H21" s="198">
        <v>-2226</v>
      </c>
      <c r="I21" s="265">
        <v>-1254</v>
      </c>
      <c r="J21" s="199">
        <v>-972</v>
      </c>
    </row>
    <row r="22" spans="1:11">
      <c r="A22" s="12" t="s">
        <v>14</v>
      </c>
      <c r="B22" s="198">
        <v>5953</v>
      </c>
      <c r="C22" s="198">
        <v>2556</v>
      </c>
      <c r="D22" s="198">
        <v>3397</v>
      </c>
      <c r="E22" s="198">
        <v>8249</v>
      </c>
      <c r="F22" s="198">
        <v>3690</v>
      </c>
      <c r="G22" s="198">
        <v>4559</v>
      </c>
      <c r="H22" s="198">
        <v>-2296</v>
      </c>
      <c r="I22" s="265">
        <v>-1134</v>
      </c>
      <c r="J22" s="199">
        <v>-1162</v>
      </c>
    </row>
    <row r="23" spans="1:11">
      <c r="A23" s="12" t="s">
        <v>15</v>
      </c>
      <c r="B23" s="198">
        <v>16153</v>
      </c>
      <c r="C23" s="198">
        <v>9620</v>
      </c>
      <c r="D23" s="198">
        <v>6533</v>
      </c>
      <c r="E23" s="198">
        <v>17505</v>
      </c>
      <c r="F23" s="198">
        <v>7034</v>
      </c>
      <c r="G23" s="198">
        <v>10471</v>
      </c>
      <c r="H23" s="198">
        <v>-1352</v>
      </c>
      <c r="I23" s="265">
        <v>2586</v>
      </c>
      <c r="J23" s="199">
        <v>-3938</v>
      </c>
    </row>
    <row r="24" spans="1:11">
      <c r="A24" s="12" t="s">
        <v>16</v>
      </c>
      <c r="B24" s="198">
        <v>28502</v>
      </c>
      <c r="C24" s="198">
        <v>20992</v>
      </c>
      <c r="D24" s="198">
        <v>7510</v>
      </c>
      <c r="E24" s="198">
        <v>36078</v>
      </c>
      <c r="F24" s="198">
        <v>22562</v>
      </c>
      <c r="G24" s="198">
        <v>13516</v>
      </c>
      <c r="H24" s="198">
        <v>-7576</v>
      </c>
      <c r="I24" s="265">
        <v>-1570</v>
      </c>
      <c r="J24" s="199">
        <v>-6006</v>
      </c>
    </row>
    <row r="25" spans="1:11">
      <c r="A25" s="98" t="s">
        <v>17</v>
      </c>
      <c r="B25" s="198">
        <v>3915</v>
      </c>
      <c r="C25" s="198">
        <v>1444</v>
      </c>
      <c r="D25" s="198">
        <v>2471</v>
      </c>
      <c r="E25" s="198">
        <v>6448</v>
      </c>
      <c r="F25" s="198">
        <v>2905</v>
      </c>
      <c r="G25" s="198">
        <v>3543</v>
      </c>
      <c r="H25" s="198">
        <v>-2533</v>
      </c>
      <c r="I25" s="265">
        <v>-1461</v>
      </c>
      <c r="J25" s="199">
        <v>-1072</v>
      </c>
    </row>
    <row r="26" spans="1:11">
      <c r="A26" s="12" t="s">
        <v>18</v>
      </c>
      <c r="B26" s="198">
        <v>7807</v>
      </c>
      <c r="C26" s="198">
        <v>2847</v>
      </c>
      <c r="D26" s="198">
        <v>4960</v>
      </c>
      <c r="E26" s="198">
        <v>9938</v>
      </c>
      <c r="F26" s="198">
        <v>4390</v>
      </c>
      <c r="G26" s="198">
        <v>5548</v>
      </c>
      <c r="H26" s="198">
        <v>-2131</v>
      </c>
      <c r="I26" s="265">
        <v>-1543</v>
      </c>
      <c r="J26" s="199">
        <v>-588</v>
      </c>
    </row>
    <row r="27" spans="1:11">
      <c r="A27" s="12" t="s">
        <v>19</v>
      </c>
      <c r="B27" s="198">
        <v>16977</v>
      </c>
      <c r="C27" s="198">
        <v>7712</v>
      </c>
      <c r="D27" s="198">
        <v>9265</v>
      </c>
      <c r="E27" s="198">
        <v>24186</v>
      </c>
      <c r="F27" s="198">
        <v>7156</v>
      </c>
      <c r="G27" s="198">
        <v>17030</v>
      </c>
      <c r="H27" s="198">
        <v>-7209</v>
      </c>
      <c r="I27" s="265">
        <v>556</v>
      </c>
      <c r="J27" s="199">
        <v>-7765</v>
      </c>
    </row>
    <row r="28" spans="1:11">
      <c r="A28" s="12" t="s">
        <v>20</v>
      </c>
      <c r="B28" s="13">
        <v>10497</v>
      </c>
      <c r="C28" s="13">
        <v>5026</v>
      </c>
      <c r="D28" s="13">
        <v>5471</v>
      </c>
      <c r="E28" s="13">
        <v>13023</v>
      </c>
      <c r="F28" s="13">
        <v>5600</v>
      </c>
      <c r="G28" s="13">
        <v>7423</v>
      </c>
      <c r="H28" s="13">
        <v>-2526</v>
      </c>
      <c r="I28" s="3">
        <v>-574</v>
      </c>
      <c r="J28" s="12">
        <v>-1952</v>
      </c>
    </row>
    <row r="29" spans="1:11">
      <c r="A29" s="170"/>
    </row>
    <row r="30" spans="1:11" s="53" customFormat="1">
      <c r="A30" s="10" t="s">
        <v>23</v>
      </c>
      <c r="B30" s="10"/>
      <c r="C30" s="10"/>
      <c r="D30" s="10"/>
      <c r="E30" s="10"/>
      <c r="F30" s="10"/>
      <c r="G30" s="10"/>
      <c r="H30" s="10"/>
      <c r="I30" s="10"/>
      <c r="J30" s="10"/>
      <c r="K30" s="87"/>
    </row>
    <row r="31" spans="1:11">
      <c r="A31" s="329" t="s">
        <v>24</v>
      </c>
      <c r="B31" s="3"/>
      <c r="C31" s="3"/>
      <c r="D31" s="3"/>
      <c r="E31" s="3"/>
      <c r="F31" s="3"/>
      <c r="G31" s="3"/>
      <c r="H31" s="3"/>
      <c r="I31" s="3"/>
      <c r="J31" s="3"/>
    </row>
    <row r="32" spans="1:11" ht="24.75" customHeight="1">
      <c r="A32" s="449" t="s">
        <v>336</v>
      </c>
      <c r="B32" s="454" t="s">
        <v>333</v>
      </c>
      <c r="C32" s="455"/>
      <c r="D32" s="460"/>
      <c r="E32" s="454" t="s">
        <v>334</v>
      </c>
      <c r="F32" s="455"/>
      <c r="G32" s="460"/>
      <c r="H32" s="454" t="s">
        <v>335</v>
      </c>
      <c r="I32" s="455"/>
      <c r="J32" s="455"/>
    </row>
    <row r="33" spans="1:11">
      <c r="A33" s="451"/>
      <c r="B33" s="458" t="s">
        <v>320</v>
      </c>
      <c r="C33" s="458" t="s">
        <v>343</v>
      </c>
      <c r="D33" s="458" t="s">
        <v>342</v>
      </c>
      <c r="E33" s="458" t="s">
        <v>320</v>
      </c>
      <c r="F33" s="458" t="s">
        <v>341</v>
      </c>
      <c r="G33" s="458" t="s">
        <v>348</v>
      </c>
      <c r="H33" s="458" t="s">
        <v>320</v>
      </c>
      <c r="I33" s="162" t="s">
        <v>346</v>
      </c>
      <c r="J33" s="247"/>
    </row>
    <row r="34" spans="1:11" ht="48">
      <c r="A34" s="453"/>
      <c r="B34" s="459"/>
      <c r="C34" s="459"/>
      <c r="D34" s="459"/>
      <c r="E34" s="459"/>
      <c r="F34" s="459"/>
      <c r="G34" s="459"/>
      <c r="H34" s="459"/>
      <c r="I34" s="351" t="s">
        <v>353</v>
      </c>
      <c r="J34" s="349" t="s">
        <v>354</v>
      </c>
    </row>
    <row r="35" spans="1:11" s="53" customFormat="1" ht="17.25" customHeight="1">
      <c r="A35" s="34" t="s">
        <v>355</v>
      </c>
      <c r="B35" s="194">
        <v>218455</v>
      </c>
      <c r="C35" s="194">
        <v>70326</v>
      </c>
      <c r="D35" s="194">
        <v>148129</v>
      </c>
      <c r="E35" s="194">
        <v>169227</v>
      </c>
      <c r="F35" s="194">
        <v>70326</v>
      </c>
      <c r="G35" s="194">
        <v>98901</v>
      </c>
      <c r="H35" s="195">
        <v>49228</v>
      </c>
      <c r="I35" s="248" t="s">
        <v>0</v>
      </c>
      <c r="J35" s="195">
        <v>49228</v>
      </c>
      <c r="K35" s="87"/>
    </row>
    <row r="36" spans="1:11">
      <c r="A36" s="12" t="s">
        <v>5</v>
      </c>
      <c r="B36" s="198">
        <v>18559</v>
      </c>
      <c r="C36" s="198">
        <v>4131</v>
      </c>
      <c r="D36" s="198">
        <v>14428</v>
      </c>
      <c r="E36" s="198">
        <v>11639</v>
      </c>
      <c r="F36" s="198">
        <v>3949</v>
      </c>
      <c r="G36" s="198">
        <v>7690</v>
      </c>
      <c r="H36" s="199">
        <v>6920</v>
      </c>
      <c r="I36" s="265">
        <v>182</v>
      </c>
      <c r="J36" s="199">
        <v>6738</v>
      </c>
    </row>
    <row r="37" spans="1:11">
      <c r="A37" s="12" t="s">
        <v>6</v>
      </c>
      <c r="B37" s="198">
        <v>13497</v>
      </c>
      <c r="C37" s="198">
        <v>4342</v>
      </c>
      <c r="D37" s="198">
        <v>9155</v>
      </c>
      <c r="E37" s="198">
        <v>10491</v>
      </c>
      <c r="F37" s="198">
        <v>4576</v>
      </c>
      <c r="G37" s="198">
        <v>5915</v>
      </c>
      <c r="H37" s="199">
        <v>3006</v>
      </c>
      <c r="I37" s="265">
        <v>-234</v>
      </c>
      <c r="J37" s="199">
        <v>3240</v>
      </c>
    </row>
    <row r="38" spans="1:11">
      <c r="A38" s="12" t="s">
        <v>7</v>
      </c>
      <c r="B38" s="198">
        <v>12528</v>
      </c>
      <c r="C38" s="198">
        <v>5004</v>
      </c>
      <c r="D38" s="198">
        <v>7524</v>
      </c>
      <c r="E38" s="198">
        <v>12828</v>
      </c>
      <c r="F38" s="198">
        <v>5593</v>
      </c>
      <c r="G38" s="198">
        <v>7235</v>
      </c>
      <c r="H38" s="199">
        <v>-300</v>
      </c>
      <c r="I38" s="265">
        <v>-589</v>
      </c>
      <c r="J38" s="199">
        <v>289</v>
      </c>
    </row>
    <row r="39" spans="1:11">
      <c r="A39" s="12" t="s">
        <v>8</v>
      </c>
      <c r="B39" s="198">
        <v>5912</v>
      </c>
      <c r="C39" s="198">
        <v>1585</v>
      </c>
      <c r="D39" s="198">
        <v>4327</v>
      </c>
      <c r="E39" s="198">
        <v>4960</v>
      </c>
      <c r="F39" s="198">
        <v>1669</v>
      </c>
      <c r="G39" s="198">
        <v>3291</v>
      </c>
      <c r="H39" s="199">
        <v>952</v>
      </c>
      <c r="I39" s="265">
        <v>-84</v>
      </c>
      <c r="J39" s="199">
        <v>1036</v>
      </c>
    </row>
    <row r="40" spans="1:11">
      <c r="A40" s="98" t="s">
        <v>9</v>
      </c>
      <c r="B40" s="198">
        <v>12167</v>
      </c>
      <c r="C40" s="198">
        <v>3650</v>
      </c>
      <c r="D40" s="198">
        <v>8517</v>
      </c>
      <c r="E40" s="198">
        <v>9260</v>
      </c>
      <c r="F40" s="198">
        <v>3818</v>
      </c>
      <c r="G40" s="198">
        <v>5442</v>
      </c>
      <c r="H40" s="199">
        <v>2907</v>
      </c>
      <c r="I40" s="265">
        <v>-168</v>
      </c>
      <c r="J40" s="199">
        <v>3075</v>
      </c>
    </row>
    <row r="41" spans="1:11">
      <c r="A41" s="98" t="s">
        <v>10</v>
      </c>
      <c r="B41" s="198">
        <v>19653</v>
      </c>
      <c r="C41" s="198">
        <v>7862</v>
      </c>
      <c r="D41" s="198">
        <v>11791</v>
      </c>
      <c r="E41" s="198">
        <v>15086</v>
      </c>
      <c r="F41" s="198">
        <v>7485</v>
      </c>
      <c r="G41" s="198">
        <v>7601</v>
      </c>
      <c r="H41" s="199">
        <v>4567</v>
      </c>
      <c r="I41" s="265">
        <v>377</v>
      </c>
      <c r="J41" s="199">
        <v>4190</v>
      </c>
    </row>
    <row r="42" spans="1:11">
      <c r="A42" s="98" t="s">
        <v>11</v>
      </c>
      <c r="B42" s="198">
        <v>30372</v>
      </c>
      <c r="C42" s="198">
        <v>9165</v>
      </c>
      <c r="D42" s="198">
        <v>21207</v>
      </c>
      <c r="E42" s="198">
        <v>21005</v>
      </c>
      <c r="F42" s="198">
        <v>8617</v>
      </c>
      <c r="G42" s="198">
        <v>12388</v>
      </c>
      <c r="H42" s="199">
        <v>9367</v>
      </c>
      <c r="I42" s="265">
        <v>548</v>
      </c>
      <c r="J42" s="199">
        <v>8819</v>
      </c>
    </row>
    <row r="43" spans="1:11">
      <c r="A43" s="98" t="s">
        <v>12</v>
      </c>
      <c r="B43" s="198">
        <v>5785</v>
      </c>
      <c r="C43" s="198">
        <v>2101</v>
      </c>
      <c r="D43" s="198">
        <v>3684</v>
      </c>
      <c r="E43" s="198">
        <v>4913</v>
      </c>
      <c r="F43" s="198">
        <v>2095</v>
      </c>
      <c r="G43" s="198">
        <v>2818</v>
      </c>
      <c r="H43" s="199">
        <v>872</v>
      </c>
      <c r="I43" s="265">
        <v>6</v>
      </c>
      <c r="J43" s="199">
        <v>866</v>
      </c>
    </row>
    <row r="44" spans="1:11">
      <c r="A44" s="12" t="s">
        <v>13</v>
      </c>
      <c r="B44" s="198">
        <v>12105</v>
      </c>
      <c r="C44" s="198">
        <v>5542</v>
      </c>
      <c r="D44" s="198">
        <v>6563</v>
      </c>
      <c r="E44" s="198">
        <v>12076</v>
      </c>
      <c r="F44" s="198">
        <v>5740</v>
      </c>
      <c r="G44" s="198">
        <v>6336</v>
      </c>
      <c r="H44" s="199">
        <v>29</v>
      </c>
      <c r="I44" s="265">
        <v>-198</v>
      </c>
      <c r="J44" s="199">
        <v>227</v>
      </c>
    </row>
    <row r="45" spans="1:11">
      <c r="A45" s="12" t="s">
        <v>14</v>
      </c>
      <c r="B45" s="198">
        <v>6248</v>
      </c>
      <c r="C45" s="198">
        <v>1690</v>
      </c>
      <c r="D45" s="198">
        <v>4558</v>
      </c>
      <c r="E45" s="198">
        <v>5609</v>
      </c>
      <c r="F45" s="198">
        <v>1797</v>
      </c>
      <c r="G45" s="198">
        <v>3812</v>
      </c>
      <c r="H45" s="199">
        <v>639</v>
      </c>
      <c r="I45" s="265">
        <v>-107</v>
      </c>
      <c r="J45" s="199">
        <v>746</v>
      </c>
    </row>
    <row r="46" spans="1:11">
      <c r="A46" s="12" t="s">
        <v>15</v>
      </c>
      <c r="B46" s="198">
        <v>15971</v>
      </c>
      <c r="C46" s="198">
        <v>4878</v>
      </c>
      <c r="D46" s="198">
        <v>11093</v>
      </c>
      <c r="E46" s="198">
        <v>10028</v>
      </c>
      <c r="F46" s="198">
        <v>4464</v>
      </c>
      <c r="G46" s="198">
        <v>5564</v>
      </c>
      <c r="H46" s="199">
        <v>5943</v>
      </c>
      <c r="I46" s="265">
        <v>414</v>
      </c>
      <c r="J46" s="199">
        <v>5529</v>
      </c>
    </row>
    <row r="47" spans="1:11">
      <c r="A47" s="12" t="s">
        <v>16</v>
      </c>
      <c r="B47" s="198">
        <v>13958</v>
      </c>
      <c r="C47" s="198">
        <v>3527</v>
      </c>
      <c r="D47" s="198">
        <v>10431</v>
      </c>
      <c r="E47" s="198">
        <v>10072</v>
      </c>
      <c r="F47" s="198">
        <v>3697</v>
      </c>
      <c r="G47" s="198">
        <v>6375</v>
      </c>
      <c r="H47" s="199">
        <v>3886</v>
      </c>
      <c r="I47" s="265">
        <v>-170</v>
      </c>
      <c r="J47" s="199">
        <v>4056</v>
      </c>
    </row>
    <row r="48" spans="1:11">
      <c r="A48" s="98" t="s">
        <v>17</v>
      </c>
      <c r="B48" s="198">
        <v>6493</v>
      </c>
      <c r="C48" s="198">
        <v>2571</v>
      </c>
      <c r="D48" s="198">
        <v>3922</v>
      </c>
      <c r="E48" s="198">
        <v>6381</v>
      </c>
      <c r="F48" s="198">
        <v>2652</v>
      </c>
      <c r="G48" s="198">
        <v>3729</v>
      </c>
      <c r="H48" s="199">
        <v>112</v>
      </c>
      <c r="I48" s="265">
        <v>-81</v>
      </c>
      <c r="J48" s="199">
        <v>193</v>
      </c>
    </row>
    <row r="49" spans="1:10">
      <c r="A49" s="12" t="s">
        <v>18</v>
      </c>
      <c r="B49" s="198">
        <v>8200</v>
      </c>
      <c r="C49" s="198">
        <v>2638</v>
      </c>
      <c r="D49" s="198">
        <v>5562</v>
      </c>
      <c r="E49" s="198">
        <v>8460</v>
      </c>
      <c r="F49" s="198">
        <v>2794</v>
      </c>
      <c r="G49" s="198">
        <v>5666</v>
      </c>
      <c r="H49" s="199">
        <v>-260</v>
      </c>
      <c r="I49" s="265">
        <v>-156</v>
      </c>
      <c r="J49" s="199">
        <v>-104</v>
      </c>
    </row>
    <row r="50" spans="1:10">
      <c r="A50" s="12" t="s">
        <v>19</v>
      </c>
      <c r="B50" s="198">
        <v>27296</v>
      </c>
      <c r="C50" s="198">
        <v>9203</v>
      </c>
      <c r="D50" s="198">
        <v>18093</v>
      </c>
      <c r="E50" s="198">
        <v>18288</v>
      </c>
      <c r="F50" s="198">
        <v>8863</v>
      </c>
      <c r="G50" s="198">
        <v>9425</v>
      </c>
      <c r="H50" s="199">
        <v>9008</v>
      </c>
      <c r="I50" s="265">
        <v>340</v>
      </c>
      <c r="J50" s="199">
        <v>8668</v>
      </c>
    </row>
    <row r="51" spans="1:10">
      <c r="A51" s="12" t="s">
        <v>20</v>
      </c>
      <c r="B51" s="198">
        <v>9711</v>
      </c>
      <c r="C51" s="198">
        <v>2437</v>
      </c>
      <c r="D51" s="198">
        <v>7274</v>
      </c>
      <c r="E51" s="198">
        <v>8131</v>
      </c>
      <c r="F51" s="198">
        <v>2517</v>
      </c>
      <c r="G51" s="198">
        <v>5614</v>
      </c>
      <c r="H51" s="199">
        <v>1580</v>
      </c>
      <c r="I51" s="265">
        <v>-80</v>
      </c>
      <c r="J51" s="199">
        <v>1660</v>
      </c>
    </row>
    <row r="52" spans="1:10">
      <c r="I52" s="101"/>
      <c r="J52" s="23"/>
    </row>
    <row r="53" spans="1:10">
      <c r="I53" s="94"/>
    </row>
  </sheetData>
  <mergeCells count="22">
    <mergeCell ref="H9:J9"/>
    <mergeCell ref="B10:B11"/>
    <mergeCell ref="C10:C11"/>
    <mergeCell ref="D10:D11"/>
    <mergeCell ref="B32:D32"/>
    <mergeCell ref="E32:G32"/>
    <mergeCell ref="E10:E11"/>
    <mergeCell ref="A9:A11"/>
    <mergeCell ref="B9:D9"/>
    <mergeCell ref="E9:G9"/>
    <mergeCell ref="A32:A34"/>
    <mergeCell ref="C33:C34"/>
    <mergeCell ref="D33:D34"/>
    <mergeCell ref="B33:B34"/>
    <mergeCell ref="E33:E34"/>
    <mergeCell ref="F33:F34"/>
    <mergeCell ref="H33:H34"/>
    <mergeCell ref="H10:H11"/>
    <mergeCell ref="H32:J32"/>
    <mergeCell ref="F10:F11"/>
    <mergeCell ref="G10:G11"/>
    <mergeCell ref="G33:G34"/>
  </mergeCells>
  <hyperlinks>
    <hyperlink ref="A5" location="' Spis tablic  List of tables'!A1" display="Powrót do spisu tablic " xr:uid="{00000000-0004-0000-0400-000000000000}"/>
    <hyperlink ref="A6" location="' Spis tablic  List of tables'!A1" display="Return to list of tables" xr:uid="{00000000-0004-0000-0400-000001000000}"/>
  </hyperlinks>
  <pageMargins left="0.78740157480314965" right="0.39370078740157483" top="0.59055118110236227" bottom="0.59055118110236227" header="0.51181102362204722" footer="0.51181102362204722"/>
  <pageSetup paperSize="9" scale="82" fitToHeight="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R48"/>
  <sheetViews>
    <sheetView zoomScaleNormal="100" workbookViewId="0">
      <pane ySplit="6" topLeftCell="A7" activePane="bottomLeft" state="frozen"/>
      <selection pane="bottomLeft" activeCell="A4" sqref="A4"/>
    </sheetView>
  </sheetViews>
  <sheetFormatPr defaultColWidth="9" defaultRowHeight="12.6"/>
  <cols>
    <col min="1" max="1" width="23.09765625" style="64" customWidth="1"/>
    <col min="2" max="2" width="7" style="64" customWidth="1"/>
    <col min="3" max="3" width="6.69921875" style="64" customWidth="1"/>
    <col min="4" max="4" width="8.59765625" style="64" customWidth="1"/>
    <col min="5" max="6" width="7.3984375" style="64" customWidth="1"/>
    <col min="7" max="7" width="6.59765625" style="64" customWidth="1"/>
    <col min="8" max="8" width="8.19921875" style="64" customWidth="1"/>
    <col min="9" max="9" width="6.5" style="64" customWidth="1"/>
    <col min="10" max="10" width="7.19921875" style="64" customWidth="1"/>
    <col min="11" max="11" width="6.5" style="64" customWidth="1"/>
    <col min="12" max="12" width="8.09765625" style="64" customWidth="1"/>
    <col min="13" max="13" width="8.59765625" style="64" customWidth="1"/>
    <col min="14" max="14" width="6.5" style="64" customWidth="1"/>
    <col min="15" max="15" width="7.09765625" style="64" customWidth="1"/>
    <col min="16" max="16" width="9" style="64"/>
    <col min="17" max="17" width="7.59765625" style="64" customWidth="1"/>
    <col min="18" max="18" width="8.19921875" style="64" customWidth="1"/>
    <col min="19" max="16384" width="9" style="64"/>
  </cols>
  <sheetData>
    <row r="1" spans="1:18" s="244" customFormat="1">
      <c r="A1" s="62" t="s">
        <v>687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</row>
    <row r="2" spans="1:18" s="18" customFormat="1" ht="15.75" customHeight="1">
      <c r="A2" s="327" t="s">
        <v>563</v>
      </c>
      <c r="B2" s="327"/>
      <c r="C2" s="327"/>
      <c r="D2" s="327"/>
      <c r="E2" s="327"/>
      <c r="F2" s="327"/>
      <c r="G2" s="327"/>
      <c r="H2" s="327"/>
      <c r="I2" s="322"/>
      <c r="J2" s="322"/>
      <c r="K2" s="322"/>
      <c r="L2" s="322"/>
      <c r="M2" s="322"/>
      <c r="N2" s="322"/>
      <c r="O2" s="322"/>
      <c r="P2" s="3"/>
      <c r="Q2" s="3"/>
      <c r="R2" s="3"/>
    </row>
    <row r="3" spans="1:18" s="18" customFormat="1" ht="15.75" customHeight="1">
      <c r="A3" s="394" t="s">
        <v>460</v>
      </c>
      <c r="C3" s="327"/>
      <c r="D3" s="327"/>
      <c r="E3" s="327"/>
      <c r="F3" s="327"/>
      <c r="G3" s="327"/>
      <c r="H3" s="327"/>
      <c r="I3" s="322"/>
      <c r="J3" s="322"/>
      <c r="K3" s="322"/>
      <c r="L3" s="322"/>
      <c r="M3" s="322"/>
      <c r="N3" s="322"/>
      <c r="O3" s="322"/>
      <c r="P3" s="3"/>
      <c r="Q3" s="3"/>
      <c r="R3" s="3"/>
    </row>
    <row r="4" spans="1:18" ht="15.75" customHeight="1">
      <c r="A4" s="394" t="s">
        <v>461</v>
      </c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</row>
    <row r="5" spans="1:18" ht="22.5" customHeight="1">
      <c r="A5" s="449" t="s">
        <v>356</v>
      </c>
      <c r="B5" s="449" t="s">
        <v>357</v>
      </c>
      <c r="C5" s="463" t="s">
        <v>25</v>
      </c>
      <c r="D5" s="464"/>
      <c r="E5" s="464"/>
      <c r="F5" s="464"/>
      <c r="G5" s="464"/>
      <c r="H5" s="464"/>
      <c r="I5" s="245" t="s">
        <v>358</v>
      </c>
      <c r="J5" s="162"/>
      <c r="K5" s="162"/>
      <c r="L5" s="162"/>
      <c r="M5" s="162"/>
      <c r="N5" s="162"/>
      <c r="O5" s="162"/>
      <c r="P5" s="162"/>
      <c r="Q5" s="162"/>
      <c r="R5" s="162"/>
    </row>
    <row r="6" spans="1:18" ht="39" customHeight="1">
      <c r="A6" s="453"/>
      <c r="B6" s="451"/>
      <c r="C6" s="353" t="s">
        <v>26</v>
      </c>
      <c r="D6" s="353" t="s">
        <v>27</v>
      </c>
      <c r="E6" s="353" t="s">
        <v>28</v>
      </c>
      <c r="F6" s="353" t="s">
        <v>29</v>
      </c>
      <c r="G6" s="353" t="s">
        <v>30</v>
      </c>
      <c r="H6" s="350" t="s">
        <v>31</v>
      </c>
      <c r="I6" s="119" t="s">
        <v>32</v>
      </c>
      <c r="J6" s="119" t="s">
        <v>33</v>
      </c>
      <c r="K6" s="119" t="s">
        <v>34</v>
      </c>
      <c r="L6" s="119" t="s">
        <v>35</v>
      </c>
      <c r="M6" s="119" t="s">
        <v>36</v>
      </c>
      <c r="N6" s="119" t="s">
        <v>37</v>
      </c>
      <c r="O6" s="119" t="s">
        <v>38</v>
      </c>
      <c r="P6" s="119" t="s">
        <v>39</v>
      </c>
      <c r="Q6" s="119" t="s">
        <v>40</v>
      </c>
      <c r="R6" s="119" t="s">
        <v>41</v>
      </c>
    </row>
    <row r="7" spans="1:18" ht="15" customHeight="1">
      <c r="A7" s="122"/>
      <c r="B7" s="12"/>
      <c r="C7" s="348"/>
      <c r="D7" s="348"/>
      <c r="E7" s="348"/>
      <c r="F7" s="348"/>
      <c r="G7" s="348"/>
      <c r="H7" s="348"/>
      <c r="I7" s="122"/>
      <c r="J7" s="122"/>
      <c r="K7" s="122"/>
      <c r="L7" s="122"/>
      <c r="M7" s="122"/>
      <c r="N7" s="122"/>
      <c r="O7" s="122"/>
      <c r="P7" s="122"/>
      <c r="Q7" s="122"/>
      <c r="R7" s="122"/>
    </row>
    <row r="8" spans="1:18" ht="15" customHeight="1">
      <c r="A8" s="246"/>
      <c r="B8" s="462" t="s">
        <v>267</v>
      </c>
      <c r="C8" s="462"/>
      <c r="D8" s="462"/>
      <c r="E8" s="462"/>
      <c r="F8" s="462"/>
      <c r="G8" s="462"/>
      <c r="H8" s="462"/>
      <c r="I8" s="465" t="s">
        <v>359</v>
      </c>
      <c r="J8" s="465"/>
      <c r="K8" s="465"/>
      <c r="L8" s="465"/>
      <c r="M8" s="465"/>
      <c r="N8" s="465"/>
      <c r="O8" s="465"/>
      <c r="P8" s="465"/>
      <c r="Q8" s="465"/>
      <c r="R8" s="465"/>
    </row>
    <row r="9" spans="1:18">
      <c r="A9" s="86"/>
      <c r="B9" s="352"/>
      <c r="C9" s="352"/>
      <c r="D9" s="352"/>
      <c r="E9" s="352"/>
      <c r="F9" s="352"/>
      <c r="G9" s="352"/>
      <c r="H9" s="352"/>
      <c r="I9" s="65"/>
      <c r="J9" s="65"/>
      <c r="K9" s="65"/>
      <c r="L9" s="65"/>
      <c r="M9" s="65"/>
      <c r="N9" s="65"/>
      <c r="O9" s="65"/>
      <c r="P9" s="65"/>
      <c r="Q9" s="65"/>
      <c r="R9" s="65"/>
    </row>
    <row r="10" spans="1:18" s="53" customFormat="1" ht="15" customHeight="1">
      <c r="A10" s="48" t="s">
        <v>270</v>
      </c>
      <c r="B10" s="193">
        <v>429719</v>
      </c>
      <c r="C10" s="194">
        <v>35177</v>
      </c>
      <c r="D10" s="194">
        <v>24702</v>
      </c>
      <c r="E10" s="194">
        <v>25737</v>
      </c>
      <c r="F10" s="194">
        <v>12657</v>
      </c>
      <c r="G10" s="194">
        <v>24339</v>
      </c>
      <c r="H10" s="194">
        <v>32074</v>
      </c>
      <c r="I10" s="194">
        <v>59027</v>
      </c>
      <c r="J10" s="194">
        <v>10873</v>
      </c>
      <c r="K10" s="194">
        <v>22737</v>
      </c>
      <c r="L10" s="194">
        <v>13858</v>
      </c>
      <c r="M10" s="194">
        <v>27533</v>
      </c>
      <c r="N10" s="194">
        <v>46150</v>
      </c>
      <c r="O10" s="194">
        <v>12829</v>
      </c>
      <c r="P10" s="194">
        <v>18398</v>
      </c>
      <c r="Q10" s="194">
        <v>42474</v>
      </c>
      <c r="R10" s="195">
        <v>21154</v>
      </c>
    </row>
    <row r="11" spans="1:18" s="53" customFormat="1" ht="15" customHeight="1">
      <c r="A11" s="328" t="s">
        <v>282</v>
      </c>
      <c r="B11" s="197"/>
      <c r="C11" s="198"/>
      <c r="D11" s="198"/>
      <c r="E11" s="198"/>
      <c r="F11" s="198"/>
      <c r="G11" s="198"/>
      <c r="H11" s="198"/>
      <c r="I11" s="198"/>
      <c r="J11" s="198"/>
      <c r="K11" s="198"/>
      <c r="L11" s="198"/>
      <c r="M11" s="198"/>
      <c r="N11" s="198"/>
      <c r="O11" s="198"/>
      <c r="P11" s="198"/>
      <c r="Q11" s="198"/>
      <c r="R11" s="199"/>
    </row>
    <row r="12" spans="1:18" ht="15" customHeight="1">
      <c r="A12" s="44" t="s">
        <v>5</v>
      </c>
      <c r="B12" s="197">
        <v>38482</v>
      </c>
      <c r="C12" s="198">
        <v>28719</v>
      </c>
      <c r="D12" s="198">
        <v>272</v>
      </c>
      <c r="E12" s="198">
        <v>418</v>
      </c>
      <c r="F12" s="198">
        <v>1030</v>
      </c>
      <c r="G12" s="198">
        <v>887</v>
      </c>
      <c r="H12" s="198">
        <v>452</v>
      </c>
      <c r="I12" s="198">
        <v>604</v>
      </c>
      <c r="J12" s="198">
        <v>1469</v>
      </c>
      <c r="K12" s="198">
        <v>443</v>
      </c>
      <c r="L12" s="198">
        <v>129</v>
      </c>
      <c r="M12" s="198">
        <v>266</v>
      </c>
      <c r="N12" s="198">
        <v>1381</v>
      </c>
      <c r="O12" s="198">
        <v>284</v>
      </c>
      <c r="P12" s="198">
        <v>204</v>
      </c>
      <c r="Q12" s="198">
        <v>1472</v>
      </c>
      <c r="R12" s="199">
        <v>452</v>
      </c>
    </row>
    <row r="13" spans="1:18" ht="15" customHeight="1">
      <c r="A13" s="44" t="s">
        <v>6</v>
      </c>
      <c r="B13" s="197">
        <v>22498</v>
      </c>
      <c r="C13" s="198">
        <v>170</v>
      </c>
      <c r="D13" s="198">
        <v>18379</v>
      </c>
      <c r="E13" s="198">
        <v>89</v>
      </c>
      <c r="F13" s="198">
        <v>91</v>
      </c>
      <c r="G13" s="198">
        <v>221</v>
      </c>
      <c r="H13" s="198">
        <v>94</v>
      </c>
      <c r="I13" s="198">
        <v>729</v>
      </c>
      <c r="J13" s="198">
        <v>33</v>
      </c>
      <c r="K13" s="198">
        <v>52</v>
      </c>
      <c r="L13" s="198">
        <v>63</v>
      </c>
      <c r="M13" s="198">
        <v>727</v>
      </c>
      <c r="N13" s="198">
        <v>275</v>
      </c>
      <c r="O13" s="198">
        <v>47</v>
      </c>
      <c r="P13" s="198">
        <v>468</v>
      </c>
      <c r="Q13" s="198">
        <v>781</v>
      </c>
      <c r="R13" s="199">
        <v>279</v>
      </c>
    </row>
    <row r="14" spans="1:18" ht="15" customHeight="1">
      <c r="A14" s="44" t="s">
        <v>7</v>
      </c>
      <c r="B14" s="197">
        <v>20716</v>
      </c>
      <c r="C14" s="198">
        <v>159</v>
      </c>
      <c r="D14" s="198">
        <v>68</v>
      </c>
      <c r="E14" s="198">
        <v>17395</v>
      </c>
      <c r="F14" s="198">
        <v>39</v>
      </c>
      <c r="G14" s="198">
        <v>104</v>
      </c>
      <c r="H14" s="198">
        <v>163</v>
      </c>
      <c r="I14" s="198">
        <v>1316</v>
      </c>
      <c r="J14" s="198">
        <v>38</v>
      </c>
      <c r="K14" s="198">
        <v>487</v>
      </c>
      <c r="L14" s="198">
        <v>103</v>
      </c>
      <c r="M14" s="198">
        <v>114</v>
      </c>
      <c r="N14" s="198">
        <v>272</v>
      </c>
      <c r="O14" s="198">
        <v>209</v>
      </c>
      <c r="P14" s="198">
        <v>80</v>
      </c>
      <c r="Q14" s="198">
        <v>73</v>
      </c>
      <c r="R14" s="199">
        <v>96</v>
      </c>
    </row>
    <row r="15" spans="1:18" ht="15" customHeight="1">
      <c r="A15" s="44" t="s">
        <v>8</v>
      </c>
      <c r="B15" s="197">
        <v>11589</v>
      </c>
      <c r="C15" s="198">
        <v>748</v>
      </c>
      <c r="D15" s="198">
        <v>99</v>
      </c>
      <c r="E15" s="198">
        <v>70</v>
      </c>
      <c r="F15" s="198">
        <v>8763</v>
      </c>
      <c r="G15" s="198">
        <v>83</v>
      </c>
      <c r="H15" s="198">
        <v>68</v>
      </c>
      <c r="I15" s="198">
        <v>135</v>
      </c>
      <c r="J15" s="198">
        <v>49</v>
      </c>
      <c r="K15" s="198">
        <v>47</v>
      </c>
      <c r="L15" s="198">
        <v>22</v>
      </c>
      <c r="M15" s="198">
        <v>107</v>
      </c>
      <c r="N15" s="198">
        <v>156</v>
      </c>
      <c r="O15" s="198">
        <v>36</v>
      </c>
      <c r="P15" s="198">
        <v>56</v>
      </c>
      <c r="Q15" s="198">
        <v>602</v>
      </c>
      <c r="R15" s="199">
        <v>548</v>
      </c>
    </row>
    <row r="16" spans="1:18" ht="15" customHeight="1">
      <c r="A16" s="81" t="s">
        <v>9</v>
      </c>
      <c r="B16" s="197">
        <v>22057</v>
      </c>
      <c r="C16" s="198">
        <v>308</v>
      </c>
      <c r="D16" s="198">
        <v>220</v>
      </c>
      <c r="E16" s="198">
        <v>171</v>
      </c>
      <c r="F16" s="198">
        <v>50</v>
      </c>
      <c r="G16" s="198">
        <v>17750</v>
      </c>
      <c r="H16" s="198">
        <v>174</v>
      </c>
      <c r="I16" s="198">
        <v>1096</v>
      </c>
      <c r="J16" s="198">
        <v>160</v>
      </c>
      <c r="K16" s="198">
        <v>115</v>
      </c>
      <c r="L16" s="198">
        <v>74</v>
      </c>
      <c r="M16" s="198">
        <v>102</v>
      </c>
      <c r="N16" s="198">
        <v>732</v>
      </c>
      <c r="O16" s="198">
        <v>276</v>
      </c>
      <c r="P16" s="198">
        <v>125</v>
      </c>
      <c r="Q16" s="198">
        <v>569</v>
      </c>
      <c r="R16" s="199">
        <v>135</v>
      </c>
    </row>
    <row r="17" spans="1:18" ht="15" customHeight="1">
      <c r="A17" s="81" t="s">
        <v>10</v>
      </c>
      <c r="B17" s="197">
        <v>36186</v>
      </c>
      <c r="C17" s="198">
        <v>453</v>
      </c>
      <c r="D17" s="198">
        <v>172</v>
      </c>
      <c r="E17" s="198">
        <v>710</v>
      </c>
      <c r="F17" s="198">
        <v>125</v>
      </c>
      <c r="G17" s="198">
        <v>365</v>
      </c>
      <c r="H17" s="198">
        <v>25735</v>
      </c>
      <c r="I17" s="198">
        <v>674</v>
      </c>
      <c r="J17" s="198">
        <v>204</v>
      </c>
      <c r="K17" s="198">
        <v>2477</v>
      </c>
      <c r="L17" s="198">
        <v>127</v>
      </c>
      <c r="M17" s="198">
        <v>204</v>
      </c>
      <c r="N17" s="198">
        <v>3001</v>
      </c>
      <c r="O17" s="198">
        <v>1357</v>
      </c>
      <c r="P17" s="198">
        <v>131</v>
      </c>
      <c r="Q17" s="198">
        <v>248</v>
      </c>
      <c r="R17" s="199">
        <v>203</v>
      </c>
    </row>
    <row r="18" spans="1:18" ht="15" customHeight="1">
      <c r="A18" s="81" t="s">
        <v>11</v>
      </c>
      <c r="B18" s="197">
        <v>69861</v>
      </c>
      <c r="C18" s="198">
        <v>868</v>
      </c>
      <c r="D18" s="198">
        <v>1265</v>
      </c>
      <c r="E18" s="198">
        <v>4579</v>
      </c>
      <c r="F18" s="198">
        <v>285</v>
      </c>
      <c r="G18" s="198">
        <v>2271</v>
      </c>
      <c r="H18" s="198">
        <v>1025</v>
      </c>
      <c r="I18" s="198">
        <v>48971</v>
      </c>
      <c r="J18" s="198">
        <v>246</v>
      </c>
      <c r="K18" s="198">
        <v>1070</v>
      </c>
      <c r="L18" s="198">
        <v>2029</v>
      </c>
      <c r="M18" s="198">
        <v>849</v>
      </c>
      <c r="N18" s="198">
        <v>1457</v>
      </c>
      <c r="O18" s="198">
        <v>1621</v>
      </c>
      <c r="P18" s="198">
        <v>1716</v>
      </c>
      <c r="Q18" s="198">
        <v>869</v>
      </c>
      <c r="R18" s="199">
        <v>740</v>
      </c>
    </row>
    <row r="19" spans="1:18" ht="15" customHeight="1">
      <c r="A19" s="81" t="s">
        <v>12</v>
      </c>
      <c r="B19" s="197">
        <v>10109</v>
      </c>
      <c r="C19" s="198">
        <v>792</v>
      </c>
      <c r="D19" s="198">
        <v>41</v>
      </c>
      <c r="E19" s="198">
        <v>67</v>
      </c>
      <c r="F19" s="198">
        <v>89</v>
      </c>
      <c r="G19" s="198">
        <v>192</v>
      </c>
      <c r="H19" s="198">
        <v>120</v>
      </c>
      <c r="I19" s="198">
        <v>78</v>
      </c>
      <c r="J19" s="198">
        <v>7434</v>
      </c>
      <c r="K19" s="198">
        <v>75</v>
      </c>
      <c r="L19" s="198">
        <v>19</v>
      </c>
      <c r="M19" s="198">
        <v>36</v>
      </c>
      <c r="N19" s="198">
        <v>929</v>
      </c>
      <c r="O19" s="198">
        <v>32</v>
      </c>
      <c r="P19" s="198">
        <v>37</v>
      </c>
      <c r="Q19" s="198">
        <v>129</v>
      </c>
      <c r="R19" s="199">
        <v>39</v>
      </c>
    </row>
    <row r="20" spans="1:18" ht="15" customHeight="1">
      <c r="A20" s="44" t="s">
        <v>13</v>
      </c>
      <c r="B20" s="197">
        <v>20540</v>
      </c>
      <c r="C20" s="198">
        <v>244</v>
      </c>
      <c r="D20" s="198">
        <v>65</v>
      </c>
      <c r="E20" s="198">
        <v>742</v>
      </c>
      <c r="F20" s="198">
        <v>52</v>
      </c>
      <c r="G20" s="198">
        <v>99</v>
      </c>
      <c r="H20" s="198">
        <v>951</v>
      </c>
      <c r="I20" s="198">
        <v>370</v>
      </c>
      <c r="J20" s="198">
        <v>61</v>
      </c>
      <c r="K20" s="198">
        <v>16726</v>
      </c>
      <c r="L20" s="198">
        <v>55</v>
      </c>
      <c r="M20" s="198">
        <v>102</v>
      </c>
      <c r="N20" s="198">
        <v>472</v>
      </c>
      <c r="O20" s="198">
        <v>367</v>
      </c>
      <c r="P20" s="198">
        <v>73</v>
      </c>
      <c r="Q20" s="198">
        <v>100</v>
      </c>
      <c r="R20" s="199">
        <v>61</v>
      </c>
    </row>
    <row r="21" spans="1:18" ht="15" customHeight="1">
      <c r="A21" s="44" t="s">
        <v>14</v>
      </c>
      <c r="B21" s="197">
        <v>12201</v>
      </c>
      <c r="C21" s="198">
        <v>83</v>
      </c>
      <c r="D21" s="198">
        <v>50</v>
      </c>
      <c r="E21" s="198">
        <v>103</v>
      </c>
      <c r="F21" s="198">
        <v>30</v>
      </c>
      <c r="G21" s="198">
        <v>72</v>
      </c>
      <c r="H21" s="198">
        <v>52</v>
      </c>
      <c r="I21" s="198">
        <v>796</v>
      </c>
      <c r="J21" s="198">
        <v>21</v>
      </c>
      <c r="K21" s="198">
        <v>43</v>
      </c>
      <c r="L21" s="198">
        <v>10014</v>
      </c>
      <c r="M21" s="198">
        <v>104</v>
      </c>
      <c r="N21" s="198">
        <v>95</v>
      </c>
      <c r="O21" s="198">
        <v>29</v>
      </c>
      <c r="P21" s="198">
        <v>582</v>
      </c>
      <c r="Q21" s="198">
        <v>57</v>
      </c>
      <c r="R21" s="199">
        <v>70</v>
      </c>
    </row>
    <row r="22" spans="1:18" ht="15" customHeight="1">
      <c r="A22" s="44" t="s">
        <v>15</v>
      </c>
      <c r="B22" s="197">
        <v>32124</v>
      </c>
      <c r="C22" s="198">
        <v>367</v>
      </c>
      <c r="D22" s="198">
        <v>1569</v>
      </c>
      <c r="E22" s="198">
        <v>373</v>
      </c>
      <c r="F22" s="198">
        <v>158</v>
      </c>
      <c r="G22" s="198">
        <v>430</v>
      </c>
      <c r="H22" s="198">
        <v>315</v>
      </c>
      <c r="I22" s="198">
        <v>1172</v>
      </c>
      <c r="J22" s="198">
        <v>101</v>
      </c>
      <c r="K22" s="198">
        <v>163</v>
      </c>
      <c r="L22" s="198">
        <v>343</v>
      </c>
      <c r="M22" s="198">
        <v>22883</v>
      </c>
      <c r="N22" s="198">
        <v>544</v>
      </c>
      <c r="O22" s="198">
        <v>126</v>
      </c>
      <c r="P22" s="198">
        <v>2082</v>
      </c>
      <c r="Q22" s="198">
        <v>491</v>
      </c>
      <c r="R22" s="199">
        <v>1007</v>
      </c>
    </row>
    <row r="23" spans="1:18" ht="15" customHeight="1">
      <c r="A23" s="44" t="s">
        <v>16</v>
      </c>
      <c r="B23" s="197">
        <v>42460</v>
      </c>
      <c r="C23" s="198">
        <v>594</v>
      </c>
      <c r="D23" s="198">
        <v>201</v>
      </c>
      <c r="E23" s="198">
        <v>348</v>
      </c>
      <c r="F23" s="198">
        <v>136</v>
      </c>
      <c r="G23" s="198">
        <v>636</v>
      </c>
      <c r="H23" s="198">
        <v>1998</v>
      </c>
      <c r="I23" s="198">
        <v>611</v>
      </c>
      <c r="J23" s="198">
        <v>765</v>
      </c>
      <c r="K23" s="198">
        <v>457</v>
      </c>
      <c r="L23" s="198">
        <v>90</v>
      </c>
      <c r="M23" s="198">
        <v>193</v>
      </c>
      <c r="N23" s="198">
        <v>35288</v>
      </c>
      <c r="O23" s="198">
        <v>524</v>
      </c>
      <c r="P23" s="198">
        <v>144</v>
      </c>
      <c r="Q23" s="198">
        <v>287</v>
      </c>
      <c r="R23" s="199">
        <v>188</v>
      </c>
    </row>
    <row r="24" spans="1:18" ht="15" customHeight="1">
      <c r="A24" s="81" t="s">
        <v>17</v>
      </c>
      <c r="B24" s="197">
        <v>10408</v>
      </c>
      <c r="C24" s="198">
        <v>104</v>
      </c>
      <c r="D24" s="198">
        <v>43</v>
      </c>
      <c r="E24" s="198">
        <v>152</v>
      </c>
      <c r="F24" s="198">
        <v>12</v>
      </c>
      <c r="G24" s="198">
        <v>213</v>
      </c>
      <c r="H24" s="198">
        <v>512</v>
      </c>
      <c r="I24" s="198">
        <v>568</v>
      </c>
      <c r="J24" s="198">
        <v>34</v>
      </c>
      <c r="K24" s="198">
        <v>291</v>
      </c>
      <c r="L24" s="198">
        <v>20</v>
      </c>
      <c r="M24" s="198">
        <v>51</v>
      </c>
      <c r="N24" s="198">
        <v>584</v>
      </c>
      <c r="O24" s="198">
        <v>7681</v>
      </c>
      <c r="P24" s="198">
        <v>31</v>
      </c>
      <c r="Q24" s="198">
        <v>73</v>
      </c>
      <c r="R24" s="199">
        <v>39</v>
      </c>
    </row>
    <row r="25" spans="1:18" ht="15" customHeight="1">
      <c r="A25" s="44" t="s">
        <v>18</v>
      </c>
      <c r="B25" s="197">
        <v>16007</v>
      </c>
      <c r="C25" s="198">
        <v>123</v>
      </c>
      <c r="D25" s="198">
        <v>308</v>
      </c>
      <c r="E25" s="198">
        <v>106</v>
      </c>
      <c r="F25" s="198">
        <v>36</v>
      </c>
      <c r="G25" s="198">
        <v>122</v>
      </c>
      <c r="H25" s="198">
        <v>74</v>
      </c>
      <c r="I25" s="198">
        <v>1044</v>
      </c>
      <c r="J25" s="198">
        <v>37</v>
      </c>
      <c r="K25" s="198">
        <v>66</v>
      </c>
      <c r="L25" s="198">
        <v>616</v>
      </c>
      <c r="M25" s="198">
        <v>707</v>
      </c>
      <c r="N25" s="198">
        <v>220</v>
      </c>
      <c r="O25" s="198">
        <v>35</v>
      </c>
      <c r="P25" s="198">
        <v>12298</v>
      </c>
      <c r="Q25" s="198">
        <v>108</v>
      </c>
      <c r="R25" s="199">
        <v>107</v>
      </c>
    </row>
    <row r="26" spans="1:18" ht="15" customHeight="1">
      <c r="A26" s="44" t="s">
        <v>19</v>
      </c>
      <c r="B26" s="197">
        <v>44273</v>
      </c>
      <c r="C26" s="198">
        <v>1064</v>
      </c>
      <c r="D26" s="198">
        <v>1596</v>
      </c>
      <c r="E26" s="198">
        <v>278</v>
      </c>
      <c r="F26" s="198">
        <v>1165</v>
      </c>
      <c r="G26" s="198">
        <v>728</v>
      </c>
      <c r="H26" s="198">
        <v>171</v>
      </c>
      <c r="I26" s="198">
        <v>558</v>
      </c>
      <c r="J26" s="198">
        <v>161</v>
      </c>
      <c r="K26" s="198">
        <v>127</v>
      </c>
      <c r="L26" s="198">
        <v>109</v>
      </c>
      <c r="M26" s="198">
        <v>397</v>
      </c>
      <c r="N26" s="198">
        <v>395</v>
      </c>
      <c r="O26" s="198">
        <v>123</v>
      </c>
      <c r="P26" s="198">
        <v>225</v>
      </c>
      <c r="Q26" s="198">
        <v>35956</v>
      </c>
      <c r="R26" s="199">
        <v>1220</v>
      </c>
    </row>
    <row r="27" spans="1:18" ht="15" customHeight="1">
      <c r="A27" s="44" t="s">
        <v>20</v>
      </c>
      <c r="B27" s="197">
        <v>20208</v>
      </c>
      <c r="C27" s="198">
        <v>381</v>
      </c>
      <c r="D27" s="198">
        <v>354</v>
      </c>
      <c r="E27" s="198">
        <v>136</v>
      </c>
      <c r="F27" s="198">
        <v>596</v>
      </c>
      <c r="G27" s="198">
        <v>166</v>
      </c>
      <c r="H27" s="198">
        <v>170</v>
      </c>
      <c r="I27" s="198">
        <v>305</v>
      </c>
      <c r="J27" s="198">
        <v>60</v>
      </c>
      <c r="K27" s="198">
        <v>98</v>
      </c>
      <c r="L27" s="198">
        <v>45</v>
      </c>
      <c r="M27" s="198">
        <v>691</v>
      </c>
      <c r="N27" s="198">
        <v>349</v>
      </c>
      <c r="O27" s="198">
        <v>82</v>
      </c>
      <c r="P27" s="198">
        <v>146</v>
      </c>
      <c r="Q27" s="198">
        <v>659</v>
      </c>
      <c r="R27" s="199">
        <v>15970</v>
      </c>
    </row>
    <row r="28" spans="1:18" ht="15" customHeight="1">
      <c r="A28" s="170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</row>
    <row r="29" spans="1:18">
      <c r="A29" s="170"/>
      <c r="B29" s="462" t="s">
        <v>360</v>
      </c>
      <c r="C29" s="462"/>
      <c r="D29" s="462"/>
      <c r="E29" s="462"/>
      <c r="F29" s="462"/>
      <c r="G29" s="462"/>
      <c r="H29" s="462"/>
      <c r="I29" s="461" t="s">
        <v>361</v>
      </c>
      <c r="J29" s="461"/>
      <c r="K29" s="461"/>
      <c r="L29" s="461"/>
      <c r="M29" s="461"/>
      <c r="N29" s="461"/>
      <c r="O29" s="461"/>
      <c r="P29" s="461"/>
      <c r="Q29" s="461"/>
      <c r="R29" s="461"/>
    </row>
    <row r="30" spans="1:18">
      <c r="A30" s="170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</row>
    <row r="31" spans="1:18" s="126" customFormat="1">
      <c r="A31" s="48" t="s">
        <v>274</v>
      </c>
      <c r="B31" s="193">
        <v>289923</v>
      </c>
      <c r="C31" s="194">
        <v>22983</v>
      </c>
      <c r="D31" s="194">
        <v>16684</v>
      </c>
      <c r="E31" s="194">
        <v>18026</v>
      </c>
      <c r="F31" s="194">
        <v>8471</v>
      </c>
      <c r="G31" s="194">
        <v>16588</v>
      </c>
      <c r="H31" s="194">
        <v>21773</v>
      </c>
      <c r="I31" s="194">
        <v>38562</v>
      </c>
      <c r="J31" s="194">
        <v>7460</v>
      </c>
      <c r="K31" s="194">
        <v>16052</v>
      </c>
      <c r="L31" s="194">
        <v>9674</v>
      </c>
      <c r="M31" s="194">
        <v>17856</v>
      </c>
      <c r="N31" s="194">
        <v>31684</v>
      </c>
      <c r="O31" s="194">
        <v>9104</v>
      </c>
      <c r="P31" s="194">
        <v>12476</v>
      </c>
      <c r="Q31" s="194">
        <v>28505</v>
      </c>
      <c r="R31" s="195">
        <v>14025</v>
      </c>
    </row>
    <row r="32" spans="1:18" s="126" customFormat="1">
      <c r="A32" s="328" t="s">
        <v>282</v>
      </c>
      <c r="B32" s="197"/>
      <c r="C32" s="198"/>
      <c r="D32" s="198"/>
      <c r="E32" s="198"/>
      <c r="F32" s="198"/>
      <c r="G32" s="198"/>
      <c r="H32" s="198"/>
      <c r="I32" s="198"/>
      <c r="J32" s="198"/>
      <c r="K32" s="198"/>
      <c r="L32" s="198"/>
      <c r="M32" s="198"/>
      <c r="N32" s="198"/>
      <c r="O32" s="198"/>
      <c r="P32" s="198"/>
      <c r="Q32" s="198"/>
      <c r="R32" s="199"/>
    </row>
    <row r="33" spans="1:18" ht="15" customHeight="1">
      <c r="A33" s="44" t="s">
        <v>5</v>
      </c>
      <c r="B33" s="197">
        <v>26093</v>
      </c>
      <c r="C33" s="198">
        <v>18690</v>
      </c>
      <c r="D33" s="198">
        <v>197</v>
      </c>
      <c r="E33" s="198">
        <v>330</v>
      </c>
      <c r="F33" s="198">
        <v>748</v>
      </c>
      <c r="G33" s="198">
        <v>712</v>
      </c>
      <c r="H33" s="198">
        <v>325</v>
      </c>
      <c r="I33" s="198">
        <v>433</v>
      </c>
      <c r="J33" s="198">
        <v>1127</v>
      </c>
      <c r="K33" s="198">
        <v>347</v>
      </c>
      <c r="L33" s="198">
        <v>108</v>
      </c>
      <c r="M33" s="198">
        <v>180</v>
      </c>
      <c r="N33" s="198">
        <v>1054</v>
      </c>
      <c r="O33" s="198">
        <v>233</v>
      </c>
      <c r="P33" s="198">
        <v>148</v>
      </c>
      <c r="Q33" s="198">
        <v>1129</v>
      </c>
      <c r="R33" s="199">
        <v>332</v>
      </c>
    </row>
    <row r="34" spans="1:18" ht="15" customHeight="1">
      <c r="A34" s="44" t="s">
        <v>6</v>
      </c>
      <c r="B34" s="197">
        <v>14865</v>
      </c>
      <c r="C34" s="198">
        <v>98</v>
      </c>
      <c r="D34" s="198">
        <v>12046</v>
      </c>
      <c r="E34" s="198">
        <v>69</v>
      </c>
      <c r="F34" s="198">
        <v>63</v>
      </c>
      <c r="G34" s="198">
        <v>156</v>
      </c>
      <c r="H34" s="198">
        <v>69</v>
      </c>
      <c r="I34" s="198">
        <v>488</v>
      </c>
      <c r="J34" s="198">
        <v>21</v>
      </c>
      <c r="K34" s="198">
        <v>37</v>
      </c>
      <c r="L34" s="198">
        <v>49</v>
      </c>
      <c r="M34" s="198">
        <v>493</v>
      </c>
      <c r="N34" s="198">
        <v>182</v>
      </c>
      <c r="O34" s="198">
        <v>32</v>
      </c>
      <c r="P34" s="198">
        <v>315</v>
      </c>
      <c r="Q34" s="198">
        <v>562</v>
      </c>
      <c r="R34" s="199">
        <v>185</v>
      </c>
    </row>
    <row r="35" spans="1:18" ht="15" customHeight="1">
      <c r="A35" s="44" t="s">
        <v>7</v>
      </c>
      <c r="B35" s="197">
        <v>13778</v>
      </c>
      <c r="C35" s="198">
        <v>103</v>
      </c>
      <c r="D35" s="198">
        <v>49</v>
      </c>
      <c r="E35" s="198">
        <v>11527</v>
      </c>
      <c r="F35" s="198">
        <v>26</v>
      </c>
      <c r="G35" s="198">
        <v>65</v>
      </c>
      <c r="H35" s="198">
        <v>105</v>
      </c>
      <c r="I35" s="198">
        <v>881</v>
      </c>
      <c r="J35" s="198">
        <v>26</v>
      </c>
      <c r="K35" s="198">
        <v>358</v>
      </c>
      <c r="L35" s="198">
        <v>74</v>
      </c>
      <c r="M35" s="198">
        <v>77</v>
      </c>
      <c r="N35" s="198">
        <v>169</v>
      </c>
      <c r="O35" s="198">
        <v>158</v>
      </c>
      <c r="P35" s="198">
        <v>57</v>
      </c>
      <c r="Q35" s="198">
        <v>46</v>
      </c>
      <c r="R35" s="199">
        <v>57</v>
      </c>
    </row>
    <row r="36" spans="1:18" ht="15" customHeight="1">
      <c r="A36" s="44" t="s">
        <v>8</v>
      </c>
      <c r="B36" s="197">
        <v>7574</v>
      </c>
      <c r="C36" s="198">
        <v>482</v>
      </c>
      <c r="D36" s="198">
        <v>70</v>
      </c>
      <c r="E36" s="198">
        <v>46</v>
      </c>
      <c r="F36" s="198">
        <v>5669</v>
      </c>
      <c r="G36" s="198">
        <v>55</v>
      </c>
      <c r="H36" s="198">
        <v>51</v>
      </c>
      <c r="I36" s="198">
        <v>97</v>
      </c>
      <c r="J36" s="198">
        <v>36</v>
      </c>
      <c r="K36" s="198">
        <v>38</v>
      </c>
      <c r="L36" s="198">
        <v>16</v>
      </c>
      <c r="M36" s="198">
        <v>70</v>
      </c>
      <c r="N36" s="198">
        <v>112</v>
      </c>
      <c r="O36" s="198">
        <v>28</v>
      </c>
      <c r="P36" s="198">
        <v>38</v>
      </c>
      <c r="Q36" s="198">
        <v>401</v>
      </c>
      <c r="R36" s="199">
        <v>365</v>
      </c>
    </row>
    <row r="37" spans="1:18" ht="15" customHeight="1">
      <c r="A37" s="81" t="s">
        <v>9</v>
      </c>
      <c r="B37" s="197">
        <v>14728</v>
      </c>
      <c r="C37" s="198">
        <v>198</v>
      </c>
      <c r="D37" s="198">
        <v>165</v>
      </c>
      <c r="E37" s="198">
        <v>129</v>
      </c>
      <c r="F37" s="198">
        <v>38</v>
      </c>
      <c r="G37" s="198">
        <v>11677</v>
      </c>
      <c r="H37" s="198">
        <v>123</v>
      </c>
      <c r="I37" s="198">
        <v>751</v>
      </c>
      <c r="J37" s="198">
        <v>114</v>
      </c>
      <c r="K37" s="198">
        <v>93</v>
      </c>
      <c r="L37" s="198">
        <v>60</v>
      </c>
      <c r="M37" s="198">
        <v>80</v>
      </c>
      <c r="N37" s="198">
        <v>491</v>
      </c>
      <c r="O37" s="198">
        <v>214</v>
      </c>
      <c r="P37" s="198">
        <v>94</v>
      </c>
      <c r="Q37" s="198">
        <v>413</v>
      </c>
      <c r="R37" s="199">
        <v>88</v>
      </c>
    </row>
    <row r="38" spans="1:18" ht="15" customHeight="1">
      <c r="A38" s="81" t="s">
        <v>10</v>
      </c>
      <c r="B38" s="197">
        <v>25424</v>
      </c>
      <c r="C38" s="198">
        <v>336</v>
      </c>
      <c r="D38" s="198">
        <v>142</v>
      </c>
      <c r="E38" s="198">
        <v>586</v>
      </c>
      <c r="F38" s="198">
        <v>93</v>
      </c>
      <c r="G38" s="198">
        <v>292</v>
      </c>
      <c r="H38" s="198">
        <v>17254</v>
      </c>
      <c r="I38" s="198">
        <v>486</v>
      </c>
      <c r="J38" s="198">
        <v>156</v>
      </c>
      <c r="K38" s="198">
        <v>2066</v>
      </c>
      <c r="L38" s="198">
        <v>105</v>
      </c>
      <c r="M38" s="198">
        <v>153</v>
      </c>
      <c r="N38" s="198">
        <v>2200</v>
      </c>
      <c r="O38" s="198">
        <v>1109</v>
      </c>
      <c r="P38" s="198">
        <v>106</v>
      </c>
      <c r="Q38" s="198">
        <v>190</v>
      </c>
      <c r="R38" s="199">
        <v>150</v>
      </c>
    </row>
    <row r="39" spans="1:18" ht="15" customHeight="1">
      <c r="A39" s="81" t="s">
        <v>11</v>
      </c>
      <c r="B39" s="197">
        <v>47788</v>
      </c>
      <c r="C39" s="198">
        <v>613</v>
      </c>
      <c r="D39" s="198">
        <v>965</v>
      </c>
      <c r="E39" s="198">
        <v>3654</v>
      </c>
      <c r="F39" s="198">
        <v>213</v>
      </c>
      <c r="G39" s="198">
        <v>1728</v>
      </c>
      <c r="H39" s="198">
        <v>774</v>
      </c>
      <c r="I39" s="198">
        <v>31618</v>
      </c>
      <c r="J39" s="198">
        <v>186</v>
      </c>
      <c r="K39" s="198">
        <v>905</v>
      </c>
      <c r="L39" s="198">
        <v>1614</v>
      </c>
      <c r="M39" s="198">
        <v>671</v>
      </c>
      <c r="N39" s="198">
        <v>1101</v>
      </c>
      <c r="O39" s="198">
        <v>1284</v>
      </c>
      <c r="P39" s="198">
        <v>1292</v>
      </c>
      <c r="Q39" s="198">
        <v>650</v>
      </c>
      <c r="R39" s="199">
        <v>520</v>
      </c>
    </row>
    <row r="40" spans="1:18" ht="15" customHeight="1">
      <c r="A40" s="81" t="s">
        <v>12</v>
      </c>
      <c r="B40" s="197">
        <v>6691</v>
      </c>
      <c r="C40" s="198">
        <v>508</v>
      </c>
      <c r="D40" s="198">
        <v>25</v>
      </c>
      <c r="E40" s="198">
        <v>44</v>
      </c>
      <c r="F40" s="198">
        <v>50</v>
      </c>
      <c r="G40" s="198">
        <v>141</v>
      </c>
      <c r="H40" s="198">
        <v>81</v>
      </c>
      <c r="I40" s="198">
        <v>48</v>
      </c>
      <c r="J40" s="198">
        <v>4905</v>
      </c>
      <c r="K40" s="198">
        <v>57</v>
      </c>
      <c r="L40" s="198">
        <v>14</v>
      </c>
      <c r="M40" s="198">
        <v>28</v>
      </c>
      <c r="N40" s="198">
        <v>620</v>
      </c>
      <c r="O40" s="198">
        <v>29</v>
      </c>
      <c r="P40" s="198">
        <v>25</v>
      </c>
      <c r="Q40" s="198">
        <v>89</v>
      </c>
      <c r="R40" s="199">
        <v>27</v>
      </c>
    </row>
    <row r="41" spans="1:18" ht="15" customHeight="1">
      <c r="A41" s="44" t="s">
        <v>13</v>
      </c>
      <c r="B41" s="197">
        <v>13831</v>
      </c>
      <c r="C41" s="198">
        <v>150</v>
      </c>
      <c r="D41" s="198">
        <v>44</v>
      </c>
      <c r="E41" s="198">
        <v>537</v>
      </c>
      <c r="F41" s="198">
        <v>37</v>
      </c>
      <c r="G41" s="198">
        <v>74</v>
      </c>
      <c r="H41" s="198">
        <v>651</v>
      </c>
      <c r="I41" s="198">
        <v>264</v>
      </c>
      <c r="J41" s="198">
        <v>39</v>
      </c>
      <c r="K41" s="198">
        <v>11217</v>
      </c>
      <c r="L41" s="198">
        <v>41</v>
      </c>
      <c r="M41" s="198">
        <v>70</v>
      </c>
      <c r="N41" s="198">
        <v>297</v>
      </c>
      <c r="O41" s="198">
        <v>258</v>
      </c>
      <c r="P41" s="198">
        <v>45</v>
      </c>
      <c r="Q41" s="198">
        <v>69</v>
      </c>
      <c r="R41" s="199">
        <v>38</v>
      </c>
    </row>
    <row r="42" spans="1:18" ht="15" customHeight="1">
      <c r="A42" s="44" t="s">
        <v>14</v>
      </c>
      <c r="B42" s="197">
        <v>8181</v>
      </c>
      <c r="C42" s="198">
        <v>52</v>
      </c>
      <c r="D42" s="198">
        <v>35</v>
      </c>
      <c r="E42" s="198">
        <v>79</v>
      </c>
      <c r="F42" s="198">
        <v>20</v>
      </c>
      <c r="G42" s="198">
        <v>49</v>
      </c>
      <c r="H42" s="198">
        <v>35</v>
      </c>
      <c r="I42" s="198">
        <v>536</v>
      </c>
      <c r="J42" s="198">
        <v>14</v>
      </c>
      <c r="K42" s="198">
        <v>32</v>
      </c>
      <c r="L42" s="198">
        <v>6699</v>
      </c>
      <c r="M42" s="198">
        <v>60</v>
      </c>
      <c r="N42" s="198">
        <v>66</v>
      </c>
      <c r="O42" s="198">
        <v>23</v>
      </c>
      <c r="P42" s="198">
        <v>395</v>
      </c>
      <c r="Q42" s="198">
        <v>46</v>
      </c>
      <c r="R42" s="199">
        <v>40</v>
      </c>
    </row>
    <row r="43" spans="1:18" ht="15" customHeight="1">
      <c r="A43" s="44" t="s">
        <v>15</v>
      </c>
      <c r="B43" s="197">
        <v>21366</v>
      </c>
      <c r="C43" s="198">
        <v>246</v>
      </c>
      <c r="D43" s="198">
        <v>1153</v>
      </c>
      <c r="E43" s="198">
        <v>266</v>
      </c>
      <c r="F43" s="198">
        <v>109</v>
      </c>
      <c r="G43" s="198">
        <v>317</v>
      </c>
      <c r="H43" s="198">
        <v>226</v>
      </c>
      <c r="I43" s="198">
        <v>849</v>
      </c>
      <c r="J43" s="198">
        <v>72</v>
      </c>
      <c r="K43" s="198">
        <v>122</v>
      </c>
      <c r="L43" s="198">
        <v>270</v>
      </c>
      <c r="M43" s="198">
        <v>14540</v>
      </c>
      <c r="N43" s="198">
        <v>373</v>
      </c>
      <c r="O43" s="198">
        <v>100</v>
      </c>
      <c r="P43" s="198">
        <v>1666</v>
      </c>
      <c r="Q43" s="198">
        <v>358</v>
      </c>
      <c r="R43" s="199">
        <v>699</v>
      </c>
    </row>
    <row r="44" spans="1:18" ht="15" customHeight="1">
      <c r="A44" s="44" t="s">
        <v>16</v>
      </c>
      <c r="B44" s="197">
        <v>29268</v>
      </c>
      <c r="C44" s="198">
        <v>393</v>
      </c>
      <c r="D44" s="198">
        <v>145</v>
      </c>
      <c r="E44" s="198">
        <v>265</v>
      </c>
      <c r="F44" s="198">
        <v>100</v>
      </c>
      <c r="G44" s="198">
        <v>474</v>
      </c>
      <c r="H44" s="198">
        <v>1471</v>
      </c>
      <c r="I44" s="198">
        <v>425</v>
      </c>
      <c r="J44" s="198">
        <v>557</v>
      </c>
      <c r="K44" s="198">
        <v>363</v>
      </c>
      <c r="L44" s="198">
        <v>76</v>
      </c>
      <c r="M44" s="198">
        <v>144</v>
      </c>
      <c r="N44" s="198">
        <v>24018</v>
      </c>
      <c r="O44" s="198">
        <v>390</v>
      </c>
      <c r="P44" s="198">
        <v>107</v>
      </c>
      <c r="Q44" s="198">
        <v>211</v>
      </c>
      <c r="R44" s="199">
        <v>129</v>
      </c>
    </row>
    <row r="45" spans="1:18" ht="15" customHeight="1">
      <c r="A45" s="81" t="s">
        <v>17</v>
      </c>
      <c r="B45" s="197">
        <v>6854</v>
      </c>
      <c r="C45" s="198">
        <v>70</v>
      </c>
      <c r="D45" s="198">
        <v>25</v>
      </c>
      <c r="E45" s="198">
        <v>109</v>
      </c>
      <c r="F45" s="198">
        <v>6</v>
      </c>
      <c r="G45" s="198">
        <v>140</v>
      </c>
      <c r="H45" s="198">
        <v>325</v>
      </c>
      <c r="I45" s="198">
        <v>390</v>
      </c>
      <c r="J45" s="198">
        <v>20</v>
      </c>
      <c r="K45" s="198">
        <v>199</v>
      </c>
      <c r="L45" s="198">
        <v>16</v>
      </c>
      <c r="M45" s="198">
        <v>36</v>
      </c>
      <c r="N45" s="198">
        <v>350</v>
      </c>
      <c r="O45" s="198">
        <v>5081</v>
      </c>
      <c r="P45" s="198">
        <v>24</v>
      </c>
      <c r="Q45" s="198">
        <v>42</v>
      </c>
      <c r="R45" s="199">
        <v>21</v>
      </c>
    </row>
    <row r="46" spans="1:18" ht="15" customHeight="1">
      <c r="A46" s="44" t="s">
        <v>18</v>
      </c>
      <c r="B46" s="197">
        <v>10420</v>
      </c>
      <c r="C46" s="198">
        <v>81</v>
      </c>
      <c r="D46" s="198">
        <v>202</v>
      </c>
      <c r="E46" s="198">
        <v>73</v>
      </c>
      <c r="F46" s="198">
        <v>25</v>
      </c>
      <c r="G46" s="198">
        <v>79</v>
      </c>
      <c r="H46" s="198">
        <v>52</v>
      </c>
      <c r="I46" s="198">
        <v>710</v>
      </c>
      <c r="J46" s="198">
        <v>26</v>
      </c>
      <c r="K46" s="198">
        <v>44</v>
      </c>
      <c r="L46" s="198">
        <v>416</v>
      </c>
      <c r="M46" s="198">
        <v>492</v>
      </c>
      <c r="N46" s="198">
        <v>153</v>
      </c>
      <c r="O46" s="198">
        <v>18</v>
      </c>
      <c r="P46" s="198">
        <v>7900</v>
      </c>
      <c r="Q46" s="198">
        <v>75</v>
      </c>
      <c r="R46" s="199">
        <v>74</v>
      </c>
    </row>
    <row r="47" spans="1:18" ht="15" customHeight="1">
      <c r="A47" s="44" t="s">
        <v>19</v>
      </c>
      <c r="B47" s="197">
        <v>29824</v>
      </c>
      <c r="C47" s="198">
        <v>714</v>
      </c>
      <c r="D47" s="198">
        <v>1195</v>
      </c>
      <c r="E47" s="198">
        <v>215</v>
      </c>
      <c r="F47" s="198">
        <v>850</v>
      </c>
      <c r="G47" s="198">
        <v>529</v>
      </c>
      <c r="H47" s="198">
        <v>120</v>
      </c>
      <c r="I47" s="198">
        <v>399</v>
      </c>
      <c r="J47" s="198">
        <v>124</v>
      </c>
      <c r="K47" s="198">
        <v>101</v>
      </c>
      <c r="L47" s="198">
        <v>87</v>
      </c>
      <c r="M47" s="198">
        <v>294</v>
      </c>
      <c r="N47" s="198">
        <v>273</v>
      </c>
      <c r="O47" s="198">
        <v>95</v>
      </c>
      <c r="P47" s="198">
        <v>168</v>
      </c>
      <c r="Q47" s="198">
        <v>23757</v>
      </c>
      <c r="R47" s="199">
        <v>903</v>
      </c>
    </row>
    <row r="48" spans="1:18" ht="15" customHeight="1">
      <c r="A48" s="44" t="s">
        <v>20</v>
      </c>
      <c r="B48" s="198">
        <v>13238</v>
      </c>
      <c r="C48" s="198">
        <v>249</v>
      </c>
      <c r="D48" s="198">
        <v>226</v>
      </c>
      <c r="E48" s="198">
        <v>97</v>
      </c>
      <c r="F48" s="198">
        <v>424</v>
      </c>
      <c r="G48" s="198">
        <v>100</v>
      </c>
      <c r="H48" s="198">
        <v>111</v>
      </c>
      <c r="I48" s="198">
        <v>187</v>
      </c>
      <c r="J48" s="198">
        <v>37</v>
      </c>
      <c r="K48" s="198">
        <v>73</v>
      </c>
      <c r="L48" s="198">
        <v>29</v>
      </c>
      <c r="M48" s="198">
        <v>468</v>
      </c>
      <c r="N48" s="198">
        <v>225</v>
      </c>
      <c r="O48" s="198">
        <v>52</v>
      </c>
      <c r="P48" s="198">
        <v>96</v>
      </c>
      <c r="Q48" s="198">
        <v>467</v>
      </c>
      <c r="R48" s="199">
        <v>10397</v>
      </c>
    </row>
  </sheetData>
  <mergeCells count="7">
    <mergeCell ref="I29:R29"/>
    <mergeCell ref="B29:H29"/>
    <mergeCell ref="A5:A6"/>
    <mergeCell ref="B5:B6"/>
    <mergeCell ref="C5:H5"/>
    <mergeCell ref="B8:H8"/>
    <mergeCell ref="I8:R8"/>
  </mergeCells>
  <hyperlinks>
    <hyperlink ref="A3" location="' Spis tablic  List of tables'!A1" display="Powrót do spisu tablic " xr:uid="{00000000-0004-0000-0500-000000000000}"/>
    <hyperlink ref="A4" location="' Spis tablic  List of tables'!A1" display="Return to list of tables" xr:uid="{00000000-0004-0000-0500-000001000000}"/>
  </hyperlinks>
  <pageMargins left="0.78740157480314965" right="0.59055118110236227" top="0.98425196850393704" bottom="0.98425196850393704" header="0.51181102362204722" footer="0.51181102362204722"/>
  <pageSetup paperSize="9" scale="53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I65"/>
  <sheetViews>
    <sheetView zoomScaleNormal="100" workbookViewId="0">
      <pane ySplit="8" topLeftCell="A9" activePane="bottomLeft" state="frozen"/>
      <selection pane="bottomLeft" activeCell="A6" sqref="A6"/>
    </sheetView>
  </sheetViews>
  <sheetFormatPr defaultColWidth="9" defaultRowHeight="12.6"/>
  <cols>
    <col min="1" max="1" width="25.09765625" style="238" customWidth="1"/>
    <col min="2" max="2" width="7.8984375" style="243" customWidth="1"/>
    <col min="3" max="7" width="8.8984375" style="243" customWidth="1"/>
    <col min="8" max="8" width="8.3984375" style="243" customWidth="1"/>
    <col min="9" max="9" width="10.69921875" style="238" customWidth="1"/>
    <col min="10" max="16384" width="9" style="238"/>
  </cols>
  <sheetData>
    <row r="1" spans="1:9">
      <c r="A1" s="428" t="s">
        <v>688</v>
      </c>
      <c r="B1" s="237"/>
      <c r="C1" s="237"/>
      <c r="D1" s="237"/>
      <c r="E1" s="237"/>
      <c r="F1" s="237"/>
      <c r="G1" s="237"/>
      <c r="H1" s="237"/>
    </row>
    <row r="2" spans="1:9" ht="12.75" customHeight="1">
      <c r="A2" s="466" t="s">
        <v>564</v>
      </c>
      <c r="B2" s="466"/>
      <c r="C2" s="466"/>
      <c r="D2" s="466"/>
      <c r="E2" s="466"/>
      <c r="F2" s="466"/>
      <c r="G2" s="466"/>
      <c r="H2" s="358"/>
    </row>
    <row r="3" spans="1:9">
      <c r="A3" s="330" t="s">
        <v>535</v>
      </c>
      <c r="B3" s="237"/>
      <c r="C3" s="237"/>
      <c r="D3" s="237"/>
      <c r="E3" s="237"/>
      <c r="F3" s="237"/>
      <c r="G3" s="237"/>
      <c r="H3" s="358"/>
    </row>
    <row r="4" spans="1:9" ht="12.75" customHeight="1">
      <c r="A4" s="331" t="s">
        <v>565</v>
      </c>
      <c r="B4" s="239"/>
      <c r="C4" s="239"/>
      <c r="D4" s="239"/>
      <c r="E4" s="239"/>
      <c r="F4" s="239"/>
      <c r="G4" s="239"/>
      <c r="H4" s="237"/>
    </row>
    <row r="5" spans="1:9" ht="12.75" customHeight="1">
      <c r="A5" s="394" t="s">
        <v>460</v>
      </c>
      <c r="C5" s="392"/>
      <c r="D5" s="392"/>
      <c r="E5" s="392"/>
      <c r="F5" s="392"/>
      <c r="G5" s="392"/>
      <c r="H5" s="237"/>
    </row>
    <row r="6" spans="1:9">
      <c r="A6" s="394" t="s">
        <v>461</v>
      </c>
      <c r="C6" s="240"/>
      <c r="D6" s="240"/>
      <c r="E6" s="240"/>
      <c r="F6" s="240"/>
      <c r="G6" s="240"/>
      <c r="H6" s="240"/>
    </row>
    <row r="7" spans="1:9" ht="28.5" customHeight="1">
      <c r="A7" s="467" t="s">
        <v>362</v>
      </c>
      <c r="B7" s="469" t="s">
        <v>363</v>
      </c>
      <c r="C7" s="470"/>
      <c r="D7" s="470"/>
      <c r="E7" s="470"/>
      <c r="F7" s="470"/>
      <c r="G7" s="470"/>
      <c r="H7" s="470"/>
      <c r="I7" s="310"/>
    </row>
    <row r="8" spans="1:9" ht="36.75" customHeight="1">
      <c r="A8" s="468"/>
      <c r="B8" s="241" t="s">
        <v>364</v>
      </c>
      <c r="C8" s="69" t="s">
        <v>151</v>
      </c>
      <c r="D8" s="69" t="s">
        <v>153</v>
      </c>
      <c r="E8" s="69" t="s">
        <v>154</v>
      </c>
      <c r="F8" s="309" t="s">
        <v>155</v>
      </c>
      <c r="G8" s="69" t="s">
        <v>150</v>
      </c>
      <c r="H8" s="309" t="s">
        <v>152</v>
      </c>
      <c r="I8" s="305" t="s">
        <v>302</v>
      </c>
    </row>
    <row r="9" spans="1:9" ht="12.6" customHeight="1">
      <c r="A9" s="256"/>
      <c r="B9" s="257"/>
      <c r="C9" s="257"/>
      <c r="D9" s="257"/>
      <c r="E9" s="257"/>
      <c r="F9" s="257"/>
      <c r="G9" s="257"/>
      <c r="H9" s="257"/>
    </row>
    <row r="10" spans="1:9" ht="18.75" customHeight="1">
      <c r="A10" s="471" t="s">
        <v>365</v>
      </c>
      <c r="B10" s="471"/>
      <c r="C10" s="471"/>
      <c r="D10" s="471"/>
      <c r="E10" s="471"/>
      <c r="F10" s="471"/>
      <c r="G10" s="471"/>
      <c r="H10" s="471"/>
      <c r="I10" s="471"/>
    </row>
    <row r="11" spans="1:9" s="242" customFormat="1" ht="18.75" customHeight="1">
      <c r="A11" s="266" t="s">
        <v>274</v>
      </c>
      <c r="B11" s="193">
        <v>429719</v>
      </c>
      <c r="C11" s="194">
        <v>78224</v>
      </c>
      <c r="D11" s="194">
        <v>76285</v>
      </c>
      <c r="E11" s="194">
        <v>46050</v>
      </c>
      <c r="F11" s="194">
        <v>70633</v>
      </c>
      <c r="G11" s="194">
        <v>37168</v>
      </c>
      <c r="H11" s="194">
        <v>62332</v>
      </c>
      <c r="I11" s="195">
        <v>59027</v>
      </c>
    </row>
    <row r="12" spans="1:9" s="242" customFormat="1">
      <c r="A12" s="332" t="s">
        <v>271</v>
      </c>
      <c r="B12" s="197"/>
      <c r="C12" s="198"/>
      <c r="D12" s="198"/>
      <c r="E12" s="198"/>
      <c r="F12" s="198"/>
      <c r="G12" s="198"/>
      <c r="H12" s="198"/>
      <c r="I12" s="199"/>
    </row>
    <row r="13" spans="1:9" s="242" customFormat="1" ht="14.25" customHeight="1">
      <c r="A13" s="44" t="s">
        <v>43</v>
      </c>
      <c r="B13" s="197">
        <v>78646</v>
      </c>
      <c r="C13" s="198">
        <v>66022</v>
      </c>
      <c r="D13" s="198">
        <v>1187</v>
      </c>
      <c r="E13" s="198">
        <v>2016</v>
      </c>
      <c r="F13" s="198">
        <v>1045</v>
      </c>
      <c r="G13" s="198">
        <v>2882</v>
      </c>
      <c r="H13" s="198">
        <v>4209</v>
      </c>
      <c r="I13" s="199">
        <v>1285</v>
      </c>
    </row>
    <row r="14" spans="1:9" s="242" customFormat="1" ht="14.25" customHeight="1">
      <c r="A14" s="44" t="s">
        <v>46</v>
      </c>
      <c r="B14" s="197">
        <v>76070</v>
      </c>
      <c r="C14" s="198">
        <v>1309</v>
      </c>
      <c r="D14" s="198">
        <v>65479</v>
      </c>
      <c r="E14" s="198">
        <v>2463</v>
      </c>
      <c r="F14" s="198">
        <v>3671</v>
      </c>
      <c r="G14" s="198">
        <v>1218</v>
      </c>
      <c r="H14" s="198">
        <v>932</v>
      </c>
      <c r="I14" s="199">
        <v>998</v>
      </c>
    </row>
    <row r="15" spans="1:9" s="242" customFormat="1" ht="14.25" customHeight="1">
      <c r="A15" s="44" t="s">
        <v>47</v>
      </c>
      <c r="B15" s="197">
        <v>48591</v>
      </c>
      <c r="C15" s="198">
        <v>2882</v>
      </c>
      <c r="D15" s="198">
        <v>3211</v>
      </c>
      <c r="E15" s="198">
        <v>38414</v>
      </c>
      <c r="F15" s="198">
        <v>856</v>
      </c>
      <c r="G15" s="198">
        <v>1395</v>
      </c>
      <c r="H15" s="198">
        <v>1151</v>
      </c>
      <c r="I15" s="199">
        <v>682</v>
      </c>
    </row>
    <row r="16" spans="1:9" s="242" customFormat="1" ht="14.25" customHeight="1">
      <c r="A16" s="44" t="s">
        <v>45</v>
      </c>
      <c r="B16" s="197">
        <v>70629</v>
      </c>
      <c r="C16" s="198">
        <v>1522</v>
      </c>
      <c r="D16" s="198">
        <v>3058</v>
      </c>
      <c r="E16" s="198">
        <v>831</v>
      </c>
      <c r="F16" s="198">
        <v>59421</v>
      </c>
      <c r="G16" s="198">
        <v>981</v>
      </c>
      <c r="H16" s="198">
        <v>1871</v>
      </c>
      <c r="I16" s="199">
        <v>2945</v>
      </c>
    </row>
    <row r="17" spans="1:9" s="242" customFormat="1" ht="14.25" customHeight="1">
      <c r="A17" s="44" t="s">
        <v>42</v>
      </c>
      <c r="B17" s="197">
        <v>32465</v>
      </c>
      <c r="C17" s="198">
        <v>2002</v>
      </c>
      <c r="D17" s="198">
        <v>878</v>
      </c>
      <c r="E17" s="198">
        <v>606</v>
      </c>
      <c r="F17" s="198">
        <v>572</v>
      </c>
      <c r="G17" s="198">
        <v>25920</v>
      </c>
      <c r="H17" s="198">
        <v>823</v>
      </c>
      <c r="I17" s="199">
        <v>1664</v>
      </c>
    </row>
    <row r="18" spans="1:9" s="242" customFormat="1" ht="14.25" customHeight="1">
      <c r="A18" s="44" t="s">
        <v>44</v>
      </c>
      <c r="B18" s="197">
        <v>53457</v>
      </c>
      <c r="C18" s="198">
        <v>2005</v>
      </c>
      <c r="D18" s="198">
        <v>578</v>
      </c>
      <c r="E18" s="198">
        <v>606</v>
      </c>
      <c r="F18" s="198">
        <v>1238</v>
      </c>
      <c r="G18" s="198">
        <v>880</v>
      </c>
      <c r="H18" s="198">
        <v>45668</v>
      </c>
      <c r="I18" s="199">
        <v>2482</v>
      </c>
    </row>
    <row r="19" spans="1:9" s="242" customFormat="1" ht="14.25" customHeight="1">
      <c r="A19" s="44" t="s">
        <v>303</v>
      </c>
      <c r="B19" s="197">
        <v>69861</v>
      </c>
      <c r="C19" s="198">
        <v>2482</v>
      </c>
      <c r="D19" s="198">
        <v>1894</v>
      </c>
      <c r="E19" s="198">
        <v>1114</v>
      </c>
      <c r="F19" s="198">
        <v>3830</v>
      </c>
      <c r="G19" s="198">
        <v>3892</v>
      </c>
      <c r="H19" s="198">
        <v>7678</v>
      </c>
      <c r="I19" s="199">
        <v>48971</v>
      </c>
    </row>
    <row r="20" spans="1:9" ht="15" customHeight="1">
      <c r="A20" s="357" t="s">
        <v>110</v>
      </c>
      <c r="B20" s="194">
        <v>203613</v>
      </c>
      <c r="C20" s="193">
        <v>37458</v>
      </c>
      <c r="D20" s="194">
        <v>36312</v>
      </c>
      <c r="E20" s="194">
        <v>21754</v>
      </c>
      <c r="F20" s="194">
        <v>33644</v>
      </c>
      <c r="G20" s="194">
        <v>17436</v>
      </c>
      <c r="H20" s="194">
        <v>29240</v>
      </c>
      <c r="I20" s="195">
        <v>27769</v>
      </c>
    </row>
    <row r="21" spans="1:9">
      <c r="A21" s="333" t="s">
        <v>111</v>
      </c>
      <c r="B21" s="197"/>
      <c r="C21" s="198"/>
      <c r="D21" s="198"/>
      <c r="E21" s="198"/>
      <c r="F21" s="198"/>
      <c r="G21" s="198"/>
      <c r="H21" s="198"/>
      <c r="I21" s="199"/>
    </row>
    <row r="22" spans="1:9">
      <c r="A22" s="44" t="s">
        <v>43</v>
      </c>
      <c r="B22" s="197">
        <v>37444</v>
      </c>
      <c r="C22" s="198">
        <v>31619</v>
      </c>
      <c r="D22" s="198">
        <v>572</v>
      </c>
      <c r="E22" s="198">
        <v>956</v>
      </c>
      <c r="F22" s="198">
        <v>494</v>
      </c>
      <c r="G22" s="198">
        <v>1318</v>
      </c>
      <c r="H22" s="198">
        <v>1895</v>
      </c>
      <c r="I22" s="199">
        <v>590</v>
      </c>
    </row>
    <row r="23" spans="1:9">
      <c r="A23" s="44" t="s">
        <v>46</v>
      </c>
      <c r="B23" s="197">
        <v>36182</v>
      </c>
      <c r="C23" s="198">
        <v>662</v>
      </c>
      <c r="D23" s="198">
        <v>31120</v>
      </c>
      <c r="E23" s="198">
        <v>1143</v>
      </c>
      <c r="F23" s="198">
        <v>1764</v>
      </c>
      <c r="G23" s="198">
        <v>573</v>
      </c>
      <c r="H23" s="198">
        <v>428</v>
      </c>
      <c r="I23" s="199">
        <v>492</v>
      </c>
    </row>
    <row r="24" spans="1:9">
      <c r="A24" s="44" t="s">
        <v>47</v>
      </c>
      <c r="B24" s="197">
        <v>23000</v>
      </c>
      <c r="C24" s="198">
        <v>1350</v>
      </c>
      <c r="D24" s="198">
        <v>1526</v>
      </c>
      <c r="E24" s="198">
        <v>18153</v>
      </c>
      <c r="F24" s="198">
        <v>433</v>
      </c>
      <c r="G24" s="198">
        <v>665</v>
      </c>
      <c r="H24" s="198">
        <v>552</v>
      </c>
      <c r="I24" s="199">
        <v>321</v>
      </c>
    </row>
    <row r="25" spans="1:9">
      <c r="A25" s="44" t="s">
        <v>45</v>
      </c>
      <c r="B25" s="197">
        <v>33474</v>
      </c>
      <c r="C25" s="198">
        <v>742</v>
      </c>
      <c r="D25" s="198">
        <v>1488</v>
      </c>
      <c r="E25" s="198">
        <v>374</v>
      </c>
      <c r="F25" s="198">
        <v>28200</v>
      </c>
      <c r="G25" s="198">
        <v>468</v>
      </c>
      <c r="H25" s="198">
        <v>824</v>
      </c>
      <c r="I25" s="199">
        <v>1378</v>
      </c>
    </row>
    <row r="26" spans="1:9">
      <c r="A26" s="44" t="s">
        <v>42</v>
      </c>
      <c r="B26" s="197">
        <v>15206</v>
      </c>
      <c r="C26" s="198">
        <v>928</v>
      </c>
      <c r="D26" s="198">
        <v>404</v>
      </c>
      <c r="E26" s="198">
        <v>284</v>
      </c>
      <c r="F26" s="198">
        <v>295</v>
      </c>
      <c r="G26" s="198">
        <v>12157</v>
      </c>
      <c r="H26" s="198">
        <v>364</v>
      </c>
      <c r="I26" s="199">
        <v>774</v>
      </c>
    </row>
    <row r="27" spans="1:9">
      <c r="A27" s="44" t="s">
        <v>44</v>
      </c>
      <c r="B27" s="197">
        <v>25465</v>
      </c>
      <c r="C27" s="198">
        <v>956</v>
      </c>
      <c r="D27" s="198">
        <v>300</v>
      </c>
      <c r="E27" s="198">
        <v>282</v>
      </c>
      <c r="F27" s="198">
        <v>606</v>
      </c>
      <c r="G27" s="198">
        <v>458</v>
      </c>
      <c r="H27" s="198">
        <v>21698</v>
      </c>
      <c r="I27" s="199">
        <v>1165</v>
      </c>
    </row>
    <row r="28" spans="1:9">
      <c r="A28" s="44" t="s">
        <v>303</v>
      </c>
      <c r="B28" s="197">
        <v>32842</v>
      </c>
      <c r="C28" s="198">
        <v>1201</v>
      </c>
      <c r="D28" s="198">
        <v>902</v>
      </c>
      <c r="E28" s="198">
        <v>562</v>
      </c>
      <c r="F28" s="198">
        <v>1852</v>
      </c>
      <c r="G28" s="198">
        <v>1797</v>
      </c>
      <c r="H28" s="198">
        <v>3479</v>
      </c>
      <c r="I28" s="199">
        <v>23049</v>
      </c>
    </row>
    <row r="29" spans="1:9" ht="16.5" customHeight="1">
      <c r="A29" s="267" t="s">
        <v>116</v>
      </c>
      <c r="B29" s="193">
        <v>226106</v>
      </c>
      <c r="C29" s="194">
        <v>40766</v>
      </c>
      <c r="D29" s="194">
        <v>39973</v>
      </c>
      <c r="E29" s="194">
        <v>24296</v>
      </c>
      <c r="F29" s="194">
        <v>36989</v>
      </c>
      <c r="G29" s="194">
        <v>19732</v>
      </c>
      <c r="H29" s="194">
        <v>33092</v>
      </c>
      <c r="I29" s="195">
        <v>31258</v>
      </c>
    </row>
    <row r="30" spans="1:9">
      <c r="A30" s="333" t="s">
        <v>117</v>
      </c>
      <c r="B30" s="197"/>
      <c r="C30" s="198"/>
      <c r="D30" s="198"/>
      <c r="E30" s="198"/>
      <c r="F30" s="198"/>
      <c r="G30" s="198"/>
      <c r="H30" s="198"/>
      <c r="I30" s="199"/>
    </row>
    <row r="31" spans="1:9">
      <c r="A31" s="44" t="s">
        <v>43</v>
      </c>
      <c r="B31" s="197">
        <v>41202</v>
      </c>
      <c r="C31" s="198">
        <v>34403</v>
      </c>
      <c r="D31" s="198">
        <v>615</v>
      </c>
      <c r="E31" s="198">
        <v>1060</v>
      </c>
      <c r="F31" s="198">
        <v>551</v>
      </c>
      <c r="G31" s="198">
        <v>1564</v>
      </c>
      <c r="H31" s="198">
        <v>2314</v>
      </c>
      <c r="I31" s="199">
        <v>695</v>
      </c>
    </row>
    <row r="32" spans="1:9">
      <c r="A32" s="44" t="s">
        <v>46</v>
      </c>
      <c r="B32" s="197">
        <v>39888</v>
      </c>
      <c r="C32" s="198">
        <v>647</v>
      </c>
      <c r="D32" s="198">
        <v>34359</v>
      </c>
      <c r="E32" s="198">
        <v>1320</v>
      </c>
      <c r="F32" s="198">
        <v>1907</v>
      </c>
      <c r="G32" s="198">
        <v>645</v>
      </c>
      <c r="H32" s="198">
        <v>504</v>
      </c>
      <c r="I32" s="199">
        <v>506</v>
      </c>
    </row>
    <row r="33" spans="1:9">
      <c r="A33" s="44" t="s">
        <v>47</v>
      </c>
      <c r="B33" s="197">
        <v>25591</v>
      </c>
      <c r="C33" s="198">
        <v>1532</v>
      </c>
      <c r="D33" s="198">
        <v>1685</v>
      </c>
      <c r="E33" s="198">
        <v>20261</v>
      </c>
      <c r="F33" s="198">
        <v>423</v>
      </c>
      <c r="G33" s="198">
        <v>730</v>
      </c>
      <c r="H33" s="198">
        <v>599</v>
      </c>
      <c r="I33" s="199">
        <v>361</v>
      </c>
    </row>
    <row r="34" spans="1:9">
      <c r="A34" s="44" t="s">
        <v>45</v>
      </c>
      <c r="B34" s="197">
        <v>37155</v>
      </c>
      <c r="C34" s="198">
        <v>780</v>
      </c>
      <c r="D34" s="198">
        <v>1570</v>
      </c>
      <c r="E34" s="198">
        <v>457</v>
      </c>
      <c r="F34" s="198">
        <v>31221</v>
      </c>
      <c r="G34" s="198">
        <v>513</v>
      </c>
      <c r="H34" s="198">
        <v>1047</v>
      </c>
      <c r="I34" s="199">
        <v>1567</v>
      </c>
    </row>
    <row r="35" spans="1:9">
      <c r="A35" s="44" t="s">
        <v>42</v>
      </c>
      <c r="B35" s="197">
        <v>17259</v>
      </c>
      <c r="C35" s="198">
        <v>1074</v>
      </c>
      <c r="D35" s="198">
        <v>474</v>
      </c>
      <c r="E35" s="198">
        <v>322</v>
      </c>
      <c r="F35" s="198">
        <v>277</v>
      </c>
      <c r="G35" s="198">
        <v>13763</v>
      </c>
      <c r="H35" s="198">
        <v>459</v>
      </c>
      <c r="I35" s="199">
        <v>890</v>
      </c>
    </row>
    <row r="36" spans="1:9">
      <c r="A36" s="44" t="s">
        <v>44</v>
      </c>
      <c r="B36" s="197">
        <v>27992</v>
      </c>
      <c r="C36" s="198">
        <v>1049</v>
      </c>
      <c r="D36" s="198">
        <v>278</v>
      </c>
      <c r="E36" s="198">
        <v>324</v>
      </c>
      <c r="F36" s="198">
        <v>632</v>
      </c>
      <c r="G36" s="198">
        <v>422</v>
      </c>
      <c r="H36" s="198">
        <v>23970</v>
      </c>
      <c r="I36" s="199">
        <v>1317</v>
      </c>
    </row>
    <row r="37" spans="1:9">
      <c r="A37" s="44" t="s">
        <v>303</v>
      </c>
      <c r="B37" s="197">
        <v>37019</v>
      </c>
      <c r="C37" s="198">
        <v>1281</v>
      </c>
      <c r="D37" s="198">
        <v>992</v>
      </c>
      <c r="E37" s="198">
        <v>552</v>
      </c>
      <c r="F37" s="198">
        <v>1978</v>
      </c>
      <c r="G37" s="198">
        <v>2095</v>
      </c>
      <c r="H37" s="198">
        <v>4199</v>
      </c>
      <c r="I37" s="199">
        <v>25922</v>
      </c>
    </row>
    <row r="38" spans="1:9" ht="19.2" customHeight="1">
      <c r="A38" s="472" t="s">
        <v>366</v>
      </c>
      <c r="B38" s="472"/>
      <c r="C38" s="472"/>
      <c r="D38" s="472"/>
      <c r="E38" s="472"/>
      <c r="F38" s="472"/>
      <c r="G38" s="472"/>
      <c r="H38" s="472"/>
      <c r="I38" s="472"/>
    </row>
    <row r="39" spans="1:9" s="242" customFormat="1" ht="18.75" customHeight="1">
      <c r="A39" s="266" t="s">
        <v>274</v>
      </c>
      <c r="B39" s="193">
        <v>289923</v>
      </c>
      <c r="C39" s="194">
        <v>53457</v>
      </c>
      <c r="D39" s="194">
        <v>51001</v>
      </c>
      <c r="E39" s="194">
        <v>30443</v>
      </c>
      <c r="F39" s="194">
        <v>47016</v>
      </c>
      <c r="G39" s="194">
        <v>25692</v>
      </c>
      <c r="H39" s="194">
        <v>43752</v>
      </c>
      <c r="I39" s="195">
        <v>38562</v>
      </c>
    </row>
    <row r="40" spans="1:9" s="242" customFormat="1">
      <c r="A40" s="332" t="s">
        <v>271</v>
      </c>
      <c r="B40" s="197"/>
      <c r="C40" s="198"/>
      <c r="D40" s="198"/>
      <c r="E40" s="198"/>
      <c r="F40" s="198"/>
      <c r="G40" s="198"/>
      <c r="H40" s="198"/>
      <c r="I40" s="199"/>
    </row>
    <row r="41" spans="1:9" s="242" customFormat="1" ht="14.25" customHeight="1">
      <c r="A41" s="44" t="s">
        <v>43</v>
      </c>
      <c r="B41" s="197">
        <v>54692</v>
      </c>
      <c r="C41" s="198">
        <v>44943</v>
      </c>
      <c r="D41" s="198">
        <v>873</v>
      </c>
      <c r="E41" s="198">
        <v>1442</v>
      </c>
      <c r="F41" s="198">
        <v>797</v>
      </c>
      <c r="G41" s="198">
        <v>2265</v>
      </c>
      <c r="H41" s="198">
        <v>3461</v>
      </c>
      <c r="I41" s="199">
        <v>911</v>
      </c>
    </row>
    <row r="42" spans="1:9" s="242" customFormat="1" ht="14.25" customHeight="1">
      <c r="A42" s="44" t="s">
        <v>46</v>
      </c>
      <c r="B42" s="197">
        <v>50636</v>
      </c>
      <c r="C42" s="198">
        <v>892</v>
      </c>
      <c r="D42" s="198">
        <v>43233</v>
      </c>
      <c r="E42" s="198">
        <v>1642</v>
      </c>
      <c r="F42" s="198">
        <v>2625</v>
      </c>
      <c r="G42" s="198">
        <v>859</v>
      </c>
      <c r="H42" s="198">
        <v>702</v>
      </c>
      <c r="I42" s="199">
        <v>683</v>
      </c>
    </row>
    <row r="43" spans="1:9" s="242" customFormat="1" ht="14.25" customHeight="1">
      <c r="A43" s="44" t="s">
        <v>47</v>
      </c>
      <c r="B43" s="197">
        <v>32784</v>
      </c>
      <c r="C43" s="198">
        <v>2080</v>
      </c>
      <c r="D43" s="198">
        <v>2375</v>
      </c>
      <c r="E43" s="198">
        <v>25230</v>
      </c>
      <c r="F43" s="198">
        <v>603</v>
      </c>
      <c r="G43" s="198">
        <v>1115</v>
      </c>
      <c r="H43" s="198">
        <v>900</v>
      </c>
      <c r="I43" s="199">
        <v>481</v>
      </c>
    </row>
    <row r="44" spans="1:9" s="242" customFormat="1" ht="14.25" customHeight="1">
      <c r="A44" s="44" t="s">
        <v>45</v>
      </c>
      <c r="B44" s="197">
        <v>46651</v>
      </c>
      <c r="C44" s="198">
        <v>1055</v>
      </c>
      <c r="D44" s="198">
        <v>2150</v>
      </c>
      <c r="E44" s="198">
        <v>544</v>
      </c>
      <c r="F44" s="198">
        <v>38807</v>
      </c>
      <c r="G44" s="198">
        <v>702</v>
      </c>
      <c r="H44" s="198">
        <v>1346</v>
      </c>
      <c r="I44" s="199">
        <v>2047</v>
      </c>
    </row>
    <row r="45" spans="1:9" s="242" customFormat="1" ht="14.25" customHeight="1">
      <c r="A45" s="44" t="s">
        <v>42</v>
      </c>
      <c r="B45" s="197">
        <v>21582</v>
      </c>
      <c r="C45" s="198">
        <v>1289</v>
      </c>
      <c r="D45" s="198">
        <v>608</v>
      </c>
      <c r="E45" s="198">
        <v>402</v>
      </c>
      <c r="F45" s="198">
        <v>424</v>
      </c>
      <c r="G45" s="198">
        <v>17112</v>
      </c>
      <c r="H45" s="198">
        <v>606</v>
      </c>
      <c r="I45" s="199">
        <v>1141</v>
      </c>
    </row>
    <row r="46" spans="1:9" s="242" customFormat="1" ht="14.25" customHeight="1">
      <c r="A46" s="44" t="s">
        <v>44</v>
      </c>
      <c r="B46" s="197">
        <v>35790</v>
      </c>
      <c r="C46" s="198">
        <v>1323</v>
      </c>
      <c r="D46" s="198">
        <v>379</v>
      </c>
      <c r="E46" s="198">
        <v>384</v>
      </c>
      <c r="F46" s="198">
        <v>832</v>
      </c>
      <c r="G46" s="198">
        <v>627</v>
      </c>
      <c r="H46" s="198">
        <v>30564</v>
      </c>
      <c r="I46" s="199">
        <v>1681</v>
      </c>
    </row>
    <row r="47" spans="1:9" s="242" customFormat="1" ht="14.25" customHeight="1">
      <c r="A47" s="44" t="s">
        <v>303</v>
      </c>
      <c r="B47" s="197">
        <v>47788</v>
      </c>
      <c r="C47" s="198">
        <v>1875</v>
      </c>
      <c r="D47" s="198">
        <v>1383</v>
      </c>
      <c r="E47" s="198">
        <v>799</v>
      </c>
      <c r="F47" s="198">
        <v>2928</v>
      </c>
      <c r="G47" s="198">
        <v>3012</v>
      </c>
      <c r="H47" s="198">
        <v>6173</v>
      </c>
      <c r="I47" s="199">
        <v>31618</v>
      </c>
    </row>
    <row r="48" spans="1:9" ht="15" customHeight="1">
      <c r="A48" s="267" t="s">
        <v>110</v>
      </c>
      <c r="B48" s="193">
        <v>138525</v>
      </c>
      <c r="C48" s="194">
        <v>25787</v>
      </c>
      <c r="D48" s="194">
        <v>24562</v>
      </c>
      <c r="E48" s="194">
        <v>14685</v>
      </c>
      <c r="F48" s="194">
        <v>22740</v>
      </c>
      <c r="G48" s="194">
        <v>12104</v>
      </c>
      <c r="H48" s="194">
        <v>20435</v>
      </c>
      <c r="I48" s="195">
        <v>18212</v>
      </c>
    </row>
    <row r="49" spans="1:9">
      <c r="A49" s="333" t="s">
        <v>111</v>
      </c>
      <c r="B49" s="197"/>
      <c r="C49" s="198"/>
      <c r="D49" s="198"/>
      <c r="E49" s="198"/>
      <c r="F49" s="198"/>
      <c r="G49" s="198"/>
      <c r="H49" s="198"/>
      <c r="I49" s="199"/>
    </row>
    <row r="50" spans="1:9">
      <c r="A50" s="44" t="s">
        <v>43</v>
      </c>
      <c r="B50" s="197">
        <v>26165</v>
      </c>
      <c r="C50" s="198">
        <v>21569</v>
      </c>
      <c r="D50" s="198">
        <v>434</v>
      </c>
      <c r="E50" s="198">
        <v>714</v>
      </c>
      <c r="F50" s="198">
        <v>388</v>
      </c>
      <c r="G50" s="198">
        <v>1051</v>
      </c>
      <c r="H50" s="198">
        <v>1577</v>
      </c>
      <c r="I50" s="199">
        <v>432</v>
      </c>
    </row>
    <row r="51" spans="1:9">
      <c r="A51" s="44" t="s">
        <v>46</v>
      </c>
      <c r="B51" s="197">
        <v>24356</v>
      </c>
      <c r="C51" s="198">
        <v>474</v>
      </c>
      <c r="D51" s="198">
        <v>20718</v>
      </c>
      <c r="E51" s="198">
        <v>777</v>
      </c>
      <c r="F51" s="198">
        <v>1297</v>
      </c>
      <c r="G51" s="198">
        <v>423</v>
      </c>
      <c r="H51" s="198">
        <v>320</v>
      </c>
      <c r="I51" s="199">
        <v>347</v>
      </c>
    </row>
    <row r="52" spans="1:9">
      <c r="A52" s="44" t="s">
        <v>47</v>
      </c>
      <c r="B52" s="197">
        <v>15805</v>
      </c>
      <c r="C52" s="198">
        <v>1009</v>
      </c>
      <c r="D52" s="198">
        <v>1150</v>
      </c>
      <c r="E52" s="198">
        <v>12113</v>
      </c>
      <c r="F52" s="198">
        <v>318</v>
      </c>
      <c r="G52" s="198">
        <v>537</v>
      </c>
      <c r="H52" s="198">
        <v>444</v>
      </c>
      <c r="I52" s="199">
        <v>234</v>
      </c>
    </row>
    <row r="53" spans="1:9">
      <c r="A53" s="44" t="s">
        <v>45</v>
      </c>
      <c r="B53" s="197">
        <v>22428</v>
      </c>
      <c r="C53" s="198">
        <v>538</v>
      </c>
      <c r="D53" s="198">
        <v>1077</v>
      </c>
      <c r="E53" s="198">
        <v>257</v>
      </c>
      <c r="F53" s="198">
        <v>18661</v>
      </c>
      <c r="G53" s="198">
        <v>336</v>
      </c>
      <c r="H53" s="198">
        <v>595</v>
      </c>
      <c r="I53" s="199">
        <v>964</v>
      </c>
    </row>
    <row r="54" spans="1:9">
      <c r="A54" s="44" t="s">
        <v>42</v>
      </c>
      <c r="B54" s="197">
        <v>10178</v>
      </c>
      <c r="C54" s="198">
        <v>612</v>
      </c>
      <c r="D54" s="198">
        <v>297</v>
      </c>
      <c r="E54" s="198">
        <v>205</v>
      </c>
      <c r="F54" s="198">
        <v>226</v>
      </c>
      <c r="G54" s="198">
        <v>8025</v>
      </c>
      <c r="H54" s="198">
        <v>276</v>
      </c>
      <c r="I54" s="199">
        <v>537</v>
      </c>
    </row>
    <row r="55" spans="1:9">
      <c r="A55" s="44" t="s">
        <v>44</v>
      </c>
      <c r="B55" s="197">
        <v>17054</v>
      </c>
      <c r="C55" s="198">
        <v>647</v>
      </c>
      <c r="D55" s="198">
        <v>206</v>
      </c>
      <c r="E55" s="198">
        <v>192</v>
      </c>
      <c r="F55" s="198">
        <v>415</v>
      </c>
      <c r="G55" s="198">
        <v>335</v>
      </c>
      <c r="H55" s="198">
        <v>14453</v>
      </c>
      <c r="I55" s="199">
        <v>806</v>
      </c>
    </row>
    <row r="56" spans="1:9">
      <c r="A56" s="44" t="s">
        <v>303</v>
      </c>
      <c r="B56" s="197">
        <v>22539</v>
      </c>
      <c r="C56" s="198">
        <v>938</v>
      </c>
      <c r="D56" s="198">
        <v>680</v>
      </c>
      <c r="E56" s="198">
        <v>427</v>
      </c>
      <c r="F56" s="198">
        <v>1435</v>
      </c>
      <c r="G56" s="198">
        <v>1397</v>
      </c>
      <c r="H56" s="198">
        <v>2770</v>
      </c>
      <c r="I56" s="199">
        <v>14892</v>
      </c>
    </row>
    <row r="57" spans="1:9" ht="16.5" customHeight="1">
      <c r="A57" s="267" t="s">
        <v>116</v>
      </c>
      <c r="B57" s="193">
        <v>151398</v>
      </c>
      <c r="C57" s="194">
        <v>27670</v>
      </c>
      <c r="D57" s="194">
        <v>26439</v>
      </c>
      <c r="E57" s="194">
        <v>15758</v>
      </c>
      <c r="F57" s="194">
        <v>24276</v>
      </c>
      <c r="G57" s="194">
        <v>13588</v>
      </c>
      <c r="H57" s="194">
        <v>23317</v>
      </c>
      <c r="I57" s="195">
        <v>20350</v>
      </c>
    </row>
    <row r="58" spans="1:9">
      <c r="A58" s="333" t="s">
        <v>117</v>
      </c>
      <c r="B58" s="197"/>
      <c r="C58" s="198"/>
      <c r="D58" s="198"/>
      <c r="E58" s="198"/>
      <c r="F58" s="198"/>
      <c r="G58" s="198"/>
      <c r="H58" s="198"/>
      <c r="I58" s="199"/>
    </row>
    <row r="59" spans="1:9">
      <c r="A59" s="44" t="s">
        <v>43</v>
      </c>
      <c r="B59" s="197">
        <v>28527</v>
      </c>
      <c r="C59" s="198">
        <v>23374</v>
      </c>
      <c r="D59" s="198">
        <v>439</v>
      </c>
      <c r="E59" s="198">
        <v>728</v>
      </c>
      <c r="F59" s="198">
        <v>409</v>
      </c>
      <c r="G59" s="198">
        <v>1214</v>
      </c>
      <c r="H59" s="198">
        <v>1884</v>
      </c>
      <c r="I59" s="199">
        <v>479</v>
      </c>
    </row>
    <row r="60" spans="1:9">
      <c r="A60" s="44" t="s">
        <v>46</v>
      </c>
      <c r="B60" s="197">
        <v>26280</v>
      </c>
      <c r="C60" s="198">
        <v>418</v>
      </c>
      <c r="D60" s="198">
        <v>22515</v>
      </c>
      <c r="E60" s="198">
        <v>865</v>
      </c>
      <c r="F60" s="198">
        <v>1328</v>
      </c>
      <c r="G60" s="198">
        <v>436</v>
      </c>
      <c r="H60" s="198">
        <v>382</v>
      </c>
      <c r="I60" s="199">
        <v>336</v>
      </c>
    </row>
    <row r="61" spans="1:9">
      <c r="A61" s="44" t="s">
        <v>47</v>
      </c>
      <c r="B61" s="197">
        <v>16979</v>
      </c>
      <c r="C61" s="198">
        <v>1071</v>
      </c>
      <c r="D61" s="198">
        <v>1225</v>
      </c>
      <c r="E61" s="198">
        <v>13117</v>
      </c>
      <c r="F61" s="198">
        <v>285</v>
      </c>
      <c r="G61" s="198">
        <v>578</v>
      </c>
      <c r="H61" s="198">
        <v>456</v>
      </c>
      <c r="I61" s="199">
        <v>247</v>
      </c>
    </row>
    <row r="62" spans="1:9">
      <c r="A62" s="44" t="s">
        <v>45</v>
      </c>
      <c r="B62" s="197">
        <v>24223</v>
      </c>
      <c r="C62" s="198">
        <v>517</v>
      </c>
      <c r="D62" s="198">
        <v>1073</v>
      </c>
      <c r="E62" s="198">
        <v>287</v>
      </c>
      <c r="F62" s="198">
        <v>20146</v>
      </c>
      <c r="G62" s="198">
        <v>366</v>
      </c>
      <c r="H62" s="198">
        <v>751</v>
      </c>
      <c r="I62" s="199">
        <v>1083</v>
      </c>
    </row>
    <row r="63" spans="1:9">
      <c r="A63" s="44" t="s">
        <v>42</v>
      </c>
      <c r="B63" s="197">
        <v>11404</v>
      </c>
      <c r="C63" s="198">
        <v>677</v>
      </c>
      <c r="D63" s="198">
        <v>311</v>
      </c>
      <c r="E63" s="198">
        <v>197</v>
      </c>
      <c r="F63" s="198">
        <v>198</v>
      </c>
      <c r="G63" s="198">
        <v>9087</v>
      </c>
      <c r="H63" s="198">
        <v>330</v>
      </c>
      <c r="I63" s="199">
        <v>604</v>
      </c>
    </row>
    <row r="64" spans="1:9">
      <c r="A64" s="44" t="s">
        <v>44</v>
      </c>
      <c r="B64" s="197">
        <v>18736</v>
      </c>
      <c r="C64" s="198">
        <v>676</v>
      </c>
      <c r="D64" s="198">
        <v>173</v>
      </c>
      <c r="E64" s="198">
        <v>192</v>
      </c>
      <c r="F64" s="198">
        <v>417</v>
      </c>
      <c r="G64" s="198">
        <v>292</v>
      </c>
      <c r="H64" s="198">
        <v>16111</v>
      </c>
      <c r="I64" s="199">
        <v>875</v>
      </c>
    </row>
    <row r="65" spans="1:9">
      <c r="A65" s="44" t="s">
        <v>303</v>
      </c>
      <c r="B65" s="197">
        <v>25249</v>
      </c>
      <c r="C65" s="198">
        <v>937</v>
      </c>
      <c r="D65" s="198">
        <v>703</v>
      </c>
      <c r="E65" s="198">
        <v>372</v>
      </c>
      <c r="F65" s="198">
        <v>1493</v>
      </c>
      <c r="G65" s="198">
        <v>1615</v>
      </c>
      <c r="H65" s="198">
        <v>3403</v>
      </c>
      <c r="I65" s="199">
        <v>16726</v>
      </c>
    </row>
  </sheetData>
  <mergeCells count="5">
    <mergeCell ref="A2:G2"/>
    <mergeCell ref="A7:A8"/>
    <mergeCell ref="B7:H7"/>
    <mergeCell ref="A10:I10"/>
    <mergeCell ref="A38:I38"/>
  </mergeCells>
  <hyperlinks>
    <hyperlink ref="A5" location="' Spis tablic  List of tables'!A1" display="Powrót do spisu tablic " xr:uid="{00000000-0004-0000-0600-000000000000}"/>
    <hyperlink ref="A6" location="' Spis tablic  List of tables'!A1" display="Return to list of tables" xr:uid="{00000000-0004-0000-0600-000001000000}"/>
  </hyperlinks>
  <pageMargins left="0.78740157480314965" right="0.59055118110236227" top="0.78740157480314965" bottom="0.78740157480314965" header="0.51181102362204722" footer="0.51181102362204722"/>
  <pageSetup paperSize="9" scale="81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L102"/>
  <sheetViews>
    <sheetView workbookViewId="0">
      <selection activeCell="A6" sqref="A6"/>
    </sheetView>
  </sheetViews>
  <sheetFormatPr defaultColWidth="9" defaultRowHeight="12.6"/>
  <cols>
    <col min="1" max="1" width="23.09765625" style="232" customWidth="1"/>
    <col min="2" max="11" width="6.69921875" style="232" customWidth="1"/>
    <col min="12" max="16384" width="9" style="232"/>
  </cols>
  <sheetData>
    <row r="1" spans="1:12">
      <c r="A1" s="230" t="s">
        <v>689</v>
      </c>
      <c r="B1" s="231"/>
      <c r="C1" s="231"/>
      <c r="D1" s="231"/>
      <c r="E1" s="231"/>
      <c r="F1" s="231"/>
      <c r="G1" s="231"/>
      <c r="H1" s="231"/>
      <c r="I1" s="231"/>
      <c r="J1" s="231"/>
      <c r="K1" s="231"/>
    </row>
    <row r="2" spans="1:12">
      <c r="A2" s="230" t="s">
        <v>566</v>
      </c>
      <c r="B2" s="231"/>
      <c r="C2" s="231"/>
      <c r="D2" s="231"/>
      <c r="E2" s="231"/>
      <c r="F2" s="231"/>
      <c r="G2" s="231"/>
      <c r="H2" s="231"/>
      <c r="I2" s="231"/>
      <c r="J2" s="231"/>
      <c r="K2" s="231"/>
    </row>
    <row r="3" spans="1:12">
      <c r="A3" s="334" t="s">
        <v>537</v>
      </c>
      <c r="B3" s="231"/>
      <c r="C3" s="231"/>
      <c r="D3" s="231"/>
      <c r="E3" s="231"/>
      <c r="F3" s="231"/>
      <c r="G3" s="231"/>
      <c r="H3" s="231"/>
      <c r="I3" s="231"/>
      <c r="J3" s="231"/>
      <c r="K3" s="231"/>
    </row>
    <row r="4" spans="1:12">
      <c r="A4" s="334" t="s">
        <v>567</v>
      </c>
      <c r="B4" s="231"/>
      <c r="C4" s="231"/>
      <c r="D4" s="231"/>
      <c r="E4" s="231"/>
      <c r="F4" s="231"/>
      <c r="G4" s="231"/>
      <c r="H4" s="231"/>
      <c r="I4" s="231"/>
      <c r="J4" s="231"/>
      <c r="K4" s="231"/>
    </row>
    <row r="5" spans="1:12">
      <c r="A5" s="394" t="s">
        <v>460</v>
      </c>
      <c r="C5" s="231"/>
      <c r="D5" s="231"/>
      <c r="E5" s="231"/>
      <c r="F5" s="231"/>
      <c r="G5" s="231"/>
      <c r="H5" s="231"/>
      <c r="I5" s="231"/>
      <c r="J5" s="231"/>
      <c r="K5" s="231"/>
    </row>
    <row r="6" spans="1:12">
      <c r="A6" s="394" t="s">
        <v>461</v>
      </c>
      <c r="C6" s="231"/>
      <c r="D6" s="231"/>
      <c r="E6" s="231"/>
      <c r="F6" s="231"/>
      <c r="G6" s="231"/>
      <c r="H6" s="231"/>
      <c r="I6" s="231"/>
      <c r="J6" s="231"/>
      <c r="K6" s="231"/>
    </row>
    <row r="7" spans="1:12" ht="15" customHeight="1">
      <c r="A7" s="473" t="s">
        <v>367</v>
      </c>
      <c r="B7" s="454" t="s">
        <v>333</v>
      </c>
      <c r="C7" s="455"/>
      <c r="D7" s="455"/>
      <c r="E7" s="455"/>
      <c r="F7" s="460"/>
      <c r="G7" s="454" t="s">
        <v>334</v>
      </c>
      <c r="H7" s="455"/>
      <c r="I7" s="455"/>
      <c r="J7" s="455"/>
      <c r="K7" s="455"/>
    </row>
    <row r="8" spans="1:12" ht="28.5" customHeight="1">
      <c r="A8" s="474"/>
      <c r="B8" s="458" t="s">
        <v>320</v>
      </c>
      <c r="C8" s="454" t="s">
        <v>328</v>
      </c>
      <c r="D8" s="460"/>
      <c r="E8" s="454" t="s">
        <v>368</v>
      </c>
      <c r="F8" s="460"/>
      <c r="G8" s="458" t="s">
        <v>320</v>
      </c>
      <c r="H8" s="454" t="s">
        <v>324</v>
      </c>
      <c r="I8" s="460"/>
      <c r="J8" s="454" t="s">
        <v>325</v>
      </c>
      <c r="K8" s="455"/>
    </row>
    <row r="9" spans="1:12" ht="56.25" customHeight="1">
      <c r="A9" s="475"/>
      <c r="B9" s="459"/>
      <c r="C9" s="69" t="s">
        <v>342</v>
      </c>
      <c r="D9" s="69" t="s">
        <v>343</v>
      </c>
      <c r="E9" s="69" t="s">
        <v>342</v>
      </c>
      <c r="F9" s="69" t="s">
        <v>325</v>
      </c>
      <c r="G9" s="459"/>
      <c r="H9" s="69" t="s">
        <v>328</v>
      </c>
      <c r="I9" s="69" t="s">
        <v>341</v>
      </c>
      <c r="J9" s="69" t="s">
        <v>328</v>
      </c>
      <c r="K9" s="270" t="s">
        <v>341</v>
      </c>
    </row>
    <row r="10" spans="1:12">
      <c r="A10" s="233"/>
      <c r="B10" s="197"/>
      <c r="C10" s="272"/>
      <c r="D10" s="272"/>
      <c r="E10" s="272"/>
      <c r="F10" s="272"/>
      <c r="G10" s="272"/>
      <c r="H10" s="272"/>
      <c r="I10" s="272"/>
      <c r="J10" s="272"/>
      <c r="K10" s="271"/>
    </row>
    <row r="11" spans="1:12">
      <c r="A11" s="234" t="s">
        <v>274</v>
      </c>
      <c r="B11" s="193">
        <v>429719</v>
      </c>
      <c r="C11" s="194">
        <v>112363</v>
      </c>
      <c r="D11" s="194">
        <v>98901</v>
      </c>
      <c r="E11" s="194">
        <v>148129</v>
      </c>
      <c r="F11" s="194">
        <v>70326</v>
      </c>
      <c r="G11" s="194">
        <v>429719</v>
      </c>
      <c r="H11" s="194">
        <v>112363</v>
      </c>
      <c r="I11" s="194">
        <v>148129</v>
      </c>
      <c r="J11" s="194">
        <v>98901</v>
      </c>
      <c r="K11" s="195">
        <v>70326</v>
      </c>
      <c r="L11" s="281"/>
    </row>
    <row r="12" spans="1:12">
      <c r="A12" s="335" t="s">
        <v>271</v>
      </c>
      <c r="B12" s="197"/>
      <c r="C12" s="198"/>
      <c r="D12" s="198"/>
      <c r="E12" s="198"/>
      <c r="F12" s="198"/>
      <c r="G12" s="198"/>
      <c r="H12" s="198"/>
      <c r="I12" s="198"/>
      <c r="J12" s="198"/>
      <c r="K12" s="199"/>
      <c r="L12" s="281"/>
    </row>
    <row r="13" spans="1:12" s="283" customFormat="1">
      <c r="A13" s="234" t="s">
        <v>5</v>
      </c>
      <c r="B13" s="193">
        <v>38482</v>
      </c>
      <c r="C13" s="194">
        <v>10932</v>
      </c>
      <c r="D13" s="194">
        <v>8991</v>
      </c>
      <c r="E13" s="194">
        <v>14428</v>
      </c>
      <c r="F13" s="194">
        <v>4131</v>
      </c>
      <c r="G13" s="194">
        <v>35177</v>
      </c>
      <c r="H13" s="194">
        <v>9208</v>
      </c>
      <c r="I13" s="194">
        <v>14330</v>
      </c>
      <c r="J13" s="194">
        <v>7690</v>
      </c>
      <c r="K13" s="195">
        <v>3949</v>
      </c>
      <c r="L13" s="282"/>
    </row>
    <row r="14" spans="1:12">
      <c r="A14" s="235" t="s">
        <v>168</v>
      </c>
      <c r="B14" s="197">
        <v>6424</v>
      </c>
      <c r="C14" s="198">
        <v>1387</v>
      </c>
      <c r="D14" s="198">
        <v>1614</v>
      </c>
      <c r="E14" s="198">
        <v>2468</v>
      </c>
      <c r="F14" s="198">
        <v>955</v>
      </c>
      <c r="G14" s="198">
        <v>7284</v>
      </c>
      <c r="H14" s="198">
        <v>1853</v>
      </c>
      <c r="I14" s="198">
        <v>2451</v>
      </c>
      <c r="J14" s="198">
        <v>1998</v>
      </c>
      <c r="K14" s="199">
        <v>982</v>
      </c>
      <c r="L14" s="281"/>
    </row>
    <row r="15" spans="1:12">
      <c r="A15" s="235" t="s">
        <v>169</v>
      </c>
      <c r="B15" s="197">
        <v>5872</v>
      </c>
      <c r="C15" s="198">
        <v>1102</v>
      </c>
      <c r="D15" s="198">
        <v>1559</v>
      </c>
      <c r="E15" s="198">
        <v>2573</v>
      </c>
      <c r="F15" s="198">
        <v>638</v>
      </c>
      <c r="G15" s="198">
        <v>6448</v>
      </c>
      <c r="H15" s="198">
        <v>1504</v>
      </c>
      <c r="I15" s="198">
        <v>2901</v>
      </c>
      <c r="J15" s="198">
        <v>1358</v>
      </c>
      <c r="K15" s="199">
        <v>685</v>
      </c>
      <c r="L15" s="281"/>
    </row>
    <row r="16" spans="1:12">
      <c r="A16" s="235" t="s">
        <v>170</v>
      </c>
      <c r="B16" s="197">
        <v>5931</v>
      </c>
      <c r="C16" s="198">
        <v>2039</v>
      </c>
      <c r="D16" s="198">
        <v>1487</v>
      </c>
      <c r="E16" s="198">
        <v>1898</v>
      </c>
      <c r="F16" s="198">
        <v>507</v>
      </c>
      <c r="G16" s="198">
        <v>7072</v>
      </c>
      <c r="H16" s="198">
        <v>2655</v>
      </c>
      <c r="I16" s="198">
        <v>2242</v>
      </c>
      <c r="J16" s="198">
        <v>1545</v>
      </c>
      <c r="K16" s="199">
        <v>630</v>
      </c>
      <c r="L16" s="281"/>
    </row>
    <row r="17" spans="1:12">
      <c r="A17" s="235" t="s">
        <v>171</v>
      </c>
      <c r="B17" s="197">
        <v>12401</v>
      </c>
      <c r="C17" s="198">
        <v>1426</v>
      </c>
      <c r="D17" s="198">
        <v>1455</v>
      </c>
      <c r="E17" s="198">
        <v>7489</v>
      </c>
      <c r="F17" s="198">
        <v>2031</v>
      </c>
      <c r="G17" s="198">
        <v>7258</v>
      </c>
      <c r="H17" s="198">
        <v>1043</v>
      </c>
      <c r="I17" s="198">
        <v>1774</v>
      </c>
      <c r="J17" s="198">
        <v>2789</v>
      </c>
      <c r="K17" s="199">
        <v>1652</v>
      </c>
      <c r="L17" s="281"/>
    </row>
    <row r="18" spans="1:12">
      <c r="A18" s="235" t="s">
        <v>172</v>
      </c>
      <c r="B18" s="197">
        <v>7854</v>
      </c>
      <c r="C18" s="198">
        <v>4978</v>
      </c>
      <c r="D18" s="198">
        <v>2876</v>
      </c>
      <c r="E18" s="427" t="s">
        <v>532</v>
      </c>
      <c r="F18" s="427" t="s">
        <v>532</v>
      </c>
      <c r="G18" s="198">
        <v>7115</v>
      </c>
      <c r="H18" s="198">
        <v>2153</v>
      </c>
      <c r="I18" s="198">
        <v>4962</v>
      </c>
      <c r="J18" s="427" t="s">
        <v>532</v>
      </c>
      <c r="K18" s="427" t="s">
        <v>532</v>
      </c>
      <c r="L18" s="281"/>
    </row>
    <row r="19" spans="1:12" s="283" customFormat="1">
      <c r="A19" s="234" t="s">
        <v>6</v>
      </c>
      <c r="B19" s="193">
        <v>22498</v>
      </c>
      <c r="C19" s="194">
        <v>3680</v>
      </c>
      <c r="D19" s="194">
        <v>5321</v>
      </c>
      <c r="E19" s="194">
        <v>9155</v>
      </c>
      <c r="F19" s="194">
        <v>4342</v>
      </c>
      <c r="G19" s="194">
        <v>24702</v>
      </c>
      <c r="H19" s="194">
        <v>4753</v>
      </c>
      <c r="I19" s="194">
        <v>9458</v>
      </c>
      <c r="J19" s="194">
        <v>5915</v>
      </c>
      <c r="K19" s="195">
        <v>4576</v>
      </c>
      <c r="L19" s="282"/>
    </row>
    <row r="20" spans="1:12">
      <c r="A20" s="235" t="s">
        <v>173</v>
      </c>
      <c r="B20" s="197">
        <v>9382</v>
      </c>
      <c r="C20" s="198">
        <v>2015</v>
      </c>
      <c r="D20" s="198">
        <v>2058</v>
      </c>
      <c r="E20" s="198">
        <v>4169</v>
      </c>
      <c r="F20" s="198">
        <v>1140</v>
      </c>
      <c r="G20" s="198">
        <v>8740</v>
      </c>
      <c r="H20" s="198">
        <v>1907</v>
      </c>
      <c r="I20" s="198">
        <v>4814</v>
      </c>
      <c r="J20" s="198">
        <v>1174</v>
      </c>
      <c r="K20" s="199">
        <v>845</v>
      </c>
      <c r="L20" s="281"/>
    </row>
    <row r="21" spans="1:12">
      <c r="A21" s="235" t="s">
        <v>174</v>
      </c>
      <c r="B21" s="197">
        <v>4103</v>
      </c>
      <c r="C21" s="198">
        <v>460</v>
      </c>
      <c r="D21" s="198">
        <v>1094</v>
      </c>
      <c r="E21" s="198">
        <v>1538</v>
      </c>
      <c r="F21" s="198">
        <v>1011</v>
      </c>
      <c r="G21" s="198">
        <v>4830</v>
      </c>
      <c r="H21" s="198">
        <v>795</v>
      </c>
      <c r="I21" s="198">
        <v>1532</v>
      </c>
      <c r="J21" s="198">
        <v>1368</v>
      </c>
      <c r="K21" s="199">
        <v>1135</v>
      </c>
      <c r="L21" s="281"/>
    </row>
    <row r="22" spans="1:12">
      <c r="A22" s="235" t="s">
        <v>175</v>
      </c>
      <c r="B22" s="197">
        <v>3726</v>
      </c>
      <c r="C22" s="198">
        <v>491</v>
      </c>
      <c r="D22" s="198">
        <v>918</v>
      </c>
      <c r="E22" s="198">
        <v>1582</v>
      </c>
      <c r="F22" s="198">
        <v>735</v>
      </c>
      <c r="G22" s="198">
        <v>4530</v>
      </c>
      <c r="H22" s="198">
        <v>813</v>
      </c>
      <c r="I22" s="198">
        <v>1473</v>
      </c>
      <c r="J22" s="198">
        <v>1332</v>
      </c>
      <c r="K22" s="199">
        <v>912</v>
      </c>
      <c r="L22" s="281"/>
    </row>
    <row r="23" spans="1:12">
      <c r="A23" s="235" t="s">
        <v>176</v>
      </c>
      <c r="B23" s="197">
        <v>1881</v>
      </c>
      <c r="C23" s="198">
        <v>164</v>
      </c>
      <c r="D23" s="198">
        <v>409</v>
      </c>
      <c r="E23" s="198">
        <v>696</v>
      </c>
      <c r="F23" s="198">
        <v>612</v>
      </c>
      <c r="G23" s="198">
        <v>2238</v>
      </c>
      <c r="H23" s="198">
        <v>260</v>
      </c>
      <c r="I23" s="198">
        <v>442</v>
      </c>
      <c r="J23" s="198">
        <v>831</v>
      </c>
      <c r="K23" s="199">
        <v>705</v>
      </c>
      <c r="L23" s="281"/>
    </row>
    <row r="24" spans="1:12">
      <c r="A24" s="235" t="s">
        <v>177</v>
      </c>
      <c r="B24" s="232">
        <v>3406</v>
      </c>
      <c r="C24" s="198">
        <v>550</v>
      </c>
      <c r="D24" s="198">
        <v>842</v>
      </c>
      <c r="E24" s="198">
        <v>1170</v>
      </c>
      <c r="F24" s="198">
        <v>844</v>
      </c>
      <c r="G24" s="198">
        <v>4364</v>
      </c>
      <c r="H24" s="198">
        <v>978</v>
      </c>
      <c r="I24" s="198">
        <v>1197</v>
      </c>
      <c r="J24" s="198">
        <v>1210</v>
      </c>
      <c r="K24" s="199">
        <v>979</v>
      </c>
      <c r="L24" s="281"/>
    </row>
    <row r="25" spans="1:12" s="283" customFormat="1">
      <c r="A25" s="234" t="s">
        <v>7</v>
      </c>
      <c r="B25" s="193">
        <v>20716</v>
      </c>
      <c r="C25" s="194">
        <v>3029</v>
      </c>
      <c r="D25" s="194">
        <v>5159</v>
      </c>
      <c r="E25" s="194">
        <v>7524</v>
      </c>
      <c r="F25" s="194">
        <v>5004</v>
      </c>
      <c r="G25" s="194">
        <v>25737</v>
      </c>
      <c r="H25" s="194">
        <v>5360</v>
      </c>
      <c r="I25" s="194">
        <v>7549</v>
      </c>
      <c r="J25" s="194">
        <v>7235</v>
      </c>
      <c r="K25" s="195">
        <v>5593</v>
      </c>
      <c r="L25" s="282"/>
    </row>
    <row r="26" spans="1:12">
      <c r="A26" s="235" t="s">
        <v>178</v>
      </c>
      <c r="B26" s="197">
        <v>2673</v>
      </c>
      <c r="C26" s="198">
        <v>254</v>
      </c>
      <c r="D26" s="198">
        <v>650</v>
      </c>
      <c r="E26" s="198">
        <v>958</v>
      </c>
      <c r="F26" s="198">
        <v>811</v>
      </c>
      <c r="G26" s="198">
        <v>3803</v>
      </c>
      <c r="H26" s="198">
        <v>779</v>
      </c>
      <c r="I26" s="198">
        <v>839</v>
      </c>
      <c r="J26" s="198">
        <v>1238</v>
      </c>
      <c r="K26" s="199">
        <v>947</v>
      </c>
      <c r="L26" s="281"/>
    </row>
    <row r="27" spans="1:12">
      <c r="A27" s="235" t="s">
        <v>179</v>
      </c>
      <c r="B27" s="197">
        <v>5395</v>
      </c>
      <c r="C27" s="198">
        <v>491</v>
      </c>
      <c r="D27" s="198">
        <v>1305</v>
      </c>
      <c r="E27" s="198">
        <v>1902</v>
      </c>
      <c r="F27" s="198">
        <v>1697</v>
      </c>
      <c r="G27" s="198">
        <v>7776</v>
      </c>
      <c r="H27" s="198">
        <v>1530</v>
      </c>
      <c r="I27" s="198">
        <v>1759</v>
      </c>
      <c r="J27" s="198">
        <v>2522</v>
      </c>
      <c r="K27" s="199">
        <v>1965</v>
      </c>
      <c r="L27" s="281"/>
    </row>
    <row r="28" spans="1:12">
      <c r="A28" s="235" t="s">
        <v>180</v>
      </c>
      <c r="B28" s="197">
        <v>8861</v>
      </c>
      <c r="C28" s="198">
        <v>1824</v>
      </c>
      <c r="D28" s="198">
        <v>2403</v>
      </c>
      <c r="E28" s="198">
        <v>3351</v>
      </c>
      <c r="F28" s="198">
        <v>1283</v>
      </c>
      <c r="G28" s="198">
        <v>8490</v>
      </c>
      <c r="H28" s="198">
        <v>1880</v>
      </c>
      <c r="I28" s="198">
        <v>3660</v>
      </c>
      <c r="J28" s="198">
        <v>1697</v>
      </c>
      <c r="K28" s="199">
        <v>1253</v>
      </c>
      <c r="L28" s="281"/>
    </row>
    <row r="29" spans="1:12">
      <c r="A29" s="235" t="s">
        <v>181</v>
      </c>
      <c r="B29" s="197">
        <v>3787</v>
      </c>
      <c r="C29" s="198">
        <v>460</v>
      </c>
      <c r="D29" s="198">
        <v>801</v>
      </c>
      <c r="E29" s="198">
        <v>1313</v>
      </c>
      <c r="F29" s="198">
        <v>1213</v>
      </c>
      <c r="G29" s="198">
        <v>5668</v>
      </c>
      <c r="H29" s="198">
        <v>1171</v>
      </c>
      <c r="I29" s="198">
        <v>1291</v>
      </c>
      <c r="J29" s="198">
        <v>1778</v>
      </c>
      <c r="K29" s="199">
        <v>1428</v>
      </c>
      <c r="L29" s="281"/>
    </row>
    <row r="30" spans="1:12" s="283" customFormat="1">
      <c r="A30" s="234" t="s">
        <v>182</v>
      </c>
      <c r="B30" s="193">
        <v>11589</v>
      </c>
      <c r="C30" s="194">
        <v>2484</v>
      </c>
      <c r="D30" s="194">
        <v>3193</v>
      </c>
      <c r="E30" s="194">
        <v>4327</v>
      </c>
      <c r="F30" s="194">
        <v>1585</v>
      </c>
      <c r="G30" s="194">
        <v>12657</v>
      </c>
      <c r="H30" s="194">
        <v>3039</v>
      </c>
      <c r="I30" s="194">
        <v>4658</v>
      </c>
      <c r="J30" s="194">
        <v>3291</v>
      </c>
      <c r="K30" s="195">
        <v>1669</v>
      </c>
      <c r="L30" s="282"/>
    </row>
    <row r="31" spans="1:12">
      <c r="A31" s="235" t="s">
        <v>183</v>
      </c>
      <c r="B31" s="197">
        <v>4478</v>
      </c>
      <c r="C31" s="198">
        <v>784</v>
      </c>
      <c r="D31" s="198">
        <v>1255</v>
      </c>
      <c r="E31" s="198">
        <v>1794</v>
      </c>
      <c r="F31" s="198">
        <v>645</v>
      </c>
      <c r="G31" s="198">
        <v>4864</v>
      </c>
      <c r="H31" s="198">
        <v>999</v>
      </c>
      <c r="I31" s="198">
        <v>1939</v>
      </c>
      <c r="J31" s="198">
        <v>1298</v>
      </c>
      <c r="K31" s="199">
        <v>628</v>
      </c>
      <c r="L31" s="281"/>
    </row>
    <row r="32" spans="1:12">
      <c r="A32" s="235" t="s">
        <v>184</v>
      </c>
      <c r="B32" s="197">
        <v>7111</v>
      </c>
      <c r="C32" s="198">
        <v>1700</v>
      </c>
      <c r="D32" s="198">
        <v>1938</v>
      </c>
      <c r="E32" s="198">
        <v>2533</v>
      </c>
      <c r="F32" s="198">
        <v>940</v>
      </c>
      <c r="G32" s="198">
        <v>7793</v>
      </c>
      <c r="H32" s="198">
        <v>2040</v>
      </c>
      <c r="I32" s="198">
        <v>2719</v>
      </c>
      <c r="J32" s="198">
        <v>1993</v>
      </c>
      <c r="K32" s="199">
        <v>1041</v>
      </c>
      <c r="L32" s="281"/>
    </row>
    <row r="33" spans="1:12" s="283" customFormat="1">
      <c r="A33" s="234" t="s">
        <v>185</v>
      </c>
      <c r="B33" s="193">
        <v>22057</v>
      </c>
      <c r="C33" s="194">
        <v>5060</v>
      </c>
      <c r="D33" s="194">
        <v>4830</v>
      </c>
      <c r="E33" s="194">
        <v>8517</v>
      </c>
      <c r="F33" s="194">
        <v>3650</v>
      </c>
      <c r="G33" s="194">
        <v>24339</v>
      </c>
      <c r="H33" s="194">
        <v>6246</v>
      </c>
      <c r="I33" s="194">
        <v>8833</v>
      </c>
      <c r="J33" s="194">
        <v>5442</v>
      </c>
      <c r="K33" s="195">
        <v>3818</v>
      </c>
      <c r="L33" s="282"/>
    </row>
    <row r="34" spans="1:12">
      <c r="A34" s="235" t="s">
        <v>186</v>
      </c>
      <c r="B34" s="197">
        <v>5837</v>
      </c>
      <c r="C34" s="198">
        <v>1559</v>
      </c>
      <c r="D34" s="198">
        <v>773</v>
      </c>
      <c r="E34" s="198">
        <v>3011</v>
      </c>
      <c r="F34" s="198">
        <v>494</v>
      </c>
      <c r="G34" s="198">
        <v>3965</v>
      </c>
      <c r="H34" s="198">
        <v>1106</v>
      </c>
      <c r="I34" s="198">
        <v>1349</v>
      </c>
      <c r="J34" s="198">
        <v>1100</v>
      </c>
      <c r="K34" s="199">
        <v>410</v>
      </c>
      <c r="L34" s="281"/>
    </row>
    <row r="35" spans="1:12">
      <c r="A35" s="235" t="s">
        <v>187</v>
      </c>
      <c r="B35" s="197">
        <v>5297</v>
      </c>
      <c r="C35" s="419">
        <v>589</v>
      </c>
      <c r="D35" s="231">
        <v>1086</v>
      </c>
      <c r="E35" s="418">
        <v>2469</v>
      </c>
      <c r="F35" s="418">
        <v>1153</v>
      </c>
      <c r="G35" s="419">
        <v>6444</v>
      </c>
      <c r="H35" s="231">
        <v>1391</v>
      </c>
      <c r="I35" s="419">
        <v>2154</v>
      </c>
      <c r="J35" s="198">
        <v>1684</v>
      </c>
      <c r="K35" s="199">
        <v>1215</v>
      </c>
      <c r="L35" s="281"/>
    </row>
    <row r="36" spans="1:12">
      <c r="A36" s="235" t="s">
        <v>188</v>
      </c>
      <c r="B36" s="197">
        <v>4344</v>
      </c>
      <c r="C36" s="198">
        <v>433</v>
      </c>
      <c r="D36" s="198">
        <v>692</v>
      </c>
      <c r="E36" s="198">
        <v>1956</v>
      </c>
      <c r="F36" s="198">
        <v>1263</v>
      </c>
      <c r="G36" s="198">
        <v>5055</v>
      </c>
      <c r="H36" s="198">
        <v>770</v>
      </c>
      <c r="I36" s="198">
        <v>1465</v>
      </c>
      <c r="J36" s="198">
        <v>1443</v>
      </c>
      <c r="K36" s="199">
        <v>1377</v>
      </c>
      <c r="L36" s="281"/>
    </row>
    <row r="37" spans="1:12">
      <c r="A37" s="235" t="s">
        <v>189</v>
      </c>
      <c r="B37" s="197">
        <v>2925</v>
      </c>
      <c r="C37" s="198">
        <v>355</v>
      </c>
      <c r="D37" s="198">
        <v>749</v>
      </c>
      <c r="E37" s="198">
        <v>1081</v>
      </c>
      <c r="F37" s="198">
        <v>740</v>
      </c>
      <c r="G37" s="198">
        <v>3862</v>
      </c>
      <c r="H37" s="198">
        <v>842</v>
      </c>
      <c r="I37" s="198">
        <v>989</v>
      </c>
      <c r="J37" s="198">
        <v>1215</v>
      </c>
      <c r="K37" s="199">
        <v>816</v>
      </c>
      <c r="L37" s="281"/>
    </row>
    <row r="38" spans="1:12">
      <c r="A38" s="235" t="s">
        <v>190</v>
      </c>
      <c r="B38" s="197">
        <v>3654</v>
      </c>
      <c r="C38" s="231">
        <v>2124</v>
      </c>
      <c r="D38" s="418">
        <v>1530</v>
      </c>
      <c r="E38" s="427" t="s">
        <v>532</v>
      </c>
      <c r="F38" s="427" t="s">
        <v>532</v>
      </c>
      <c r="G38" s="198">
        <v>5013</v>
      </c>
      <c r="H38" s="198">
        <v>2137</v>
      </c>
      <c r="I38" s="198">
        <v>2876</v>
      </c>
      <c r="J38" s="427" t="s">
        <v>532</v>
      </c>
      <c r="K38" s="427" t="s">
        <v>532</v>
      </c>
      <c r="L38" s="281"/>
    </row>
    <row r="39" spans="1:12" s="283" customFormat="1">
      <c r="A39" s="234" t="s">
        <v>191</v>
      </c>
      <c r="B39" s="193">
        <v>36186</v>
      </c>
      <c r="C39" s="194">
        <v>8242</v>
      </c>
      <c r="D39" s="194">
        <v>8291</v>
      </c>
      <c r="E39" s="194">
        <v>11791</v>
      </c>
      <c r="F39" s="194">
        <v>7862</v>
      </c>
      <c r="G39" s="194">
        <v>32074</v>
      </c>
      <c r="H39" s="194">
        <v>6133</v>
      </c>
      <c r="I39" s="194">
        <v>10855</v>
      </c>
      <c r="J39" s="248">
        <v>7601</v>
      </c>
      <c r="K39" s="355">
        <v>7485</v>
      </c>
      <c r="L39" s="282"/>
    </row>
    <row r="40" spans="1:12">
      <c r="A40" s="235" t="s">
        <v>192</v>
      </c>
      <c r="B40" s="197">
        <v>11054</v>
      </c>
      <c r="C40" s="198">
        <v>1411</v>
      </c>
      <c r="D40" s="198">
        <v>948</v>
      </c>
      <c r="E40" s="198">
        <v>5972</v>
      </c>
      <c r="F40" s="198">
        <v>2723</v>
      </c>
      <c r="G40" s="198">
        <v>6645</v>
      </c>
      <c r="H40" s="198">
        <v>760</v>
      </c>
      <c r="I40" s="198">
        <v>1159</v>
      </c>
      <c r="J40" s="198">
        <v>2533</v>
      </c>
      <c r="K40" s="199">
        <v>2193</v>
      </c>
      <c r="L40" s="281"/>
    </row>
    <row r="41" spans="1:12">
      <c r="A41" s="235" t="s">
        <v>193</v>
      </c>
      <c r="B41" s="197">
        <v>4424</v>
      </c>
      <c r="C41" s="198">
        <v>357</v>
      </c>
      <c r="D41" s="198">
        <v>800</v>
      </c>
      <c r="E41" s="198">
        <v>1600</v>
      </c>
      <c r="F41" s="198">
        <v>1667</v>
      </c>
      <c r="G41" s="198">
        <v>5344</v>
      </c>
      <c r="H41" s="231">
        <v>788</v>
      </c>
      <c r="I41" s="419">
        <v>1311</v>
      </c>
      <c r="J41" s="198">
        <v>1502</v>
      </c>
      <c r="K41" s="199">
        <v>1743</v>
      </c>
      <c r="L41" s="281"/>
    </row>
    <row r="42" spans="1:12">
      <c r="A42" s="235" t="s">
        <v>194</v>
      </c>
      <c r="B42" s="197">
        <v>2379</v>
      </c>
      <c r="C42" s="198">
        <v>213</v>
      </c>
      <c r="D42" s="198">
        <v>351</v>
      </c>
      <c r="E42" s="198">
        <v>766</v>
      </c>
      <c r="F42" s="198">
        <v>1049</v>
      </c>
      <c r="G42" s="198">
        <v>2840</v>
      </c>
      <c r="H42" s="231">
        <v>397</v>
      </c>
      <c r="I42" s="419">
        <v>536</v>
      </c>
      <c r="J42" s="198">
        <v>742</v>
      </c>
      <c r="K42" s="199">
        <v>1165</v>
      </c>
      <c r="L42" s="281"/>
    </row>
    <row r="43" spans="1:12">
      <c r="A43" s="235" t="s">
        <v>195</v>
      </c>
      <c r="B43" s="197">
        <v>4917</v>
      </c>
      <c r="C43" s="198">
        <v>769</v>
      </c>
      <c r="D43" s="198">
        <v>944</v>
      </c>
      <c r="E43" s="198">
        <v>2102</v>
      </c>
      <c r="F43" s="198">
        <v>1102</v>
      </c>
      <c r="G43" s="198">
        <v>5633</v>
      </c>
      <c r="H43" s="231">
        <v>1193</v>
      </c>
      <c r="I43" s="198">
        <v>1942</v>
      </c>
      <c r="J43" s="198">
        <v>1474</v>
      </c>
      <c r="K43" s="199">
        <v>1024</v>
      </c>
      <c r="L43" s="281"/>
    </row>
    <row r="44" spans="1:12">
      <c r="A44" s="235" t="s">
        <v>196</v>
      </c>
      <c r="B44" s="197">
        <v>3828</v>
      </c>
      <c r="C44" s="198">
        <v>358</v>
      </c>
      <c r="D44" s="198">
        <v>798</v>
      </c>
      <c r="E44" s="198">
        <v>1351</v>
      </c>
      <c r="F44" s="198">
        <v>1321</v>
      </c>
      <c r="G44" s="198">
        <v>4553</v>
      </c>
      <c r="H44" s="231">
        <v>671</v>
      </c>
      <c r="I44" s="198">
        <v>1172</v>
      </c>
      <c r="J44" s="198">
        <v>1350</v>
      </c>
      <c r="K44" s="199">
        <v>1360</v>
      </c>
      <c r="L44" s="281"/>
    </row>
    <row r="45" spans="1:12">
      <c r="A45" s="235" t="s">
        <v>197</v>
      </c>
      <c r="B45" s="197">
        <v>9584</v>
      </c>
      <c r="C45" s="198">
        <v>5134</v>
      </c>
      <c r="D45" s="198">
        <v>4450</v>
      </c>
      <c r="E45" s="427" t="s">
        <v>532</v>
      </c>
      <c r="F45" s="427" t="s">
        <v>532</v>
      </c>
      <c r="G45" s="198">
        <v>7059</v>
      </c>
      <c r="H45" s="231">
        <v>2324</v>
      </c>
      <c r="I45" s="198">
        <v>4735</v>
      </c>
      <c r="J45" s="427" t="s">
        <v>532</v>
      </c>
      <c r="K45" s="427" t="s">
        <v>532</v>
      </c>
      <c r="L45" s="281"/>
    </row>
    <row r="46" spans="1:12" s="283" customFormat="1">
      <c r="A46" s="236" t="s">
        <v>12</v>
      </c>
      <c r="B46" s="193">
        <v>10109</v>
      </c>
      <c r="C46" s="194">
        <v>1802</v>
      </c>
      <c r="D46" s="194">
        <v>2522</v>
      </c>
      <c r="E46" s="194">
        <v>3684</v>
      </c>
      <c r="F46" s="194">
        <v>2101</v>
      </c>
      <c r="G46" s="194">
        <v>10873</v>
      </c>
      <c r="H46" s="230">
        <v>2473</v>
      </c>
      <c r="I46" s="194">
        <v>3487</v>
      </c>
      <c r="J46" s="194">
        <v>2818</v>
      </c>
      <c r="K46" s="195">
        <v>2095</v>
      </c>
      <c r="L46" s="282"/>
    </row>
    <row r="47" spans="1:12">
      <c r="A47" s="235" t="s">
        <v>203</v>
      </c>
      <c r="B47" s="197">
        <v>4125</v>
      </c>
      <c r="C47" s="198">
        <v>605</v>
      </c>
      <c r="D47" s="198">
        <v>1107</v>
      </c>
      <c r="E47" s="198">
        <v>1576</v>
      </c>
      <c r="F47" s="198">
        <v>837</v>
      </c>
      <c r="G47" s="198">
        <v>4655</v>
      </c>
      <c r="H47" s="231">
        <v>960</v>
      </c>
      <c r="I47" s="198">
        <v>1419</v>
      </c>
      <c r="J47" s="198">
        <v>1410</v>
      </c>
      <c r="K47" s="199">
        <v>866</v>
      </c>
      <c r="L47" s="281"/>
    </row>
    <row r="48" spans="1:12">
      <c r="A48" s="235" t="s">
        <v>204</v>
      </c>
      <c r="B48" s="197">
        <v>5984</v>
      </c>
      <c r="C48" s="198">
        <v>1197</v>
      </c>
      <c r="D48" s="198">
        <v>1415</v>
      </c>
      <c r="E48" s="198">
        <v>2108</v>
      </c>
      <c r="F48" s="198">
        <v>1264</v>
      </c>
      <c r="G48" s="198">
        <v>6218</v>
      </c>
      <c r="H48" s="231">
        <v>1513</v>
      </c>
      <c r="I48" s="198">
        <v>2068</v>
      </c>
      <c r="J48" s="198">
        <v>1408</v>
      </c>
      <c r="K48" s="199">
        <v>1229</v>
      </c>
      <c r="L48" s="281"/>
    </row>
    <row r="49" spans="1:12" s="283" customFormat="1">
      <c r="A49" s="234" t="s">
        <v>205</v>
      </c>
      <c r="B49" s="193">
        <v>20540</v>
      </c>
      <c r="C49" s="194">
        <v>3273</v>
      </c>
      <c r="D49" s="194">
        <v>5162</v>
      </c>
      <c r="E49" s="194">
        <v>6563</v>
      </c>
      <c r="F49" s="194">
        <v>5542</v>
      </c>
      <c r="G49" s="194">
        <v>22737</v>
      </c>
      <c r="H49" s="230">
        <v>4527</v>
      </c>
      <c r="I49" s="194">
        <v>6134</v>
      </c>
      <c r="J49" s="194">
        <v>6336</v>
      </c>
      <c r="K49" s="195">
        <v>5740</v>
      </c>
      <c r="L49" s="282"/>
    </row>
    <row r="50" spans="1:12">
      <c r="A50" s="235" t="s">
        <v>206</v>
      </c>
      <c r="B50" s="197">
        <v>3716</v>
      </c>
      <c r="C50" s="198">
        <v>324</v>
      </c>
      <c r="D50" s="198">
        <v>694</v>
      </c>
      <c r="E50" s="198">
        <v>1332</v>
      </c>
      <c r="F50" s="198">
        <v>1366</v>
      </c>
      <c r="G50" s="198">
        <v>4971</v>
      </c>
      <c r="H50" s="231">
        <v>863</v>
      </c>
      <c r="I50" s="198">
        <v>1080</v>
      </c>
      <c r="J50" s="198">
        <v>1527</v>
      </c>
      <c r="K50" s="199">
        <v>1501</v>
      </c>
      <c r="L50" s="281"/>
    </row>
    <row r="51" spans="1:12">
      <c r="A51" s="235" t="s">
        <v>207</v>
      </c>
      <c r="B51" s="197">
        <v>3415</v>
      </c>
      <c r="C51" s="198">
        <v>306</v>
      </c>
      <c r="D51" s="198">
        <v>722</v>
      </c>
      <c r="E51" s="198">
        <v>1230</v>
      </c>
      <c r="F51" s="198">
        <v>1157</v>
      </c>
      <c r="G51" s="198">
        <v>4650</v>
      </c>
      <c r="H51" s="231">
        <v>847</v>
      </c>
      <c r="I51" s="198">
        <v>1060</v>
      </c>
      <c r="J51" s="198">
        <v>1423</v>
      </c>
      <c r="K51" s="199">
        <v>1320</v>
      </c>
      <c r="L51" s="281"/>
    </row>
    <row r="52" spans="1:12">
      <c r="A52" s="235" t="s">
        <v>208</v>
      </c>
      <c r="B52" s="197">
        <v>8502</v>
      </c>
      <c r="C52" s="198">
        <v>1986</v>
      </c>
      <c r="D52" s="198">
        <v>2569</v>
      </c>
      <c r="E52" s="198">
        <v>2205</v>
      </c>
      <c r="F52" s="198">
        <v>1742</v>
      </c>
      <c r="G52" s="198">
        <v>6487</v>
      </c>
      <c r="H52" s="231">
        <v>1321</v>
      </c>
      <c r="I52" s="198">
        <v>1950</v>
      </c>
      <c r="J52" s="198">
        <v>1728</v>
      </c>
      <c r="K52" s="199">
        <v>1488</v>
      </c>
      <c r="L52" s="281"/>
    </row>
    <row r="53" spans="1:12">
      <c r="A53" s="235" t="s">
        <v>209</v>
      </c>
      <c r="B53" s="197">
        <v>4907</v>
      </c>
      <c r="C53" s="198">
        <v>657</v>
      </c>
      <c r="D53" s="198">
        <v>1177</v>
      </c>
      <c r="E53" s="198">
        <v>1796</v>
      </c>
      <c r="F53" s="198">
        <v>1277</v>
      </c>
      <c r="G53" s="198">
        <v>6629</v>
      </c>
      <c r="H53" s="231">
        <v>1496</v>
      </c>
      <c r="I53" s="198">
        <v>2044</v>
      </c>
      <c r="J53" s="198">
        <v>1658</v>
      </c>
      <c r="K53" s="199">
        <v>1431</v>
      </c>
      <c r="L53" s="281"/>
    </row>
    <row r="54" spans="1:12" s="283" customFormat="1">
      <c r="A54" s="234" t="s">
        <v>210</v>
      </c>
      <c r="B54" s="193">
        <v>12201</v>
      </c>
      <c r="C54" s="194">
        <v>2556</v>
      </c>
      <c r="D54" s="194">
        <v>3397</v>
      </c>
      <c r="E54" s="194">
        <v>4558</v>
      </c>
      <c r="F54" s="194">
        <v>1690</v>
      </c>
      <c r="G54" s="194">
        <v>13858</v>
      </c>
      <c r="H54" s="230">
        <v>3690</v>
      </c>
      <c r="I54" s="194">
        <v>4559</v>
      </c>
      <c r="J54" s="194">
        <v>3812</v>
      </c>
      <c r="K54" s="195">
        <v>1797</v>
      </c>
      <c r="L54" s="282"/>
    </row>
    <row r="55" spans="1:12">
      <c r="A55" s="235" t="s">
        <v>211</v>
      </c>
      <c r="B55" s="197">
        <v>6418</v>
      </c>
      <c r="C55" s="198">
        <v>1753</v>
      </c>
      <c r="D55" s="198">
        <v>1666</v>
      </c>
      <c r="E55" s="198">
        <v>2411</v>
      </c>
      <c r="F55" s="198">
        <v>588</v>
      </c>
      <c r="G55" s="198">
        <v>5751</v>
      </c>
      <c r="H55" s="231">
        <v>1758</v>
      </c>
      <c r="I55" s="198">
        <v>2500</v>
      </c>
      <c r="J55" s="198">
        <v>1041</v>
      </c>
      <c r="K55" s="199">
        <v>452</v>
      </c>
      <c r="L55" s="281"/>
    </row>
    <row r="56" spans="1:12">
      <c r="A56" s="235" t="s">
        <v>212</v>
      </c>
      <c r="B56" s="197">
        <v>3370</v>
      </c>
      <c r="C56" s="198">
        <v>441</v>
      </c>
      <c r="D56" s="198">
        <v>870</v>
      </c>
      <c r="E56" s="198">
        <v>1373</v>
      </c>
      <c r="F56" s="198">
        <v>686</v>
      </c>
      <c r="G56" s="198">
        <v>4838</v>
      </c>
      <c r="H56" s="231">
        <v>1154</v>
      </c>
      <c r="I56" s="198">
        <v>1248</v>
      </c>
      <c r="J56" s="198">
        <v>1584</v>
      </c>
      <c r="K56" s="199">
        <v>852</v>
      </c>
      <c r="L56" s="281"/>
    </row>
    <row r="57" spans="1:12">
      <c r="A57" s="235" t="s">
        <v>213</v>
      </c>
      <c r="B57" s="197">
        <v>2413</v>
      </c>
      <c r="C57" s="198">
        <v>362</v>
      </c>
      <c r="D57" s="198">
        <v>861</v>
      </c>
      <c r="E57" s="198">
        <v>774</v>
      </c>
      <c r="F57" s="198">
        <v>416</v>
      </c>
      <c r="G57" s="198">
        <v>3269</v>
      </c>
      <c r="H57" s="231">
        <v>778</v>
      </c>
      <c r="I57" s="198">
        <v>811</v>
      </c>
      <c r="J57" s="198">
        <v>1187</v>
      </c>
      <c r="K57" s="199">
        <v>493</v>
      </c>
      <c r="L57" s="281"/>
    </row>
    <row r="58" spans="1:12" s="283" customFormat="1">
      <c r="A58" s="234" t="s">
        <v>214</v>
      </c>
      <c r="B58" s="193">
        <v>32124</v>
      </c>
      <c r="C58" s="194">
        <v>9620</v>
      </c>
      <c r="D58" s="194">
        <v>6533</v>
      </c>
      <c r="E58" s="194">
        <v>11093</v>
      </c>
      <c r="F58" s="194">
        <v>4878</v>
      </c>
      <c r="G58" s="194">
        <v>27533</v>
      </c>
      <c r="H58" s="230">
        <v>7034</v>
      </c>
      <c r="I58" s="194">
        <v>10471</v>
      </c>
      <c r="J58" s="194">
        <v>5564</v>
      </c>
      <c r="K58" s="195">
        <v>4464</v>
      </c>
      <c r="L58" s="282"/>
    </row>
    <row r="59" spans="1:12">
      <c r="A59" s="235" t="s">
        <v>215</v>
      </c>
      <c r="B59" s="231">
        <v>2306</v>
      </c>
      <c r="C59" s="419">
        <v>260</v>
      </c>
      <c r="D59" s="418">
        <v>615</v>
      </c>
      <c r="E59" s="418">
        <v>860</v>
      </c>
      <c r="F59" s="418">
        <v>571</v>
      </c>
      <c r="G59" s="418">
        <v>2609</v>
      </c>
      <c r="H59" s="419">
        <v>464</v>
      </c>
      <c r="I59" s="198">
        <v>798</v>
      </c>
      <c r="J59" s="198">
        <v>715</v>
      </c>
      <c r="K59" s="199">
        <v>632</v>
      </c>
      <c r="L59" s="281"/>
    </row>
    <row r="60" spans="1:12">
      <c r="A60" s="235" t="s">
        <v>216</v>
      </c>
      <c r="B60" s="231">
        <v>12549</v>
      </c>
      <c r="C60" s="198">
        <v>2249</v>
      </c>
      <c r="D60" s="198">
        <v>1077</v>
      </c>
      <c r="E60" s="198">
        <v>6734</v>
      </c>
      <c r="F60" s="198">
        <v>2489</v>
      </c>
      <c r="G60" s="198">
        <v>7301</v>
      </c>
      <c r="H60" s="419">
        <v>1273</v>
      </c>
      <c r="I60" s="198">
        <v>1920</v>
      </c>
      <c r="J60" s="198">
        <v>2194</v>
      </c>
      <c r="K60" s="199">
        <v>1914</v>
      </c>
      <c r="L60" s="281"/>
    </row>
    <row r="61" spans="1:12">
      <c r="A61" s="235" t="s">
        <v>217</v>
      </c>
      <c r="B61" s="197">
        <v>4357</v>
      </c>
      <c r="C61" s="198">
        <v>554</v>
      </c>
      <c r="D61" s="198">
        <v>1127</v>
      </c>
      <c r="E61" s="198">
        <v>1694</v>
      </c>
      <c r="F61" s="198">
        <v>982</v>
      </c>
      <c r="G61" s="198">
        <v>4725</v>
      </c>
      <c r="H61" s="231">
        <v>791</v>
      </c>
      <c r="I61" s="198">
        <v>1672</v>
      </c>
      <c r="J61" s="198">
        <v>1245</v>
      </c>
      <c r="K61" s="199">
        <v>1017</v>
      </c>
      <c r="L61" s="281"/>
    </row>
    <row r="62" spans="1:12">
      <c r="A62" s="235" t="s">
        <v>218</v>
      </c>
      <c r="B62" s="197">
        <v>4421</v>
      </c>
      <c r="C62" s="198">
        <v>628</v>
      </c>
      <c r="D62" s="198">
        <v>1152</v>
      </c>
      <c r="E62" s="198">
        <v>1805</v>
      </c>
      <c r="F62" s="198">
        <v>836</v>
      </c>
      <c r="G62" s="198">
        <v>5056</v>
      </c>
      <c r="H62" s="231">
        <v>937</v>
      </c>
      <c r="I62" s="198">
        <v>1808</v>
      </c>
      <c r="J62" s="198">
        <v>1410</v>
      </c>
      <c r="K62" s="199">
        <v>901</v>
      </c>
      <c r="L62" s="281"/>
    </row>
    <row r="63" spans="1:12">
      <c r="A63" s="235" t="s">
        <v>219</v>
      </c>
      <c r="B63" s="197">
        <v>8491</v>
      </c>
      <c r="C63" s="198">
        <v>5929</v>
      </c>
      <c r="D63" s="198">
        <v>2562</v>
      </c>
      <c r="E63" s="427" t="s">
        <v>532</v>
      </c>
      <c r="F63" s="427" t="s">
        <v>532</v>
      </c>
      <c r="G63" s="198">
        <v>7842</v>
      </c>
      <c r="H63" s="198">
        <v>3569</v>
      </c>
      <c r="I63" s="198">
        <v>4273</v>
      </c>
      <c r="J63" s="427" t="s">
        <v>532</v>
      </c>
      <c r="K63" s="427" t="s">
        <v>532</v>
      </c>
      <c r="L63" s="281"/>
    </row>
    <row r="64" spans="1:12" s="283" customFormat="1">
      <c r="A64" s="234" t="s">
        <v>220</v>
      </c>
      <c r="B64" s="193">
        <v>42460</v>
      </c>
      <c r="C64" s="194">
        <v>20992</v>
      </c>
      <c r="D64" s="194">
        <v>7510</v>
      </c>
      <c r="E64" s="194">
        <v>10431</v>
      </c>
      <c r="F64" s="194">
        <v>3527</v>
      </c>
      <c r="G64" s="194">
        <v>46150</v>
      </c>
      <c r="H64" s="230">
        <v>22562</v>
      </c>
      <c r="I64" s="194">
        <v>13516</v>
      </c>
      <c r="J64" s="194">
        <v>6375</v>
      </c>
      <c r="K64" s="195">
        <v>3697</v>
      </c>
      <c r="L64" s="282"/>
    </row>
    <row r="65" spans="1:12">
      <c r="A65" s="235" t="s">
        <v>221</v>
      </c>
      <c r="B65" s="197">
        <v>7193</v>
      </c>
      <c r="C65" s="198">
        <v>1306</v>
      </c>
      <c r="D65" s="198">
        <v>1337</v>
      </c>
      <c r="E65" s="198">
        <v>3090</v>
      </c>
      <c r="F65" s="198">
        <v>1460</v>
      </c>
      <c r="G65" s="198">
        <v>6659</v>
      </c>
      <c r="H65" s="231">
        <v>1202</v>
      </c>
      <c r="I65" s="198">
        <v>2252</v>
      </c>
      <c r="J65" s="198">
        <v>1801</v>
      </c>
      <c r="K65" s="199">
        <v>1404</v>
      </c>
      <c r="L65" s="281"/>
    </row>
    <row r="66" spans="1:12">
      <c r="A66" s="235" t="s">
        <v>222</v>
      </c>
      <c r="B66" s="197">
        <v>4617</v>
      </c>
      <c r="C66" s="198">
        <v>2576</v>
      </c>
      <c r="D66" s="198">
        <v>607</v>
      </c>
      <c r="E66" s="198">
        <v>1159</v>
      </c>
      <c r="F66" s="198">
        <v>275</v>
      </c>
      <c r="G66" s="198">
        <v>4409</v>
      </c>
      <c r="H66" s="231">
        <v>2301</v>
      </c>
      <c r="I66" s="198">
        <v>1217</v>
      </c>
      <c r="J66" s="198">
        <v>592</v>
      </c>
      <c r="K66" s="199">
        <v>299</v>
      </c>
      <c r="L66" s="281"/>
    </row>
    <row r="67" spans="1:12">
      <c r="A67" s="235" t="s">
        <v>223</v>
      </c>
      <c r="B67" s="197">
        <v>3740</v>
      </c>
      <c r="C67" s="198">
        <v>651</v>
      </c>
      <c r="D67" s="198">
        <v>847</v>
      </c>
      <c r="E67" s="198">
        <v>1540</v>
      </c>
      <c r="F67" s="198">
        <v>702</v>
      </c>
      <c r="G67" s="198">
        <v>4545</v>
      </c>
      <c r="H67" s="231">
        <v>1218</v>
      </c>
      <c r="I67" s="198">
        <v>1406</v>
      </c>
      <c r="J67" s="198">
        <v>1164</v>
      </c>
      <c r="K67" s="199">
        <v>757</v>
      </c>
      <c r="L67" s="281"/>
    </row>
    <row r="68" spans="1:12">
      <c r="A68" s="235" t="s">
        <v>224</v>
      </c>
      <c r="B68" s="197">
        <v>3682</v>
      </c>
      <c r="C68" s="198">
        <v>2112</v>
      </c>
      <c r="D68" s="198">
        <v>680</v>
      </c>
      <c r="E68" s="198">
        <v>754</v>
      </c>
      <c r="F68" s="198">
        <v>136</v>
      </c>
      <c r="G68" s="198">
        <v>4721</v>
      </c>
      <c r="H68" s="231">
        <v>2630</v>
      </c>
      <c r="I68" s="198">
        <v>1617</v>
      </c>
      <c r="J68" s="198">
        <v>336</v>
      </c>
      <c r="K68" s="199">
        <v>138</v>
      </c>
      <c r="L68" s="281"/>
    </row>
    <row r="69" spans="1:12">
      <c r="A69" s="235" t="s">
        <v>225</v>
      </c>
      <c r="B69" s="197">
        <v>7268</v>
      </c>
      <c r="C69" s="198">
        <v>6117</v>
      </c>
      <c r="D69" s="198">
        <v>1151</v>
      </c>
      <c r="E69" s="427" t="s">
        <v>532</v>
      </c>
      <c r="F69" s="427" t="s">
        <v>532</v>
      </c>
      <c r="G69" s="198">
        <v>8467</v>
      </c>
      <c r="H69" s="231">
        <v>6609</v>
      </c>
      <c r="I69" s="198">
        <v>1858</v>
      </c>
      <c r="J69" s="427" t="s">
        <v>532</v>
      </c>
      <c r="K69" s="427" t="s">
        <v>532</v>
      </c>
      <c r="L69" s="281"/>
    </row>
    <row r="70" spans="1:12">
      <c r="A70" s="235" t="s">
        <v>226</v>
      </c>
      <c r="B70" s="197">
        <v>5881</v>
      </c>
      <c r="C70" s="198">
        <v>2471</v>
      </c>
      <c r="D70" s="198">
        <v>1449</v>
      </c>
      <c r="E70" s="198">
        <v>1547</v>
      </c>
      <c r="F70" s="198">
        <v>414</v>
      </c>
      <c r="G70" s="198">
        <v>6690</v>
      </c>
      <c r="H70" s="231">
        <v>2882</v>
      </c>
      <c r="I70" s="198">
        <v>2321</v>
      </c>
      <c r="J70" s="198">
        <v>1056</v>
      </c>
      <c r="K70" s="199">
        <v>431</v>
      </c>
      <c r="L70" s="281"/>
    </row>
    <row r="71" spans="1:12">
      <c r="A71" s="235" t="s">
        <v>227</v>
      </c>
      <c r="B71" s="197">
        <v>5271</v>
      </c>
      <c r="C71" s="198">
        <v>3364</v>
      </c>
      <c r="D71" s="198">
        <v>809</v>
      </c>
      <c r="E71" s="198">
        <v>927</v>
      </c>
      <c r="F71" s="198">
        <v>171</v>
      </c>
      <c r="G71" s="198">
        <v>6410</v>
      </c>
      <c r="H71" s="231">
        <v>3985</v>
      </c>
      <c r="I71" s="198">
        <v>1671</v>
      </c>
      <c r="J71" s="198">
        <v>570</v>
      </c>
      <c r="K71" s="199">
        <v>184</v>
      </c>
      <c r="L71" s="281"/>
    </row>
    <row r="72" spans="1:12">
      <c r="A72" s="235" t="s">
        <v>228</v>
      </c>
      <c r="B72" s="197">
        <v>4808</v>
      </c>
      <c r="C72" s="198">
        <v>2395</v>
      </c>
      <c r="D72" s="198">
        <v>630</v>
      </c>
      <c r="E72" s="198">
        <v>1414</v>
      </c>
      <c r="F72" s="198">
        <v>369</v>
      </c>
      <c r="G72" s="198">
        <v>4249</v>
      </c>
      <c r="H72" s="231">
        <v>1735</v>
      </c>
      <c r="I72" s="198">
        <v>1174</v>
      </c>
      <c r="J72" s="198">
        <v>856</v>
      </c>
      <c r="K72" s="199">
        <v>484</v>
      </c>
      <c r="L72" s="281"/>
    </row>
    <row r="73" spans="1:12" s="283" customFormat="1">
      <c r="A73" s="234" t="s">
        <v>229</v>
      </c>
      <c r="B73" s="193">
        <v>10408</v>
      </c>
      <c r="C73" s="194">
        <v>1444</v>
      </c>
      <c r="D73" s="194">
        <v>2471</v>
      </c>
      <c r="E73" s="194">
        <v>3922</v>
      </c>
      <c r="F73" s="194">
        <v>2571</v>
      </c>
      <c r="G73" s="194">
        <v>12829</v>
      </c>
      <c r="H73" s="230">
        <v>2905</v>
      </c>
      <c r="I73" s="194">
        <v>3543</v>
      </c>
      <c r="J73" s="194">
        <v>3729</v>
      </c>
      <c r="K73" s="195">
        <v>2652</v>
      </c>
      <c r="L73" s="282"/>
    </row>
    <row r="74" spans="1:12">
      <c r="A74" s="235" t="s">
        <v>230</v>
      </c>
      <c r="B74" s="197">
        <v>6433</v>
      </c>
      <c r="C74" s="198">
        <v>1094</v>
      </c>
      <c r="D74" s="198">
        <v>1758</v>
      </c>
      <c r="E74" s="198">
        <v>2305</v>
      </c>
      <c r="F74" s="198">
        <v>1276</v>
      </c>
      <c r="G74" s="198">
        <v>7667</v>
      </c>
      <c r="H74" s="231">
        <v>1935</v>
      </c>
      <c r="I74" s="198">
        <v>2536</v>
      </c>
      <c r="J74" s="198">
        <v>1883</v>
      </c>
      <c r="K74" s="199">
        <v>1313</v>
      </c>
      <c r="L74" s="281"/>
    </row>
    <row r="75" spans="1:12">
      <c r="A75" s="235" t="s">
        <v>231</v>
      </c>
      <c r="B75" s="197">
        <v>3975</v>
      </c>
      <c r="C75" s="198">
        <v>350</v>
      </c>
      <c r="D75" s="198">
        <v>713</v>
      </c>
      <c r="E75" s="198">
        <v>1617</v>
      </c>
      <c r="F75" s="198">
        <v>1295</v>
      </c>
      <c r="G75" s="198">
        <v>5162</v>
      </c>
      <c r="H75" s="231">
        <v>970</v>
      </c>
      <c r="I75" s="198">
        <v>1007</v>
      </c>
      <c r="J75" s="198">
        <v>1846</v>
      </c>
      <c r="K75" s="199">
        <v>1339</v>
      </c>
      <c r="L75" s="281"/>
    </row>
    <row r="76" spans="1:12" s="283" customFormat="1">
      <c r="A76" s="234" t="s">
        <v>18</v>
      </c>
      <c r="B76" s="193">
        <v>16007</v>
      </c>
      <c r="C76" s="194">
        <v>2847</v>
      </c>
      <c r="D76" s="194">
        <v>4960</v>
      </c>
      <c r="E76" s="194">
        <v>5562</v>
      </c>
      <c r="F76" s="194">
        <v>2638</v>
      </c>
      <c r="G76" s="194">
        <v>18398</v>
      </c>
      <c r="H76" s="230">
        <v>4390</v>
      </c>
      <c r="I76" s="194">
        <v>5548</v>
      </c>
      <c r="J76" s="194">
        <v>5666</v>
      </c>
      <c r="K76" s="195">
        <v>2794</v>
      </c>
      <c r="L76" s="282"/>
    </row>
    <row r="77" spans="1:12">
      <c r="A77" s="235" t="s">
        <v>232</v>
      </c>
      <c r="B77" s="197">
        <v>5006</v>
      </c>
      <c r="C77" s="198">
        <v>857</v>
      </c>
      <c r="D77" s="198">
        <v>1637</v>
      </c>
      <c r="E77" s="198">
        <v>1544</v>
      </c>
      <c r="F77" s="198">
        <v>968</v>
      </c>
      <c r="G77" s="198">
        <v>6183</v>
      </c>
      <c r="H77" s="231">
        <v>1580</v>
      </c>
      <c r="I77" s="198">
        <v>1556</v>
      </c>
      <c r="J77" s="198">
        <v>1998</v>
      </c>
      <c r="K77" s="199">
        <v>1049</v>
      </c>
      <c r="L77" s="281"/>
    </row>
    <row r="78" spans="1:12">
      <c r="A78" s="235" t="s">
        <v>233</v>
      </c>
      <c r="B78" s="197">
        <v>3206</v>
      </c>
      <c r="C78" s="198">
        <v>585</v>
      </c>
      <c r="D78" s="198">
        <v>1017</v>
      </c>
      <c r="E78" s="198">
        <v>1154</v>
      </c>
      <c r="F78" s="198">
        <v>450</v>
      </c>
      <c r="G78" s="198">
        <v>3797</v>
      </c>
      <c r="H78" s="231">
        <v>849</v>
      </c>
      <c r="I78" s="198">
        <v>1161</v>
      </c>
      <c r="J78" s="198">
        <v>1237</v>
      </c>
      <c r="K78" s="199">
        <v>550</v>
      </c>
      <c r="L78" s="281"/>
    </row>
    <row r="79" spans="1:12">
      <c r="A79" s="235" t="s">
        <v>234</v>
      </c>
      <c r="B79" s="197">
        <v>7795</v>
      </c>
      <c r="C79" s="198">
        <v>1405</v>
      </c>
      <c r="D79" s="198">
        <v>2306</v>
      </c>
      <c r="E79" s="198">
        <v>2864</v>
      </c>
      <c r="F79" s="198">
        <v>1220</v>
      </c>
      <c r="G79" s="198">
        <v>8418</v>
      </c>
      <c r="H79" s="231">
        <v>1961</v>
      </c>
      <c r="I79" s="198">
        <v>2831</v>
      </c>
      <c r="J79" s="198">
        <v>2431</v>
      </c>
      <c r="K79" s="199">
        <v>1195</v>
      </c>
      <c r="L79" s="281"/>
    </row>
    <row r="80" spans="1:12" s="283" customFormat="1">
      <c r="A80" s="234" t="s">
        <v>235</v>
      </c>
      <c r="B80" s="193">
        <v>44273</v>
      </c>
      <c r="C80" s="194">
        <v>7712</v>
      </c>
      <c r="D80" s="194">
        <v>9265</v>
      </c>
      <c r="E80" s="194">
        <v>18093</v>
      </c>
      <c r="F80" s="194">
        <v>9203</v>
      </c>
      <c r="G80" s="194">
        <v>42474</v>
      </c>
      <c r="H80" s="230">
        <v>7156</v>
      </c>
      <c r="I80" s="194">
        <v>17030</v>
      </c>
      <c r="J80" s="194">
        <v>9425</v>
      </c>
      <c r="K80" s="195">
        <v>8863</v>
      </c>
      <c r="L80" s="282"/>
    </row>
    <row r="81" spans="1:12">
      <c r="A81" s="235" t="s">
        <v>236</v>
      </c>
      <c r="B81" s="197">
        <v>6352</v>
      </c>
      <c r="C81" s="198">
        <v>765</v>
      </c>
      <c r="D81" s="198">
        <v>1545</v>
      </c>
      <c r="E81" s="198">
        <v>2323</v>
      </c>
      <c r="F81" s="198">
        <v>1719</v>
      </c>
      <c r="G81" s="198">
        <v>7335</v>
      </c>
      <c r="H81" s="231">
        <v>1170</v>
      </c>
      <c r="I81" s="198">
        <v>2404</v>
      </c>
      <c r="J81" s="198">
        <v>1860</v>
      </c>
      <c r="K81" s="199">
        <v>1901</v>
      </c>
      <c r="L81" s="281"/>
    </row>
    <row r="82" spans="1:12">
      <c r="A82" s="235" t="s">
        <v>237</v>
      </c>
      <c r="B82" s="197">
        <v>7339</v>
      </c>
      <c r="C82" s="198">
        <v>760</v>
      </c>
      <c r="D82" s="198">
        <v>1602</v>
      </c>
      <c r="E82" s="198">
        <v>3119</v>
      </c>
      <c r="F82" s="198">
        <v>1858</v>
      </c>
      <c r="G82" s="198">
        <v>8358</v>
      </c>
      <c r="H82" s="231">
        <v>1244</v>
      </c>
      <c r="I82" s="198">
        <v>3094</v>
      </c>
      <c r="J82" s="198">
        <v>2045</v>
      </c>
      <c r="K82" s="199">
        <v>1975</v>
      </c>
      <c r="L82" s="281"/>
    </row>
    <row r="83" spans="1:12">
      <c r="A83" s="235" t="s">
        <v>238</v>
      </c>
      <c r="B83" s="197">
        <v>6657</v>
      </c>
      <c r="C83" s="198">
        <v>758</v>
      </c>
      <c r="D83" s="198">
        <v>1529</v>
      </c>
      <c r="E83" s="198">
        <v>2652</v>
      </c>
      <c r="F83" s="198">
        <v>1718</v>
      </c>
      <c r="G83" s="198">
        <v>7020</v>
      </c>
      <c r="H83" s="231">
        <v>1003</v>
      </c>
      <c r="I83" s="198">
        <v>2471</v>
      </c>
      <c r="J83" s="198">
        <v>1758</v>
      </c>
      <c r="K83" s="199">
        <v>1788</v>
      </c>
      <c r="L83" s="281"/>
    </row>
    <row r="84" spans="1:12">
      <c r="A84" s="235" t="s">
        <v>239</v>
      </c>
      <c r="B84" s="197">
        <v>4186</v>
      </c>
      <c r="C84" s="198">
        <v>688</v>
      </c>
      <c r="D84" s="198">
        <v>1092</v>
      </c>
      <c r="E84" s="198">
        <v>1531</v>
      </c>
      <c r="F84" s="198">
        <v>875</v>
      </c>
      <c r="G84" s="198">
        <v>4745</v>
      </c>
      <c r="H84" s="231">
        <v>924</v>
      </c>
      <c r="I84" s="198">
        <v>1533</v>
      </c>
      <c r="J84" s="198">
        <v>1352</v>
      </c>
      <c r="K84" s="199">
        <v>936</v>
      </c>
      <c r="L84" s="281"/>
    </row>
    <row r="85" spans="1:12">
      <c r="A85" s="235" t="s">
        <v>240</v>
      </c>
      <c r="B85" s="197">
        <v>14370</v>
      </c>
      <c r="C85" s="198">
        <v>1454</v>
      </c>
      <c r="D85" s="198">
        <v>1415</v>
      </c>
      <c r="E85" s="198">
        <v>8468</v>
      </c>
      <c r="F85" s="198">
        <v>3033</v>
      </c>
      <c r="G85" s="198">
        <v>8243</v>
      </c>
      <c r="H85" s="231">
        <v>1048</v>
      </c>
      <c r="I85" s="198">
        <v>2522</v>
      </c>
      <c r="J85" s="198">
        <v>2410</v>
      </c>
      <c r="K85" s="199">
        <v>2263</v>
      </c>
      <c r="L85" s="281"/>
    </row>
    <row r="86" spans="1:12">
      <c r="A86" s="235" t="s">
        <v>241</v>
      </c>
      <c r="B86" s="197">
        <v>5369</v>
      </c>
      <c r="C86" s="198">
        <v>3287</v>
      </c>
      <c r="D86" s="198">
        <v>2082</v>
      </c>
      <c r="E86" s="427" t="s">
        <v>532</v>
      </c>
      <c r="F86" s="427" t="s">
        <v>532</v>
      </c>
      <c r="G86" s="198">
        <v>6773</v>
      </c>
      <c r="H86" s="231">
        <v>1767</v>
      </c>
      <c r="I86" s="198">
        <v>5006</v>
      </c>
      <c r="J86" s="427" t="s">
        <v>532</v>
      </c>
      <c r="K86" s="427" t="s">
        <v>532</v>
      </c>
      <c r="L86" s="281"/>
    </row>
    <row r="87" spans="1:12" s="283" customFormat="1">
      <c r="A87" s="234" t="s">
        <v>242</v>
      </c>
      <c r="B87" s="193">
        <v>20208</v>
      </c>
      <c r="C87" s="194">
        <v>5026</v>
      </c>
      <c r="D87" s="194">
        <v>5471</v>
      </c>
      <c r="E87" s="194">
        <v>7274</v>
      </c>
      <c r="F87" s="194">
        <v>2437</v>
      </c>
      <c r="G87" s="194">
        <v>21154</v>
      </c>
      <c r="H87" s="230">
        <v>5600</v>
      </c>
      <c r="I87" s="194">
        <v>7423</v>
      </c>
      <c r="J87" s="194">
        <v>5614</v>
      </c>
      <c r="K87" s="195">
        <v>2517</v>
      </c>
      <c r="L87" s="282"/>
    </row>
    <row r="88" spans="1:12">
      <c r="A88" s="235" t="s">
        <v>243</v>
      </c>
      <c r="B88" s="197">
        <v>4830</v>
      </c>
      <c r="C88" s="198">
        <v>1124</v>
      </c>
      <c r="D88" s="198">
        <v>1390</v>
      </c>
      <c r="E88" s="198">
        <v>1631</v>
      </c>
      <c r="F88" s="198">
        <v>685</v>
      </c>
      <c r="G88" s="198">
        <v>4975</v>
      </c>
      <c r="H88" s="231">
        <v>1265</v>
      </c>
      <c r="I88" s="198">
        <v>1681</v>
      </c>
      <c r="J88" s="198">
        <v>1373</v>
      </c>
      <c r="K88" s="199">
        <v>656</v>
      </c>
      <c r="L88" s="281"/>
    </row>
    <row r="89" spans="1:12">
      <c r="A89" s="235" t="s">
        <v>244</v>
      </c>
      <c r="B89" s="197">
        <v>4686</v>
      </c>
      <c r="C89" s="198">
        <v>973</v>
      </c>
      <c r="D89" s="198">
        <v>1394</v>
      </c>
      <c r="E89" s="198">
        <v>1539</v>
      </c>
      <c r="F89" s="198">
        <v>780</v>
      </c>
      <c r="G89" s="198">
        <v>5868</v>
      </c>
      <c r="H89" s="231">
        <v>1506</v>
      </c>
      <c r="I89" s="198">
        <v>1396</v>
      </c>
      <c r="J89" s="198">
        <v>2009</v>
      </c>
      <c r="K89" s="199">
        <v>957</v>
      </c>
      <c r="L89" s="281"/>
    </row>
    <row r="90" spans="1:12">
      <c r="A90" s="235" t="s">
        <v>245</v>
      </c>
      <c r="B90" s="231">
        <v>7798</v>
      </c>
      <c r="C90" s="198">
        <v>1210</v>
      </c>
      <c r="D90" s="198">
        <v>1512</v>
      </c>
      <c r="E90" s="198">
        <v>4104</v>
      </c>
      <c r="F90" s="198">
        <v>972</v>
      </c>
      <c r="G90" s="198">
        <v>6528</v>
      </c>
      <c r="H90" s="231">
        <v>1625</v>
      </c>
      <c r="I90" s="419">
        <v>1767</v>
      </c>
      <c r="J90" s="198">
        <v>2232</v>
      </c>
      <c r="K90" s="199">
        <v>904</v>
      </c>
      <c r="L90" s="281"/>
    </row>
    <row r="91" spans="1:12">
      <c r="A91" s="235" t="s">
        <v>246</v>
      </c>
      <c r="B91" s="197">
        <v>2894</v>
      </c>
      <c r="C91" s="198">
        <v>1719</v>
      </c>
      <c r="D91" s="198">
        <v>1175</v>
      </c>
      <c r="E91" s="427" t="s">
        <v>532</v>
      </c>
      <c r="F91" s="427" t="s">
        <v>532</v>
      </c>
      <c r="G91" s="198">
        <v>3783</v>
      </c>
      <c r="H91" s="231">
        <v>1204</v>
      </c>
      <c r="I91" s="198">
        <v>2579</v>
      </c>
      <c r="J91" s="427" t="s">
        <v>532</v>
      </c>
      <c r="K91" s="427" t="s">
        <v>532</v>
      </c>
      <c r="L91" s="281"/>
    </row>
    <row r="92" spans="1:12">
      <c r="A92" s="193" t="s">
        <v>304</v>
      </c>
      <c r="B92" s="193">
        <v>48143</v>
      </c>
      <c r="C92" s="194">
        <v>21258</v>
      </c>
      <c r="D92" s="194">
        <v>10625</v>
      </c>
      <c r="E92" s="194">
        <v>12742</v>
      </c>
      <c r="F92" s="194">
        <v>3518</v>
      </c>
      <c r="G92" s="230">
        <v>32777</v>
      </c>
      <c r="H92" s="420">
        <v>12521</v>
      </c>
      <c r="I92" s="194">
        <v>13673</v>
      </c>
      <c r="J92" s="194">
        <v>4143</v>
      </c>
      <c r="K92" s="195">
        <v>2440</v>
      </c>
      <c r="L92" s="281"/>
    </row>
    <row r="93" spans="1:12">
      <c r="A93" s="197" t="s">
        <v>262</v>
      </c>
      <c r="B93" s="231">
        <v>13437</v>
      </c>
      <c r="C93" s="198">
        <v>5129</v>
      </c>
      <c r="D93" s="198">
        <v>2184</v>
      </c>
      <c r="E93" s="198">
        <v>4621</v>
      </c>
      <c r="F93" s="198">
        <v>1503</v>
      </c>
      <c r="G93" s="198">
        <v>7918</v>
      </c>
      <c r="H93" s="231">
        <v>2704</v>
      </c>
      <c r="I93" s="198">
        <v>2464</v>
      </c>
      <c r="J93" s="231">
        <v>1644</v>
      </c>
      <c r="K93" s="418">
        <v>1106</v>
      </c>
      <c r="L93" s="281"/>
    </row>
    <row r="94" spans="1:12">
      <c r="A94" s="197" t="s">
        <v>308</v>
      </c>
      <c r="B94" s="197">
        <v>16164</v>
      </c>
      <c r="C94" s="198">
        <v>4135</v>
      </c>
      <c r="D94" s="198">
        <v>1893</v>
      </c>
      <c r="E94" s="198">
        <v>8121</v>
      </c>
      <c r="F94" s="198">
        <v>2015</v>
      </c>
      <c r="G94" s="198">
        <v>8642</v>
      </c>
      <c r="H94" s="419">
        <v>2293</v>
      </c>
      <c r="I94" s="198">
        <v>2516</v>
      </c>
      <c r="J94" s="198">
        <v>2499</v>
      </c>
      <c r="K94" s="199">
        <v>1334</v>
      </c>
      <c r="L94" s="281"/>
    </row>
    <row r="95" spans="1:12">
      <c r="A95" s="197" t="s">
        <v>66</v>
      </c>
      <c r="B95" s="197">
        <v>18542</v>
      </c>
      <c r="C95" s="231">
        <v>11994</v>
      </c>
      <c r="D95" s="418">
        <v>6548</v>
      </c>
      <c r="E95" s="427" t="s">
        <v>532</v>
      </c>
      <c r="F95" s="427" t="s">
        <v>532</v>
      </c>
      <c r="G95" s="418">
        <v>16217</v>
      </c>
      <c r="H95" s="419">
        <v>7524</v>
      </c>
      <c r="I95" s="198">
        <v>8693</v>
      </c>
      <c r="J95" s="427" t="s">
        <v>532</v>
      </c>
      <c r="K95" s="427" t="s">
        <v>532</v>
      </c>
      <c r="L95" s="281"/>
    </row>
    <row r="96" spans="1:12" ht="13.2">
      <c r="A96" s="193" t="s">
        <v>305</v>
      </c>
      <c r="B96" s="193">
        <v>21718</v>
      </c>
      <c r="C96" s="194">
        <v>2406</v>
      </c>
      <c r="D96" s="194">
        <v>5200</v>
      </c>
      <c r="E96" s="194">
        <v>8465</v>
      </c>
      <c r="F96" s="194">
        <v>5647</v>
      </c>
      <c r="G96" s="230">
        <v>26250</v>
      </c>
      <c r="H96" s="420">
        <v>4766</v>
      </c>
      <c r="I96" s="354">
        <v>7062</v>
      </c>
      <c r="J96" s="354">
        <v>8245</v>
      </c>
      <c r="K96" s="356">
        <v>6177</v>
      </c>
      <c r="L96" s="281"/>
    </row>
    <row r="97" spans="1:12" ht="13.2">
      <c r="A97" s="197" t="s">
        <v>309</v>
      </c>
      <c r="B97" s="197">
        <v>3358</v>
      </c>
      <c r="C97" s="198">
        <v>410</v>
      </c>
      <c r="D97" s="198">
        <v>981</v>
      </c>
      <c r="E97" s="263">
        <v>1147</v>
      </c>
      <c r="F97" s="263">
        <v>820</v>
      </c>
      <c r="G97" s="231">
        <v>4100</v>
      </c>
      <c r="H97" s="419">
        <v>776</v>
      </c>
      <c r="I97" s="198">
        <v>885</v>
      </c>
      <c r="J97" s="198">
        <v>1464</v>
      </c>
      <c r="K97" s="199">
        <v>975</v>
      </c>
      <c r="L97" s="281"/>
    </row>
    <row r="98" spans="1:12">
      <c r="A98" s="197" t="s">
        <v>310</v>
      </c>
      <c r="B98" s="197">
        <v>3621</v>
      </c>
      <c r="C98" s="198">
        <v>311</v>
      </c>
      <c r="D98" s="198">
        <v>794</v>
      </c>
      <c r="E98" s="198">
        <v>1525</v>
      </c>
      <c r="F98" s="198">
        <v>991</v>
      </c>
      <c r="G98" s="231">
        <v>4421</v>
      </c>
      <c r="H98" s="419">
        <v>717</v>
      </c>
      <c r="I98" s="198">
        <v>1152</v>
      </c>
      <c r="J98" s="198">
        <v>1445</v>
      </c>
      <c r="K98" s="199">
        <v>1107</v>
      </c>
      <c r="L98" s="281"/>
    </row>
    <row r="99" spans="1:12">
      <c r="A99" s="197" t="s">
        <v>311</v>
      </c>
      <c r="B99" s="197">
        <v>3207</v>
      </c>
      <c r="C99" s="231">
        <v>344</v>
      </c>
      <c r="D99" s="418">
        <v>845</v>
      </c>
      <c r="E99" s="418">
        <v>1252</v>
      </c>
      <c r="F99" s="198">
        <v>766</v>
      </c>
      <c r="G99" s="231">
        <v>3772</v>
      </c>
      <c r="H99" s="419">
        <v>721</v>
      </c>
      <c r="I99" s="198">
        <v>1181</v>
      </c>
      <c r="J99" s="231">
        <v>1116</v>
      </c>
      <c r="K99" s="418">
        <v>754</v>
      </c>
      <c r="L99" s="281"/>
    </row>
    <row r="100" spans="1:12">
      <c r="A100" s="197" t="s">
        <v>312</v>
      </c>
      <c r="B100" s="197">
        <v>4824</v>
      </c>
      <c r="C100" s="231">
        <v>473</v>
      </c>
      <c r="D100" s="198">
        <v>935</v>
      </c>
      <c r="E100" s="198">
        <v>2042</v>
      </c>
      <c r="F100" s="198">
        <v>1374</v>
      </c>
      <c r="G100" s="198">
        <v>6310</v>
      </c>
      <c r="H100" s="231">
        <v>1284</v>
      </c>
      <c r="I100" s="419">
        <v>1780</v>
      </c>
      <c r="J100" s="198">
        <v>1740</v>
      </c>
      <c r="K100" s="199">
        <v>1506</v>
      </c>
      <c r="L100" s="281"/>
    </row>
    <row r="101" spans="1:12">
      <c r="A101" s="197" t="s">
        <v>313</v>
      </c>
      <c r="B101" s="197">
        <v>3915</v>
      </c>
      <c r="C101" s="198">
        <v>437</v>
      </c>
      <c r="D101" s="198">
        <v>1042</v>
      </c>
      <c r="E101" s="198">
        <v>1344</v>
      </c>
      <c r="F101" s="198">
        <v>1092</v>
      </c>
      <c r="G101" s="198">
        <v>4913</v>
      </c>
      <c r="H101" s="198">
        <v>830</v>
      </c>
      <c r="I101" s="198">
        <v>1125</v>
      </c>
      <c r="J101" s="198">
        <v>1697</v>
      </c>
      <c r="K101" s="199">
        <v>1261</v>
      </c>
      <c r="L101" s="281"/>
    </row>
    <row r="102" spans="1:12">
      <c r="A102" s="197" t="s">
        <v>300</v>
      </c>
      <c r="B102" s="197">
        <v>2793</v>
      </c>
      <c r="C102" s="198">
        <v>431</v>
      </c>
      <c r="D102" s="198">
        <v>603</v>
      </c>
      <c r="E102" s="198">
        <v>1155</v>
      </c>
      <c r="F102" s="198">
        <v>604</v>
      </c>
      <c r="G102" s="198">
        <v>2734</v>
      </c>
      <c r="H102" s="198">
        <v>438</v>
      </c>
      <c r="I102" s="198">
        <v>939</v>
      </c>
      <c r="J102" s="198">
        <v>783</v>
      </c>
      <c r="K102" s="199">
        <v>574</v>
      </c>
      <c r="L102" s="281"/>
    </row>
  </sheetData>
  <mergeCells count="9">
    <mergeCell ref="A7:A9"/>
    <mergeCell ref="B7:F7"/>
    <mergeCell ref="G7:K7"/>
    <mergeCell ref="B8:B9"/>
    <mergeCell ref="C8:D8"/>
    <mergeCell ref="E8:F8"/>
    <mergeCell ref="G8:G9"/>
    <mergeCell ref="H8:I8"/>
    <mergeCell ref="J8:K8"/>
  </mergeCells>
  <hyperlinks>
    <hyperlink ref="A5" location="' Spis tablic  List of tables'!A1" display="Powrót do spisu tablic " xr:uid="{00000000-0004-0000-0700-000000000000}"/>
    <hyperlink ref="A6" location="' Spis tablic  List of tables'!A1" display="Return to list of tables" xr:uid="{00000000-0004-0000-0700-000001000000}"/>
  </hyperlinks>
  <pageMargins left="0.39370078740157483" right="0.19685039370078741" top="0.74803149606299213" bottom="0.74803149606299213" header="0.51181102362204722" footer="0.51181102362204722"/>
  <pageSetup paperSize="9" scale="56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P124"/>
  <sheetViews>
    <sheetView zoomScaleNormal="100" workbookViewId="0">
      <selection activeCell="A6" sqref="A6"/>
    </sheetView>
  </sheetViews>
  <sheetFormatPr defaultColWidth="9" defaultRowHeight="12.6"/>
  <cols>
    <col min="1" max="1" width="16.3984375" style="13" customWidth="1"/>
    <col min="2" max="8" width="7" style="13" customWidth="1"/>
    <col min="9" max="9" width="10" style="13" customWidth="1"/>
    <col min="10" max="16384" width="9" style="13"/>
  </cols>
  <sheetData>
    <row r="1" spans="1:16">
      <c r="A1" s="10" t="s">
        <v>690</v>
      </c>
      <c r="B1" s="3"/>
      <c r="C1" s="3"/>
      <c r="D1" s="3"/>
      <c r="E1" s="3"/>
      <c r="F1" s="3"/>
      <c r="G1" s="3"/>
      <c r="H1" s="3"/>
      <c r="I1" s="3"/>
    </row>
    <row r="2" spans="1:16">
      <c r="A2" s="10" t="s">
        <v>568</v>
      </c>
      <c r="B2" s="3"/>
      <c r="C2" s="3"/>
      <c r="D2" s="3"/>
      <c r="E2" s="3"/>
      <c r="F2" s="3"/>
      <c r="G2" s="3"/>
      <c r="H2" s="3"/>
      <c r="I2" s="3"/>
    </row>
    <row r="3" spans="1:16">
      <c r="A3" s="324" t="s">
        <v>534</v>
      </c>
      <c r="B3" s="34"/>
      <c r="C3" s="34"/>
      <c r="D3" s="34"/>
      <c r="E3" s="34"/>
      <c r="F3" s="34"/>
      <c r="G3" s="34"/>
      <c r="H3" s="34"/>
      <c r="I3" s="34"/>
      <c r="L3" s="13" t="s">
        <v>159</v>
      </c>
    </row>
    <row r="4" spans="1:16">
      <c r="A4" s="324" t="s">
        <v>569</v>
      </c>
      <c r="B4" s="34"/>
      <c r="C4" s="34"/>
      <c r="D4" s="34"/>
      <c r="E4" s="34"/>
      <c r="F4" s="34"/>
      <c r="G4" s="34"/>
      <c r="H4" s="34"/>
      <c r="I4" s="34"/>
    </row>
    <row r="5" spans="1:16">
      <c r="A5" s="394" t="s">
        <v>460</v>
      </c>
      <c r="C5" s="34"/>
      <c r="D5" s="34"/>
      <c r="E5" s="34"/>
      <c r="F5" s="34"/>
      <c r="G5" s="34"/>
      <c r="H5" s="34"/>
      <c r="I5" s="34"/>
    </row>
    <row r="6" spans="1:16">
      <c r="A6" s="394" t="s">
        <v>461</v>
      </c>
      <c r="C6" s="20"/>
      <c r="D6" s="20"/>
      <c r="E6" s="20"/>
      <c r="F6" s="20"/>
      <c r="G6" s="20"/>
      <c r="H6" s="20"/>
      <c r="I6" s="12"/>
    </row>
    <row r="7" spans="1:16" ht="35.25" customHeight="1">
      <c r="A7" s="449" t="s">
        <v>369</v>
      </c>
      <c r="B7" s="458" t="s">
        <v>357</v>
      </c>
      <c r="C7" s="454" t="s">
        <v>370</v>
      </c>
      <c r="D7" s="455"/>
      <c r="E7" s="460"/>
      <c r="F7" s="454" t="s">
        <v>371</v>
      </c>
      <c r="G7" s="455"/>
      <c r="H7" s="460"/>
      <c r="I7" s="456" t="s">
        <v>372</v>
      </c>
    </row>
    <row r="8" spans="1:16" ht="57" customHeight="1">
      <c r="A8" s="453"/>
      <c r="B8" s="459"/>
      <c r="C8" s="69" t="s">
        <v>373</v>
      </c>
      <c r="D8" s="69" t="s">
        <v>342</v>
      </c>
      <c r="E8" s="69" t="s">
        <v>343</v>
      </c>
      <c r="F8" s="69" t="s">
        <v>374</v>
      </c>
      <c r="G8" s="69" t="s">
        <v>342</v>
      </c>
      <c r="H8" s="69" t="s">
        <v>343</v>
      </c>
      <c r="I8" s="457"/>
    </row>
    <row r="9" spans="1:16">
      <c r="A9" s="21"/>
      <c r="B9" s="21"/>
      <c r="C9" s="122"/>
      <c r="D9" s="122"/>
      <c r="E9" s="122"/>
      <c r="F9" s="122"/>
      <c r="G9" s="122"/>
      <c r="H9" s="122"/>
      <c r="I9" s="21"/>
    </row>
    <row r="10" spans="1:16">
      <c r="A10" s="450" t="s">
        <v>375</v>
      </c>
      <c r="B10" s="450"/>
      <c r="C10" s="450"/>
      <c r="D10" s="450"/>
      <c r="E10" s="450"/>
      <c r="F10" s="450"/>
      <c r="G10" s="450"/>
      <c r="H10" s="450"/>
      <c r="I10" s="450"/>
    </row>
    <row r="11" spans="1:16">
      <c r="A11" s="8"/>
      <c r="B11" s="8"/>
      <c r="C11" s="8"/>
      <c r="D11" s="8"/>
      <c r="E11" s="8"/>
      <c r="F11" s="8"/>
      <c r="G11" s="8"/>
      <c r="H11" s="8"/>
      <c r="I11" s="8"/>
    </row>
    <row r="12" spans="1:16" s="53" customFormat="1">
      <c r="A12" s="48" t="s">
        <v>267</v>
      </c>
      <c r="B12" s="193">
        <v>429719</v>
      </c>
      <c r="C12" s="194">
        <v>211264</v>
      </c>
      <c r="D12" s="194">
        <v>112363</v>
      </c>
      <c r="E12" s="194">
        <v>98901</v>
      </c>
      <c r="F12" s="194">
        <v>218455</v>
      </c>
      <c r="G12" s="194">
        <v>148129</v>
      </c>
      <c r="H12" s="194">
        <v>70326</v>
      </c>
      <c r="I12" s="195">
        <v>-49228</v>
      </c>
      <c r="J12" s="227"/>
      <c r="K12" s="227"/>
      <c r="L12" s="227"/>
      <c r="M12" s="227"/>
      <c r="N12" s="227"/>
      <c r="O12" s="227"/>
      <c r="P12" s="227"/>
    </row>
    <row r="13" spans="1:16" s="53" customFormat="1">
      <c r="A13" s="328" t="s">
        <v>268</v>
      </c>
      <c r="B13" s="197"/>
      <c r="C13" s="198"/>
      <c r="D13" s="198"/>
      <c r="E13" s="198"/>
      <c r="F13" s="198"/>
      <c r="G13" s="198"/>
      <c r="H13" s="198"/>
      <c r="I13" s="199"/>
      <c r="J13" s="227"/>
      <c r="K13" s="227"/>
      <c r="L13" s="227"/>
      <c r="M13" s="227"/>
      <c r="N13" s="227"/>
      <c r="O13" s="227"/>
      <c r="P13" s="227"/>
    </row>
    <row r="14" spans="1:16" ht="15" customHeight="1">
      <c r="A14" s="44" t="s">
        <v>538</v>
      </c>
      <c r="B14" s="197">
        <v>42432</v>
      </c>
      <c r="C14" s="198">
        <v>17810</v>
      </c>
      <c r="D14" s="198">
        <v>8991</v>
      </c>
      <c r="E14" s="198">
        <v>8819</v>
      </c>
      <c r="F14" s="198">
        <v>24622</v>
      </c>
      <c r="G14" s="198">
        <v>15975</v>
      </c>
      <c r="H14" s="198">
        <v>8647</v>
      </c>
      <c r="I14" s="199">
        <v>-7156</v>
      </c>
      <c r="J14" s="227"/>
      <c r="K14" s="227"/>
      <c r="L14" s="227"/>
      <c r="M14" s="227"/>
      <c r="N14" s="227"/>
      <c r="O14" s="227"/>
      <c r="P14" s="227"/>
    </row>
    <row r="15" spans="1:16" ht="15" customHeight="1">
      <c r="A15" s="44" t="s">
        <v>539</v>
      </c>
      <c r="B15" s="197">
        <v>32124</v>
      </c>
      <c r="C15" s="198">
        <v>12093</v>
      </c>
      <c r="D15" s="198">
        <v>6227</v>
      </c>
      <c r="E15" s="198">
        <v>5866</v>
      </c>
      <c r="F15" s="198">
        <v>20031</v>
      </c>
      <c r="G15" s="198">
        <v>14115</v>
      </c>
      <c r="H15" s="198">
        <v>5916</v>
      </c>
      <c r="I15" s="199">
        <v>-8249</v>
      </c>
      <c r="J15" s="227"/>
      <c r="K15" s="227"/>
      <c r="L15" s="227"/>
      <c r="M15" s="227"/>
      <c r="N15" s="227"/>
      <c r="O15" s="227"/>
      <c r="P15" s="227"/>
    </row>
    <row r="16" spans="1:16" ht="15" customHeight="1">
      <c r="A16" s="269" t="s">
        <v>540</v>
      </c>
      <c r="B16" s="197">
        <v>21171</v>
      </c>
      <c r="C16" s="198">
        <v>8094</v>
      </c>
      <c r="D16" s="198">
        <v>3923</v>
      </c>
      <c r="E16" s="198">
        <v>4171</v>
      </c>
      <c r="F16" s="198">
        <v>13077</v>
      </c>
      <c r="G16" s="198">
        <v>9425</v>
      </c>
      <c r="H16" s="198">
        <v>3652</v>
      </c>
      <c r="I16" s="199">
        <v>-5254</v>
      </c>
      <c r="J16" s="227"/>
      <c r="K16" s="227"/>
      <c r="L16" s="227"/>
      <c r="M16" s="227"/>
      <c r="N16" s="227"/>
      <c r="O16" s="227"/>
      <c r="P16" s="227"/>
    </row>
    <row r="17" spans="1:16" ht="15" customHeight="1">
      <c r="A17" s="44" t="s">
        <v>476</v>
      </c>
      <c r="B17" s="197">
        <v>14575</v>
      </c>
      <c r="C17" s="198">
        <v>6440</v>
      </c>
      <c r="D17" s="198">
        <v>3087</v>
      </c>
      <c r="E17" s="198">
        <v>3353</v>
      </c>
      <c r="F17" s="198">
        <v>8135</v>
      </c>
      <c r="G17" s="198">
        <v>5804</v>
      </c>
      <c r="H17" s="198">
        <v>2331</v>
      </c>
      <c r="I17" s="199">
        <v>-2451</v>
      </c>
      <c r="J17" s="227"/>
      <c r="K17" s="227"/>
      <c r="L17" s="227"/>
      <c r="M17" s="227"/>
      <c r="N17" s="227"/>
      <c r="O17" s="227"/>
      <c r="P17" s="227"/>
    </row>
    <row r="18" spans="1:16" ht="15" customHeight="1">
      <c r="A18" s="268">
        <v>15</v>
      </c>
      <c r="B18" s="197">
        <v>3372</v>
      </c>
      <c r="C18" s="198">
        <v>1434</v>
      </c>
      <c r="D18" s="198">
        <v>711</v>
      </c>
      <c r="E18" s="198">
        <v>723</v>
      </c>
      <c r="F18" s="198">
        <v>1938</v>
      </c>
      <c r="G18" s="198">
        <v>1421</v>
      </c>
      <c r="H18" s="198">
        <v>517</v>
      </c>
      <c r="I18" s="199">
        <v>-698</v>
      </c>
      <c r="J18" s="227"/>
      <c r="K18" s="227"/>
      <c r="L18" s="227"/>
      <c r="M18" s="227"/>
      <c r="N18" s="227"/>
      <c r="O18" s="227"/>
      <c r="P18" s="227"/>
    </row>
    <row r="19" spans="1:16" ht="15" customHeight="1">
      <c r="A19" s="81">
        <v>16</v>
      </c>
      <c r="B19" s="197">
        <v>2768</v>
      </c>
      <c r="C19" s="198">
        <v>1129</v>
      </c>
      <c r="D19" s="198">
        <v>510</v>
      </c>
      <c r="E19" s="198">
        <v>619</v>
      </c>
      <c r="F19" s="198">
        <v>1639</v>
      </c>
      <c r="G19" s="198">
        <v>1194</v>
      </c>
      <c r="H19" s="198">
        <v>445</v>
      </c>
      <c r="I19" s="199">
        <v>-575</v>
      </c>
      <c r="J19" s="227"/>
      <c r="K19" s="227"/>
      <c r="L19" s="227"/>
      <c r="M19" s="227"/>
      <c r="N19" s="227"/>
      <c r="O19" s="227"/>
      <c r="P19" s="227"/>
    </row>
    <row r="20" spans="1:16" ht="15" customHeight="1">
      <c r="A20" s="81">
        <v>17</v>
      </c>
      <c r="B20" s="197">
        <v>2654</v>
      </c>
      <c r="C20" s="198">
        <v>1065</v>
      </c>
      <c r="D20" s="198">
        <v>489</v>
      </c>
      <c r="E20" s="198">
        <v>576</v>
      </c>
      <c r="F20" s="198">
        <v>1589</v>
      </c>
      <c r="G20" s="198">
        <v>1136</v>
      </c>
      <c r="H20" s="198">
        <v>453</v>
      </c>
      <c r="I20" s="199">
        <v>-560</v>
      </c>
      <c r="J20" s="227"/>
      <c r="K20" s="227"/>
      <c r="L20" s="227"/>
      <c r="M20" s="227"/>
      <c r="N20" s="227"/>
      <c r="O20" s="227"/>
      <c r="P20" s="227"/>
    </row>
    <row r="21" spans="1:16" ht="15" customHeight="1">
      <c r="A21" s="81">
        <v>18</v>
      </c>
      <c r="B21" s="197">
        <v>2821</v>
      </c>
      <c r="C21" s="198">
        <v>1304</v>
      </c>
      <c r="D21" s="198">
        <v>602</v>
      </c>
      <c r="E21" s="198">
        <v>702</v>
      </c>
      <c r="F21" s="198">
        <v>1517</v>
      </c>
      <c r="G21" s="198">
        <v>1055</v>
      </c>
      <c r="H21" s="198">
        <v>462</v>
      </c>
      <c r="I21" s="199">
        <v>-353</v>
      </c>
      <c r="J21" s="227"/>
      <c r="K21" s="227"/>
      <c r="L21" s="227"/>
      <c r="M21" s="227"/>
      <c r="N21" s="227"/>
      <c r="O21" s="227"/>
      <c r="P21" s="227"/>
    </row>
    <row r="22" spans="1:16" ht="15" customHeight="1">
      <c r="A22" s="81">
        <v>19</v>
      </c>
      <c r="B22" s="197">
        <v>2960</v>
      </c>
      <c r="C22" s="198">
        <v>1508</v>
      </c>
      <c r="D22" s="198">
        <v>775</v>
      </c>
      <c r="E22" s="198">
        <v>733</v>
      </c>
      <c r="F22" s="198">
        <v>1452</v>
      </c>
      <c r="G22" s="198">
        <v>998</v>
      </c>
      <c r="H22" s="198">
        <v>454</v>
      </c>
      <c r="I22" s="199">
        <v>-265</v>
      </c>
      <c r="J22" s="227"/>
      <c r="K22" s="227"/>
      <c r="L22" s="227"/>
      <c r="M22" s="227"/>
      <c r="N22" s="227"/>
      <c r="O22" s="227"/>
      <c r="P22" s="227"/>
    </row>
    <row r="23" spans="1:16" ht="15" customHeight="1">
      <c r="A23" s="81" t="s">
        <v>463</v>
      </c>
      <c r="B23" s="197">
        <v>22780</v>
      </c>
      <c r="C23" s="198">
        <v>12356</v>
      </c>
      <c r="D23" s="198">
        <v>5727</v>
      </c>
      <c r="E23" s="198">
        <v>6629</v>
      </c>
      <c r="F23" s="198">
        <v>10424</v>
      </c>
      <c r="G23" s="198">
        <v>5500</v>
      </c>
      <c r="H23" s="198">
        <v>4924</v>
      </c>
      <c r="I23" s="199">
        <v>1129</v>
      </c>
      <c r="J23" s="227"/>
      <c r="K23" s="227"/>
      <c r="L23" s="227"/>
      <c r="M23" s="227"/>
      <c r="N23" s="227"/>
      <c r="O23" s="227"/>
      <c r="P23" s="227"/>
    </row>
    <row r="24" spans="1:16" ht="15" customHeight="1">
      <c r="A24" s="81">
        <v>20</v>
      </c>
      <c r="B24" s="197">
        <v>3018</v>
      </c>
      <c r="C24" s="198">
        <v>1505</v>
      </c>
      <c r="D24" s="198">
        <v>699</v>
      </c>
      <c r="E24" s="198">
        <v>806</v>
      </c>
      <c r="F24" s="198">
        <v>1513</v>
      </c>
      <c r="G24" s="198">
        <v>931</v>
      </c>
      <c r="H24" s="198">
        <v>582</v>
      </c>
      <c r="I24" s="199">
        <v>-125</v>
      </c>
      <c r="J24" s="227"/>
      <c r="K24" s="227"/>
      <c r="L24" s="227"/>
      <c r="M24" s="227"/>
      <c r="N24" s="227"/>
      <c r="O24" s="227"/>
      <c r="P24" s="227"/>
    </row>
    <row r="25" spans="1:16" ht="15" customHeight="1">
      <c r="A25" s="81">
        <v>21</v>
      </c>
      <c r="B25" s="197">
        <v>3234</v>
      </c>
      <c r="C25" s="198">
        <v>1605</v>
      </c>
      <c r="D25" s="198">
        <v>769</v>
      </c>
      <c r="E25" s="198">
        <v>836</v>
      </c>
      <c r="F25" s="198">
        <v>1629</v>
      </c>
      <c r="G25" s="198">
        <v>955</v>
      </c>
      <c r="H25" s="198">
        <v>674</v>
      </c>
      <c r="I25" s="199">
        <v>-119</v>
      </c>
      <c r="J25" s="227"/>
      <c r="K25" s="227"/>
      <c r="L25" s="227"/>
      <c r="M25" s="227"/>
      <c r="N25" s="227"/>
      <c r="O25" s="227"/>
      <c r="P25" s="227"/>
    </row>
    <row r="26" spans="1:16" ht="15" customHeight="1">
      <c r="A26" s="81">
        <v>22</v>
      </c>
      <c r="B26" s="197">
        <v>3994</v>
      </c>
      <c r="C26" s="198">
        <v>2101</v>
      </c>
      <c r="D26" s="198">
        <v>976</v>
      </c>
      <c r="E26" s="198">
        <v>1125</v>
      </c>
      <c r="F26" s="198">
        <v>1893</v>
      </c>
      <c r="G26" s="198">
        <v>1004</v>
      </c>
      <c r="H26" s="198">
        <v>889</v>
      </c>
      <c r="I26" s="199">
        <v>121</v>
      </c>
      <c r="J26" s="227"/>
      <c r="K26" s="227"/>
      <c r="L26" s="227"/>
      <c r="M26" s="227"/>
      <c r="N26" s="227"/>
      <c r="O26" s="227"/>
      <c r="P26" s="227"/>
    </row>
    <row r="27" spans="1:16" ht="15" customHeight="1">
      <c r="A27" s="81">
        <v>23</v>
      </c>
      <c r="B27" s="197">
        <v>5171</v>
      </c>
      <c r="C27" s="198">
        <v>2862</v>
      </c>
      <c r="D27" s="198">
        <v>1303</v>
      </c>
      <c r="E27" s="198">
        <v>1559</v>
      </c>
      <c r="F27" s="198">
        <v>2309</v>
      </c>
      <c r="G27" s="198">
        <v>1116</v>
      </c>
      <c r="H27" s="198">
        <v>1193</v>
      </c>
      <c r="I27" s="199">
        <v>443</v>
      </c>
      <c r="J27" s="227"/>
      <c r="K27" s="227"/>
      <c r="L27" s="227"/>
      <c r="M27" s="227"/>
      <c r="N27" s="227"/>
      <c r="O27" s="227"/>
      <c r="P27" s="227"/>
    </row>
    <row r="28" spans="1:16" ht="15" customHeight="1">
      <c r="A28" s="81">
        <v>24</v>
      </c>
      <c r="B28" s="197">
        <v>7363</v>
      </c>
      <c r="C28" s="198">
        <v>4283</v>
      </c>
      <c r="D28" s="198">
        <v>1980</v>
      </c>
      <c r="E28" s="198">
        <v>2303</v>
      </c>
      <c r="F28" s="198">
        <v>3080</v>
      </c>
      <c r="G28" s="198">
        <v>1494</v>
      </c>
      <c r="H28" s="198">
        <v>1586</v>
      </c>
      <c r="I28" s="199">
        <v>809</v>
      </c>
      <c r="J28" s="227"/>
      <c r="K28" s="227"/>
      <c r="L28" s="227"/>
      <c r="M28" s="227"/>
      <c r="N28" s="227"/>
      <c r="O28" s="227"/>
      <c r="P28" s="227"/>
    </row>
    <row r="29" spans="1:16" ht="15" customHeight="1">
      <c r="A29" s="81" t="s">
        <v>464</v>
      </c>
      <c r="B29" s="197">
        <v>61282</v>
      </c>
      <c r="C29" s="198">
        <v>36837</v>
      </c>
      <c r="D29" s="198">
        <v>18223</v>
      </c>
      <c r="E29" s="198">
        <v>18614</v>
      </c>
      <c r="F29" s="198">
        <v>24445</v>
      </c>
      <c r="G29" s="198">
        <v>12533</v>
      </c>
      <c r="H29" s="198">
        <v>11912</v>
      </c>
      <c r="I29" s="199">
        <v>6081</v>
      </c>
      <c r="J29" s="227"/>
      <c r="K29" s="227"/>
      <c r="L29" s="227"/>
      <c r="M29" s="227"/>
      <c r="N29" s="227"/>
      <c r="O29" s="227"/>
      <c r="P29" s="227"/>
    </row>
    <row r="30" spans="1:16" ht="15" customHeight="1">
      <c r="A30" s="81">
        <v>25</v>
      </c>
      <c r="B30" s="197">
        <v>9487</v>
      </c>
      <c r="C30" s="198">
        <v>5683</v>
      </c>
      <c r="D30" s="198">
        <v>2720</v>
      </c>
      <c r="E30" s="198">
        <v>2963</v>
      </c>
      <c r="F30" s="198">
        <v>3804</v>
      </c>
      <c r="G30" s="198">
        <v>1812</v>
      </c>
      <c r="H30" s="198">
        <v>1992</v>
      </c>
      <c r="I30" s="199">
        <v>1151</v>
      </c>
      <c r="J30" s="227"/>
      <c r="K30" s="227"/>
      <c r="L30" s="227"/>
      <c r="M30" s="227"/>
      <c r="N30" s="227"/>
      <c r="O30" s="227"/>
      <c r="P30" s="227"/>
    </row>
    <row r="31" spans="1:16" ht="15" customHeight="1">
      <c r="A31" s="81">
        <v>26</v>
      </c>
      <c r="B31" s="197">
        <v>11079</v>
      </c>
      <c r="C31" s="198">
        <v>6632</v>
      </c>
      <c r="D31" s="198">
        <v>3215</v>
      </c>
      <c r="E31" s="198">
        <v>3417</v>
      </c>
      <c r="F31" s="198">
        <v>4447</v>
      </c>
      <c r="G31" s="198">
        <v>2173</v>
      </c>
      <c r="H31" s="198">
        <v>2274</v>
      </c>
      <c r="I31" s="199">
        <v>1244</v>
      </c>
      <c r="J31" s="227"/>
      <c r="K31" s="227"/>
      <c r="L31" s="227"/>
      <c r="M31" s="227"/>
      <c r="N31" s="227"/>
      <c r="O31" s="227"/>
      <c r="P31" s="227"/>
    </row>
    <row r="32" spans="1:16" ht="15" customHeight="1">
      <c r="A32" s="81">
        <v>27</v>
      </c>
      <c r="B32" s="197">
        <v>12956</v>
      </c>
      <c r="C32" s="198">
        <v>7867</v>
      </c>
      <c r="D32" s="198">
        <v>3849</v>
      </c>
      <c r="E32" s="198">
        <v>4018</v>
      </c>
      <c r="F32" s="198">
        <v>5089</v>
      </c>
      <c r="G32" s="198">
        <v>2587</v>
      </c>
      <c r="H32" s="198">
        <v>2502</v>
      </c>
      <c r="I32" s="199">
        <v>1431</v>
      </c>
      <c r="J32" s="227"/>
      <c r="K32" s="227"/>
      <c r="L32" s="227"/>
      <c r="M32" s="227"/>
      <c r="N32" s="227"/>
      <c r="O32" s="227"/>
      <c r="P32" s="227"/>
    </row>
    <row r="33" spans="1:16" ht="15" customHeight="1">
      <c r="A33" s="81">
        <v>28</v>
      </c>
      <c r="B33" s="197">
        <v>13772</v>
      </c>
      <c r="C33" s="198">
        <v>8379</v>
      </c>
      <c r="D33" s="198">
        <v>4160</v>
      </c>
      <c r="E33" s="198">
        <v>4219</v>
      </c>
      <c r="F33" s="198">
        <v>5393</v>
      </c>
      <c r="G33" s="198">
        <v>2797</v>
      </c>
      <c r="H33" s="198">
        <v>2596</v>
      </c>
      <c r="I33" s="199">
        <v>1422</v>
      </c>
      <c r="J33" s="227"/>
      <c r="K33" s="227"/>
      <c r="L33" s="227"/>
      <c r="M33" s="227"/>
      <c r="N33" s="227"/>
      <c r="O33" s="227"/>
      <c r="P33" s="227"/>
    </row>
    <row r="34" spans="1:16" ht="15" customHeight="1">
      <c r="A34" s="81">
        <v>29</v>
      </c>
      <c r="B34" s="197">
        <v>13988</v>
      </c>
      <c r="C34" s="198">
        <v>8276</v>
      </c>
      <c r="D34" s="198">
        <v>4279</v>
      </c>
      <c r="E34" s="198">
        <v>3997</v>
      </c>
      <c r="F34" s="198">
        <v>5712</v>
      </c>
      <c r="G34" s="198">
        <v>3164</v>
      </c>
      <c r="H34" s="198">
        <v>2548</v>
      </c>
      <c r="I34" s="199">
        <v>833</v>
      </c>
      <c r="J34" s="227"/>
      <c r="K34" s="227"/>
      <c r="L34" s="227"/>
      <c r="M34" s="227"/>
      <c r="N34" s="227"/>
      <c r="O34" s="227"/>
      <c r="P34" s="227"/>
    </row>
    <row r="35" spans="1:16" ht="15" customHeight="1">
      <c r="A35" s="81" t="s">
        <v>465</v>
      </c>
      <c r="B35" s="197">
        <v>65087</v>
      </c>
      <c r="C35" s="198">
        <v>35109</v>
      </c>
      <c r="D35" s="198">
        <v>18881</v>
      </c>
      <c r="E35" s="198">
        <v>16228</v>
      </c>
      <c r="F35" s="198">
        <v>29978</v>
      </c>
      <c r="G35" s="198">
        <v>18426</v>
      </c>
      <c r="H35" s="198">
        <v>11552</v>
      </c>
      <c r="I35" s="199">
        <v>-2198</v>
      </c>
      <c r="J35" s="227"/>
      <c r="K35" s="227"/>
      <c r="L35" s="227"/>
      <c r="M35" s="227"/>
      <c r="N35" s="227"/>
      <c r="O35" s="227"/>
      <c r="P35" s="227"/>
    </row>
    <row r="36" spans="1:16" ht="15" customHeight="1">
      <c r="A36" s="81" t="s">
        <v>466</v>
      </c>
      <c r="B36" s="197">
        <v>51003</v>
      </c>
      <c r="C36" s="198">
        <v>23989</v>
      </c>
      <c r="D36" s="198">
        <v>13683</v>
      </c>
      <c r="E36" s="198">
        <v>10306</v>
      </c>
      <c r="F36" s="198">
        <v>27014</v>
      </c>
      <c r="G36" s="198">
        <v>19229</v>
      </c>
      <c r="H36" s="198">
        <v>7785</v>
      </c>
      <c r="I36" s="199">
        <v>-8923</v>
      </c>
      <c r="J36" s="227"/>
      <c r="K36" s="227"/>
      <c r="L36" s="227"/>
      <c r="M36" s="227"/>
      <c r="N36" s="227"/>
      <c r="O36" s="227"/>
      <c r="P36" s="227"/>
    </row>
    <row r="37" spans="1:16" ht="15" customHeight="1">
      <c r="A37" s="81" t="s">
        <v>467</v>
      </c>
      <c r="B37" s="197">
        <v>32679</v>
      </c>
      <c r="C37" s="198">
        <v>14702</v>
      </c>
      <c r="D37" s="198">
        <v>8381</v>
      </c>
      <c r="E37" s="198">
        <v>6321</v>
      </c>
      <c r="F37" s="198">
        <v>17977</v>
      </c>
      <c r="G37" s="198">
        <v>13630</v>
      </c>
      <c r="H37" s="198">
        <v>4347</v>
      </c>
      <c r="I37" s="199">
        <v>-7309</v>
      </c>
      <c r="J37" s="227"/>
      <c r="K37" s="227"/>
      <c r="L37" s="227"/>
      <c r="M37" s="227"/>
      <c r="N37" s="227"/>
      <c r="O37" s="227"/>
      <c r="P37" s="227"/>
    </row>
    <row r="38" spans="1:16" ht="15" customHeight="1">
      <c r="A38" s="81" t="s">
        <v>468</v>
      </c>
      <c r="B38" s="197">
        <v>21245</v>
      </c>
      <c r="C38" s="198">
        <v>9817</v>
      </c>
      <c r="D38" s="198">
        <v>5495</v>
      </c>
      <c r="E38" s="198">
        <v>4322</v>
      </c>
      <c r="F38" s="198">
        <v>11428</v>
      </c>
      <c r="G38" s="198">
        <v>8774</v>
      </c>
      <c r="H38" s="198">
        <v>2654</v>
      </c>
      <c r="I38" s="199">
        <v>-4452</v>
      </c>
      <c r="J38" s="227"/>
      <c r="K38" s="227"/>
      <c r="L38" s="227"/>
      <c r="M38" s="227"/>
      <c r="N38" s="227"/>
      <c r="O38" s="227"/>
      <c r="P38" s="227"/>
    </row>
    <row r="39" spans="1:16" ht="15" customHeight="1">
      <c r="A39" s="81" t="s">
        <v>469</v>
      </c>
      <c r="B39" s="197">
        <v>13162</v>
      </c>
      <c r="C39" s="198">
        <v>6132</v>
      </c>
      <c r="D39" s="198">
        <v>3383</v>
      </c>
      <c r="E39" s="198">
        <v>2749</v>
      </c>
      <c r="F39" s="198">
        <v>7030</v>
      </c>
      <c r="G39" s="198">
        <v>5412</v>
      </c>
      <c r="H39" s="198">
        <v>1618</v>
      </c>
      <c r="I39" s="199">
        <v>-2663</v>
      </c>
      <c r="J39" s="227"/>
      <c r="K39" s="227"/>
      <c r="L39" s="227"/>
      <c r="M39" s="227"/>
      <c r="N39" s="227"/>
      <c r="O39" s="227"/>
      <c r="P39" s="227"/>
    </row>
    <row r="40" spans="1:16" ht="15" customHeight="1">
      <c r="A40" s="44" t="s">
        <v>470</v>
      </c>
      <c r="B40" s="197">
        <v>11082</v>
      </c>
      <c r="C40" s="198">
        <v>5300</v>
      </c>
      <c r="D40" s="198">
        <v>2909</v>
      </c>
      <c r="E40" s="198">
        <v>2391</v>
      </c>
      <c r="F40" s="198">
        <v>5782</v>
      </c>
      <c r="G40" s="198">
        <v>4541</v>
      </c>
      <c r="H40" s="198">
        <v>1241</v>
      </c>
      <c r="I40" s="199">
        <v>-2150</v>
      </c>
      <c r="J40" s="227"/>
      <c r="K40" s="227"/>
      <c r="L40" s="227"/>
      <c r="M40" s="227"/>
      <c r="N40" s="227"/>
      <c r="O40" s="227"/>
      <c r="P40" s="227"/>
    </row>
    <row r="41" spans="1:16" ht="15" customHeight="1">
      <c r="A41" s="81" t="s">
        <v>471</v>
      </c>
      <c r="B41" s="197">
        <v>13048</v>
      </c>
      <c r="C41" s="198">
        <v>6575</v>
      </c>
      <c r="D41" s="198">
        <v>3849</v>
      </c>
      <c r="E41" s="198">
        <v>2726</v>
      </c>
      <c r="F41" s="198">
        <v>6473</v>
      </c>
      <c r="G41" s="198">
        <v>5241</v>
      </c>
      <c r="H41" s="198">
        <v>1232</v>
      </c>
      <c r="I41" s="199">
        <v>-2515</v>
      </c>
      <c r="J41" s="227"/>
      <c r="K41" s="227"/>
      <c r="L41" s="227"/>
      <c r="M41" s="227"/>
      <c r="N41" s="227"/>
      <c r="O41" s="227"/>
      <c r="P41" s="227"/>
    </row>
    <row r="42" spans="1:16" ht="15" customHeight="1">
      <c r="A42" s="81" t="s">
        <v>472</v>
      </c>
      <c r="B42" s="197">
        <v>11591</v>
      </c>
      <c r="C42" s="198">
        <v>6181</v>
      </c>
      <c r="D42" s="198">
        <v>3693</v>
      </c>
      <c r="E42" s="198">
        <v>2488</v>
      </c>
      <c r="F42" s="198">
        <v>5410</v>
      </c>
      <c r="G42" s="198">
        <v>4372</v>
      </c>
      <c r="H42" s="198">
        <v>1038</v>
      </c>
      <c r="I42" s="199">
        <v>-1884</v>
      </c>
      <c r="J42" s="227"/>
      <c r="K42" s="227"/>
      <c r="L42" s="227"/>
      <c r="M42" s="227"/>
      <c r="N42" s="227"/>
      <c r="O42" s="227"/>
      <c r="P42" s="227"/>
    </row>
    <row r="43" spans="1:16" ht="15" customHeight="1">
      <c r="A43" s="81" t="s">
        <v>473</v>
      </c>
      <c r="B43" s="197">
        <v>7357</v>
      </c>
      <c r="C43" s="198">
        <v>4348</v>
      </c>
      <c r="D43" s="198">
        <v>2582</v>
      </c>
      <c r="E43" s="198">
        <v>1766</v>
      </c>
      <c r="F43" s="198">
        <v>3009</v>
      </c>
      <c r="G43" s="198">
        <v>2389</v>
      </c>
      <c r="H43" s="198">
        <v>620</v>
      </c>
      <c r="I43" s="199">
        <v>-623</v>
      </c>
      <c r="J43" s="227"/>
      <c r="K43" s="227"/>
      <c r="L43" s="227"/>
      <c r="M43" s="227"/>
      <c r="N43" s="227"/>
      <c r="O43" s="227"/>
      <c r="P43" s="227"/>
    </row>
    <row r="44" spans="1:16" ht="15" customHeight="1">
      <c r="A44" s="81" t="s">
        <v>474</v>
      </c>
      <c r="B44" s="197">
        <v>3335</v>
      </c>
      <c r="C44" s="198">
        <v>2059</v>
      </c>
      <c r="D44" s="198">
        <v>1242</v>
      </c>
      <c r="E44" s="198">
        <v>817</v>
      </c>
      <c r="F44" s="198">
        <v>1276</v>
      </c>
      <c r="G44" s="198">
        <v>991</v>
      </c>
      <c r="H44" s="198">
        <v>285</v>
      </c>
      <c r="I44" s="199">
        <v>-174</v>
      </c>
      <c r="J44" s="227"/>
      <c r="K44" s="227"/>
      <c r="L44" s="227"/>
      <c r="M44" s="227"/>
      <c r="N44" s="227"/>
      <c r="O44" s="227"/>
      <c r="P44" s="227"/>
    </row>
    <row r="45" spans="1:16" ht="15" customHeight="1">
      <c r="A45" s="81" t="s">
        <v>475</v>
      </c>
      <c r="B45" s="197">
        <v>2669</v>
      </c>
      <c r="C45" s="198">
        <v>1577</v>
      </c>
      <c r="D45" s="198">
        <v>952</v>
      </c>
      <c r="E45" s="198">
        <v>625</v>
      </c>
      <c r="F45" s="198">
        <v>1092</v>
      </c>
      <c r="G45" s="198">
        <v>839</v>
      </c>
      <c r="H45" s="198">
        <v>253</v>
      </c>
      <c r="I45" s="199">
        <v>-214</v>
      </c>
      <c r="J45" s="227"/>
      <c r="K45" s="227"/>
      <c r="L45" s="227"/>
      <c r="M45" s="227"/>
      <c r="N45" s="227"/>
      <c r="O45" s="227"/>
      <c r="P45" s="227"/>
    </row>
    <row r="46" spans="1:16" ht="15" customHeight="1">
      <c r="A46" s="81" t="s">
        <v>48</v>
      </c>
      <c r="B46" s="197">
        <v>3097</v>
      </c>
      <c r="C46" s="198">
        <v>1845</v>
      </c>
      <c r="D46" s="198">
        <v>1135</v>
      </c>
      <c r="E46" s="198">
        <v>710</v>
      </c>
      <c r="F46" s="198">
        <v>1252</v>
      </c>
      <c r="G46" s="198">
        <v>933</v>
      </c>
      <c r="H46" s="198">
        <v>319</v>
      </c>
      <c r="I46" s="199">
        <v>-223</v>
      </c>
      <c r="J46" s="227"/>
      <c r="K46" s="227"/>
      <c r="L46" s="227"/>
      <c r="M46" s="227"/>
      <c r="N46" s="227"/>
      <c r="O46" s="227"/>
      <c r="P46" s="227"/>
    </row>
    <row r="47" spans="1:16" ht="15" customHeight="1">
      <c r="A47" s="336" t="s">
        <v>459</v>
      </c>
      <c r="B47" s="3"/>
      <c r="C47" s="100"/>
      <c r="D47" s="100"/>
      <c r="E47" s="100"/>
      <c r="F47" s="228"/>
      <c r="G47" s="228"/>
      <c r="H47" s="228"/>
      <c r="I47" s="229"/>
    </row>
    <row r="48" spans="1:16">
      <c r="A48" s="450" t="s">
        <v>376</v>
      </c>
      <c r="B48" s="450"/>
      <c r="C48" s="450"/>
      <c r="D48" s="450"/>
      <c r="E48" s="450"/>
      <c r="F48" s="450"/>
      <c r="G48" s="450"/>
      <c r="H48" s="450"/>
      <c r="I48" s="450"/>
    </row>
    <row r="49" spans="1:16">
      <c r="A49" s="8"/>
      <c r="B49" s="8"/>
      <c r="C49" s="8"/>
      <c r="D49" s="8"/>
      <c r="E49" s="8"/>
      <c r="F49" s="8"/>
      <c r="G49" s="8"/>
      <c r="H49" s="8"/>
      <c r="I49" s="8"/>
    </row>
    <row r="50" spans="1:16" s="53" customFormat="1">
      <c r="A50" s="48" t="s">
        <v>269</v>
      </c>
      <c r="B50" s="193">
        <v>203613</v>
      </c>
      <c r="C50" s="194">
        <v>98149</v>
      </c>
      <c r="D50" s="194">
        <v>53085</v>
      </c>
      <c r="E50" s="194">
        <v>45064</v>
      </c>
      <c r="F50" s="194">
        <v>105464</v>
      </c>
      <c r="G50" s="194">
        <v>72643</v>
      </c>
      <c r="H50" s="194">
        <v>32821</v>
      </c>
      <c r="I50" s="195">
        <v>-27579</v>
      </c>
    </row>
    <row r="51" spans="1:16" s="53" customFormat="1">
      <c r="A51" s="328" t="s">
        <v>268</v>
      </c>
      <c r="B51" s="197"/>
      <c r="C51" s="198"/>
      <c r="D51" s="198"/>
      <c r="E51" s="198"/>
      <c r="F51" s="198"/>
      <c r="G51" s="198"/>
      <c r="H51" s="198"/>
      <c r="I51" s="199"/>
      <c r="J51" s="227"/>
      <c r="K51" s="227"/>
      <c r="L51" s="227"/>
      <c r="M51" s="227"/>
      <c r="N51" s="227"/>
      <c r="O51" s="227"/>
      <c r="P51" s="227"/>
    </row>
    <row r="52" spans="1:16">
      <c r="A52" s="44" t="s">
        <v>538</v>
      </c>
      <c r="B52" s="197">
        <v>21773</v>
      </c>
      <c r="C52" s="198">
        <v>9081</v>
      </c>
      <c r="D52" s="198">
        <v>4602</v>
      </c>
      <c r="E52" s="198">
        <v>4479</v>
      </c>
      <c r="F52" s="198">
        <v>12692</v>
      </c>
      <c r="G52" s="198">
        <v>8229</v>
      </c>
      <c r="H52" s="198">
        <v>4463</v>
      </c>
      <c r="I52" s="199">
        <v>-3750</v>
      </c>
    </row>
    <row r="53" spans="1:16" ht="15" customHeight="1">
      <c r="A53" s="44" t="s">
        <v>539</v>
      </c>
      <c r="B53" s="197">
        <v>16455</v>
      </c>
      <c r="C53" s="198">
        <v>6159</v>
      </c>
      <c r="D53" s="198">
        <v>3131</v>
      </c>
      <c r="E53" s="198">
        <v>3028</v>
      </c>
      <c r="F53" s="198">
        <v>10296</v>
      </c>
      <c r="G53" s="198">
        <v>7294</v>
      </c>
      <c r="H53" s="198">
        <v>3002</v>
      </c>
      <c r="I53" s="199">
        <v>-4266</v>
      </c>
    </row>
    <row r="54" spans="1:16" ht="15" customHeight="1">
      <c r="A54" s="269" t="s">
        <v>540</v>
      </c>
      <c r="B54" s="197">
        <v>10671</v>
      </c>
      <c r="C54" s="198">
        <v>4109</v>
      </c>
      <c r="D54" s="198">
        <v>1971</v>
      </c>
      <c r="E54" s="198">
        <v>2138</v>
      </c>
      <c r="F54" s="198">
        <v>6562</v>
      </c>
      <c r="G54" s="198">
        <v>4756</v>
      </c>
      <c r="H54" s="198">
        <v>1806</v>
      </c>
      <c r="I54" s="199">
        <v>-2618</v>
      </c>
    </row>
    <row r="55" spans="1:16" ht="15" customHeight="1">
      <c r="A55" s="44" t="s">
        <v>476</v>
      </c>
      <c r="B55" s="197">
        <v>7258</v>
      </c>
      <c r="C55" s="198">
        <v>3146</v>
      </c>
      <c r="D55" s="198">
        <v>1530</v>
      </c>
      <c r="E55" s="198">
        <v>1616</v>
      </c>
      <c r="F55" s="198">
        <v>4112</v>
      </c>
      <c r="G55" s="198">
        <v>3020</v>
      </c>
      <c r="H55" s="198">
        <v>1092</v>
      </c>
      <c r="I55" s="199">
        <v>-1404</v>
      </c>
    </row>
    <row r="56" spans="1:16" ht="15" customHeight="1">
      <c r="A56" s="268">
        <v>15</v>
      </c>
      <c r="B56" s="197">
        <v>1717</v>
      </c>
      <c r="C56" s="198">
        <v>729</v>
      </c>
      <c r="D56" s="198">
        <v>354</v>
      </c>
      <c r="E56" s="198">
        <v>375</v>
      </c>
      <c r="F56" s="198">
        <v>988</v>
      </c>
      <c r="G56" s="198">
        <v>739</v>
      </c>
      <c r="H56" s="198">
        <v>249</v>
      </c>
      <c r="I56" s="199">
        <v>-364</v>
      </c>
    </row>
    <row r="57" spans="1:16" ht="15" customHeight="1">
      <c r="A57" s="81">
        <v>16</v>
      </c>
      <c r="B57" s="197">
        <v>1411</v>
      </c>
      <c r="C57" s="198">
        <v>553</v>
      </c>
      <c r="D57" s="198">
        <v>243</v>
      </c>
      <c r="E57" s="198">
        <v>310</v>
      </c>
      <c r="F57" s="198">
        <v>858</v>
      </c>
      <c r="G57" s="198">
        <v>635</v>
      </c>
      <c r="H57" s="198">
        <v>223</v>
      </c>
      <c r="I57" s="199">
        <v>-325</v>
      </c>
    </row>
    <row r="58" spans="1:16" ht="15" customHeight="1">
      <c r="A58" s="81">
        <v>17</v>
      </c>
      <c r="B58" s="197">
        <v>1367</v>
      </c>
      <c r="C58" s="198">
        <v>554</v>
      </c>
      <c r="D58" s="198">
        <v>262</v>
      </c>
      <c r="E58" s="198">
        <v>292</v>
      </c>
      <c r="F58" s="198">
        <v>813</v>
      </c>
      <c r="G58" s="198">
        <v>603</v>
      </c>
      <c r="H58" s="198">
        <v>210</v>
      </c>
      <c r="I58" s="199">
        <v>-311</v>
      </c>
    </row>
    <row r="59" spans="1:16" ht="15" customHeight="1">
      <c r="A59" s="81">
        <v>18</v>
      </c>
      <c r="B59" s="197">
        <v>1359</v>
      </c>
      <c r="C59" s="198">
        <v>614</v>
      </c>
      <c r="D59" s="198">
        <v>304</v>
      </c>
      <c r="E59" s="198">
        <v>310</v>
      </c>
      <c r="F59" s="198">
        <v>745</v>
      </c>
      <c r="G59" s="198">
        <v>521</v>
      </c>
      <c r="H59" s="198">
        <v>224</v>
      </c>
      <c r="I59" s="199">
        <v>-211</v>
      </c>
    </row>
    <row r="60" spans="1:16" ht="15" customHeight="1">
      <c r="A60" s="81">
        <v>19</v>
      </c>
      <c r="B60" s="197">
        <v>1404</v>
      </c>
      <c r="C60" s="198">
        <v>696</v>
      </c>
      <c r="D60" s="198">
        <v>367</v>
      </c>
      <c r="E60" s="198">
        <v>329</v>
      </c>
      <c r="F60" s="198">
        <v>708</v>
      </c>
      <c r="G60" s="198">
        <v>522</v>
      </c>
      <c r="H60" s="198">
        <v>186</v>
      </c>
      <c r="I60" s="199">
        <v>-193</v>
      </c>
    </row>
    <row r="61" spans="1:16" ht="15" customHeight="1">
      <c r="A61" s="81" t="s">
        <v>463</v>
      </c>
      <c r="B61" s="197">
        <v>8246</v>
      </c>
      <c r="C61" s="198">
        <v>4652</v>
      </c>
      <c r="D61" s="198">
        <v>2278</v>
      </c>
      <c r="E61" s="198">
        <v>2374</v>
      </c>
      <c r="F61" s="198">
        <v>3594</v>
      </c>
      <c r="G61" s="198">
        <v>2239</v>
      </c>
      <c r="H61" s="198">
        <v>1355</v>
      </c>
      <c r="I61" s="199">
        <v>135</v>
      </c>
    </row>
    <row r="62" spans="1:16" ht="15" customHeight="1">
      <c r="A62" s="81">
        <v>20</v>
      </c>
      <c r="B62" s="197">
        <v>1289</v>
      </c>
      <c r="C62" s="198">
        <v>631</v>
      </c>
      <c r="D62" s="198">
        <v>307</v>
      </c>
      <c r="E62" s="198">
        <v>324</v>
      </c>
      <c r="F62" s="198">
        <v>658</v>
      </c>
      <c r="G62" s="198">
        <v>430</v>
      </c>
      <c r="H62" s="198">
        <v>228</v>
      </c>
      <c r="I62" s="199">
        <v>-106</v>
      </c>
    </row>
    <row r="63" spans="1:16" ht="15" customHeight="1">
      <c r="A63" s="81">
        <v>21</v>
      </c>
      <c r="B63" s="197">
        <v>1206</v>
      </c>
      <c r="C63" s="198">
        <v>614</v>
      </c>
      <c r="D63" s="198">
        <v>305</v>
      </c>
      <c r="E63" s="198">
        <v>309</v>
      </c>
      <c r="F63" s="198">
        <v>592</v>
      </c>
      <c r="G63" s="198">
        <v>413</v>
      </c>
      <c r="H63" s="198">
        <v>179</v>
      </c>
      <c r="I63" s="199">
        <v>-104</v>
      </c>
    </row>
    <row r="64" spans="1:16" ht="15" customHeight="1">
      <c r="A64" s="81">
        <v>22</v>
      </c>
      <c r="B64" s="197">
        <v>1430</v>
      </c>
      <c r="C64" s="198">
        <v>790</v>
      </c>
      <c r="D64" s="198">
        <v>392</v>
      </c>
      <c r="E64" s="198">
        <v>398</v>
      </c>
      <c r="F64" s="198">
        <v>640</v>
      </c>
      <c r="G64" s="198">
        <v>423</v>
      </c>
      <c r="H64" s="198">
        <v>217</v>
      </c>
      <c r="I64" s="199">
        <v>-25</v>
      </c>
    </row>
    <row r="65" spans="1:9" ht="15" customHeight="1">
      <c r="A65" s="81">
        <v>23</v>
      </c>
      <c r="B65" s="197">
        <v>1802</v>
      </c>
      <c r="C65" s="198">
        <v>1066</v>
      </c>
      <c r="D65" s="198">
        <v>524</v>
      </c>
      <c r="E65" s="198">
        <v>542</v>
      </c>
      <c r="F65" s="198">
        <v>736</v>
      </c>
      <c r="G65" s="198">
        <v>422</v>
      </c>
      <c r="H65" s="198">
        <v>314</v>
      </c>
      <c r="I65" s="199">
        <v>120</v>
      </c>
    </row>
    <row r="66" spans="1:9" ht="15" customHeight="1">
      <c r="A66" s="81">
        <v>24</v>
      </c>
      <c r="B66" s="197">
        <v>2519</v>
      </c>
      <c r="C66" s="198">
        <v>1551</v>
      </c>
      <c r="D66" s="198">
        <v>750</v>
      </c>
      <c r="E66" s="198">
        <v>801</v>
      </c>
      <c r="F66" s="198">
        <v>968</v>
      </c>
      <c r="G66" s="198">
        <v>551</v>
      </c>
      <c r="H66" s="198">
        <v>417</v>
      </c>
      <c r="I66" s="199">
        <v>250</v>
      </c>
    </row>
    <row r="67" spans="1:9" ht="15" customHeight="1">
      <c r="A67" s="81" t="s">
        <v>464</v>
      </c>
      <c r="B67" s="197">
        <v>24646</v>
      </c>
      <c r="C67" s="198">
        <v>15168</v>
      </c>
      <c r="D67" s="198">
        <v>7669</v>
      </c>
      <c r="E67" s="198">
        <v>7499</v>
      </c>
      <c r="F67" s="198">
        <v>9478</v>
      </c>
      <c r="G67" s="198">
        <v>5118</v>
      </c>
      <c r="H67" s="198">
        <v>4360</v>
      </c>
      <c r="I67" s="199">
        <v>2381</v>
      </c>
    </row>
    <row r="68" spans="1:9" ht="15" customHeight="1">
      <c r="A68" s="81">
        <v>25</v>
      </c>
      <c r="B68" s="197">
        <v>3457</v>
      </c>
      <c r="C68" s="198">
        <v>2176</v>
      </c>
      <c r="D68" s="198">
        <v>1037</v>
      </c>
      <c r="E68" s="198">
        <v>1139</v>
      </c>
      <c r="F68" s="198">
        <v>1281</v>
      </c>
      <c r="G68" s="198">
        <v>703</v>
      </c>
      <c r="H68" s="198">
        <v>578</v>
      </c>
      <c r="I68" s="199">
        <v>436</v>
      </c>
    </row>
    <row r="69" spans="1:9" ht="15" customHeight="1">
      <c r="A69" s="81">
        <v>26</v>
      </c>
      <c r="B69" s="197">
        <v>4184</v>
      </c>
      <c r="C69" s="198">
        <v>2574</v>
      </c>
      <c r="D69" s="198">
        <v>1295</v>
      </c>
      <c r="E69" s="198">
        <v>1279</v>
      </c>
      <c r="F69" s="198">
        <v>1610</v>
      </c>
      <c r="G69" s="198">
        <v>863</v>
      </c>
      <c r="H69" s="198">
        <v>747</v>
      </c>
      <c r="I69" s="199">
        <v>416</v>
      </c>
    </row>
    <row r="70" spans="1:9" ht="15" customHeight="1">
      <c r="A70" s="81">
        <v>27</v>
      </c>
      <c r="B70" s="197">
        <v>5177</v>
      </c>
      <c r="C70" s="198">
        <v>3199</v>
      </c>
      <c r="D70" s="198">
        <v>1594</v>
      </c>
      <c r="E70" s="198">
        <v>1605</v>
      </c>
      <c r="F70" s="198">
        <v>1978</v>
      </c>
      <c r="G70" s="198">
        <v>1047</v>
      </c>
      <c r="H70" s="198">
        <v>931</v>
      </c>
      <c r="I70" s="199">
        <v>558</v>
      </c>
    </row>
    <row r="71" spans="1:9" ht="15" customHeight="1">
      <c r="A71" s="81">
        <v>28</v>
      </c>
      <c r="B71" s="197">
        <v>5841</v>
      </c>
      <c r="C71" s="198">
        <v>3578</v>
      </c>
      <c r="D71" s="198">
        <v>1803</v>
      </c>
      <c r="E71" s="198">
        <v>1775</v>
      </c>
      <c r="F71" s="198">
        <v>2263</v>
      </c>
      <c r="G71" s="198">
        <v>1192</v>
      </c>
      <c r="H71" s="198">
        <v>1071</v>
      </c>
      <c r="I71" s="199">
        <v>583</v>
      </c>
    </row>
    <row r="72" spans="1:9" ht="15" customHeight="1">
      <c r="A72" s="81">
        <v>29</v>
      </c>
      <c r="B72" s="197">
        <v>5987</v>
      </c>
      <c r="C72" s="198">
        <v>3641</v>
      </c>
      <c r="D72" s="198">
        <v>1940</v>
      </c>
      <c r="E72" s="198">
        <v>1701</v>
      </c>
      <c r="F72" s="198">
        <v>2346</v>
      </c>
      <c r="G72" s="198">
        <v>1313</v>
      </c>
      <c r="H72" s="198">
        <v>1033</v>
      </c>
      <c r="I72" s="199">
        <v>388</v>
      </c>
    </row>
    <row r="73" spans="1:9" ht="15" customHeight="1">
      <c r="A73" s="81" t="s">
        <v>465</v>
      </c>
      <c r="B73" s="197">
        <v>30512</v>
      </c>
      <c r="C73" s="198">
        <v>16598</v>
      </c>
      <c r="D73" s="198">
        <v>9095</v>
      </c>
      <c r="E73" s="198">
        <v>7503</v>
      </c>
      <c r="F73" s="198">
        <v>13914</v>
      </c>
      <c r="G73" s="198">
        <v>8523</v>
      </c>
      <c r="H73" s="198">
        <v>5391</v>
      </c>
      <c r="I73" s="199">
        <v>-1020</v>
      </c>
    </row>
    <row r="74" spans="1:9" ht="15" customHeight="1">
      <c r="A74" s="81" t="s">
        <v>466</v>
      </c>
      <c r="B74" s="197">
        <v>25851</v>
      </c>
      <c r="C74" s="198">
        <v>12042</v>
      </c>
      <c r="D74" s="198">
        <v>6978</v>
      </c>
      <c r="E74" s="198">
        <v>5064</v>
      </c>
      <c r="F74" s="198">
        <v>13809</v>
      </c>
      <c r="G74" s="198">
        <v>9572</v>
      </c>
      <c r="H74" s="198">
        <v>4237</v>
      </c>
      <c r="I74" s="199">
        <v>-4508</v>
      </c>
    </row>
    <row r="75" spans="1:9" ht="15" customHeight="1">
      <c r="A75" s="81" t="s">
        <v>467</v>
      </c>
      <c r="B75" s="197">
        <v>17077</v>
      </c>
      <c r="C75" s="198">
        <v>7591</v>
      </c>
      <c r="D75" s="198">
        <v>4406</v>
      </c>
      <c r="E75" s="198">
        <v>3185</v>
      </c>
      <c r="F75" s="198">
        <v>9486</v>
      </c>
      <c r="G75" s="198">
        <v>7146</v>
      </c>
      <c r="H75" s="198">
        <v>2340</v>
      </c>
      <c r="I75" s="199">
        <v>-3961</v>
      </c>
    </row>
    <row r="76" spans="1:9" ht="15" customHeight="1">
      <c r="A76" s="81" t="s">
        <v>468</v>
      </c>
      <c r="B76" s="197">
        <v>11225</v>
      </c>
      <c r="C76" s="198">
        <v>5078</v>
      </c>
      <c r="D76" s="198">
        <v>2975</v>
      </c>
      <c r="E76" s="198">
        <v>2103</v>
      </c>
      <c r="F76" s="198">
        <v>6147</v>
      </c>
      <c r="G76" s="198">
        <v>4654</v>
      </c>
      <c r="H76" s="198">
        <v>1493</v>
      </c>
      <c r="I76" s="199">
        <v>-2551</v>
      </c>
    </row>
    <row r="77" spans="1:9" ht="15" customHeight="1">
      <c r="A77" s="81" t="s">
        <v>469</v>
      </c>
      <c r="B77" s="197">
        <v>6825</v>
      </c>
      <c r="C77" s="198">
        <v>3050</v>
      </c>
      <c r="D77" s="198">
        <v>1723</v>
      </c>
      <c r="E77" s="198">
        <v>1327</v>
      </c>
      <c r="F77" s="198">
        <v>3775</v>
      </c>
      <c r="G77" s="198">
        <v>2899</v>
      </c>
      <c r="H77" s="198">
        <v>876</v>
      </c>
      <c r="I77" s="199">
        <v>-1572</v>
      </c>
    </row>
    <row r="78" spans="1:9" ht="15" customHeight="1">
      <c r="A78" s="44" t="s">
        <v>470</v>
      </c>
      <c r="B78" s="197">
        <v>5558</v>
      </c>
      <c r="C78" s="198">
        <v>2582</v>
      </c>
      <c r="D78" s="198">
        <v>1444</v>
      </c>
      <c r="E78" s="198">
        <v>1138</v>
      </c>
      <c r="F78" s="198">
        <v>2976</v>
      </c>
      <c r="G78" s="198">
        <v>2296</v>
      </c>
      <c r="H78" s="198">
        <v>680</v>
      </c>
      <c r="I78" s="199">
        <v>-1158</v>
      </c>
    </row>
    <row r="79" spans="1:9" ht="15" customHeight="1">
      <c r="A79" s="81" t="s">
        <v>471</v>
      </c>
      <c r="B79" s="197">
        <v>5822</v>
      </c>
      <c r="C79" s="198">
        <v>2678</v>
      </c>
      <c r="D79" s="198">
        <v>1563</v>
      </c>
      <c r="E79" s="198">
        <v>1115</v>
      </c>
      <c r="F79" s="198">
        <v>3144</v>
      </c>
      <c r="G79" s="198">
        <v>2534</v>
      </c>
      <c r="H79" s="198">
        <v>610</v>
      </c>
      <c r="I79" s="199">
        <v>-1419</v>
      </c>
    </row>
    <row r="80" spans="1:9" ht="15" customHeight="1">
      <c r="A80" s="81" t="s">
        <v>472</v>
      </c>
      <c r="B80" s="197">
        <v>5604</v>
      </c>
      <c r="C80" s="198">
        <v>2754</v>
      </c>
      <c r="D80" s="198">
        <v>1656</v>
      </c>
      <c r="E80" s="198">
        <v>1098</v>
      </c>
      <c r="F80" s="198">
        <v>2850</v>
      </c>
      <c r="G80" s="198">
        <v>2312</v>
      </c>
      <c r="H80" s="198">
        <v>538</v>
      </c>
      <c r="I80" s="199">
        <v>-1214</v>
      </c>
    </row>
    <row r="81" spans="1:16" ht="15" customHeight="1">
      <c r="A81" s="81" t="s">
        <v>473</v>
      </c>
      <c r="B81" s="197">
        <v>3232</v>
      </c>
      <c r="C81" s="198">
        <v>1770</v>
      </c>
      <c r="D81" s="198">
        <v>1024</v>
      </c>
      <c r="E81" s="198">
        <v>746</v>
      </c>
      <c r="F81" s="198">
        <v>1462</v>
      </c>
      <c r="G81" s="198">
        <v>1144</v>
      </c>
      <c r="H81" s="198">
        <v>318</v>
      </c>
      <c r="I81" s="199">
        <v>-398</v>
      </c>
    </row>
    <row r="82" spans="1:16" ht="15" customHeight="1">
      <c r="A82" s="81" t="s">
        <v>474</v>
      </c>
      <c r="B82" s="197">
        <v>1345</v>
      </c>
      <c r="C82" s="198">
        <v>800</v>
      </c>
      <c r="D82" s="198">
        <v>471</v>
      </c>
      <c r="E82" s="198">
        <v>329</v>
      </c>
      <c r="F82" s="198">
        <v>545</v>
      </c>
      <c r="G82" s="198">
        <v>418</v>
      </c>
      <c r="H82" s="198">
        <v>127</v>
      </c>
      <c r="I82" s="199">
        <v>-89</v>
      </c>
    </row>
    <row r="83" spans="1:16" ht="15" customHeight="1">
      <c r="A83" s="81" t="s">
        <v>475</v>
      </c>
      <c r="B83" s="197">
        <v>818</v>
      </c>
      <c r="C83" s="198">
        <v>487</v>
      </c>
      <c r="D83" s="198">
        <v>303</v>
      </c>
      <c r="E83" s="198">
        <v>184</v>
      </c>
      <c r="F83" s="198">
        <v>331</v>
      </c>
      <c r="G83" s="198">
        <v>266</v>
      </c>
      <c r="H83" s="198">
        <v>65</v>
      </c>
      <c r="I83" s="199">
        <v>-82</v>
      </c>
    </row>
    <row r="84" spans="1:16" ht="15" customHeight="1">
      <c r="A84" s="81" t="s">
        <v>48</v>
      </c>
      <c r="B84" s="197">
        <v>695</v>
      </c>
      <c r="C84" s="198">
        <v>404</v>
      </c>
      <c r="D84" s="198">
        <v>266</v>
      </c>
      <c r="E84" s="198">
        <v>138</v>
      </c>
      <c r="F84" s="198">
        <v>291</v>
      </c>
      <c r="G84" s="198">
        <v>223</v>
      </c>
      <c r="H84" s="198">
        <v>68</v>
      </c>
      <c r="I84" s="199">
        <v>-85</v>
      </c>
    </row>
    <row r="85" spans="1:16" ht="15" customHeight="1">
      <c r="A85" s="336" t="s">
        <v>459</v>
      </c>
      <c r="B85" s="3"/>
      <c r="C85" s="100"/>
      <c r="D85" s="100"/>
      <c r="E85" s="100"/>
      <c r="F85" s="100"/>
      <c r="G85" s="100"/>
      <c r="H85" s="100"/>
      <c r="I85" s="100"/>
    </row>
    <row r="86" spans="1:16" ht="12.75" customHeight="1">
      <c r="A86" s="450" t="s">
        <v>377</v>
      </c>
      <c r="B86" s="450"/>
      <c r="C86" s="450"/>
      <c r="D86" s="450"/>
      <c r="E86" s="450"/>
      <c r="F86" s="450"/>
      <c r="G86" s="450"/>
      <c r="H86" s="450"/>
      <c r="I86" s="450"/>
    </row>
    <row r="87" spans="1:16" ht="12.75" customHeight="1">
      <c r="A87" s="8"/>
      <c r="B87" s="8"/>
      <c r="C87" s="8"/>
      <c r="D87" s="8"/>
      <c r="E87" s="8"/>
      <c r="F87" s="8"/>
      <c r="G87" s="8"/>
      <c r="H87" s="8"/>
      <c r="I87" s="8"/>
    </row>
    <row r="88" spans="1:16" ht="12.75" customHeight="1">
      <c r="A88" s="48" t="s">
        <v>269</v>
      </c>
      <c r="B88" s="193">
        <v>226106</v>
      </c>
      <c r="C88" s="194">
        <v>113115</v>
      </c>
      <c r="D88" s="194">
        <v>59278</v>
      </c>
      <c r="E88" s="194">
        <v>53837</v>
      </c>
      <c r="F88" s="194">
        <v>112991</v>
      </c>
      <c r="G88" s="194">
        <v>75486</v>
      </c>
      <c r="H88" s="194">
        <v>37505</v>
      </c>
      <c r="I88" s="195">
        <v>-21649</v>
      </c>
    </row>
    <row r="89" spans="1:16" s="53" customFormat="1">
      <c r="A89" s="328" t="s">
        <v>268</v>
      </c>
      <c r="B89" s="197"/>
      <c r="C89" s="198"/>
      <c r="D89" s="198"/>
      <c r="E89" s="198"/>
      <c r="F89" s="198"/>
      <c r="G89" s="198"/>
      <c r="H89" s="198"/>
      <c r="I89" s="199"/>
      <c r="J89" s="227"/>
      <c r="K89" s="227"/>
      <c r="L89" s="227"/>
      <c r="M89" s="227"/>
      <c r="N89" s="227"/>
      <c r="O89" s="227"/>
      <c r="P89" s="227"/>
    </row>
    <row r="90" spans="1:16" ht="15" customHeight="1">
      <c r="A90" s="44" t="s">
        <v>538</v>
      </c>
      <c r="B90" s="197">
        <v>20659</v>
      </c>
      <c r="C90" s="198">
        <v>8729</v>
      </c>
      <c r="D90" s="198">
        <v>4389</v>
      </c>
      <c r="E90" s="198">
        <v>4340</v>
      </c>
      <c r="F90" s="198">
        <v>11930</v>
      </c>
      <c r="G90" s="198">
        <v>7746</v>
      </c>
      <c r="H90" s="198">
        <v>4184</v>
      </c>
      <c r="I90" s="199">
        <v>-3406</v>
      </c>
    </row>
    <row r="91" spans="1:16" ht="15" customHeight="1">
      <c r="A91" s="44" t="s">
        <v>539</v>
      </c>
      <c r="B91" s="197">
        <v>15669</v>
      </c>
      <c r="C91" s="198">
        <v>5934</v>
      </c>
      <c r="D91" s="198">
        <v>3096</v>
      </c>
      <c r="E91" s="198">
        <v>2838</v>
      </c>
      <c r="F91" s="198">
        <v>9735</v>
      </c>
      <c r="G91" s="198">
        <v>6821</v>
      </c>
      <c r="H91" s="198">
        <v>2914</v>
      </c>
      <c r="I91" s="199">
        <v>-3983</v>
      </c>
    </row>
    <row r="92" spans="1:16" ht="15" customHeight="1">
      <c r="A92" s="269" t="s">
        <v>540</v>
      </c>
      <c r="B92" s="197">
        <v>10500</v>
      </c>
      <c r="C92" s="198">
        <v>3985</v>
      </c>
      <c r="D92" s="198">
        <v>1952</v>
      </c>
      <c r="E92" s="198">
        <v>2033</v>
      </c>
      <c r="F92" s="198">
        <v>6515</v>
      </c>
      <c r="G92" s="198">
        <v>4669</v>
      </c>
      <c r="H92" s="198">
        <v>1846</v>
      </c>
      <c r="I92" s="199">
        <v>-2636</v>
      </c>
    </row>
    <row r="93" spans="1:16" ht="15" customHeight="1">
      <c r="A93" s="44" t="s">
        <v>476</v>
      </c>
      <c r="B93" s="197">
        <v>7317</v>
      </c>
      <c r="C93" s="198">
        <v>3294</v>
      </c>
      <c r="D93" s="198">
        <v>1557</v>
      </c>
      <c r="E93" s="198">
        <v>1737</v>
      </c>
      <c r="F93" s="198">
        <v>4023</v>
      </c>
      <c r="G93" s="198">
        <v>2784</v>
      </c>
      <c r="H93" s="198">
        <v>1239</v>
      </c>
      <c r="I93" s="199">
        <v>-1047</v>
      </c>
    </row>
    <row r="94" spans="1:16" ht="15" customHeight="1">
      <c r="A94" s="268">
        <v>15</v>
      </c>
      <c r="B94" s="197">
        <v>1655</v>
      </c>
      <c r="C94" s="198">
        <v>705</v>
      </c>
      <c r="D94" s="198">
        <v>357</v>
      </c>
      <c r="E94" s="198">
        <v>348</v>
      </c>
      <c r="F94" s="198">
        <v>950</v>
      </c>
      <c r="G94" s="198">
        <v>682</v>
      </c>
      <c r="H94" s="198">
        <v>268</v>
      </c>
      <c r="I94" s="199">
        <v>-334</v>
      </c>
    </row>
    <row r="95" spans="1:16" ht="15" customHeight="1">
      <c r="A95" s="81">
        <v>16</v>
      </c>
      <c r="B95" s="197">
        <v>1357</v>
      </c>
      <c r="C95" s="198">
        <v>576</v>
      </c>
      <c r="D95" s="198">
        <v>267</v>
      </c>
      <c r="E95" s="198">
        <v>309</v>
      </c>
      <c r="F95" s="198">
        <v>781</v>
      </c>
      <c r="G95" s="198">
        <v>559</v>
      </c>
      <c r="H95" s="198">
        <v>222</v>
      </c>
      <c r="I95" s="199">
        <v>-250</v>
      </c>
    </row>
    <row r="96" spans="1:16" ht="15" customHeight="1">
      <c r="A96" s="81">
        <v>17</v>
      </c>
      <c r="B96" s="197">
        <v>1287</v>
      </c>
      <c r="C96" s="198">
        <v>511</v>
      </c>
      <c r="D96" s="198">
        <v>227</v>
      </c>
      <c r="E96" s="198">
        <v>284</v>
      </c>
      <c r="F96" s="198">
        <v>776</v>
      </c>
      <c r="G96" s="198">
        <v>533</v>
      </c>
      <c r="H96" s="198">
        <v>243</v>
      </c>
      <c r="I96" s="199">
        <v>-249</v>
      </c>
    </row>
    <row r="97" spans="1:9" ht="15" customHeight="1">
      <c r="A97" s="81">
        <v>18</v>
      </c>
      <c r="B97" s="197">
        <v>1462</v>
      </c>
      <c r="C97" s="198">
        <v>690</v>
      </c>
      <c r="D97" s="198">
        <v>298</v>
      </c>
      <c r="E97" s="198">
        <v>392</v>
      </c>
      <c r="F97" s="198">
        <v>772</v>
      </c>
      <c r="G97" s="198">
        <v>534</v>
      </c>
      <c r="H97" s="198">
        <v>238</v>
      </c>
      <c r="I97" s="199">
        <v>-142</v>
      </c>
    </row>
    <row r="98" spans="1:9" ht="15" customHeight="1">
      <c r="A98" s="81">
        <v>19</v>
      </c>
      <c r="B98" s="197">
        <v>1556</v>
      </c>
      <c r="C98" s="198">
        <v>812</v>
      </c>
      <c r="D98" s="198">
        <v>408</v>
      </c>
      <c r="E98" s="198">
        <v>404</v>
      </c>
      <c r="F98" s="198">
        <v>744</v>
      </c>
      <c r="G98" s="198">
        <v>476</v>
      </c>
      <c r="H98" s="198">
        <v>268</v>
      </c>
      <c r="I98" s="199">
        <v>-72</v>
      </c>
    </row>
    <row r="99" spans="1:9" ht="15" customHeight="1">
      <c r="A99" s="81" t="s">
        <v>463</v>
      </c>
      <c r="B99" s="197">
        <v>14534</v>
      </c>
      <c r="C99" s="198">
        <v>7704</v>
      </c>
      <c r="D99" s="198">
        <v>3449</v>
      </c>
      <c r="E99" s="198">
        <v>4255</v>
      </c>
      <c r="F99" s="198">
        <v>6830</v>
      </c>
      <c r="G99" s="198">
        <v>3261</v>
      </c>
      <c r="H99" s="198">
        <v>3569</v>
      </c>
      <c r="I99" s="199">
        <v>994</v>
      </c>
    </row>
    <row r="100" spans="1:9" ht="15" customHeight="1">
      <c r="A100" s="81">
        <v>20</v>
      </c>
      <c r="B100" s="197">
        <v>1729</v>
      </c>
      <c r="C100" s="198">
        <v>874</v>
      </c>
      <c r="D100" s="198">
        <v>392</v>
      </c>
      <c r="E100" s="198">
        <v>482</v>
      </c>
      <c r="F100" s="198">
        <v>855</v>
      </c>
      <c r="G100" s="198">
        <v>501</v>
      </c>
      <c r="H100" s="198">
        <v>354</v>
      </c>
      <c r="I100" s="199">
        <v>-19</v>
      </c>
    </row>
    <row r="101" spans="1:9" ht="15" customHeight="1">
      <c r="A101" s="81">
        <v>21</v>
      </c>
      <c r="B101" s="197">
        <v>2028</v>
      </c>
      <c r="C101" s="198">
        <v>991</v>
      </c>
      <c r="D101" s="198">
        <v>464</v>
      </c>
      <c r="E101" s="198">
        <v>527</v>
      </c>
      <c r="F101" s="198">
        <v>1037</v>
      </c>
      <c r="G101" s="198">
        <v>542</v>
      </c>
      <c r="H101" s="198">
        <v>495</v>
      </c>
      <c r="I101" s="199">
        <v>-15</v>
      </c>
    </row>
    <row r="102" spans="1:9" ht="15" customHeight="1">
      <c r="A102" s="81">
        <v>22</v>
      </c>
      <c r="B102" s="197">
        <v>2564</v>
      </c>
      <c r="C102" s="198">
        <v>1311</v>
      </c>
      <c r="D102" s="198">
        <v>584</v>
      </c>
      <c r="E102" s="198">
        <v>727</v>
      </c>
      <c r="F102" s="198">
        <v>1253</v>
      </c>
      <c r="G102" s="198">
        <v>581</v>
      </c>
      <c r="H102" s="198">
        <v>672</v>
      </c>
      <c r="I102" s="199">
        <v>146</v>
      </c>
    </row>
    <row r="103" spans="1:9" ht="15" customHeight="1">
      <c r="A103" s="81">
        <v>23</v>
      </c>
      <c r="B103" s="197">
        <v>3369</v>
      </c>
      <c r="C103" s="198">
        <v>1796</v>
      </c>
      <c r="D103" s="198">
        <v>779</v>
      </c>
      <c r="E103" s="198">
        <v>1017</v>
      </c>
      <c r="F103" s="198">
        <v>1573</v>
      </c>
      <c r="G103" s="198">
        <v>694</v>
      </c>
      <c r="H103" s="198">
        <v>879</v>
      </c>
      <c r="I103" s="199">
        <v>323</v>
      </c>
    </row>
    <row r="104" spans="1:9" ht="15" customHeight="1">
      <c r="A104" s="81">
        <v>24</v>
      </c>
      <c r="B104" s="197">
        <v>4844</v>
      </c>
      <c r="C104" s="198">
        <v>2732</v>
      </c>
      <c r="D104" s="198">
        <v>1230</v>
      </c>
      <c r="E104" s="198">
        <v>1502</v>
      </c>
      <c r="F104" s="198">
        <v>2112</v>
      </c>
      <c r="G104" s="198">
        <v>943</v>
      </c>
      <c r="H104" s="198">
        <v>1169</v>
      </c>
      <c r="I104" s="199">
        <v>559</v>
      </c>
    </row>
    <row r="105" spans="1:9" ht="15" customHeight="1">
      <c r="A105" s="81" t="s">
        <v>464</v>
      </c>
      <c r="B105" s="197">
        <v>36636</v>
      </c>
      <c r="C105" s="198">
        <v>21669</v>
      </c>
      <c r="D105" s="198">
        <v>10554</v>
      </c>
      <c r="E105" s="198">
        <v>11115</v>
      </c>
      <c r="F105" s="198">
        <v>14967</v>
      </c>
      <c r="G105" s="198">
        <v>7415</v>
      </c>
      <c r="H105" s="198">
        <v>7552</v>
      </c>
      <c r="I105" s="199">
        <v>3700</v>
      </c>
    </row>
    <row r="106" spans="1:9" ht="15" customHeight="1">
      <c r="A106" s="81">
        <v>25</v>
      </c>
      <c r="B106" s="197">
        <v>6030</v>
      </c>
      <c r="C106" s="198">
        <v>3507</v>
      </c>
      <c r="D106" s="198">
        <v>1683</v>
      </c>
      <c r="E106" s="198">
        <v>1824</v>
      </c>
      <c r="F106" s="198">
        <v>2523</v>
      </c>
      <c r="G106" s="198">
        <v>1109</v>
      </c>
      <c r="H106" s="198">
        <v>1414</v>
      </c>
      <c r="I106" s="199">
        <v>715</v>
      </c>
    </row>
    <row r="107" spans="1:9" ht="15" customHeight="1">
      <c r="A107" s="81">
        <v>26</v>
      </c>
      <c r="B107" s="197">
        <v>6895</v>
      </c>
      <c r="C107" s="198">
        <v>4058</v>
      </c>
      <c r="D107" s="198">
        <v>1920</v>
      </c>
      <c r="E107" s="198">
        <v>2138</v>
      </c>
      <c r="F107" s="198">
        <v>2837</v>
      </c>
      <c r="G107" s="198">
        <v>1310</v>
      </c>
      <c r="H107" s="198">
        <v>1527</v>
      </c>
      <c r="I107" s="199">
        <v>828</v>
      </c>
    </row>
    <row r="108" spans="1:9" ht="15" customHeight="1">
      <c r="A108" s="81">
        <v>27</v>
      </c>
      <c r="B108" s="197">
        <v>7779</v>
      </c>
      <c r="C108" s="198">
        <v>4668</v>
      </c>
      <c r="D108" s="198">
        <v>2255</v>
      </c>
      <c r="E108" s="198">
        <v>2413</v>
      </c>
      <c r="F108" s="198">
        <v>3111</v>
      </c>
      <c r="G108" s="198">
        <v>1540</v>
      </c>
      <c r="H108" s="198">
        <v>1571</v>
      </c>
      <c r="I108" s="199">
        <v>873</v>
      </c>
    </row>
    <row r="109" spans="1:9" ht="15" customHeight="1">
      <c r="A109" s="81">
        <v>28</v>
      </c>
      <c r="B109" s="197">
        <v>7931</v>
      </c>
      <c r="C109" s="198">
        <v>4801</v>
      </c>
      <c r="D109" s="198">
        <v>2357</v>
      </c>
      <c r="E109" s="198">
        <v>2444</v>
      </c>
      <c r="F109" s="198">
        <v>3130</v>
      </c>
      <c r="G109" s="198">
        <v>1605</v>
      </c>
      <c r="H109" s="198">
        <v>1525</v>
      </c>
      <c r="I109" s="199">
        <v>839</v>
      </c>
    </row>
    <row r="110" spans="1:9" ht="15" customHeight="1">
      <c r="A110" s="81">
        <v>29</v>
      </c>
      <c r="B110" s="197">
        <v>8001</v>
      </c>
      <c r="C110" s="198">
        <v>4635</v>
      </c>
      <c r="D110" s="198">
        <v>2339</v>
      </c>
      <c r="E110" s="198">
        <v>2296</v>
      </c>
      <c r="F110" s="198">
        <v>3366</v>
      </c>
      <c r="G110" s="198">
        <v>1851</v>
      </c>
      <c r="H110" s="198">
        <v>1515</v>
      </c>
      <c r="I110" s="199">
        <v>445</v>
      </c>
    </row>
    <row r="111" spans="1:9" ht="15" customHeight="1">
      <c r="A111" s="81" t="s">
        <v>465</v>
      </c>
      <c r="B111" s="197">
        <v>34575</v>
      </c>
      <c r="C111" s="198">
        <v>18511</v>
      </c>
      <c r="D111" s="198">
        <v>9786</v>
      </c>
      <c r="E111" s="198">
        <v>8725</v>
      </c>
      <c r="F111" s="198">
        <v>16064</v>
      </c>
      <c r="G111" s="198">
        <v>9903</v>
      </c>
      <c r="H111" s="198">
        <v>6161</v>
      </c>
      <c r="I111" s="199">
        <v>-1178</v>
      </c>
    </row>
    <row r="112" spans="1:9" ht="15" customHeight="1">
      <c r="A112" s="81" t="s">
        <v>466</v>
      </c>
      <c r="B112" s="197">
        <v>25152</v>
      </c>
      <c r="C112" s="198">
        <v>11947</v>
      </c>
      <c r="D112" s="198">
        <v>6705</v>
      </c>
      <c r="E112" s="198">
        <v>5242</v>
      </c>
      <c r="F112" s="198">
        <v>13205</v>
      </c>
      <c r="G112" s="198">
        <v>9657</v>
      </c>
      <c r="H112" s="198">
        <v>3548</v>
      </c>
      <c r="I112" s="199">
        <v>-4415</v>
      </c>
    </row>
    <row r="113" spans="1:9" ht="15" customHeight="1">
      <c r="A113" s="81" t="s">
        <v>467</v>
      </c>
      <c r="B113" s="197">
        <v>15602</v>
      </c>
      <c r="C113" s="198">
        <v>7111</v>
      </c>
      <c r="D113" s="198">
        <v>3975</v>
      </c>
      <c r="E113" s="198">
        <v>3136</v>
      </c>
      <c r="F113" s="198">
        <v>8491</v>
      </c>
      <c r="G113" s="198">
        <v>6484</v>
      </c>
      <c r="H113" s="198">
        <v>2007</v>
      </c>
      <c r="I113" s="199">
        <v>-3348</v>
      </c>
    </row>
    <row r="114" spans="1:9" ht="15" customHeight="1">
      <c r="A114" s="81" t="s">
        <v>468</v>
      </c>
      <c r="B114" s="197">
        <v>10020</v>
      </c>
      <c r="C114" s="198">
        <v>4739</v>
      </c>
      <c r="D114" s="198">
        <v>2520</v>
      </c>
      <c r="E114" s="198">
        <v>2219</v>
      </c>
      <c r="F114" s="198">
        <v>5281</v>
      </c>
      <c r="G114" s="198">
        <v>4120</v>
      </c>
      <c r="H114" s="198">
        <v>1161</v>
      </c>
      <c r="I114" s="199">
        <v>-1901</v>
      </c>
    </row>
    <row r="115" spans="1:9" ht="15" customHeight="1">
      <c r="A115" s="81" t="s">
        <v>469</v>
      </c>
      <c r="B115" s="197">
        <v>6337</v>
      </c>
      <c r="C115" s="198">
        <v>3082</v>
      </c>
      <c r="D115" s="198">
        <v>1660</v>
      </c>
      <c r="E115" s="198">
        <v>1422</v>
      </c>
      <c r="F115" s="198">
        <v>3255</v>
      </c>
      <c r="G115" s="198">
        <v>2513</v>
      </c>
      <c r="H115" s="198">
        <v>742</v>
      </c>
      <c r="I115" s="199">
        <v>-1091</v>
      </c>
    </row>
    <row r="116" spans="1:9" ht="15" customHeight="1">
      <c r="A116" s="44" t="s">
        <v>470</v>
      </c>
      <c r="B116" s="197">
        <v>5524</v>
      </c>
      <c r="C116" s="198">
        <v>2718</v>
      </c>
      <c r="D116" s="198">
        <v>1465</v>
      </c>
      <c r="E116" s="198">
        <v>1253</v>
      </c>
      <c r="F116" s="198">
        <v>2806</v>
      </c>
      <c r="G116" s="198">
        <v>2245</v>
      </c>
      <c r="H116" s="198">
        <v>561</v>
      </c>
      <c r="I116" s="199">
        <v>-992</v>
      </c>
    </row>
    <row r="117" spans="1:9" ht="15" customHeight="1">
      <c r="A117" s="81" t="s">
        <v>471</v>
      </c>
      <c r="B117" s="197">
        <v>7226</v>
      </c>
      <c r="C117" s="198">
        <v>3897</v>
      </c>
      <c r="D117" s="198">
        <v>2286</v>
      </c>
      <c r="E117" s="198">
        <v>1611</v>
      </c>
      <c r="F117" s="198">
        <v>3329</v>
      </c>
      <c r="G117" s="198">
        <v>2707</v>
      </c>
      <c r="H117" s="198">
        <v>622</v>
      </c>
      <c r="I117" s="199">
        <v>-1096</v>
      </c>
    </row>
    <row r="118" spans="1:9" ht="15" customHeight="1">
      <c r="A118" s="81" t="s">
        <v>472</v>
      </c>
      <c r="B118" s="197">
        <v>5987</v>
      </c>
      <c r="C118" s="198">
        <v>3427</v>
      </c>
      <c r="D118" s="198">
        <v>2037</v>
      </c>
      <c r="E118" s="198">
        <v>1390</v>
      </c>
      <c r="F118" s="198">
        <v>2560</v>
      </c>
      <c r="G118" s="198">
        <v>2060</v>
      </c>
      <c r="H118" s="198">
        <v>500</v>
      </c>
      <c r="I118" s="199">
        <v>-670</v>
      </c>
    </row>
    <row r="119" spans="1:9" ht="15" customHeight="1">
      <c r="A119" s="81" t="s">
        <v>473</v>
      </c>
      <c r="B119" s="197">
        <v>4125</v>
      </c>
      <c r="C119" s="198">
        <v>2578</v>
      </c>
      <c r="D119" s="198">
        <v>1558</v>
      </c>
      <c r="E119" s="198">
        <v>1020</v>
      </c>
      <c r="F119" s="198">
        <v>1547</v>
      </c>
      <c r="G119" s="198">
        <v>1245</v>
      </c>
      <c r="H119" s="198">
        <v>302</v>
      </c>
      <c r="I119" s="199">
        <v>-225</v>
      </c>
    </row>
    <row r="120" spans="1:9" ht="15" customHeight="1">
      <c r="A120" s="81" t="s">
        <v>474</v>
      </c>
      <c r="B120" s="197">
        <v>1990</v>
      </c>
      <c r="C120" s="198">
        <v>1259</v>
      </c>
      <c r="D120" s="198">
        <v>771</v>
      </c>
      <c r="E120" s="198">
        <v>488</v>
      </c>
      <c r="F120" s="198">
        <v>731</v>
      </c>
      <c r="G120" s="198">
        <v>573</v>
      </c>
      <c r="H120" s="198">
        <v>158</v>
      </c>
      <c r="I120" s="199">
        <v>-85</v>
      </c>
    </row>
    <row r="121" spans="1:9" ht="15" customHeight="1">
      <c r="A121" s="81" t="s">
        <v>475</v>
      </c>
      <c r="B121" s="197">
        <v>1851</v>
      </c>
      <c r="C121" s="198">
        <v>1090</v>
      </c>
      <c r="D121" s="198">
        <v>649</v>
      </c>
      <c r="E121" s="198">
        <v>441</v>
      </c>
      <c r="F121" s="198">
        <v>761</v>
      </c>
      <c r="G121" s="198">
        <v>573</v>
      </c>
      <c r="H121" s="198">
        <v>188</v>
      </c>
      <c r="I121" s="199">
        <v>-132</v>
      </c>
    </row>
    <row r="122" spans="1:9" ht="15" customHeight="1">
      <c r="A122" s="81" t="s">
        <v>48</v>
      </c>
      <c r="B122" s="197">
        <v>2402</v>
      </c>
      <c r="C122" s="198">
        <v>1441</v>
      </c>
      <c r="D122" s="198">
        <v>869</v>
      </c>
      <c r="E122" s="198">
        <v>572</v>
      </c>
      <c r="F122" s="198">
        <v>961</v>
      </c>
      <c r="G122" s="198">
        <v>710</v>
      </c>
      <c r="H122" s="198">
        <v>251</v>
      </c>
      <c r="I122" s="199">
        <v>-138</v>
      </c>
    </row>
    <row r="123" spans="1:9" ht="15" customHeight="1">
      <c r="A123" s="336" t="s">
        <v>459</v>
      </c>
      <c r="B123" s="44"/>
      <c r="C123" s="2"/>
      <c r="D123" s="2"/>
      <c r="E123" s="2"/>
      <c r="F123" s="2"/>
      <c r="G123" s="2"/>
      <c r="H123" s="2"/>
      <c r="I123" s="100"/>
    </row>
    <row r="124" spans="1:9">
      <c r="B124" s="23"/>
    </row>
  </sheetData>
  <mergeCells count="8">
    <mergeCell ref="A10:I10"/>
    <mergeCell ref="A86:I86"/>
    <mergeCell ref="A48:I48"/>
    <mergeCell ref="A7:A8"/>
    <mergeCell ref="B7:B8"/>
    <mergeCell ref="C7:E7"/>
    <mergeCell ref="F7:H7"/>
    <mergeCell ref="I7:I8"/>
  </mergeCells>
  <hyperlinks>
    <hyperlink ref="A5" location="' Spis tablic  List of tables'!A1" display="Powrót do spisu tablic " xr:uid="{00000000-0004-0000-0800-000000000000}"/>
    <hyperlink ref="A6" location="' Spis tablic  List of tables'!A1" display="Return to list of tables" xr:uid="{00000000-0004-0000-0800-000001000000}"/>
  </hyperlinks>
  <pageMargins left="0.74803149606299213" right="0.74803149606299213" top="0.98425196850393704" bottom="0.98425196850393704" header="0.51181102362204722" footer="0.51181102362204722"/>
  <pageSetup paperSize="9" scale="3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24</vt:i4>
      </vt:variant>
    </vt:vector>
  </HeadingPairs>
  <TitlesOfParts>
    <vt:vector size="24" baseType="lpstr">
      <vt:lpstr> Spis tablic  List of tables</vt:lpstr>
      <vt:lpstr>Tabl. 1 (152)</vt:lpstr>
      <vt:lpstr>Tabl. 2 (153)</vt:lpstr>
      <vt:lpstr>Tabl. 3 (154)</vt:lpstr>
      <vt:lpstr>Tabl. 4 (155)</vt:lpstr>
      <vt:lpstr>Tabl. 5 (156)</vt:lpstr>
      <vt:lpstr>Tabl. 6 (157)</vt:lpstr>
      <vt:lpstr>Tabl. 7 (158)</vt:lpstr>
      <vt:lpstr>Tabl. 8 (159)</vt:lpstr>
      <vt:lpstr>Tabl. 9 (160)</vt:lpstr>
      <vt:lpstr>Tabl. 10 (161)</vt:lpstr>
      <vt:lpstr>Tabl. 11 (162)</vt:lpstr>
      <vt:lpstr>Tabl. 12 (163)</vt:lpstr>
      <vt:lpstr>Tabl. 13 (164)</vt:lpstr>
      <vt:lpstr>Tabl. 14 (165)</vt:lpstr>
      <vt:lpstr>Tabl. 15 (166)</vt:lpstr>
      <vt:lpstr>Tabl. 16 (167)</vt:lpstr>
      <vt:lpstr>Tabl. 17 (168)</vt:lpstr>
      <vt:lpstr>Tabl. 18 (169)</vt:lpstr>
      <vt:lpstr>Tabl. 19 (170)</vt:lpstr>
      <vt:lpstr>Tabl. 20 (171)</vt:lpstr>
      <vt:lpstr>Tabl. 21 (172)</vt:lpstr>
      <vt:lpstr>Tabl. 22 (173)</vt:lpstr>
      <vt:lpstr>Tabl. 23 (174)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Chmielewski  Mariusz</dc:creator>
  <cp:lastModifiedBy>Cierniak-Piotrowska Małgorzata</cp:lastModifiedBy>
  <cp:lastPrinted>2021-05-24T09:10:25Z</cp:lastPrinted>
  <dcterms:created xsi:type="dcterms:W3CDTF">2010-08-25T09:43:37Z</dcterms:created>
  <dcterms:modified xsi:type="dcterms:W3CDTF">2022-12-22T08:08:41Z</dcterms:modified>
</cp:coreProperties>
</file>