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970" tabRatio="597"/>
  </bookViews>
  <sheets>
    <sheet name="Spis tablic  List of tables" sheetId="139" r:id="rId1"/>
    <sheet name="Tabl. 4." sheetId="86" r:id="rId2"/>
    <sheet name="TABL. 5." sheetId="16" r:id="rId3"/>
    <sheet name="Tabl. 6." sheetId="127" r:id="rId4"/>
    <sheet name="Tabl.7 ." sheetId="17" r:id="rId5"/>
    <sheet name="Tabl. 8." sheetId="121" r:id="rId6"/>
    <sheet name="Tabl. 9" sheetId="122" r:id="rId7"/>
    <sheet name="Tabl. 9 cd." sheetId="110" r:id="rId8"/>
    <sheet name="Tabl. 9.cd.." sheetId="100" r:id="rId9"/>
    <sheet name="Tabl. 9. dok." sheetId="105" r:id="rId10"/>
    <sheet name="Tabl. 10." sheetId="114" r:id="rId11"/>
    <sheet name="Tabl. 11" sheetId="28" r:id="rId12"/>
    <sheet name="Tabl. 12." sheetId="101" r:id="rId13"/>
    <sheet name="Tabl. 13." sheetId="35" r:id="rId14"/>
    <sheet name="Tabl.14." sheetId="126" r:id="rId15"/>
    <sheet name="Tabl. 15." sheetId="103" r:id="rId16"/>
    <sheet name="Tabl. 16." sheetId="96" r:id="rId17"/>
    <sheet name="Tabl. 17." sheetId="45" r:id="rId18"/>
    <sheet name="Tabl.18" sheetId="46" r:id="rId19"/>
    <sheet name="Tabl. 19." sheetId="48" r:id="rId20"/>
    <sheet name="Tabl. 20." sheetId="104" r:id="rId21"/>
    <sheet name="Tabl. 21." sheetId="58" r:id="rId22"/>
    <sheet name="Tabl. 22." sheetId="107" r:id="rId23"/>
    <sheet name="Tabl. 22. cd." sheetId="108" r:id="rId24"/>
    <sheet name="Tabl. 22. cd.." sheetId="91" r:id="rId25"/>
    <sheet name="Tabl. 22. cd..." sheetId="92" r:id="rId26"/>
    <sheet name="Tab. 22. cd...." sheetId="89" r:id="rId27"/>
    <sheet name="Tabl. 22. dok." sheetId="93" r:id="rId28"/>
    <sheet name="Tab. 23 Tabl. 24" sheetId="128" r:id="rId29"/>
    <sheet name="Tab. 25" sheetId="129" r:id="rId30"/>
    <sheet name="Tabl.26." sheetId="130" r:id="rId31"/>
    <sheet name="Tabl.27." sheetId="131" r:id="rId32"/>
    <sheet name="Tab. 28 i  Tabl. 29." sheetId="132" r:id="rId33"/>
    <sheet name="Tabl. 30." sheetId="133" r:id="rId34"/>
    <sheet name="Tabl. 31." sheetId="134" r:id="rId35"/>
    <sheet name="Tabl. 32." sheetId="135" r:id="rId36"/>
    <sheet name="Tabl.33" sheetId="75" r:id="rId37"/>
    <sheet name="Tabl. 34." sheetId="76" r:id="rId38"/>
    <sheet name="Tab. 35." sheetId="77" r:id="rId39"/>
    <sheet name="Tab. 36." sheetId="78" r:id="rId40"/>
    <sheet name="Tab. 37." sheetId="79" r:id="rId41"/>
    <sheet name="Tab. 38" sheetId="80" r:id="rId42"/>
    <sheet name="Tab. 39." sheetId="81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_________c">[1]t30KWPRYW!#REF!</definedName>
    <definedName name="__________c">[1]t30KWPRYW!#REF!</definedName>
    <definedName name="_________c">[1]t30KWPRYW!#REF!</definedName>
    <definedName name="________c">[1]t30KWPRYW!#REF!</definedName>
    <definedName name="______c">[1]t30KWPRYW!#REF!</definedName>
    <definedName name="_____c">[1]t30KWPRYW!#REF!</definedName>
    <definedName name="____c">[1]t30KWPRYW!#REF!</definedName>
    <definedName name="__c">[1]t30KWPRYW!#REF!</definedName>
    <definedName name="_c" localSheetId="26">[1]t30KWPRYW!#REF!</definedName>
    <definedName name="_c" localSheetId="8">[1]t30KWPRYW!#REF!</definedName>
    <definedName name="_c">[1]t30KWPRYW!#REF!</definedName>
    <definedName name="_ca">[1]t30KWPRYW!#REF!</definedName>
    <definedName name="a" localSheetId="26">[1]t30KWPRYW!#REF!</definedName>
    <definedName name="a" localSheetId="8">[1]t30KWPRYW!#REF!</definedName>
    <definedName name="a">[1]t30KWPRYW!#REF!</definedName>
    <definedName name="aa">[2]Textes!$A$4:$M$11</definedName>
    <definedName name="aaa">[3]Textes!$B$1</definedName>
    <definedName name="AAAAA">#REF!</definedName>
    <definedName name="aabbb">#REF!</definedName>
    <definedName name="ar" localSheetId="26">#REF!</definedName>
    <definedName name="ar" localSheetId="8">#REF!</definedName>
    <definedName name="ar">#REF!</definedName>
    <definedName name="B" localSheetId="0">'[4]dz5t5-28KWCALEPRY WOJ'!#REF!</definedName>
    <definedName name="B" localSheetId="26">#REF!</definedName>
    <definedName name="B" localSheetId="11">'[4]dz5t5-28KWCALEPRY WOJ'!#REF!</definedName>
    <definedName name="B" localSheetId="13">'[4]dz5t5-28KWCALEPRY WOJ'!#REF!</definedName>
    <definedName name="B" localSheetId="17">'[4]dz5t5-28KWCALEPRY WOJ'!#REF!</definedName>
    <definedName name="B" localSheetId="21">#REF!</definedName>
    <definedName name="B" localSheetId="2">'[4]dz5t5-28KWCALEPRY WOJ'!#REF!</definedName>
    <definedName name="B" localSheetId="8">#REF!</definedName>
    <definedName name="B">#REF!</definedName>
    <definedName name="baba" localSheetId="0">'[4]dz5t5-28KWCALEPRY WOJ'!#REF!</definedName>
    <definedName name="baba" localSheetId="26">'[4]dz5t5-28KWCALEPRY WOJ'!#REF!</definedName>
    <definedName name="baba" localSheetId="8">'[4]dz5t5-28KWCALEPRY WOJ'!#REF!</definedName>
    <definedName name="baba">'[4]dz5t5-28KWCALEPRY WOJ'!#REF!</definedName>
    <definedName name="bawół" localSheetId="0">'[4]dz5t5-28KWCALEPRY WOJ'!#REF!</definedName>
    <definedName name="bawół" localSheetId="26">'[4]dz5t5-28KWCALEPRY WOJ'!#REF!</definedName>
    <definedName name="bawół" localSheetId="8">'[4]dz5t5-28KWCALEPRY WOJ'!#REF!</definedName>
    <definedName name="bawół">'[4]dz5t5-28KWCALEPRY WOJ'!#REF!</definedName>
    <definedName name="_xlnm.Database" localSheetId="0">#REF!</definedName>
    <definedName name="_xlnm.Database">#REF!</definedName>
    <definedName name="bb">[2]Dialog!$H$18</definedName>
    <definedName name="buźka" localSheetId="0">#REF!</definedName>
    <definedName name="buźka" localSheetId="26">#REF!</definedName>
    <definedName name="buźka" localSheetId="8">#REF!</definedName>
    <definedName name="buźka">#REF!</definedName>
    <definedName name="bydło">[2]Textes!$A$112:$M$115</definedName>
    <definedName name="Category" localSheetId="0">[5]Textes!$A$18:$M$64</definedName>
    <definedName name="Category">[6]Textes!$A$18:$M$64</definedName>
    <definedName name="codelangue" localSheetId="26">#REF!</definedName>
    <definedName name="codelangue" localSheetId="8">#REF!</definedName>
    <definedName name="codelangue">#REF!</definedName>
    <definedName name="codepays" localSheetId="26">#REF!</definedName>
    <definedName name="codepays" localSheetId="8">#REF!</definedName>
    <definedName name="codepays">#REF!</definedName>
    <definedName name="coto" localSheetId="0">[1]t30KWPRYW!#REF!</definedName>
    <definedName name="coto" localSheetId="26">[1]t30KWPRYW!#REF!</definedName>
    <definedName name="coto" localSheetId="8">[1]t30KWPRYW!#REF!</definedName>
    <definedName name="coto">[1]t30KWPRYW!#REF!</definedName>
    <definedName name="D" localSheetId="0">#REF!</definedName>
    <definedName name="D" localSheetId="26">#REF!</definedName>
    <definedName name="D" localSheetId="8">#REF!</definedName>
    <definedName name="D">#REF!</definedName>
    <definedName name="DM">[1]t30KWPRYW!#REF!</definedName>
    <definedName name="GESISP">#REF!</definedName>
    <definedName name="hhh">'[4]dz5t5-28KWCALEPRY WOJ'!#REF!</definedName>
    <definedName name="I" localSheetId="0">#REF!</definedName>
    <definedName name="I" localSheetId="26">#REF!</definedName>
    <definedName name="I" localSheetId="2">#REF!</definedName>
    <definedName name="I" localSheetId="8">#REF!</definedName>
    <definedName name="I">#REF!</definedName>
    <definedName name="INDSP">#REF!</definedName>
    <definedName name="K_" localSheetId="0">'[4]dz5t5-28KWCALEPRY WOJ'!#REF!</definedName>
    <definedName name="K_" localSheetId="26">#REF!</definedName>
    <definedName name="K_" localSheetId="11">'[4]dz5t5-28KWCALEPRY WOJ'!#REF!</definedName>
    <definedName name="K_" localSheetId="13">'[4]dz5t5-28KWCALEPRY WOJ'!#REF!</definedName>
    <definedName name="K_" localSheetId="17">'[4]dz5t5-28KWCALEPRY WOJ'!#REF!</definedName>
    <definedName name="K_" localSheetId="21">#REF!</definedName>
    <definedName name="K_" localSheetId="2">'[4]dz5t5-28KWCALEPRY WOJ'!#REF!</definedName>
    <definedName name="K_" localSheetId="8">#REF!</definedName>
    <definedName name="K_">#REF!</definedName>
    <definedName name="KACZSP">#REF!</definedName>
    <definedName name="kobyła" localSheetId="0">'[4]dz5t5-28KWCALEPRY WOJ'!#REF!</definedName>
    <definedName name="kobyła" localSheetId="26">'[4]dz5t5-28KWCALEPRY WOJ'!#REF!</definedName>
    <definedName name="kobyła" localSheetId="8">'[4]dz5t5-28KWCALEPRY WOJ'!#REF!</definedName>
    <definedName name="kobyła">'[4]dz5t5-28KWCALEPRY WOJ'!#REF!</definedName>
    <definedName name="KURYSP">#REF!</definedName>
    <definedName name="lg" localSheetId="0">[5]Textes!$B$1</definedName>
    <definedName name="lg">[6]Textes!$B$1</definedName>
    <definedName name="libliv" localSheetId="0">[5]Textes!$A$4:$M$11</definedName>
    <definedName name="libliv">[6]Textes!$A$4:$M$11</definedName>
    <definedName name="libmens" localSheetId="26">#REF!</definedName>
    <definedName name="libmens" localSheetId="8">#REF!</definedName>
    <definedName name="libmens">#REF!</definedName>
    <definedName name="lipiec02" localSheetId="0">#REF!</definedName>
    <definedName name="lipiec02" localSheetId="26">#REF!</definedName>
    <definedName name="lipiec02" localSheetId="8">#REF!</definedName>
    <definedName name="lipiec02">#REF!</definedName>
    <definedName name="mois" localSheetId="26">#REF!</definedName>
    <definedName name="mois" localSheetId="8">#REF!</definedName>
    <definedName name="mois">#REF!</definedName>
    <definedName name="mr" localSheetId="26">#REF!</definedName>
    <definedName name="mr" localSheetId="8">#REF!</definedName>
    <definedName name="mr">#REF!</definedName>
    <definedName name="N" localSheetId="0">#REF!</definedName>
    <definedName name="N" localSheetId="26">#REF!</definedName>
    <definedName name="N" localSheetId="8">#REF!</definedName>
    <definedName name="N">#REF!</definedName>
    <definedName name="nie" localSheetId="0">[1]t30KWPRYW!#REF!</definedName>
    <definedName name="nie" localSheetId="26">[1]t30KWPRYW!#REF!</definedName>
    <definedName name="nie" localSheetId="8">[1]t30KWPRYW!#REF!</definedName>
    <definedName name="nie">[1]t30KWPRYW!#REF!</definedName>
    <definedName name="niee" localSheetId="0">[1]t30KWPRYW!#REF!</definedName>
    <definedName name="niee" localSheetId="26">[1]t30KWPRYW!#REF!</definedName>
    <definedName name="niee" localSheetId="8">[1]t30KWPRYW!#REF!</definedName>
    <definedName name="niee">[1]t30KWPRYW!#REF!</definedName>
    <definedName name="NIOSSP">#REF!</definedName>
    <definedName name="ok" localSheetId="0">[1]t30KWPRYW!#REF!</definedName>
    <definedName name="ok" localSheetId="26">[1]t30KWPRYW!#REF!</definedName>
    <definedName name="ok" localSheetId="8">[1]t30KWPRYW!#REF!</definedName>
    <definedName name="ok">[1]t30KWPRYW!#REF!</definedName>
    <definedName name="P" localSheetId="0">#REF!</definedName>
    <definedName name="P" localSheetId="26">#REF!</definedName>
    <definedName name="P" localSheetId="2">#REF!</definedName>
    <definedName name="P" localSheetId="8">#REF!</definedName>
    <definedName name="P">#REF!</definedName>
    <definedName name="pays" localSheetId="0">[5]Textes!$A$68:$M$95</definedName>
    <definedName name="pays">[6]Textes!$A$68:$M$95</definedName>
    <definedName name="popt65">[1]t30KWPRYW!#REF!</definedName>
    <definedName name="PPU" localSheetId="0">#REF!</definedName>
    <definedName name="PPU" localSheetId="26">#REF!</definedName>
    <definedName name="PPU" localSheetId="8">#REF!</definedName>
    <definedName name="PPU">#REF!</definedName>
    <definedName name="PPU_32">#REF!</definedName>
    <definedName name="pr" localSheetId="0">[1]t30KWPRYW!#REF!</definedName>
    <definedName name="pr" localSheetId="26">[1]t30KWPRYW!#REF!</definedName>
    <definedName name="pr" localSheetId="8">[1]t30KWPRYW!#REF!</definedName>
    <definedName name="pr">[1]t30KWPRYW!#REF!</definedName>
    <definedName name="PRY" localSheetId="26">[1]t30KWPRYW!#REF!</definedName>
    <definedName name="PRY" localSheetId="8">[1]t30KWPRYW!#REF!</definedName>
    <definedName name="PRY">[1]t30KWPRYW!#REF!</definedName>
    <definedName name="refyear" localSheetId="0">[5]Dialog!$H$18</definedName>
    <definedName name="refyear">[6]Dialog!$H$18</definedName>
    <definedName name="S" localSheetId="0">[1]t30KWPRYW!#REF!</definedName>
    <definedName name="S" localSheetId="26">[1]t30KWPRYW!#REF!</definedName>
    <definedName name="S" localSheetId="8">[1]t30KWPRYW!#REF!</definedName>
    <definedName name="S">[1]t30KWPRYW!#REF!</definedName>
    <definedName name="surveys" localSheetId="0">[5]Textes!$A$112:$M$115</definedName>
    <definedName name="surveys">[6]Textes!$A$112:$M$115</definedName>
    <definedName name="tabu">#REF!</definedName>
    <definedName name="Trzoda" localSheetId="0">[1]t30KWPRYW!#REF!</definedName>
    <definedName name="Trzoda" localSheetId="26">[1]t30KWPRYW!#REF!</definedName>
    <definedName name="Trzoda" localSheetId="8">[1]t30KWPRYW!#REF!</definedName>
    <definedName name="Trzoda">[1]t30KWPRYW!#REF!</definedName>
    <definedName name="TYTY">'[4]dz5t5-28KWCALEPRY WOJ'!#REF!</definedName>
    <definedName name="UZYTKI" localSheetId="0">#REF!</definedName>
    <definedName name="UZYTKI" localSheetId="26">#REF!</definedName>
    <definedName name="UZYTKI" localSheetId="8">#REF!</definedName>
    <definedName name="UZYTKI">#REF!</definedName>
    <definedName name="W_02">'[4]dz5t5-28KWCALEPRY WOJ'!#REF!</definedName>
    <definedName name="W_32">[1]t30KWPRYW!#REF!</definedName>
    <definedName name="X" localSheetId="0">#REF!</definedName>
    <definedName name="X" localSheetId="26">#REF!</definedName>
    <definedName name="X" localSheetId="8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20" i="128"/>
  <c r="B42" i="134"/>
  <c r="B40"/>
  <c r="B22"/>
  <c r="B20"/>
  <c r="B19" i="132"/>
  <c r="B17"/>
  <c r="B45" i="130"/>
  <c r="B43"/>
  <c r="B22" i="128"/>
</calcChain>
</file>

<file path=xl/sharedStrings.xml><?xml version="1.0" encoding="utf-8"?>
<sst xmlns="http://schemas.openxmlformats.org/spreadsheetml/2006/main" count="1875" uniqueCount="474">
  <si>
    <t>Ogółem</t>
  </si>
  <si>
    <t>razem</t>
  </si>
  <si>
    <t>W tysiącach sztuk</t>
  </si>
  <si>
    <t>Owce</t>
  </si>
  <si>
    <t>Bydło</t>
  </si>
  <si>
    <t>Drób kurzy</t>
  </si>
  <si>
    <t>gospodarstwa indywidualne</t>
  </si>
  <si>
    <t>Regiony/Województwa</t>
  </si>
  <si>
    <t>ogółem</t>
  </si>
  <si>
    <t>w sztukach</t>
  </si>
  <si>
    <t>Polska</t>
  </si>
  <si>
    <t>Centralny</t>
  </si>
  <si>
    <t>Łódzkie</t>
  </si>
  <si>
    <t>Mazowieckie</t>
  </si>
  <si>
    <t>Południowy</t>
  </si>
  <si>
    <t>Małopolskie</t>
  </si>
  <si>
    <t>Śląskie</t>
  </si>
  <si>
    <t>Wschodni</t>
  </si>
  <si>
    <t>Lubelskie</t>
  </si>
  <si>
    <t>Podkarpackie</t>
  </si>
  <si>
    <t>Podlaskie</t>
  </si>
  <si>
    <t>Lubuskie</t>
  </si>
  <si>
    <t>Wielkopolskie</t>
  </si>
  <si>
    <t>Zachodniopomorskie</t>
  </si>
  <si>
    <t>Dolnośląskie</t>
  </si>
  <si>
    <t>Opolskie</t>
  </si>
  <si>
    <t>Północny</t>
  </si>
  <si>
    <t>Kujawsko-pomorskie</t>
  </si>
  <si>
    <t>Pomorskie</t>
  </si>
  <si>
    <t>Stan w grudniu</t>
  </si>
  <si>
    <t>Bydło w wieku 2 lat i więcej</t>
  </si>
  <si>
    <t>krowy</t>
  </si>
  <si>
    <t>mleczne</t>
  </si>
  <si>
    <t>w tysiącach sztuk</t>
  </si>
  <si>
    <t>Z tego:</t>
  </si>
  <si>
    <t xml:space="preserve"> poprzednie badanie = 100</t>
  </si>
  <si>
    <t>w odsetkach pogłowia ogółem</t>
  </si>
  <si>
    <t>Województwa</t>
  </si>
  <si>
    <t>W tym krowy</t>
  </si>
  <si>
    <t>stan w miesiącu</t>
  </si>
  <si>
    <t>Świętokrzyskie</t>
  </si>
  <si>
    <t>Warmińsko-mazurskie</t>
  </si>
  <si>
    <t>Gospodarstwa indywidualne</t>
  </si>
  <si>
    <t>Wyszczególnienie</t>
  </si>
  <si>
    <t>grudzień poprzedniego roku = 100</t>
  </si>
  <si>
    <t>W tym maciorki</t>
  </si>
  <si>
    <t>w tym gospodarstwa indywidualne</t>
  </si>
  <si>
    <t>Drób ogółem</t>
  </si>
  <si>
    <t>W tym drób kurzy</t>
  </si>
  <si>
    <t>Gęsi</t>
  </si>
  <si>
    <t>Kaczki i inne</t>
  </si>
  <si>
    <t>Indyki</t>
  </si>
  <si>
    <t>w tym nioski</t>
  </si>
  <si>
    <t>Marca</t>
  </si>
  <si>
    <t>analogiczny okres poprzedniego roku = 100</t>
  </si>
  <si>
    <t xml:space="preserve">      </t>
  </si>
  <si>
    <t>poprzedni okres sprawozdawczy = 100</t>
  </si>
  <si>
    <t xml:space="preserve">               </t>
  </si>
  <si>
    <t>W tym lochy</t>
  </si>
  <si>
    <t>marca</t>
  </si>
  <si>
    <t>W okresie</t>
  </si>
  <si>
    <t xml:space="preserve"> W tysiącach sztuk</t>
  </si>
  <si>
    <t xml:space="preserve">   gospodarstwa indywidualne</t>
  </si>
  <si>
    <t>W odsetkach według okresów sprawozdawczych</t>
  </si>
  <si>
    <t xml:space="preserve">W odsetkach pogłowia krów ogółem według stanu </t>
  </si>
  <si>
    <t>w odsetkach ogółem</t>
  </si>
  <si>
    <t>Kujawsko - pomorskie</t>
  </si>
  <si>
    <t>Warmińsko - mazurskie</t>
  </si>
  <si>
    <t>w odsetkach średniego stanu krów w roku</t>
  </si>
  <si>
    <t>Dolnośląskie.........</t>
  </si>
  <si>
    <t>OGÓŁEM</t>
  </si>
  <si>
    <t xml:space="preserve">  W tysiącach sztuk</t>
  </si>
  <si>
    <t xml:space="preserve"> W TYM CIELĘTA PONIŻEJ 1 ROKU</t>
  </si>
  <si>
    <t>W odsetkach według ogólnej liczby cieląt</t>
  </si>
  <si>
    <t xml:space="preserve">     w odsetkach ogólnej liczby cieląt obejmującej stan na początku poprzedniego</t>
  </si>
  <si>
    <t xml:space="preserve">    okresu sprawozdawczego i urodzenia w ciągu danego okresu sprawozdawczego.</t>
  </si>
  <si>
    <t>W sztukach</t>
  </si>
  <si>
    <t>Warmińsko - mazurskie.......</t>
  </si>
  <si>
    <t>W odsetkach pogłowia bydła według stanu w czerwcu</t>
  </si>
  <si>
    <t>Warmińsko - mazurskie.....</t>
  </si>
  <si>
    <t>Ogółem                         w                        sztukach</t>
  </si>
  <si>
    <t xml:space="preserve">        w sztukach</t>
  </si>
  <si>
    <t>W  TYM  PROSIĘTA</t>
  </si>
  <si>
    <t xml:space="preserve"> W odsetkach ogólnej liczby prosiąt</t>
  </si>
  <si>
    <t xml:space="preserve">     i urodzenia w ciągu danego okresu sprawozdawczego.</t>
  </si>
  <si>
    <t xml:space="preserve">                                  </t>
  </si>
  <si>
    <t>Miesiące</t>
  </si>
  <si>
    <t xml:space="preserve">Bydło             ogółem </t>
  </si>
  <si>
    <t>Cielęta</t>
  </si>
  <si>
    <t>Bydło             dorosłe       razem</t>
  </si>
  <si>
    <t xml:space="preserve"> Z  tego:</t>
  </si>
  <si>
    <t>jałówki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</si>
  <si>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</si>
  <si>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</si>
  <si>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</si>
  <si>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</si>
  <si>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</si>
  <si>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</si>
  <si>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</si>
  <si>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</si>
  <si>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</si>
  <si>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</si>
  <si>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</si>
  <si>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</si>
  <si>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 tonach wagi żywej</t>
  </si>
  <si>
    <t xml:space="preserve">Owce             </t>
  </si>
  <si>
    <t>Konie</t>
  </si>
  <si>
    <t>Króliki</t>
  </si>
  <si>
    <t>w tym                jagnięta</t>
  </si>
  <si>
    <t>Drób               ogółem</t>
  </si>
  <si>
    <t>brojlery                                     i  kury</t>
  </si>
  <si>
    <t>kaczki</t>
  </si>
  <si>
    <t>indyki</t>
  </si>
  <si>
    <t>typ użytkowy</t>
  </si>
  <si>
    <t>nieśny</t>
  </si>
  <si>
    <t>mięsny</t>
  </si>
  <si>
    <t>ogólnoużytkowy</t>
  </si>
  <si>
    <t>liczba nałożonych jaj w celu uzyskania piskląt dla stad towarowych</t>
  </si>
  <si>
    <t>Kaczki</t>
  </si>
  <si>
    <t>w    sztukach</t>
  </si>
  <si>
    <t>ogólno-użytkowy</t>
  </si>
  <si>
    <t xml:space="preserve">Gęsi </t>
  </si>
  <si>
    <t>pisklęta dla stad towarowych  (brojlery)</t>
  </si>
  <si>
    <t>-</t>
  </si>
  <si>
    <t xml:space="preserve">                    </t>
  </si>
  <si>
    <t>Świnie</t>
  </si>
  <si>
    <t xml:space="preserve">Świnie na chów  o wadze 50 kg i więcej </t>
  </si>
  <si>
    <t xml:space="preserve">Świnie na chów o wadze 50 kg i więcej </t>
  </si>
  <si>
    <t>indywidualne</t>
  </si>
  <si>
    <t>czerwiec</t>
  </si>
  <si>
    <t>grudzień</t>
  </si>
  <si>
    <t xml:space="preserve">                          </t>
  </si>
  <si>
    <t>Czerwca</t>
  </si>
  <si>
    <t>Grudnia</t>
  </si>
  <si>
    <t>Stan na początku miesiąca</t>
  </si>
  <si>
    <t>stan na początku</t>
  </si>
  <si>
    <t>czerwca</t>
  </si>
  <si>
    <t>grudnia</t>
  </si>
  <si>
    <t>lochy pozostałe</t>
  </si>
  <si>
    <t>knury</t>
  </si>
  <si>
    <t>lochy ogółem</t>
  </si>
  <si>
    <t>lochy prośne</t>
  </si>
  <si>
    <t>w tym jeszcze nigdy nie kryte</t>
  </si>
  <si>
    <t>Lata</t>
  </si>
  <si>
    <t>1950........................</t>
  </si>
  <si>
    <t>1955........................</t>
  </si>
  <si>
    <t>1960........................</t>
  </si>
  <si>
    <t>1965........................</t>
  </si>
  <si>
    <t>1970........................</t>
  </si>
  <si>
    <t>1975........................</t>
  </si>
  <si>
    <t>1980........................</t>
  </si>
  <si>
    <t>1985........................</t>
  </si>
  <si>
    <t>1990........................</t>
  </si>
  <si>
    <t>1995........................</t>
  </si>
  <si>
    <t>2000........................</t>
  </si>
  <si>
    <t>2005……………..</t>
  </si>
  <si>
    <t>2010……………..</t>
  </si>
  <si>
    <t>2012……………..</t>
  </si>
  <si>
    <t>w</t>
  </si>
  <si>
    <t>Prosięta      do  20 kg</t>
  </si>
  <si>
    <t>Warchlaki  od 20 do 50 kg</t>
  </si>
  <si>
    <t>od  50  do  80 kg</t>
  </si>
  <si>
    <t>od  80  do  110 kg</t>
  </si>
  <si>
    <t>w tym prośne po raz pierwszy</t>
  </si>
  <si>
    <t>sztukach</t>
  </si>
  <si>
    <t>110 kg     i więcej</t>
  </si>
  <si>
    <t>Świnie na ubój o wadze 50 kg i więcej</t>
  </si>
  <si>
    <t>Świnie na chów o wadze 50 kg i więcej</t>
  </si>
  <si>
    <t>Stan w czerwcu</t>
  </si>
  <si>
    <t>2013……………..</t>
  </si>
  <si>
    <t>2014……………..</t>
  </si>
  <si>
    <t>Cielęta w wieku poniżej 1 roku</t>
  </si>
  <si>
    <t>Młode bydło w wieku 1-2 lat</t>
  </si>
  <si>
    <t>przezna-czone              na ubój</t>
  </si>
  <si>
    <t>na chów</t>
  </si>
  <si>
    <t>byczki</t>
  </si>
  <si>
    <t>buhaje  wolce  opasy</t>
  </si>
  <si>
    <t>na ubój</t>
  </si>
  <si>
    <t>mamki</t>
  </si>
  <si>
    <t>Stan w marcu</t>
  </si>
  <si>
    <t>procentach</t>
  </si>
  <si>
    <t>w odsetkach</t>
  </si>
  <si>
    <t xml:space="preserve"> pogłowia ogółem</t>
  </si>
  <si>
    <t xml:space="preserve"> gospodarstwa indywidualne</t>
  </si>
  <si>
    <t xml:space="preserve">W przeliczeniu na 1 lochę prośną według stanu </t>
  </si>
  <si>
    <t>W tym gospodarstwa indywidualne</t>
  </si>
  <si>
    <t xml:space="preserve">    w odsetkach ogólnej liczby prosiąt  obejmującej stan prosiąt na początku poprzedniego okresu</t>
  </si>
  <si>
    <t xml:space="preserve">W tym  </t>
  </si>
  <si>
    <t xml:space="preserve">W tym </t>
  </si>
  <si>
    <t>W tym  gospodarstwa</t>
  </si>
  <si>
    <t>Gospodarstwa indywidualne                      w sztukach</t>
  </si>
  <si>
    <t>2015……………..</t>
  </si>
  <si>
    <t>b  Świnie - od 1998 r. do 2013 r.stan w końcu lipca. c Świnie od 1998 do 2013 roku stan w końcu listopada.</t>
  </si>
  <si>
    <t>2016………</t>
  </si>
  <si>
    <t>grudzień poprzedniego roku  = 100</t>
  </si>
  <si>
    <t>a Do 2000 r. drób kurzy w wieku 6 m-cy i więcej; od 2002 r. do 2014 drób kurzy pow. 2 tygodni, od 2015 r  cały drób kurzy.</t>
  </si>
  <si>
    <t>2017………</t>
  </si>
  <si>
    <t>2017</t>
  </si>
  <si>
    <t>małopolskie</t>
  </si>
  <si>
    <t>sląskie</t>
  </si>
  <si>
    <t>wielkopolskie</t>
  </si>
  <si>
    <t>zachodniopomorskie</t>
  </si>
  <si>
    <t>lubuskie</t>
  </si>
  <si>
    <t>dolnośląskie</t>
  </si>
  <si>
    <t>opolskie</t>
  </si>
  <si>
    <t>kujawsko-pomorskie</t>
  </si>
  <si>
    <t>warmińsko-mazurskie</t>
  </si>
  <si>
    <t>pomorskie</t>
  </si>
  <si>
    <t>łódzkie</t>
  </si>
  <si>
    <t>świętokrzyskie</t>
  </si>
  <si>
    <t>lubelskie</t>
  </si>
  <si>
    <t>podkarpackie</t>
  </si>
  <si>
    <t>podlaskie</t>
  </si>
  <si>
    <t>Północno-zachodni</t>
  </si>
  <si>
    <t>Południowo-zachodni</t>
  </si>
  <si>
    <t>Województwo mazowieckie</t>
  </si>
  <si>
    <t>analogiczny miesiąc poprzedniego roku = 100</t>
  </si>
  <si>
    <t>Bydło ogółem</t>
  </si>
  <si>
    <t>Krowy ogółem</t>
  </si>
  <si>
    <t xml:space="preserve">Bydło </t>
  </si>
  <si>
    <t xml:space="preserve">Krowy </t>
  </si>
  <si>
    <t>Maciorki</t>
  </si>
  <si>
    <t xml:space="preserve">Owce </t>
  </si>
  <si>
    <t xml:space="preserve">Maciorki </t>
  </si>
  <si>
    <t>Nioski</t>
  </si>
  <si>
    <t>Pogłowie świń</t>
  </si>
  <si>
    <t>Lochy</t>
  </si>
  <si>
    <r>
      <t>Drób kurzy</t>
    </r>
    <r>
      <rPr>
        <i/>
        <vertAlign val="superscript"/>
        <sz val="8"/>
        <rFont val="Fira Sans"/>
        <family val="2"/>
        <charset val="238"/>
      </rPr>
      <t>a</t>
    </r>
  </si>
  <si>
    <r>
      <t>W  tysiącach  sztuk - stan w czerwcu</t>
    </r>
    <r>
      <rPr>
        <b/>
        <i/>
        <vertAlign val="superscript"/>
        <sz val="8"/>
        <rFont val="Fira Sans"/>
        <family val="2"/>
        <charset val="238"/>
      </rPr>
      <t>b</t>
    </r>
  </si>
  <si>
    <r>
      <t>W  tysiącach  sztuk - stan w grudniu</t>
    </r>
    <r>
      <rPr>
        <b/>
        <vertAlign val="superscript"/>
        <sz val="8"/>
        <color indexed="10"/>
        <rFont val="Fira Sans"/>
        <family val="2"/>
        <charset val="238"/>
      </rPr>
      <t xml:space="preserve"> </t>
    </r>
    <r>
      <rPr>
        <b/>
        <i/>
        <vertAlign val="superscript"/>
        <sz val="8"/>
        <color indexed="8"/>
        <rFont val="Fira Sans"/>
        <family val="2"/>
        <charset val="238"/>
      </rPr>
      <t>c</t>
    </r>
  </si>
  <si>
    <r>
      <rPr>
        <sz val="8"/>
        <rFont val="Fira Sans"/>
        <family val="2"/>
        <charset val="238"/>
      </rPr>
      <t>Świnie</t>
    </r>
    <r>
      <rPr>
        <vertAlign val="superscript"/>
        <sz val="8"/>
        <rFont val="Fira Sans"/>
        <family val="2"/>
        <charset val="238"/>
      </rPr>
      <t xml:space="preserve"> </t>
    </r>
  </si>
  <si>
    <r>
      <t xml:space="preserve">a   </t>
    </r>
    <r>
      <rPr>
        <sz val="8"/>
        <rFont val="Fira Sans"/>
        <family val="2"/>
        <charset val="238"/>
      </rPr>
      <t>W rubryce "Ogółem "- w odsetkach pogłowia krów według stanu w czerwcu.</t>
    </r>
  </si>
  <si>
    <r>
      <t xml:space="preserve"> W odsetkach pogłowia bydła  według stanu 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</t>
    </r>
  </si>
  <si>
    <r>
      <t>a</t>
    </r>
    <r>
      <rPr>
        <sz val="8"/>
        <rFont val="Fira Sans"/>
        <family val="2"/>
        <charset val="238"/>
      </rPr>
      <t xml:space="preserve"> W rubryce "Ogółem" - w odsetkach pogłowia bydła według stanu w czerwcu.</t>
    </r>
  </si>
  <si>
    <r>
      <t>a</t>
    </r>
    <r>
      <rPr>
        <sz val="8"/>
        <rFont val="Fira Sans"/>
        <family val="2"/>
        <charset val="238"/>
      </rPr>
      <t xml:space="preserve">  Łącznie z cielętami</t>
    </r>
  </si>
  <si>
    <r>
      <t>a</t>
    </r>
    <r>
      <rPr>
        <sz val="8"/>
        <rFont val="Fira Sans"/>
        <family val="2"/>
        <charset val="238"/>
      </rPr>
      <t xml:space="preserve">  W rubryce "Ogółem" - w przeliczeniu na 1 lochę na chów według średniego stanu w roku.</t>
    </r>
  </si>
  <si>
    <r>
      <t xml:space="preserve">a </t>
    </r>
    <r>
      <rPr>
        <sz val="8"/>
        <rFont val="Fira Sans"/>
        <family val="2"/>
        <charset val="238"/>
      </rPr>
      <t xml:space="preserve"> Według średniego stanu w roku.</t>
    </r>
  </si>
  <si>
    <r>
      <t>a</t>
    </r>
    <r>
      <rPr>
        <sz val="8"/>
        <rFont val="Fira Sans"/>
        <family val="2"/>
        <charset val="238"/>
      </rPr>
      <t xml:space="preserve"> W rubryce "Ogółem" - w odsetkach pogłowia świń w czerwcu.</t>
    </r>
  </si>
  <si>
    <r>
      <t xml:space="preserve">a </t>
    </r>
    <r>
      <rPr>
        <sz val="8"/>
        <rFont val="Fira Sans"/>
        <family val="2"/>
        <charset val="238"/>
      </rPr>
      <t>Łącznie z prosiętami.</t>
    </r>
  </si>
  <si>
    <t>w tym lochy</t>
  </si>
  <si>
    <t>w tym krowy</t>
  </si>
  <si>
    <t>Cielęta                  w wieku poniżej    1 roku</t>
  </si>
  <si>
    <t>Młode bydło     w wieku 1-2 lat</t>
  </si>
  <si>
    <t>Stan                                             w miesiącu</t>
  </si>
  <si>
    <t xml:space="preserve">         </t>
  </si>
  <si>
    <t>Świnie na ubój  o wadze 50 kg  i więcej</t>
  </si>
  <si>
    <t>Warchlaki       o wadze        od 20 kg          do  50 kg</t>
  </si>
  <si>
    <t>Prosięta           o wadze       do 20 kg</t>
  </si>
  <si>
    <t>lochy  ogółem</t>
  </si>
  <si>
    <t>lochy  prośne</t>
  </si>
  <si>
    <t>Prosięta             o wadze          do 20 kg</t>
  </si>
  <si>
    <t>Warchlaki          o wadze          od 20 kg         do 50 kg</t>
  </si>
  <si>
    <t>Świnie na ubój              o wadze 50 kg                    i więcej</t>
  </si>
  <si>
    <t>pisklęta dla stad          towarowych (brojlery)</t>
  </si>
  <si>
    <t>nioski dla stad          towarowych</t>
  </si>
  <si>
    <t>pisklęta dla stad          towarowych       (nioski                   i brojlery)</t>
  </si>
  <si>
    <t>Ogółem                            w sztukach</t>
  </si>
  <si>
    <r>
      <t xml:space="preserve">b  </t>
    </r>
    <r>
      <rPr>
        <sz val="8"/>
        <rFont val="Fira Sans"/>
        <family val="2"/>
        <charset val="238"/>
      </rPr>
      <t>W wierszu "Ogółem" - w odsetkach cieląt urodzonych.</t>
    </r>
  </si>
  <si>
    <r>
      <t xml:space="preserve">c  </t>
    </r>
    <r>
      <rPr>
        <sz val="8"/>
        <rFont val="Fira Sans"/>
        <family val="2"/>
        <charset val="238"/>
      </rPr>
      <t xml:space="preserve">W rubryce " Ogółem"- w odsetkach cieląt urodzonych, a w każdym okresie sprawozdawczym </t>
    </r>
  </si>
  <si>
    <t>W odsetkach liczby urodzonych cieląt</t>
  </si>
  <si>
    <t xml:space="preserve">             </t>
  </si>
  <si>
    <t>w tm gospodarstwa indywidualne</t>
  </si>
  <si>
    <t>w tym   gospodarstwa indywidualne</t>
  </si>
  <si>
    <r>
      <t>W odsetkach pogłowia świń 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</si>
  <si>
    <r>
      <t xml:space="preserve">b </t>
    </r>
    <r>
      <rPr>
        <sz val="8"/>
        <rFont val="Fira Sans"/>
        <family val="2"/>
        <charset val="238"/>
      </rPr>
      <t>W wierszu "Ogółem" - w odsetkach prosiąt urodzonych.</t>
    </r>
  </si>
  <si>
    <r>
      <t>c</t>
    </r>
    <r>
      <rPr>
        <sz val="8"/>
        <rFont val="Fira Sans"/>
        <family val="2"/>
        <charset val="238"/>
      </rPr>
      <t xml:space="preserve"> W rubryce "Ogółem"- w odsetkach prosiąt urodzonych, a w każdym wyszczególnionym okresie </t>
    </r>
  </si>
  <si>
    <t>Prosięta</t>
  </si>
  <si>
    <t>W odsetkach pogłowia świń według stanu                      w czerwcu</t>
  </si>
  <si>
    <t xml:space="preserve"> W odsetkach liczby urodzonych prosiąt</t>
  </si>
  <si>
    <t>'Województwa</t>
  </si>
  <si>
    <t>2018……………..</t>
  </si>
  <si>
    <t>2018…………..</t>
  </si>
  <si>
    <t>a/ Stan na dzień 01 grudnia 2018 r.</t>
  </si>
  <si>
    <t>a/ Stan na dzień 01 czerwca 2018 r.</t>
  </si>
  <si>
    <t xml:space="preserve">                        WOJEWÓDZTW W 2018 R.</t>
  </si>
  <si>
    <t xml:space="preserve">                        WOJEWÓDZTW W 2018 R. </t>
  </si>
  <si>
    <r>
      <t>a</t>
    </r>
    <r>
      <rPr>
        <sz val="8"/>
        <rFont val="Fira Sans"/>
        <family val="2"/>
        <charset val="238"/>
      </rPr>
      <t xml:space="preserve"> Stan w czerwcu 2018 r. </t>
    </r>
  </si>
  <si>
    <t xml:space="preserve">                        WOJEWÓDZTW  W  2018 R.</t>
  </si>
  <si>
    <t xml:space="preserve">                         WOJEWÓDZTW W 2018 R.</t>
  </si>
  <si>
    <r>
      <t>a</t>
    </r>
    <r>
      <rPr>
        <sz val="8"/>
        <rFont val="Fira Sans"/>
        <family val="2"/>
        <charset val="238"/>
      </rPr>
      <t xml:space="preserve"> Stan w czerwcu 2018 r.</t>
    </r>
  </si>
  <si>
    <t xml:space="preserve">                      WEDŁUG  WOJEWÓDZTW W 2018 R. </t>
  </si>
  <si>
    <t>100,7</t>
  </si>
  <si>
    <t>102,3</t>
  </si>
  <si>
    <t>93,4</t>
  </si>
  <si>
    <t>105,4</t>
  </si>
  <si>
    <t>99,4</t>
  </si>
  <si>
    <t>98,0</t>
  </si>
  <si>
    <t xml:space="preserve">                         I  WOJEWÓDZTW  W  2018 R.</t>
  </si>
  <si>
    <r>
      <t>a</t>
    </r>
    <r>
      <rPr>
        <sz val="8"/>
        <rFont val="Fira Sans"/>
        <family val="2"/>
        <charset val="238"/>
      </rPr>
      <t xml:space="preserve">  Stan w czerwcu 2018 r. </t>
    </r>
  </si>
  <si>
    <t>grudzień 2017                               -  maj 2018</t>
  </si>
  <si>
    <t>czerwiec 2018                            - listopad 2018</t>
  </si>
  <si>
    <t>grudzień 2017                                -  maj 2018</t>
  </si>
  <si>
    <t>czerwiec 2018                             -  listopad 2018</t>
  </si>
  <si>
    <t>grudzień 2017                          - maj 2018</t>
  </si>
  <si>
    <t>czerwiec 2018                              - listopad 2018</t>
  </si>
  <si>
    <t>grudzień 2017                     -  maj 2018</t>
  </si>
  <si>
    <t>grudzień 2017                         - maj 2018</t>
  </si>
  <si>
    <t>czerwiec 2018                                    -  listopad 2018</t>
  </si>
  <si>
    <t>2018</t>
  </si>
  <si>
    <t xml:space="preserve">                     W 2018 R. WEDŁUG MIESIĘCY </t>
  </si>
  <si>
    <t xml:space="preserve">                       WYKORZYSTANIA PISKLĄT W 2018 R. WEDŁUG MIESIĘCY                  </t>
  </si>
  <si>
    <t xml:space="preserve">                       DROBIU W 2018 R. WEDŁUG MIESIĘCY                  </t>
  </si>
  <si>
    <t xml:space="preserve">                        WYKORZYSTANIA PISKLĄT W 2018 R WEDŁUG MIESIĘCY                  </t>
  </si>
  <si>
    <t xml:space="preserve">                       W 2018 R. WEDŁUG MIESIĘCY                  </t>
  </si>
  <si>
    <t>#</t>
  </si>
  <si>
    <t>buhaje i woły</t>
  </si>
  <si>
    <t>drób   pozostały       (w tym  gęsi i strusie)</t>
  </si>
  <si>
    <r>
      <t>Ogółem</t>
    </r>
    <r>
      <rPr>
        <b/>
        <vertAlign val="superscript"/>
        <sz val="8"/>
        <rFont val="Fira Sans"/>
        <family val="2"/>
        <charset val="238"/>
      </rPr>
      <t>b</t>
    </r>
    <r>
      <rPr>
        <b/>
        <sz val="8"/>
        <rFont val="Fira Sans"/>
        <family val="2"/>
        <charset val="238"/>
      </rPr>
      <t xml:space="preserve">……………………………...………………..…     </t>
    </r>
  </si>
  <si>
    <r>
      <t>w tym gospodarstwa indywidualne</t>
    </r>
    <r>
      <rPr>
        <vertAlign val="superscript"/>
        <sz val="8"/>
        <rFont val="Fira Sans"/>
        <family val="2"/>
        <charset val="238"/>
      </rPr>
      <t>c</t>
    </r>
    <r>
      <rPr>
        <sz val="8"/>
        <rFont val="Fira Sans"/>
        <family val="2"/>
        <charset val="238"/>
      </rPr>
      <t>…….…</t>
    </r>
  </si>
  <si>
    <r>
      <t>na początku poprzedniego okresu sprawozdawczego</t>
    </r>
    <r>
      <rPr>
        <b/>
        <vertAlign val="superscript"/>
        <sz val="8"/>
        <rFont val="Fira Sans"/>
        <family val="2"/>
        <charset val="238"/>
      </rPr>
      <t>a</t>
    </r>
  </si>
  <si>
    <r>
      <t xml:space="preserve">  na początku poprzedniego okresu sprawozdawczego</t>
    </r>
    <r>
      <rPr>
        <b/>
        <i/>
        <vertAlign val="superscript"/>
        <sz val="8"/>
        <rFont val="Fira Sans"/>
        <family val="2"/>
        <charset val="238"/>
      </rPr>
      <t>a</t>
    </r>
  </si>
  <si>
    <t xml:space="preserve">TABL.4.   ZWIERZĘTA GOSPODARSKIE </t>
  </si>
  <si>
    <r>
      <t xml:space="preserve">TABL. 5. ZWIERZĘTA GOSPODARSKIE WEDŁUG REGIONÓW I WOJEWÓDZTW W CZERWCU 2018 R. </t>
    </r>
    <r>
      <rPr>
        <b/>
        <vertAlign val="superscript"/>
        <sz val="8"/>
        <rFont val="Fira Sans"/>
        <family val="2"/>
        <charset val="238"/>
      </rPr>
      <t>a/</t>
    </r>
  </si>
  <si>
    <r>
      <t xml:space="preserve">TABL. 6. ZWIERZĘTA GOSPODARSKIE WEDŁUG REGIONÓW I WOJEWÓDZTW W GRUDNIU 2018 R. </t>
    </r>
    <r>
      <rPr>
        <b/>
        <vertAlign val="superscript"/>
        <sz val="8"/>
        <rFont val="Fira Sans"/>
        <family val="2"/>
        <charset val="238"/>
      </rPr>
      <t>a/</t>
    </r>
  </si>
  <si>
    <t xml:space="preserve">TABL. 7.  BYDŁO W 2018 R. </t>
  </si>
  <si>
    <t xml:space="preserve">TABL. 8.  BYDŁO  WEDŁUG  STANU  W  CZERWCU  I  GRUDNIU  ORAZ  WEDŁUG </t>
  </si>
  <si>
    <t>TABL.  9.     BYDŁO WEDŁUG  WOJEWÓDZTW W 2018 R.</t>
  </si>
  <si>
    <t>TABL.  9.     BYDŁO WEDŁUG  WOJEWÓDZTW W 2018 R.  /cd./</t>
  </si>
  <si>
    <t>TABL.  9.     BYDŁO WEDŁUG  WOJEWÓDZTW W 2018 R.   /cd./</t>
  </si>
  <si>
    <t>TABL.  9.     BYDŁO WEDŁUG  WOJEWÓDZTW W 2018 R./dok./</t>
  </si>
  <si>
    <t>TABL. 10.  ZMIANY ROCZNE POGŁOWIA  BYDŁA WEDŁUG WOJEWÓDZTW W 2018 R.</t>
  </si>
  <si>
    <r>
      <t>TABL. 11.  POGŁOWIE   BYDŁA   NA  100 HA   UŻYTKÓW   ROLNYCH</t>
    </r>
    <r>
      <rPr>
        <b/>
        <vertAlign val="superscript"/>
        <sz val="8"/>
        <rFont val="Fira Sans"/>
        <family val="2"/>
        <charset val="238"/>
      </rPr>
      <t xml:space="preserve">a    </t>
    </r>
    <r>
      <rPr>
        <b/>
        <sz val="8"/>
        <rFont val="Fira Sans"/>
        <family val="2"/>
        <charset val="238"/>
      </rPr>
      <t xml:space="preserve">WEDŁUG   </t>
    </r>
  </si>
  <si>
    <t xml:space="preserve">TABL. 12.  OWCE  WEDŁUG  STANU W  CZERWCU  I  GRUDNIU ORAZ  WEDŁUG </t>
  </si>
  <si>
    <r>
      <t>TABL. 13.  POGŁOWIE  OWIEC  NA 100 HA  UŻYTKÓW ROLNYCH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</t>
    </r>
    <r>
      <rPr>
        <b/>
        <vertAlign val="superscript"/>
        <sz val="8"/>
        <rFont val="Fira Sans"/>
        <family val="2"/>
        <charset val="238"/>
      </rPr>
      <t xml:space="preserve"> </t>
    </r>
    <r>
      <rPr>
        <b/>
        <sz val="8"/>
        <rFont val="Fira Sans"/>
        <family val="2"/>
        <charset val="238"/>
      </rPr>
      <t>WEDŁUG</t>
    </r>
  </si>
  <si>
    <t>TABL. 14. ZMIANY ROCZNE POGŁOWIA  OWIEC WEDŁUG WOJEWÓDZTW W 2018 R.</t>
  </si>
  <si>
    <t>TABL. 15. DRÓB  WEDŁUG  STANU  W  CZERWCU  I  GRUDNIU  ORAZ  WEDŁUG  WOJEWÓDZTW  W  2018 R.</t>
  </si>
  <si>
    <t>TABL.16.  DRÓB WEDŁUG GATUNKÓW I WOJEWÓDZTW W 2018 R.</t>
  </si>
  <si>
    <r>
      <t>TABL. 17. POGŁOWIE  DROBIU  KURZEGO  NA  100 HA  UŻYTKÓW  ROLNYCH</t>
    </r>
    <r>
      <rPr>
        <b/>
        <vertAlign val="superscript"/>
        <sz val="8"/>
        <rFont val="Fira Sans"/>
        <family val="2"/>
        <charset val="238"/>
      </rPr>
      <t xml:space="preserve">a </t>
    </r>
  </si>
  <si>
    <t xml:space="preserve">TABL. 18.  ŚWINIE W 2018 R. </t>
  </si>
  <si>
    <t xml:space="preserve">TABL. 19.  ZMIANY SEZONOWE POGŁOWIA ŚWIŃ W 2018 R. </t>
  </si>
  <si>
    <t>TABL. 20.   ŚWINIE  WEDŁUG  STANU  NA POCZĄTKU  OKRESU  SPRAWOZDAWCZEGO</t>
  </si>
  <si>
    <r>
      <t>TABL. 21.  POGŁOWIE  ŚWIŃ  NA 100 HA  UŻYTKÓW ROLNYCH</t>
    </r>
    <r>
      <rPr>
        <b/>
        <vertAlign val="superscript"/>
        <sz val="8"/>
        <rFont val="Fira Sans"/>
        <family val="2"/>
        <charset val="238"/>
      </rPr>
      <t xml:space="preserve">a  </t>
    </r>
    <r>
      <rPr>
        <b/>
        <sz val="8"/>
        <rFont val="Fira Sans"/>
        <family val="2"/>
        <charset val="238"/>
      </rPr>
      <t xml:space="preserve">  WEDŁUG</t>
    </r>
  </si>
  <si>
    <t>TABL.  22.     ŚWINIE  WEDŁUG  WOJEWÓDZTW W 2018 R.</t>
  </si>
  <si>
    <t>TABL.  22.     ŚWINIE  WEDŁUG  WOJEWÓDZTW W 2018 R. /cd./</t>
  </si>
  <si>
    <t>TABL.  22.     ŚWINIE  WEDŁUG  WOJEWÓDZTW W 2018 R.  /cd./</t>
  </si>
  <si>
    <t>TABL.  22.     ŚWINIE  WEDŁUG  WOJEWÓDZTW W 2018 R. /dok/</t>
  </si>
  <si>
    <t>TABL. 23.  URODZENIA CIELĄT  W  2018 R.</t>
  </si>
  <si>
    <t>TABL. 24. URODZENIA CIELĄT W ODSETKACH KRÓW WEDŁUG WOJEWÓDZTW W  2018 R.</t>
  </si>
  <si>
    <t>TABL. 25 URODZENIA CIELĄT WEDŁUG WOJEWÓDZTW W 2018 R.</t>
  </si>
  <si>
    <t>TABL. 26.  PADNIĘCIA BYDŁA  W  2018 R.</t>
  </si>
  <si>
    <r>
      <t>TABL. 27. PADNIĘCIA BYDŁA</t>
    </r>
    <r>
      <rPr>
        <b/>
        <i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2018 R. </t>
    </r>
  </si>
  <si>
    <t>TABL. 28.  URODZENIA PROSIĄT  W  2018 R.</t>
  </si>
  <si>
    <t>TABL. 30.  URODZENIA PROSIĄT WEDŁUG WOJEWÓDZTW W 2018 R.</t>
  </si>
  <si>
    <t>TABL. 31.  PADNIĘCIA  ŚWIŃ  W 2018  R.</t>
  </si>
  <si>
    <r>
      <t>TABL. 32. PADNIĘCIA ŚWIŃ</t>
    </r>
    <r>
      <rPr>
        <b/>
        <vertAlign val="superscript"/>
        <sz val="8"/>
        <rFont val="Fira Sans"/>
        <family val="2"/>
        <charset val="238"/>
      </rPr>
      <t xml:space="preserve"> </t>
    </r>
    <r>
      <rPr>
        <b/>
        <i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2018 R.</t>
    </r>
  </si>
  <si>
    <t>TABL. 33. UBÓJ BYDŁA W RZEŹNIACH I UBOJNIACH W 2018 R. WEDŁUG MIESIĘCY</t>
  </si>
  <si>
    <t>TABL. 34. UBÓJ OWIEC, KONI, ŚWIŃ I KRÓLIKÓW W RZEŹNIACH  I UBOJNIACH</t>
  </si>
  <si>
    <t>TABL. 35. UBÓJ DROBIU W RZEŹNIACH I UBOJNIACH  W 2018 R. WEDŁUG MIESIĘCY</t>
  </si>
  <si>
    <t>TABL.36. LICZBA NAŁOŻONYCH JAJ WYLĘGOWYCH KURZYCH WEDŁUG KIERUNKÓW</t>
  </si>
  <si>
    <t>TABL. 37. LICZBA NAŁOŻONYCH JAJ WYLĘGOWYCH POZOSTAŁYCH GATUNKÓW</t>
  </si>
  <si>
    <t>TABL. 38. LICZBA WYLĘŻONYCH PISKLĄT KURZYCH WEDŁUG KIERUNKÓW</t>
  </si>
  <si>
    <t>TABL 39. LICZBA WYLĘŻONYCH PISKLĄT POZOSTAŁYCH GATUNKÓW DROBIU</t>
  </si>
  <si>
    <t>Spis tablic</t>
  </si>
  <si>
    <t>TABL. 4</t>
  </si>
  <si>
    <t>TABL. 5</t>
  </si>
  <si>
    <t>TABL. 6</t>
  </si>
  <si>
    <t>TABL. 7</t>
  </si>
  <si>
    <t>TABL. 8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</si>
  <si>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</si>
  <si>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</si>
  <si>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</si>
  <si>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</si>
  <si>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</si>
  <si>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</si>
  <si>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</si>
  <si>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</si>
  <si>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</si>
  <si>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</si>
  <si>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</si>
  <si>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</si>
  <si>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</si>
  <si>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</si>
  <si>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</si>
  <si>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</si>
  <si>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</si>
  <si>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</si>
  <si>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</si>
  <si>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</si>
  <si>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</si>
  <si>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</si>
  <si>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</si>
  <si>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>TABL. 32</t>
  </si>
  <si>
    <t>TABL. 33</t>
  </si>
  <si>
    <t>TABL. 34</t>
  </si>
  <si>
    <t>TABL. 35</t>
  </si>
  <si>
    <t>TABL. 36</t>
  </si>
  <si>
    <t>TABL. 37</t>
  </si>
  <si>
    <t>TABL. 38</t>
  </si>
  <si>
    <t>TABL. 39</t>
  </si>
  <si>
    <t>TABL. 40</t>
  </si>
  <si>
    <t>TABL. 41</t>
  </si>
  <si>
    <t>TABL. 42</t>
  </si>
  <si>
    <t>TABL. 43</t>
  </si>
  <si>
    <t>TABL. 44</t>
  </si>
  <si>
    <t>TABL. 45</t>
  </si>
  <si>
    <t>TABL. 46</t>
  </si>
  <si>
    <t>TABL. 47</t>
  </si>
  <si>
    <t>TABL. 48</t>
  </si>
  <si>
    <t>TABL. 49</t>
  </si>
  <si>
    <t>TABL. 50</t>
  </si>
  <si>
    <t>TABL. 51</t>
  </si>
  <si>
    <t>TABL. 52</t>
  </si>
  <si>
    <t>TABL. 53</t>
  </si>
  <si>
    <t>TABL. 54</t>
  </si>
  <si>
    <t>TABL. 55</t>
  </si>
  <si>
    <t>TABL. 56</t>
  </si>
  <si>
    <t>TABL. 57</t>
  </si>
  <si>
    <t>TABL. 58</t>
  </si>
  <si>
    <t>TABL. 59</t>
  </si>
  <si>
    <t>TABL. 60</t>
  </si>
  <si>
    <t>TABL. 61</t>
  </si>
  <si>
    <t>TABL. 62</t>
  </si>
  <si>
    <t>TABL. 63</t>
  </si>
  <si>
    <t>TABL. 64</t>
  </si>
  <si>
    <t>TABL. 65</t>
  </si>
  <si>
    <t>TABL. 66</t>
  </si>
  <si>
    <t>TABL. 67</t>
  </si>
  <si>
    <t>TABL. 68</t>
  </si>
  <si>
    <t>TABL. 69</t>
  </si>
  <si>
    <t>TABL. 70</t>
  </si>
  <si>
    <t>TABL. 71</t>
  </si>
  <si>
    <t>TABL. 72</t>
  </si>
  <si>
    <t>TABL. 73</t>
  </si>
  <si>
    <t>TABL. 74</t>
  </si>
  <si>
    <t>TABL. 75</t>
  </si>
  <si>
    <t>TABL. 76</t>
  </si>
  <si>
    <t>TABL. 77</t>
  </si>
  <si>
    <t>TABL. 78</t>
  </si>
  <si>
    <t>TABL. 79</t>
  </si>
  <si>
    <t>TABL. 80</t>
  </si>
  <si>
    <t>TABL. 81</t>
  </si>
  <si>
    <t>TABL. 82</t>
  </si>
  <si>
    <t>TABL. 83</t>
  </si>
  <si>
    <t>TABL. 84</t>
  </si>
  <si>
    <t>TABL. 85</t>
  </si>
  <si>
    <t>TABL. 86</t>
  </si>
  <si>
    <t>TABL. 87</t>
  </si>
  <si>
    <t>Zwierzęta gospodarskie</t>
  </si>
  <si>
    <t>Zwierzęta gospodarskie według regionów i województw w czerwcu 2018 r</t>
  </si>
  <si>
    <t>Zwierzęta gospodarskie według regionów i województw w grudniu 2018 r</t>
  </si>
  <si>
    <t>Bydło w 2018 r.</t>
  </si>
  <si>
    <r>
      <t>TABL. 29. URODZENIA PROSIĄT W PRZELICZENIU NA 1 LOCHĘ NA CHÓW</t>
    </r>
    <r>
      <rPr>
        <b/>
        <vertAlign val="superscript"/>
        <sz val="8"/>
        <rFont val="Fira Sans"/>
        <family val="2"/>
        <charset val="238"/>
      </rPr>
      <t>a</t>
    </r>
    <r>
      <rPr>
        <b/>
        <sz val="8"/>
        <rFont val="Fira Sans"/>
        <family val="2"/>
        <charset val="238"/>
      </rPr>
      <t xml:space="preserve"> WEDŁUG WOJEWÓDZTW W 2018 R.</t>
    </r>
  </si>
  <si>
    <t>Bydło według stanu w czerwcu i grudniu oraz według województw w 2018 r</t>
  </si>
  <si>
    <t>Bydło według województw w 2018 r.</t>
  </si>
  <si>
    <t>Zmiany roczne pogłowia bydła według województw w 2018 r.</t>
  </si>
  <si>
    <t>Pogłowie bydła na 100 ha użytków rolnych według województw w 2018 r.</t>
  </si>
  <si>
    <t>Owce według stanu w czerwcu i grudniu oraz według województw w 2018 r.</t>
  </si>
  <si>
    <t>Pogłowie owiec na 100 ha użytków rolnych według województw w 2018 r.</t>
  </si>
  <si>
    <t>Zmiany roczne pogłowia owiec według województw w 2018 r</t>
  </si>
  <si>
    <t>Drób według stanu w czerwcu i grudniu oraz według województw w 2018 r.</t>
  </si>
  <si>
    <t xml:space="preserve">Pogłowie drobiu kurzego na 100 ha  użytków rolnych  według  województw w 2018 r. </t>
  </si>
  <si>
    <t>Świnie w 2018 r.</t>
  </si>
  <si>
    <t>Zmiany sezonowe pogłowia świń w 2018 r.</t>
  </si>
  <si>
    <t>Świnie według  stanu  na początku okresu sprawozdawczego i województw w 2018 r.</t>
  </si>
  <si>
    <t xml:space="preserve">Pogłowie świń na 100 ha użytków rolnych według województw w 2018 r. </t>
  </si>
  <si>
    <t>Świnie według województw w 2018 r.</t>
  </si>
  <si>
    <t>Urodzenia cieląt w 2018 r.</t>
  </si>
  <si>
    <t>Urodzenia cieląt w odsetkach krów według województw w 2018 r.</t>
  </si>
  <si>
    <t>Urodzenia cieląt według województw w 2018 r.</t>
  </si>
  <si>
    <t>Padnięcia bydła w 2018 r..</t>
  </si>
  <si>
    <t>Padnięcia bydła według województw w 2018 r</t>
  </si>
  <si>
    <t>Urodzenia prosiąt w 2018 r.</t>
  </si>
  <si>
    <t>Urodzenia prosiąt w przeliczeniu na 1 lochę na chów według województw w 2018 r.</t>
  </si>
  <si>
    <t>Urodzenia prosiąt według województw w 2018 r.</t>
  </si>
  <si>
    <t>Padnięcia świń w 2018 r.</t>
  </si>
  <si>
    <t>Padnięcia świń według województw w 2018 r.</t>
  </si>
  <si>
    <t>Ubój bydła w rzeźniach i ubojniach w 2018 r. według miesięcy</t>
  </si>
  <si>
    <t>Ubój owiec, koni, świń i królików w rzeźniach i ubojniach w 2018 r. według miesięcy</t>
  </si>
  <si>
    <t>Ubój drobiu w rzeźniach i ubojniach w 2018 r. według miesięcy</t>
  </si>
  <si>
    <t>Liczba nałożonych jaj wylęgowych kurzych według kierunków wykorzystania piskląt w 2018 r. według miesięcy</t>
  </si>
  <si>
    <t>Liczba nałożonych jaj wylęgowych pozostałych gatunków drobiu w 2018 r. według miesięcy</t>
  </si>
  <si>
    <t xml:space="preserve">Liczba wylężonych piskląt kurzych według kierunków wykorzystania piskląt w 2018 r. według miesięcy </t>
  </si>
  <si>
    <t>Liczba wylężonych piskląt pozostałych gatunków drobiu w 2018 r. według miesięcy</t>
  </si>
  <si>
    <t>Zwierzęta gospodarskie w 2018 r.</t>
  </si>
</sst>
</file>

<file path=xl/styles.xml><?xml version="1.0" encoding="utf-8"?>
<styleSheet xmlns="http://schemas.openxmlformats.org/spreadsheetml/2006/main">
  <numFmts count="1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_)"/>
    <numFmt numFmtId="165" formatCode="0.0"/>
    <numFmt numFmtId="166" formatCode="0.0_)"/>
    <numFmt numFmtId="167" formatCode="0.00000"/>
    <numFmt numFmtId="168" formatCode="0.000"/>
    <numFmt numFmtId="169" formatCode="_(&quot;$&quot;* #,##0_);_(&quot;$&quot;* \(#,##0\);_(&quot;$&quot;* &quot;-&quot;_);_(@_)"/>
    <numFmt numFmtId="170" formatCode="_(* #,##0_);_(* \(#,##0\);_(* &quot;-&quot;_);_(@_)"/>
    <numFmt numFmtId="171" formatCode="@*."/>
    <numFmt numFmtId="172" formatCode="_-* #,##0.00\ &quot;FB&quot;_-;\-* #,##0.00\ &quot;FB&quot;_-;_-* &quot;-&quot;??\ &quot;FB&quot;_-;_-@_-"/>
    <numFmt numFmtId="173" formatCode="_-* #,##0.00\ _F_B_-;\-* #,##0.00\ _F_B_-;_-* &quot;-&quot;??\ _F_B_-;_-@_-"/>
    <numFmt numFmtId="174" formatCode="@_)"/>
    <numFmt numFmtId="175" formatCode="\1\-\ \2"/>
    <numFmt numFmtId="176" formatCode="\2\-\ \3"/>
  </numFmts>
  <fonts count="58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G Times CE"/>
      <charset val="238"/>
    </font>
    <font>
      <sz val="8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i/>
      <vertAlign val="superscript"/>
      <sz val="8"/>
      <name val="Fira Sans"/>
      <family val="2"/>
      <charset val="238"/>
    </font>
    <font>
      <b/>
      <i/>
      <vertAlign val="superscript"/>
      <sz val="8"/>
      <name val="Fira Sans"/>
      <family val="2"/>
      <charset val="238"/>
    </font>
    <font>
      <b/>
      <vertAlign val="superscript"/>
      <sz val="8"/>
      <color indexed="10"/>
      <name val="Fira Sans"/>
      <family val="2"/>
      <charset val="238"/>
    </font>
    <font>
      <b/>
      <i/>
      <vertAlign val="superscript"/>
      <sz val="8"/>
      <color indexed="8"/>
      <name val="Fira Sans"/>
      <family val="2"/>
      <charset val="238"/>
    </font>
    <font>
      <i/>
      <sz val="8"/>
      <name val="Fira Sans"/>
      <family val="2"/>
      <charset val="238"/>
    </font>
    <font>
      <b/>
      <vertAlign val="superscript"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Fira Sans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Fira Sans"/>
      <family val="2"/>
      <charset val="238"/>
    </font>
    <font>
      <i/>
      <sz val="8"/>
      <color theme="1"/>
      <name val="Fira Sans"/>
      <family val="2"/>
      <charset val="238"/>
    </font>
    <font>
      <b/>
      <sz val="8"/>
      <color theme="1"/>
      <name val="Fira Sans"/>
      <family val="2"/>
      <charset val="238"/>
    </font>
    <font>
      <b/>
      <sz val="8"/>
      <color rgb="FF00B050"/>
      <name val="Fira Sans"/>
      <family val="2"/>
      <charset val="238"/>
    </font>
    <font>
      <sz val="8"/>
      <color rgb="FF00B050"/>
      <name val="Fira Sans"/>
      <family val="2"/>
      <charset val="238"/>
    </font>
    <font>
      <b/>
      <sz val="8"/>
      <color rgb="FF000000"/>
      <name val="Fira Sans"/>
      <family val="2"/>
      <charset val="238"/>
    </font>
    <font>
      <sz val="8"/>
      <color rgb="FF000000"/>
      <name val="Fira Sans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2"/>
      <charset val="238"/>
      <scheme val="major"/>
    </font>
    <font>
      <i/>
      <sz val="11"/>
      <color rgb="FF808080"/>
      <name val="Arial"/>
      <family val="2"/>
      <charset val="238"/>
    </font>
    <font>
      <u/>
      <sz val="10"/>
      <color theme="1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17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8" borderId="1" applyNumberFormat="0" applyAlignment="0" applyProtection="0"/>
    <xf numFmtId="0" fontId="11" fillId="22" borderId="2" applyNumberFormat="0" applyAlignment="0" applyProtection="0"/>
    <xf numFmtId="0" fontId="12" fillId="7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3" applyNumberFormat="0" applyFill="0" applyAlignment="0" applyProtection="0"/>
    <xf numFmtId="0" fontId="14" fillId="23" borderId="4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4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7" fillId="0" borderId="0"/>
    <xf numFmtId="0" fontId="23" fillId="22" borderId="1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6" borderId="9" applyNumberFormat="0" applyFont="0" applyAlignment="0" applyProtection="0"/>
    <xf numFmtId="44" fontId="5" fillId="0" borderId="0" applyFont="0" applyFill="0" applyBorder="0" applyAlignment="0" applyProtection="0"/>
    <xf numFmtId="0" fontId="17" fillId="5" borderId="0" applyNumberFormat="0" applyBorder="0" applyAlignment="0" applyProtection="0"/>
    <xf numFmtId="0" fontId="1" fillId="0" borderId="0"/>
    <xf numFmtId="0" fontId="52" fillId="0" borderId="0"/>
    <xf numFmtId="0" fontId="54" fillId="0" borderId="0" applyNumberFormat="0" applyFill="0" applyBorder="0" applyAlignment="0" applyProtection="0"/>
    <xf numFmtId="0" fontId="52" fillId="0" borderId="0"/>
    <xf numFmtId="0" fontId="55" fillId="0" borderId="0"/>
    <xf numFmtId="0" fontId="52" fillId="0" borderId="0"/>
    <xf numFmtId="0" fontId="57" fillId="0" borderId="0" applyNumberFormat="0" applyFill="0" applyBorder="0" applyAlignment="0" applyProtection="0"/>
    <xf numFmtId="0" fontId="3" fillId="0" borderId="0"/>
    <xf numFmtId="0" fontId="4" fillId="0" borderId="0"/>
  </cellStyleXfs>
  <cellXfs count="779">
    <xf numFmtId="0" fontId="0" fillId="0" borderId="0" xfId="0"/>
    <xf numFmtId="0" fontId="26" fillId="0" borderId="0" xfId="0" applyFont="1" applyAlignment="1">
      <alignment horizontal="left"/>
    </xf>
    <xf numFmtId="0" fontId="26" fillId="0" borderId="0" xfId="62" applyFont="1"/>
    <xf numFmtId="0" fontId="26" fillId="0" borderId="0" xfId="0" applyFont="1"/>
    <xf numFmtId="0" fontId="26" fillId="0" borderId="10" xfId="62" applyFont="1" applyBorder="1" applyAlignment="1">
      <alignment horizontal="left"/>
    </xf>
    <xf numFmtId="0" fontId="26" fillId="0" borderId="10" xfId="62" applyFont="1" applyBorder="1"/>
    <xf numFmtId="0" fontId="26" fillId="0" borderId="11" xfId="0" applyFont="1" applyBorder="1" applyAlignment="1">
      <alignment horizontal="center" vertical="center" wrapText="1"/>
    </xf>
    <xf numFmtId="0" fontId="26" fillId="0" borderId="12" xfId="62" applyFont="1" applyBorder="1"/>
    <xf numFmtId="0" fontId="26" fillId="0" borderId="0" xfId="62" applyFont="1" applyAlignment="1">
      <alignment horizontal="left"/>
    </xf>
    <xf numFmtId="166" fontId="26" fillId="0" borderId="13" xfId="62" applyNumberFormat="1" applyFont="1" applyBorder="1" applyAlignment="1">
      <alignment horizontal="right"/>
    </xf>
    <xf numFmtId="164" fontId="26" fillId="0" borderId="0" xfId="62" applyNumberFormat="1" applyFont="1" applyAlignment="1">
      <alignment horizontal="right"/>
    </xf>
    <xf numFmtId="164" fontId="26" fillId="0" borderId="0" xfId="62" quotePrefix="1" applyNumberFormat="1" applyFont="1" applyAlignment="1">
      <alignment horizontal="right"/>
    </xf>
    <xf numFmtId="0" fontId="26" fillId="0" borderId="14" xfId="62" quotePrefix="1" applyFont="1" applyBorder="1" applyAlignment="1">
      <alignment horizontal="left"/>
    </xf>
    <xf numFmtId="166" fontId="26" fillId="0" borderId="14" xfId="62" applyNumberFormat="1" applyFont="1" applyBorder="1" applyAlignment="1">
      <alignment horizontal="right"/>
    </xf>
    <xf numFmtId="0" fontId="26" fillId="0" borderId="14" xfId="62" quotePrefix="1" applyNumberFormat="1" applyFont="1" applyBorder="1" applyAlignment="1">
      <alignment horizontal="left"/>
    </xf>
    <xf numFmtId="166" fontId="26" fillId="0" borderId="0" xfId="62" applyNumberFormat="1" applyFont="1" applyBorder="1" applyAlignment="1">
      <alignment horizontal="right"/>
    </xf>
    <xf numFmtId="166" fontId="27" fillId="0" borderId="0" xfId="62" applyNumberFormat="1" applyFont="1" applyAlignment="1">
      <alignment horizontal="center" vertical="center"/>
    </xf>
    <xf numFmtId="166" fontId="41" fillId="0" borderId="13" xfId="62" applyNumberFormat="1" applyFont="1" applyBorder="1" applyAlignment="1">
      <alignment horizontal="right"/>
    </xf>
    <xf numFmtId="166" fontId="41" fillId="0" borderId="14" xfId="62" applyNumberFormat="1" applyFont="1" applyBorder="1" applyAlignment="1">
      <alignment horizontal="right"/>
    </xf>
    <xf numFmtId="166" fontId="41" fillId="0" borderId="0" xfId="62" applyNumberFormat="1" applyFont="1" applyBorder="1" applyAlignment="1">
      <alignment horizontal="right"/>
    </xf>
    <xf numFmtId="166" fontId="41" fillId="0" borderId="0" xfId="62" applyNumberFormat="1" applyFont="1" applyFill="1" applyBorder="1" applyAlignment="1">
      <alignment horizontal="right"/>
    </xf>
    <xf numFmtId="0" fontId="41" fillId="0" borderId="0" xfId="62" applyFont="1" applyAlignment="1">
      <alignment horizontal="left"/>
    </xf>
    <xf numFmtId="0" fontId="42" fillId="0" borderId="0" xfId="62" applyFont="1" applyAlignment="1">
      <alignment horizontal="left"/>
    </xf>
    <xf numFmtId="0" fontId="32" fillId="0" borderId="0" xfId="62" applyFont="1" applyAlignment="1">
      <alignment horizontal="left"/>
    </xf>
    <xf numFmtId="0" fontId="27" fillId="0" borderId="0" xfId="0" applyFont="1" applyBorder="1" applyAlignment="1">
      <alignment horizontal="left"/>
    </xf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9" fontId="26" fillId="0" borderId="0" xfId="67" quotePrefix="1" applyFont="1" applyAlignment="1">
      <alignment horizontal="left"/>
    </xf>
    <xf numFmtId="9" fontId="26" fillId="0" borderId="0" xfId="67" applyFont="1"/>
    <xf numFmtId="9" fontId="26" fillId="0" borderId="15" xfId="67" applyFont="1" applyBorder="1"/>
    <xf numFmtId="9" fontId="26" fillId="0" borderId="16" xfId="67" quotePrefix="1" applyFont="1" applyBorder="1" applyAlignment="1">
      <alignment horizontal="centerContinuous"/>
    </xf>
    <xf numFmtId="9" fontId="26" fillId="0" borderId="16" xfId="67" applyFont="1" applyBorder="1"/>
    <xf numFmtId="0" fontId="26" fillId="0" borderId="16" xfId="0" applyFont="1" applyBorder="1"/>
    <xf numFmtId="171" fontId="27" fillId="0" borderId="14" xfId="0" applyNumberFormat="1" applyFont="1" applyBorder="1" applyAlignment="1">
      <alignment vertical="center"/>
    </xf>
    <xf numFmtId="164" fontId="27" fillId="0" borderId="14" xfId="0" applyNumberFormat="1" applyFont="1" applyBorder="1"/>
    <xf numFmtId="164" fontId="27" fillId="0" borderId="13" xfId="0" applyNumberFormat="1" applyFont="1" applyBorder="1"/>
    <xf numFmtId="164" fontId="27" fillId="0" borderId="17" xfId="0" applyNumberFormat="1" applyFont="1" applyBorder="1"/>
    <xf numFmtId="164" fontId="27" fillId="0" borderId="0" xfId="0" applyNumberFormat="1" applyFont="1" applyBorder="1"/>
    <xf numFmtId="171" fontId="26" fillId="0" borderId="14" xfId="0" quotePrefix="1" applyNumberFormat="1" applyFont="1" applyBorder="1" applyAlignment="1">
      <alignment horizontal="left" vertical="center"/>
    </xf>
    <xf numFmtId="164" fontId="26" fillId="0" borderId="14" xfId="0" applyNumberFormat="1" applyFont="1" applyBorder="1"/>
    <xf numFmtId="164" fontId="26" fillId="0" borderId="13" xfId="0" applyNumberFormat="1" applyFont="1" applyBorder="1"/>
    <xf numFmtId="164" fontId="26" fillId="0" borderId="0" xfId="0" applyNumberFormat="1" applyFont="1" applyBorder="1"/>
    <xf numFmtId="164" fontId="27" fillId="0" borderId="13" xfId="0" applyNumberFormat="1" applyFont="1" applyBorder="1" applyProtection="1"/>
    <xf numFmtId="164" fontId="26" fillId="0" borderId="13" xfId="0" applyNumberFormat="1" applyFont="1" applyBorder="1" applyProtection="1"/>
    <xf numFmtId="164" fontId="26" fillId="0" borderId="0" xfId="0" applyNumberFormat="1" applyFont="1" applyBorder="1" applyProtection="1"/>
    <xf numFmtId="164" fontId="26" fillId="0" borderId="18" xfId="0" applyNumberFormat="1" applyFont="1" applyBorder="1"/>
    <xf numFmtId="164" fontId="26" fillId="0" borderId="19" xfId="0" applyNumberFormat="1" applyFont="1" applyBorder="1"/>
    <xf numFmtId="164" fontId="26" fillId="0" borderId="18" xfId="0" applyNumberFormat="1" applyFont="1" applyBorder="1" applyAlignment="1" applyProtection="1">
      <alignment horizontal="right"/>
    </xf>
    <xf numFmtId="164" fontId="26" fillId="0" borderId="19" xfId="0" applyNumberFormat="1" applyFont="1" applyBorder="1" applyAlignment="1" applyProtection="1">
      <alignment horizontal="right"/>
    </xf>
    <xf numFmtId="164" fontId="26" fillId="0" borderId="20" xfId="0" applyNumberFormat="1" applyFont="1" applyBorder="1" applyAlignment="1" applyProtection="1">
      <alignment horizontal="right"/>
    </xf>
    <xf numFmtId="164" fontId="26" fillId="0" borderId="0" xfId="0" applyNumberFormat="1" applyFont="1" applyBorder="1" applyAlignment="1" applyProtection="1">
      <alignment horizontal="right"/>
    </xf>
    <xf numFmtId="164" fontId="27" fillId="0" borderId="18" xfId="0" applyNumberFormat="1" applyFont="1" applyBorder="1"/>
    <xf numFmtId="164" fontId="27" fillId="0" borderId="19" xfId="0" applyNumberFormat="1" applyFont="1" applyBorder="1" applyProtection="1"/>
    <xf numFmtId="164" fontId="26" fillId="0" borderId="17" xfId="0" applyNumberFormat="1" applyFont="1" applyBorder="1"/>
    <xf numFmtId="164" fontId="26" fillId="0" borderId="13" xfId="0" applyNumberFormat="1" applyFont="1" applyBorder="1" applyAlignment="1">
      <alignment horizontal="right"/>
    </xf>
    <xf numFmtId="164" fontId="26" fillId="0" borderId="0" xfId="0" applyNumberFormat="1" applyFont="1" applyBorder="1" applyAlignment="1" applyProtection="1">
      <alignment horizontal="centerContinuous"/>
    </xf>
    <xf numFmtId="1" fontId="26" fillId="0" borderId="0" xfId="0" applyNumberFormat="1" applyFont="1" applyAlignment="1" applyProtection="1">
      <alignment horizontal="centerContinuous"/>
    </xf>
    <xf numFmtId="9" fontId="27" fillId="0" borderId="0" xfId="67" quotePrefix="1" applyFont="1" applyBorder="1" applyAlignment="1">
      <alignment horizontal="left"/>
    </xf>
    <xf numFmtId="9" fontId="26" fillId="0" borderId="0" xfId="67" applyFont="1" applyBorder="1"/>
    <xf numFmtId="1" fontId="26" fillId="0" borderId="0" xfId="0" applyNumberFormat="1" applyFont="1"/>
    <xf numFmtId="9" fontId="27" fillId="0" borderId="0" xfId="67" quotePrefix="1" applyFont="1" applyAlignment="1">
      <alignment horizontal="left"/>
    </xf>
    <xf numFmtId="9" fontId="26" fillId="0" borderId="0" xfId="67" applyFont="1" applyAlignment="1">
      <alignment horizontal="left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9" fontId="26" fillId="0" borderId="0" xfId="67" applyFont="1" applyBorder="1" applyAlignment="1">
      <alignment horizontal="center" vertical="center" wrapText="1"/>
    </xf>
    <xf numFmtId="1" fontId="26" fillId="0" borderId="0" xfId="58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26" fillId="0" borderId="1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6" fontId="41" fillId="0" borderId="13" xfId="0" applyNumberFormat="1" applyFont="1" applyBorder="1"/>
    <xf numFmtId="166" fontId="41" fillId="0" borderId="0" xfId="0" applyNumberFormat="1" applyFont="1"/>
    <xf numFmtId="165" fontId="26" fillId="0" borderId="0" xfId="0" applyNumberFormat="1" applyFont="1"/>
    <xf numFmtId="1" fontId="26" fillId="0" borderId="0" xfId="64" applyNumberFormat="1" applyFont="1" applyFill="1" applyBorder="1" applyAlignment="1">
      <alignment horizontal="right" indent="1"/>
    </xf>
    <xf numFmtId="0" fontId="41" fillId="0" borderId="0" xfId="0" applyFont="1"/>
    <xf numFmtId="0" fontId="26" fillId="0" borderId="12" xfId="0" applyFont="1" applyBorder="1" applyAlignment="1">
      <alignment horizontal="center" vertical="center"/>
    </xf>
    <xf numFmtId="9" fontId="26" fillId="0" borderId="0" xfId="67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9" fontId="27" fillId="0" borderId="0" xfId="67" applyFont="1" applyAlignment="1">
      <alignment horizontal="centerContinuous" vertical="center"/>
    </xf>
    <xf numFmtId="9" fontId="26" fillId="0" borderId="0" xfId="67" quotePrefix="1" applyFont="1" applyBorder="1" applyAlignment="1">
      <alignment horizontal="centerContinuous"/>
    </xf>
    <xf numFmtId="171" fontId="27" fillId="0" borderId="14" xfId="67" quotePrefix="1" applyNumberFormat="1" applyFont="1" applyBorder="1" applyAlignment="1" applyProtection="1">
      <alignment horizontal="left"/>
    </xf>
    <xf numFmtId="164" fontId="27" fillId="0" borderId="17" xfId="0" applyNumberFormat="1" applyFont="1" applyBorder="1" applyProtection="1"/>
    <xf numFmtId="164" fontId="26" fillId="0" borderId="0" xfId="0" applyNumberFormat="1" applyFont="1"/>
    <xf numFmtId="9" fontId="26" fillId="0" borderId="14" xfId="67" applyFont="1" applyBorder="1"/>
    <xf numFmtId="164" fontId="26" fillId="0" borderId="13" xfId="32" applyNumberFormat="1" applyFont="1" applyBorder="1"/>
    <xf numFmtId="171" fontId="26" fillId="0" borderId="14" xfId="67" quotePrefix="1" applyNumberFormat="1" applyFont="1" applyBorder="1" applyAlignment="1" applyProtection="1">
      <alignment horizontal="left"/>
    </xf>
    <xf numFmtId="164" fontId="26" fillId="0" borderId="17" xfId="0" applyNumberFormat="1" applyFont="1" applyBorder="1" applyProtection="1"/>
    <xf numFmtId="171" fontId="26" fillId="0" borderId="14" xfId="67" applyNumberFormat="1" applyFont="1" applyBorder="1" applyAlignment="1" applyProtection="1">
      <alignment horizontal="left"/>
    </xf>
    <xf numFmtId="9" fontId="27" fillId="0" borderId="0" xfId="67" applyFont="1" applyAlignment="1">
      <alignment horizontal="centerContinuous"/>
    </xf>
    <xf numFmtId="1" fontId="26" fillId="0" borderId="0" xfId="0" applyNumberFormat="1" applyFont="1" applyBorder="1"/>
    <xf numFmtId="0" fontId="26" fillId="0" borderId="0" xfId="64" applyFont="1" applyFill="1" applyBorder="1" applyAlignment="1">
      <alignment horizontal="left" vertical="top"/>
    </xf>
    <xf numFmtId="0" fontId="26" fillId="0" borderId="0" xfId="64" applyFont="1" applyFill="1" applyBorder="1" applyAlignment="1">
      <alignment horizontal="right"/>
    </xf>
    <xf numFmtId="0" fontId="26" fillId="0" borderId="0" xfId="64" applyFont="1" applyFill="1" applyBorder="1" applyAlignment="1">
      <alignment horizontal="left"/>
    </xf>
    <xf numFmtId="0" fontId="26" fillId="0" borderId="0" xfId="64" applyFont="1" applyAlignment="1"/>
    <xf numFmtId="0" fontId="26" fillId="0" borderId="0" xfId="64" applyFont="1" applyFill="1" applyAlignment="1"/>
    <xf numFmtId="0" fontId="27" fillId="0" borderId="0" xfId="64" applyFont="1" applyFill="1" applyBorder="1" applyAlignment="1">
      <alignment horizontal="left"/>
    </xf>
    <xf numFmtId="0" fontId="26" fillId="0" borderId="0" xfId="64" applyFont="1" applyFill="1" applyBorder="1" applyAlignment="1"/>
    <xf numFmtId="0" fontId="27" fillId="0" borderId="0" xfId="64" applyFont="1" applyFill="1" applyBorder="1" applyAlignment="1"/>
    <xf numFmtId="0" fontId="27" fillId="0" borderId="0" xfId="64" applyFont="1" applyFill="1" applyBorder="1" applyAlignment="1">
      <alignment horizontal="left" vertical="top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quotePrefix="1" applyFont="1" applyBorder="1" applyAlignment="1">
      <alignment horizontal="center" vertical="center" wrapText="1"/>
    </xf>
    <xf numFmtId="0" fontId="26" fillId="0" borderId="0" xfId="64" applyFont="1" applyFill="1" applyBorder="1" applyAlignment="1">
      <alignment horizontal="center" vertical="center" wrapText="1"/>
    </xf>
    <xf numFmtId="16" fontId="26" fillId="0" borderId="0" xfId="64" applyNumberFormat="1" applyFont="1" applyFill="1" applyBorder="1" applyAlignment="1">
      <alignment horizontal="center" vertical="center" wrapText="1"/>
    </xf>
    <xf numFmtId="0" fontId="32" fillId="0" borderId="0" xfId="64" applyFont="1" applyFill="1" applyBorder="1" applyAlignment="1">
      <alignment horizontal="right" vertical="center" wrapText="1"/>
    </xf>
    <xf numFmtId="0" fontId="26" fillId="0" borderId="0" xfId="64" applyFont="1" applyBorder="1" applyAlignment="1"/>
    <xf numFmtId="0" fontId="26" fillId="0" borderId="0" xfId="64" applyFont="1" applyFill="1" applyBorder="1" applyAlignment="1">
      <alignment vertical="center" wrapText="1"/>
    </xf>
    <xf numFmtId="0" fontId="32" fillId="0" borderId="0" xfId="64" applyFont="1" applyFill="1" applyBorder="1" applyAlignment="1">
      <alignment vertical="center"/>
    </xf>
    <xf numFmtId="171" fontId="27" fillId="0" borderId="0" xfId="65" applyNumberFormat="1" applyFont="1" applyAlignment="1">
      <alignment horizontal="left"/>
    </xf>
    <xf numFmtId="164" fontId="27" fillId="0" borderId="13" xfId="0" applyNumberFormat="1" applyFont="1" applyBorder="1" applyAlignment="1">
      <alignment horizontal="right"/>
    </xf>
    <xf numFmtId="164" fontId="27" fillId="0" borderId="17" xfId="0" applyNumberFormat="1" applyFont="1" applyBorder="1" applyAlignment="1">
      <alignment horizontal="right"/>
    </xf>
    <xf numFmtId="0" fontId="27" fillId="0" borderId="0" xfId="64" applyFont="1" applyAlignment="1"/>
    <xf numFmtId="164" fontId="27" fillId="0" borderId="0" xfId="64" applyNumberFormat="1" applyFont="1" applyAlignment="1"/>
    <xf numFmtId="171" fontId="26" fillId="0" borderId="0" xfId="65" applyNumberFormat="1" applyFont="1" applyAlignment="1">
      <alignment horizontal="left"/>
    </xf>
    <xf numFmtId="164" fontId="26" fillId="0" borderId="17" xfId="0" applyNumberFormat="1" applyFont="1" applyBorder="1" applyAlignment="1">
      <alignment horizontal="right"/>
    </xf>
    <xf numFmtId="171" fontId="26" fillId="0" borderId="0" xfId="65" applyNumberFormat="1" applyFont="1" applyBorder="1" applyAlignment="1">
      <alignment horizontal="left"/>
    </xf>
    <xf numFmtId="0" fontId="32" fillId="0" borderId="0" xfId="64" applyFont="1" applyFill="1" applyBorder="1" applyAlignment="1">
      <alignment horizontal="right" vertical="center" wrapText="1" shrinkToFit="1"/>
    </xf>
    <xf numFmtId="0" fontId="26" fillId="0" borderId="0" xfId="64" applyFont="1" applyFill="1" applyBorder="1" applyAlignment="1">
      <alignment vertical="center" wrapText="1" shrinkToFit="1"/>
    </xf>
    <xf numFmtId="0" fontId="32" fillId="0" borderId="0" xfId="64" applyFont="1" applyFill="1" applyBorder="1" applyAlignment="1">
      <alignment vertical="center" wrapText="1" shrinkToFit="1"/>
    </xf>
    <xf numFmtId="164" fontId="26" fillId="0" borderId="0" xfId="64" applyNumberFormat="1" applyFont="1" applyFill="1" applyAlignment="1"/>
    <xf numFmtId="166" fontId="27" fillId="0" borderId="13" xfId="0" applyNumberFormat="1" applyFont="1" applyBorder="1" applyAlignment="1">
      <alignment horizontal="right"/>
    </xf>
    <xf numFmtId="166" fontId="27" fillId="0" borderId="17" xfId="0" applyNumberFormat="1" applyFont="1" applyBorder="1" applyAlignment="1">
      <alignment horizontal="right"/>
    </xf>
    <xf numFmtId="166" fontId="26" fillId="0" borderId="13" xfId="0" applyNumberFormat="1" applyFont="1" applyBorder="1" applyAlignment="1">
      <alignment horizontal="right"/>
    </xf>
    <xf numFmtId="166" fontId="26" fillId="0" borderId="17" xfId="0" applyNumberFormat="1" applyFont="1" applyBorder="1" applyAlignment="1">
      <alignment horizontal="right"/>
    </xf>
    <xf numFmtId="9" fontId="27" fillId="0" borderId="0" xfId="67" quotePrefix="1" applyFont="1" applyBorder="1" applyAlignment="1"/>
    <xf numFmtId="166" fontId="26" fillId="0" borderId="17" xfId="0" applyNumberFormat="1" applyFont="1" applyBorder="1" applyAlignment="1" applyProtection="1">
      <alignment horizontal="right"/>
    </xf>
    <xf numFmtId="0" fontId="32" fillId="0" borderId="0" xfId="0" applyFont="1"/>
    <xf numFmtId="166" fontId="26" fillId="0" borderId="0" xfId="0" applyNumberFormat="1" applyFont="1" applyBorder="1" applyAlignment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0" fontId="32" fillId="0" borderId="0" xfId="0" quotePrefix="1" applyFont="1" applyAlignment="1">
      <alignment horizontal="left"/>
    </xf>
    <xf numFmtId="164" fontId="27" fillId="0" borderId="14" xfId="59" applyNumberFormat="1" applyFont="1" applyBorder="1"/>
    <xf numFmtId="164" fontId="26" fillId="0" borderId="13" xfId="59" applyNumberFormat="1" applyFont="1" applyBorder="1" applyAlignment="1">
      <alignment horizontal="right"/>
    </xf>
    <xf numFmtId="164" fontId="26" fillId="0" borderId="13" xfId="59" applyNumberFormat="1" applyFont="1" applyBorder="1"/>
    <xf numFmtId="0" fontId="26" fillId="0" borderId="0" xfId="0" applyFont="1" applyBorder="1" applyAlignment="1">
      <alignment horizontal="left"/>
    </xf>
    <xf numFmtId="1" fontId="26" fillId="0" borderId="0" xfId="67" applyNumberFormat="1" applyFont="1"/>
    <xf numFmtId="9" fontId="26" fillId="0" borderId="15" xfId="67" quotePrefix="1" applyFont="1" applyBorder="1" applyAlignment="1">
      <alignment vertical="center"/>
    </xf>
    <xf numFmtId="0" fontId="26" fillId="0" borderId="0" xfId="61" applyFont="1"/>
    <xf numFmtId="9" fontId="26" fillId="0" borderId="14" xfId="67" quotePrefix="1" applyFont="1" applyBorder="1" applyAlignment="1">
      <alignment vertical="center"/>
    </xf>
    <xf numFmtId="9" fontId="26" fillId="0" borderId="24" xfId="67" quotePrefix="1" applyFont="1" applyBorder="1" applyAlignment="1">
      <alignment vertical="center"/>
    </xf>
    <xf numFmtId="0" fontId="26" fillId="0" borderId="0" xfId="61" applyFont="1" applyAlignment="1">
      <alignment horizontal="left"/>
    </xf>
    <xf numFmtId="0" fontId="26" fillId="0" borderId="0" xfId="61" applyFont="1" applyBorder="1"/>
    <xf numFmtId="166" fontId="27" fillId="0" borderId="13" xfId="61" applyNumberFormat="1" applyFont="1" applyBorder="1" applyAlignment="1">
      <alignment horizontal="right"/>
    </xf>
    <xf numFmtId="0" fontId="26" fillId="0" borderId="13" xfId="61" applyFont="1" applyBorder="1" applyAlignment="1">
      <alignment horizontal="left"/>
    </xf>
    <xf numFmtId="166" fontId="26" fillId="0" borderId="13" xfId="61" applyNumberFormat="1" applyFont="1" applyBorder="1" applyAlignment="1">
      <alignment horizontal="right"/>
    </xf>
    <xf numFmtId="166" fontId="26" fillId="0" borderId="13" xfId="32" applyNumberFormat="1" applyFont="1" applyBorder="1" applyAlignment="1">
      <alignment horizontal="right"/>
    </xf>
    <xf numFmtId="166" fontId="26" fillId="0" borderId="0" xfId="61" applyNumberFormat="1" applyFont="1" applyAlignment="1">
      <alignment horizontal="right"/>
    </xf>
    <xf numFmtId="0" fontId="32" fillId="0" borderId="0" xfId="61" quotePrefix="1" applyFont="1" applyAlignment="1">
      <alignment horizontal="left"/>
    </xf>
    <xf numFmtId="166" fontId="27" fillId="0" borderId="0" xfId="0" applyNumberFormat="1" applyFont="1"/>
    <xf numFmtId="166" fontId="27" fillId="0" borderId="17" xfId="0" applyNumberFormat="1" applyFont="1" applyBorder="1"/>
    <xf numFmtId="166" fontId="26" fillId="0" borderId="17" xfId="32" applyNumberFormat="1" applyFont="1" applyBorder="1"/>
    <xf numFmtId="166" fontId="26" fillId="0" borderId="17" xfId="0" applyNumberFormat="1" applyFont="1" applyBorder="1"/>
    <xf numFmtId="9" fontId="26" fillId="0" borderId="25" xfId="67" quotePrefix="1" applyFont="1" applyBorder="1" applyAlignment="1">
      <alignment horizontal="centerContinuous" vertical="center"/>
    </xf>
    <xf numFmtId="9" fontId="26" fillId="0" borderId="25" xfId="67" applyFont="1" applyBorder="1" applyAlignment="1">
      <alignment horizontal="centerContinuous" vertical="center"/>
    </xf>
    <xf numFmtId="164" fontId="27" fillId="0" borderId="17" xfId="59" applyNumberFormat="1" applyFont="1" applyBorder="1"/>
    <xf numFmtId="168" fontId="26" fillId="0" borderId="13" xfId="32" applyNumberFormat="1" applyFont="1" applyBorder="1"/>
    <xf numFmtId="168" fontId="26" fillId="0" borderId="13" xfId="59" applyNumberFormat="1" applyFont="1" applyBorder="1"/>
    <xf numFmtId="1" fontId="27" fillId="0" borderId="0" xfId="67" quotePrefix="1" applyNumberFormat="1" applyFont="1" applyAlignment="1">
      <alignment horizontal="left"/>
    </xf>
    <xf numFmtId="0" fontId="26" fillId="0" borderId="0" xfId="59" applyFont="1"/>
    <xf numFmtId="0" fontId="26" fillId="0" borderId="10" xfId="59" applyFont="1" applyBorder="1" applyAlignment="1">
      <alignment horizontal="centerContinuous" vertical="center"/>
    </xf>
    <xf numFmtId="1" fontId="26" fillId="0" borderId="10" xfId="58" applyNumberFormat="1" applyFont="1" applyBorder="1" applyAlignment="1">
      <alignment horizontal="centerContinuous" vertical="center"/>
    </xf>
    <xf numFmtId="165" fontId="26" fillId="0" borderId="0" xfId="59" applyNumberFormat="1" applyFont="1"/>
    <xf numFmtId="168" fontId="26" fillId="0" borderId="0" xfId="0" applyNumberFormat="1" applyFont="1"/>
    <xf numFmtId="0" fontId="27" fillId="0" borderId="0" xfId="0" applyFont="1"/>
    <xf numFmtId="0" fontId="26" fillId="0" borderId="0" xfId="59" applyFont="1" applyAlignment="1">
      <alignment horizontal="center"/>
    </xf>
    <xf numFmtId="168" fontId="26" fillId="0" borderId="0" xfId="59" applyNumberFormat="1" applyFont="1"/>
    <xf numFmtId="168" fontId="26" fillId="0" borderId="0" xfId="67" quotePrefix="1" applyNumberFormat="1" applyFont="1" applyBorder="1" applyAlignment="1">
      <alignment horizontal="centerContinuous"/>
    </xf>
    <xf numFmtId="168" fontId="26" fillId="0" borderId="0" xfId="67" applyNumberFormat="1" applyFont="1" applyBorder="1"/>
    <xf numFmtId="168" fontId="26" fillId="0" borderId="0" xfId="0" applyNumberFormat="1" applyFont="1" applyBorder="1"/>
    <xf numFmtId="0" fontId="26" fillId="0" borderId="0" xfId="61" applyFont="1" applyAlignment="1">
      <alignment horizontal="center"/>
    </xf>
    <xf numFmtId="166" fontId="27" fillId="0" borderId="0" xfId="0" applyNumberFormat="1" applyFont="1" applyAlignment="1"/>
    <xf numFmtId="166" fontId="27" fillId="0" borderId="13" xfId="0" applyNumberFormat="1" applyFont="1" applyBorder="1" applyAlignment="1"/>
    <xf numFmtId="165" fontId="26" fillId="0" borderId="0" xfId="0" applyNumberFormat="1" applyFont="1" applyAlignment="1"/>
    <xf numFmtId="165" fontId="26" fillId="0" borderId="13" xfId="32" applyNumberFormat="1" applyFont="1" applyBorder="1" applyAlignment="1"/>
    <xf numFmtId="166" fontId="26" fillId="0" borderId="0" xfId="0" applyNumberFormat="1" applyFont="1" applyAlignment="1"/>
    <xf numFmtId="166" fontId="26" fillId="0" borderId="13" xfId="0" applyNumberFormat="1" applyFont="1" applyBorder="1" applyAlignment="1" applyProtection="1"/>
    <xf numFmtId="166" fontId="26" fillId="0" borderId="0" xfId="61" applyNumberFormat="1" applyFont="1" applyAlignment="1"/>
    <xf numFmtId="0" fontId="26" fillId="0" borderId="0" xfId="61" applyFont="1" applyAlignment="1"/>
    <xf numFmtId="1" fontId="26" fillId="0" borderId="12" xfId="58" quotePrefix="1" applyNumberFormat="1" applyFont="1" applyBorder="1" applyAlignment="1">
      <alignment horizontal="centerContinuous" vertical="center"/>
    </xf>
    <xf numFmtId="9" fontId="26" fillId="0" borderId="0" xfId="67" applyFont="1" applyBorder="1" applyAlignment="1">
      <alignment vertical="center" wrapText="1"/>
    </xf>
    <xf numFmtId="0" fontId="26" fillId="0" borderId="0" xfId="0" quotePrefix="1" applyFont="1" applyAlignment="1">
      <alignment horizontal="center"/>
    </xf>
    <xf numFmtId="9" fontId="27" fillId="0" borderId="0" xfId="67" applyFont="1" applyBorder="1" applyAlignment="1">
      <alignment horizontal="left"/>
    </xf>
    <xf numFmtId="1" fontId="26" fillId="0" borderId="12" xfId="58" quotePrefix="1" applyNumberFormat="1" applyFont="1" applyBorder="1" applyAlignment="1">
      <alignment horizontal="center" vertical="center"/>
    </xf>
    <xf numFmtId="9" fontId="26" fillId="0" borderId="0" xfId="67" applyFont="1" applyBorder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/>
    </xf>
    <xf numFmtId="0" fontId="26" fillId="0" borderId="0" xfId="0" applyFont="1" applyBorder="1" applyAlignment="1">
      <alignment horizontal="centerContinuous"/>
    </xf>
    <xf numFmtId="164" fontId="26" fillId="0" borderId="0" xfId="0" applyNumberFormat="1" applyFont="1" applyAlignment="1">
      <alignment horizontal="right"/>
    </xf>
    <xf numFmtId="0" fontId="26" fillId="0" borderId="10" xfId="64" applyFont="1" applyFill="1" applyBorder="1" applyAlignment="1"/>
    <xf numFmtId="175" fontId="26" fillId="0" borderId="11" xfId="0" applyNumberFormat="1" applyFont="1" applyBorder="1" applyAlignment="1">
      <alignment horizontal="center" vertical="center" wrapText="1"/>
    </xf>
    <xf numFmtId="176" fontId="26" fillId="0" borderId="11" xfId="0" applyNumberFormat="1" applyFont="1" applyBorder="1" applyAlignment="1" applyProtection="1">
      <alignment horizontal="center" vertical="center" wrapText="1"/>
      <protection locked="0"/>
    </xf>
    <xf numFmtId="176" fontId="26" fillId="0" borderId="11" xfId="0" quotePrefix="1" applyNumberFormat="1" applyFont="1" applyBorder="1" applyAlignment="1" applyProtection="1">
      <alignment horizontal="center" vertical="center" wrapText="1"/>
      <protection locked="0"/>
    </xf>
    <xf numFmtId="176" fontId="26" fillId="0" borderId="26" xfId="0" applyNumberFormat="1" applyFont="1" applyBorder="1" applyAlignment="1" applyProtection="1">
      <alignment horizontal="center" vertical="center" wrapText="1"/>
      <protection locked="0"/>
    </xf>
    <xf numFmtId="175" fontId="26" fillId="0" borderId="16" xfId="0" applyNumberFormat="1" applyFont="1" applyBorder="1" applyAlignment="1">
      <alignment horizontal="center" vertical="center" wrapText="1"/>
    </xf>
    <xf numFmtId="164" fontId="26" fillId="0" borderId="0" xfId="64" applyNumberFormat="1" applyFont="1" applyAlignment="1"/>
    <xf numFmtId="165" fontId="26" fillId="0" borderId="0" xfId="64" applyNumberFormat="1" applyFont="1" applyFill="1" applyBorder="1" applyAlignment="1">
      <alignment horizontal="right" indent="1"/>
    </xf>
    <xf numFmtId="9" fontId="26" fillId="0" borderId="0" xfId="67" quotePrefix="1" applyFont="1" applyBorder="1" applyAlignment="1">
      <alignment horizontal="center" vertical="center"/>
    </xf>
    <xf numFmtId="9" fontId="26" fillId="0" borderId="0" xfId="67" quotePrefix="1" applyFont="1" applyBorder="1" applyAlignment="1">
      <alignment horizontal="center"/>
    </xf>
    <xf numFmtId="0" fontId="26" fillId="0" borderId="13" xfId="0" applyFont="1" applyBorder="1"/>
    <xf numFmtId="0" fontId="32" fillId="0" borderId="0" xfId="61" quotePrefix="1" applyFont="1" applyAlignment="1">
      <alignment horizontal="left" vertical="center"/>
    </xf>
    <xf numFmtId="0" fontId="26" fillId="0" borderId="0" xfId="46" applyFont="1"/>
    <xf numFmtId="0" fontId="26" fillId="0" borderId="0" xfId="46" applyFont="1" applyBorder="1"/>
    <xf numFmtId="0" fontId="27" fillId="0" borderId="0" xfId="46" applyFont="1"/>
    <xf numFmtId="0" fontId="26" fillId="0" borderId="0" xfId="46" applyFont="1" applyAlignment="1" applyProtection="1">
      <alignment horizontal="left"/>
    </xf>
    <xf numFmtId="0" fontId="26" fillId="0" borderId="0" xfId="46" applyFont="1" applyBorder="1" applyAlignment="1" applyProtection="1">
      <alignment horizontal="center"/>
    </xf>
    <xf numFmtId="0" fontId="26" fillId="0" borderId="0" xfId="46" applyFont="1" applyAlignment="1">
      <alignment horizontal="center"/>
    </xf>
    <xf numFmtId="165" fontId="26" fillId="0" borderId="0" xfId="46" applyNumberFormat="1" applyFont="1" applyAlignment="1" applyProtection="1">
      <alignment horizontal="left"/>
    </xf>
    <xf numFmtId="166" fontId="26" fillId="0" borderId="0" xfId="46" applyNumberFormat="1" applyFont="1"/>
    <xf numFmtId="171" fontId="27" fillId="0" borderId="14" xfId="46" applyNumberFormat="1" applyFont="1" applyBorder="1" applyAlignment="1" applyProtection="1">
      <alignment horizontal="left"/>
    </xf>
    <xf numFmtId="166" fontId="27" fillId="0" borderId="13" xfId="0" applyNumberFormat="1" applyFont="1" applyBorder="1"/>
    <xf numFmtId="166" fontId="27" fillId="0" borderId="0" xfId="0" applyNumberFormat="1" applyFont="1" applyBorder="1"/>
    <xf numFmtId="0" fontId="26" fillId="0" borderId="14" xfId="46" applyFont="1" applyBorder="1"/>
    <xf numFmtId="171" fontId="26" fillId="0" borderId="14" xfId="46" applyNumberFormat="1" applyFont="1" applyBorder="1" applyAlignment="1" applyProtection="1">
      <alignment horizontal="left"/>
    </xf>
    <xf numFmtId="0" fontId="26" fillId="0" borderId="0" xfId="46" applyFont="1" applyBorder="1" applyAlignment="1" applyProtection="1">
      <alignment horizontal="left"/>
    </xf>
    <xf numFmtId="166" fontId="26" fillId="0" borderId="0" xfId="46" applyNumberFormat="1" applyFont="1" applyBorder="1" applyProtection="1"/>
    <xf numFmtId="166" fontId="27" fillId="0" borderId="0" xfId="46" applyNumberFormat="1" applyFont="1" applyAlignment="1" applyProtection="1">
      <alignment horizontal="centerContinuous"/>
    </xf>
    <xf numFmtId="0" fontId="26" fillId="0" borderId="0" xfId="46" applyFont="1" applyAlignment="1">
      <alignment horizontal="centerContinuous"/>
    </xf>
    <xf numFmtId="166" fontId="27" fillId="0" borderId="0" xfId="46" applyNumberFormat="1" applyFont="1" applyProtection="1"/>
    <xf numFmtId="0" fontId="26" fillId="0" borderId="0" xfId="46" applyNumberFormat="1" applyFont="1" applyAlignment="1" applyProtection="1">
      <alignment horizontal="right"/>
    </xf>
    <xf numFmtId="166" fontId="27" fillId="0" borderId="13" xfId="46" applyNumberFormat="1" applyFont="1" applyBorder="1" applyProtection="1"/>
    <xf numFmtId="166" fontId="27" fillId="0" borderId="13" xfId="0" applyNumberFormat="1" applyFont="1" applyBorder="1" applyAlignment="1" applyProtection="1">
      <alignment horizontal="right"/>
    </xf>
    <xf numFmtId="165" fontId="26" fillId="0" borderId="0" xfId="46" applyNumberFormat="1" applyFont="1" applyBorder="1"/>
    <xf numFmtId="166" fontId="26" fillId="0" borderId="13" xfId="46" applyNumberFormat="1" applyFont="1" applyBorder="1" applyProtection="1"/>
    <xf numFmtId="166" fontId="26" fillId="0" borderId="0" xfId="46" applyNumberFormat="1" applyFont="1" applyAlignment="1" applyProtection="1"/>
    <xf numFmtId="166" fontId="26" fillId="0" borderId="0" xfId="46" applyNumberFormat="1" applyFont="1" applyBorder="1"/>
    <xf numFmtId="166" fontId="26" fillId="0" borderId="0" xfId="46" applyNumberFormat="1" applyFont="1" applyProtection="1"/>
    <xf numFmtId="166" fontId="27" fillId="0" borderId="0" xfId="46" applyNumberFormat="1" applyFont="1" applyAlignment="1" applyProtection="1">
      <alignment horizontal="center"/>
    </xf>
    <xf numFmtId="166" fontId="26" fillId="0" borderId="0" xfId="46" applyNumberFormat="1" applyFont="1" applyAlignment="1" applyProtection="1">
      <alignment horizontal="center"/>
    </xf>
    <xf numFmtId="166" fontId="27" fillId="0" borderId="0" xfId="46" applyNumberFormat="1" applyFont="1" applyBorder="1" applyProtection="1"/>
    <xf numFmtId="0" fontId="26" fillId="0" borderId="0" xfId="46" applyFont="1" applyAlignment="1">
      <alignment horizontal="left"/>
    </xf>
    <xf numFmtId="0" fontId="26" fillId="0" borderId="14" xfId="46" applyFont="1" applyBorder="1" applyAlignment="1">
      <alignment horizontal="center" vertical="center"/>
    </xf>
    <xf numFmtId="0" fontId="26" fillId="0" borderId="26" xfId="46" applyFont="1" applyBorder="1" applyAlignment="1">
      <alignment horizontal="center" vertical="center" wrapText="1"/>
    </xf>
    <xf numFmtId="171" fontId="27" fillId="0" borderId="14" xfId="46" applyNumberFormat="1" applyFont="1" applyBorder="1"/>
    <xf numFmtId="171" fontId="26" fillId="0" borderId="14" xfId="68" applyNumberFormat="1" applyFont="1" applyBorder="1" applyAlignment="1" applyProtection="1">
      <alignment horizontal="left"/>
    </xf>
    <xf numFmtId="164" fontId="26" fillId="0" borderId="0" xfId="46" applyNumberFormat="1" applyFont="1" applyBorder="1"/>
    <xf numFmtId="0" fontId="26" fillId="0" borderId="14" xfId="0" applyFont="1" applyBorder="1"/>
    <xf numFmtId="171" fontId="27" fillId="0" borderId="14" xfId="0" applyNumberFormat="1" applyFont="1" applyBorder="1"/>
    <xf numFmtId="165" fontId="26" fillId="0" borderId="13" xfId="0" applyNumberFormat="1" applyFont="1" applyBorder="1"/>
    <xf numFmtId="165" fontId="26" fillId="0" borderId="0" xfId="0" applyNumberFormat="1" applyFont="1" applyBorder="1"/>
    <xf numFmtId="171" fontId="26" fillId="0" borderId="0" xfId="68" applyNumberFormat="1" applyFont="1" applyBorder="1" applyAlignment="1" applyProtection="1">
      <alignment horizontal="left"/>
    </xf>
    <xf numFmtId="0" fontId="26" fillId="0" borderId="0" xfId="0" applyNumberFormat="1" applyFont="1" applyBorder="1"/>
    <xf numFmtId="0" fontId="26" fillId="0" borderId="10" xfId="46" applyFont="1" applyBorder="1"/>
    <xf numFmtId="166" fontId="27" fillId="0" borderId="14" xfId="0" applyNumberFormat="1" applyFont="1" applyBorder="1" applyProtection="1"/>
    <xf numFmtId="165" fontId="26" fillId="0" borderId="0" xfId="46" applyNumberFormat="1" applyFont="1" applyProtection="1"/>
    <xf numFmtId="44" fontId="26" fillId="0" borderId="0" xfId="77" applyFont="1" applyAlignment="1" applyProtection="1">
      <alignment horizontal="centerContinuous"/>
    </xf>
    <xf numFmtId="165" fontId="26" fillId="0" borderId="0" xfId="77" applyNumberFormat="1" applyFont="1" applyAlignment="1" applyProtection="1">
      <alignment horizontal="centerContinuous"/>
    </xf>
    <xf numFmtId="166" fontId="27" fillId="0" borderId="0" xfId="46" applyNumberFormat="1" applyFont="1" applyAlignment="1" applyProtection="1">
      <alignment horizontal="left"/>
    </xf>
    <xf numFmtId="166" fontId="27" fillId="0" borderId="13" xfId="46" applyNumberFormat="1" applyFont="1" applyBorder="1" applyAlignment="1" applyProtection="1">
      <alignment horizontal="left"/>
    </xf>
    <xf numFmtId="165" fontId="26" fillId="0" borderId="0" xfId="46" applyNumberFormat="1" applyFont="1" applyBorder="1" applyProtection="1"/>
    <xf numFmtId="166" fontId="26" fillId="0" borderId="14" xfId="0" applyNumberFormat="1" applyFont="1" applyBorder="1" applyProtection="1"/>
    <xf numFmtId="166" fontId="26" fillId="0" borderId="0" xfId="46" applyNumberFormat="1" applyFont="1" applyBorder="1" applyAlignment="1" applyProtection="1"/>
    <xf numFmtId="0" fontId="26" fillId="0" borderId="0" xfId="46" applyFont="1" applyAlignment="1"/>
    <xf numFmtId="166" fontId="26" fillId="0" borderId="0" xfId="46" applyNumberFormat="1" applyFont="1" applyAlignment="1" applyProtection="1">
      <alignment horizontal="left"/>
    </xf>
    <xf numFmtId="0" fontId="26" fillId="0" borderId="0" xfId="46" applyFont="1" applyAlignment="1" applyProtection="1">
      <alignment horizontal="centerContinuous"/>
    </xf>
    <xf numFmtId="0" fontId="27" fillId="0" borderId="0" xfId="46" applyFont="1" applyBorder="1" applyAlignment="1" applyProtection="1">
      <alignment horizontal="left"/>
    </xf>
    <xf numFmtId="171" fontId="26" fillId="0" borderId="0" xfId="46" applyNumberFormat="1" applyFont="1" applyBorder="1"/>
    <xf numFmtId="49" fontId="26" fillId="0" borderId="0" xfId="46" applyNumberFormat="1" applyFont="1"/>
    <xf numFmtId="9" fontId="26" fillId="0" borderId="0" xfId="68" applyFont="1" applyBorder="1"/>
    <xf numFmtId="49" fontId="32" fillId="0" borderId="0" xfId="0" applyNumberFormat="1" applyFont="1"/>
    <xf numFmtId="165" fontId="27" fillId="0" borderId="0" xfId="0" applyNumberFormat="1" applyFont="1"/>
    <xf numFmtId="165" fontId="27" fillId="0" borderId="17" xfId="0" applyNumberFormat="1" applyFont="1" applyBorder="1"/>
    <xf numFmtId="165" fontId="26" fillId="0" borderId="17" xfId="0" applyNumberFormat="1" applyFont="1" applyBorder="1"/>
    <xf numFmtId="0" fontId="26" fillId="0" borderId="0" xfId="46" applyFont="1" applyBorder="1" applyAlignment="1"/>
    <xf numFmtId="0" fontId="26" fillId="0" borderId="0" xfId="0" applyFont="1" applyBorder="1" applyAlignment="1" applyProtection="1"/>
    <xf numFmtId="0" fontId="26" fillId="0" borderId="0" xfId="0" applyFont="1" applyBorder="1" applyAlignment="1" applyProtection="1">
      <alignment horizontal="center"/>
    </xf>
    <xf numFmtId="0" fontId="27" fillId="0" borderId="0" xfId="0" applyFont="1" applyAlignment="1" applyProtection="1">
      <alignment horizontal="centerContinuous"/>
    </xf>
    <xf numFmtId="171" fontId="27" fillId="0" borderId="14" xfId="0" applyNumberFormat="1" applyFont="1" applyBorder="1" applyAlignment="1" applyProtection="1">
      <alignment horizontal="left"/>
    </xf>
    <xf numFmtId="166" fontId="27" fillId="0" borderId="0" xfId="0" applyNumberFormat="1" applyFont="1" applyBorder="1" applyProtection="1"/>
    <xf numFmtId="171" fontId="26" fillId="0" borderId="14" xfId="0" applyNumberFormat="1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166" fontId="26" fillId="0" borderId="0" xfId="0" applyNumberFormat="1" applyFont="1" applyBorder="1" applyProtection="1"/>
    <xf numFmtId="166" fontId="27" fillId="0" borderId="0" xfId="0" applyNumberFormat="1" applyFont="1" applyAlignment="1" applyProtection="1">
      <alignment horizontal="centerContinuous"/>
    </xf>
    <xf numFmtId="0" fontId="26" fillId="0" borderId="0" xfId="0" applyFont="1" applyAlignment="1" applyProtection="1">
      <alignment horizontal="left"/>
    </xf>
    <xf numFmtId="166" fontId="27" fillId="0" borderId="0" xfId="0" applyNumberFormat="1" applyFont="1" applyAlignment="1" applyProtection="1">
      <alignment horizontal="left"/>
    </xf>
    <xf numFmtId="166" fontId="27" fillId="0" borderId="0" xfId="0" applyNumberFormat="1" applyFont="1" applyProtection="1"/>
    <xf numFmtId="166" fontId="26" fillId="0" borderId="0" xfId="0" applyNumberFormat="1" applyFont="1" applyProtection="1"/>
    <xf numFmtId="166" fontId="27" fillId="0" borderId="0" xfId="0" applyNumberFormat="1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166" fontId="27" fillId="0" borderId="0" xfId="0" applyNumberFormat="1" applyFont="1" applyAlignment="1" applyProtection="1">
      <alignment horizontal="right"/>
    </xf>
    <xf numFmtId="164" fontId="26" fillId="0" borderId="0" xfId="46" applyNumberFormat="1" applyFont="1" applyBorder="1" applyAlignment="1"/>
    <xf numFmtId="0" fontId="32" fillId="0" borderId="0" xfId="0" applyFont="1" applyAlignment="1" applyProtection="1">
      <alignment horizontal="left"/>
    </xf>
    <xf numFmtId="166" fontId="26" fillId="0" borderId="0" xfId="0" applyNumberFormat="1" applyFont="1" applyAlignment="1" applyProtection="1">
      <alignment horizontal="centerContinuous"/>
    </xf>
    <xf numFmtId="171" fontId="26" fillId="0" borderId="0" xfId="46" applyNumberFormat="1" applyFont="1"/>
    <xf numFmtId="165" fontId="26" fillId="0" borderId="0" xfId="46" applyNumberFormat="1" applyFont="1"/>
    <xf numFmtId="0" fontId="26" fillId="0" borderId="0" xfId="46" applyFont="1" applyBorder="1" applyAlignment="1">
      <alignment horizontal="center" vertical="center"/>
    </xf>
    <xf numFmtId="1" fontId="32" fillId="0" borderId="0" xfId="46" applyNumberFormat="1" applyFont="1" applyBorder="1"/>
    <xf numFmtId="0" fontId="26" fillId="0" borderId="0" xfId="46" applyFont="1" applyBorder="1" applyAlignment="1">
      <alignment horizontal="center"/>
    </xf>
    <xf numFmtId="0" fontId="26" fillId="0" borderId="0" xfId="46" applyFont="1" applyBorder="1" applyAlignment="1" applyProtection="1"/>
    <xf numFmtId="166" fontId="26" fillId="0" borderId="0" xfId="46" applyNumberFormat="1" applyFont="1" applyAlignment="1" applyProtection="1">
      <alignment horizontal="right"/>
    </xf>
    <xf numFmtId="166" fontId="26" fillId="0" borderId="0" xfId="46" applyNumberFormat="1" applyFont="1" applyBorder="1" applyAlignment="1" applyProtection="1">
      <alignment horizontal="right"/>
    </xf>
    <xf numFmtId="0" fontId="27" fillId="0" borderId="0" xfId="46" applyFont="1" applyBorder="1" applyAlignment="1">
      <alignment horizontal="left" vertical="center"/>
    </xf>
    <xf numFmtId="0" fontId="32" fillId="0" borderId="0" xfId="46" applyFont="1"/>
    <xf numFmtId="1" fontId="26" fillId="0" borderId="0" xfId="67" applyNumberFormat="1" applyFont="1" applyBorder="1"/>
    <xf numFmtId="167" fontId="26" fillId="0" borderId="0" xfId="67" applyNumberFormat="1" applyFont="1"/>
    <xf numFmtId="9" fontId="26" fillId="0" borderId="12" xfId="67" applyFont="1" applyBorder="1"/>
    <xf numFmtId="171" fontId="27" fillId="0" borderId="14" xfId="67" applyNumberFormat="1" applyFont="1" applyBorder="1" applyAlignment="1" applyProtection="1">
      <alignment horizontal="left"/>
    </xf>
    <xf numFmtId="171" fontId="26" fillId="0" borderId="0" xfId="67" applyNumberFormat="1" applyFont="1" applyBorder="1" applyAlignment="1" applyProtection="1">
      <alignment horizontal="left"/>
    </xf>
    <xf numFmtId="171" fontId="26" fillId="0" borderId="0" xfId="67" quotePrefix="1" applyNumberFormat="1" applyFont="1" applyBorder="1" applyAlignment="1" applyProtection="1">
      <alignment horizontal="left"/>
    </xf>
    <xf numFmtId="0" fontId="26" fillId="0" borderId="0" xfId="63" applyFont="1"/>
    <xf numFmtId="164" fontId="26" fillId="0" borderId="13" xfId="32" applyNumberFormat="1" applyFont="1" applyFill="1" applyBorder="1"/>
    <xf numFmtId="0" fontId="27" fillId="0" borderId="0" xfId="63" applyFont="1"/>
    <xf numFmtId="9" fontId="27" fillId="0" borderId="0" xfId="70" quotePrefix="1" applyFont="1" applyBorder="1" applyAlignment="1">
      <alignment horizontal="left"/>
    </xf>
    <xf numFmtId="9" fontId="26" fillId="0" borderId="0" xfId="70" quotePrefix="1" applyFont="1" applyAlignment="1">
      <alignment horizontal="left"/>
    </xf>
    <xf numFmtId="9" fontId="26" fillId="0" borderId="0" xfId="70" applyFont="1"/>
    <xf numFmtId="167" fontId="26" fillId="0" borderId="0" xfId="70" applyNumberFormat="1" applyFont="1"/>
    <xf numFmtId="0" fontId="26" fillId="0" borderId="12" xfId="63" applyFont="1" applyBorder="1" applyAlignment="1">
      <alignment horizontal="center" vertical="center"/>
    </xf>
    <xf numFmtId="0" fontId="26" fillId="0" borderId="0" xfId="63" applyFont="1" applyBorder="1" applyAlignment="1">
      <alignment horizontal="center" vertical="center"/>
    </xf>
    <xf numFmtId="0" fontId="26" fillId="0" borderId="0" xfId="63" applyFont="1" applyAlignment="1">
      <alignment horizontal="center" vertical="center"/>
    </xf>
    <xf numFmtId="0" fontId="26" fillId="0" borderId="26" xfId="63" applyFont="1" applyBorder="1" applyAlignment="1">
      <alignment horizontal="center" vertical="center"/>
    </xf>
    <xf numFmtId="0" fontId="26" fillId="0" borderId="0" xfId="63" applyFont="1" applyBorder="1" applyAlignment="1">
      <alignment horizontal="center" vertical="center" wrapText="1"/>
    </xf>
    <xf numFmtId="9" fontId="26" fillId="0" borderId="12" xfId="70" applyFont="1" applyBorder="1"/>
    <xf numFmtId="9" fontId="26" fillId="0" borderId="16" xfId="70" applyFont="1" applyBorder="1"/>
    <xf numFmtId="0" fontId="26" fillId="0" borderId="16" xfId="63" applyFont="1" applyBorder="1"/>
    <xf numFmtId="0" fontId="26" fillId="0" borderId="12" xfId="63" applyFont="1" applyBorder="1"/>
    <xf numFmtId="9" fontId="26" fillId="0" borderId="0" xfId="70" applyFont="1" applyBorder="1"/>
    <xf numFmtId="0" fontId="26" fillId="0" borderId="0" xfId="63" applyFont="1" applyBorder="1"/>
    <xf numFmtId="164" fontId="27" fillId="0" borderId="13" xfId="63" applyNumberFormat="1" applyFont="1" applyBorder="1" applyAlignment="1">
      <alignment horizontal="right"/>
    </xf>
    <xf numFmtId="164" fontId="27" fillId="0" borderId="17" xfId="63" applyNumberFormat="1" applyFont="1" applyBorder="1" applyAlignment="1">
      <alignment horizontal="right"/>
    </xf>
    <xf numFmtId="1" fontId="27" fillId="0" borderId="0" xfId="70" applyNumberFormat="1" applyFont="1" applyBorder="1" applyAlignment="1" applyProtection="1">
      <alignment horizontal="left"/>
    </xf>
    <xf numFmtId="164" fontId="27" fillId="0" borderId="0" xfId="63" applyNumberFormat="1" applyFont="1" applyBorder="1" applyAlignment="1">
      <alignment horizontal="right"/>
    </xf>
    <xf numFmtId="9" fontId="26" fillId="0" borderId="14" xfId="70" applyFont="1" applyBorder="1"/>
    <xf numFmtId="164" fontId="26" fillId="0" borderId="13" xfId="37" applyNumberFormat="1" applyFont="1" applyBorder="1" applyAlignment="1">
      <alignment horizontal="right"/>
    </xf>
    <xf numFmtId="164" fontId="26" fillId="0" borderId="13" xfId="63" applyNumberFormat="1" applyFont="1" applyBorder="1" applyAlignment="1">
      <alignment horizontal="right"/>
    </xf>
    <xf numFmtId="164" fontId="26" fillId="0" borderId="17" xfId="63" applyNumberFormat="1" applyFont="1" applyBorder="1" applyAlignment="1">
      <alignment horizontal="right"/>
    </xf>
    <xf numFmtId="164" fontId="26" fillId="0" borderId="0" xfId="37" applyNumberFormat="1" applyFont="1" applyBorder="1" applyAlignment="1">
      <alignment horizontal="right"/>
    </xf>
    <xf numFmtId="164" fontId="26" fillId="0" borderId="0" xfId="63" applyNumberFormat="1" applyFont="1" applyBorder="1" applyAlignment="1">
      <alignment horizontal="right"/>
    </xf>
    <xf numFmtId="171" fontId="26" fillId="0" borderId="14" xfId="70" applyNumberFormat="1" applyFont="1" applyBorder="1" applyAlignment="1" applyProtection="1">
      <alignment horizontal="left"/>
    </xf>
    <xf numFmtId="174" fontId="26" fillId="0" borderId="0" xfId="54" applyNumberFormat="1" applyFont="1" applyAlignment="1">
      <alignment horizontal="right"/>
    </xf>
    <xf numFmtId="164" fontId="26" fillId="0" borderId="13" xfId="52" applyNumberFormat="1" applyFont="1" applyBorder="1" applyAlignment="1">
      <alignment horizontal="right"/>
    </xf>
    <xf numFmtId="164" fontId="26" fillId="0" borderId="0" xfId="52" applyNumberFormat="1" applyFont="1" applyAlignment="1">
      <alignment horizontal="right"/>
    </xf>
    <xf numFmtId="171" fontId="26" fillId="0" borderId="0" xfId="70" applyNumberFormat="1" applyFont="1" applyBorder="1" applyAlignment="1" applyProtection="1">
      <alignment horizontal="left"/>
    </xf>
    <xf numFmtId="174" fontId="26" fillId="0" borderId="0" xfId="52" applyNumberFormat="1" applyFont="1" applyBorder="1" applyAlignment="1" applyProtection="1">
      <alignment horizontal="right"/>
    </xf>
    <xf numFmtId="164" fontId="26" fillId="0" borderId="0" xfId="52" applyNumberFormat="1" applyFont="1" applyBorder="1" applyAlignment="1">
      <alignment horizontal="right"/>
    </xf>
    <xf numFmtId="174" fontId="26" fillId="0" borderId="0" xfId="63" applyNumberFormat="1" applyFont="1"/>
    <xf numFmtId="164" fontId="26" fillId="0" borderId="0" xfId="63" applyNumberFormat="1" applyFont="1"/>
    <xf numFmtId="9" fontId="26" fillId="0" borderId="0" xfId="70" quotePrefix="1" applyFont="1" applyBorder="1" applyAlignment="1">
      <alignment horizontal="center"/>
    </xf>
    <xf numFmtId="0" fontId="27" fillId="0" borderId="0" xfId="63" applyFont="1" applyBorder="1" applyAlignment="1">
      <alignment horizontal="left"/>
    </xf>
    <xf numFmtId="9" fontId="26" fillId="0" borderId="0" xfId="70" quotePrefix="1" applyFont="1" applyBorder="1" applyAlignment="1">
      <alignment horizontal="left"/>
    </xf>
    <xf numFmtId="0" fontId="26" fillId="0" borderId="11" xfId="63" applyFont="1" applyBorder="1" applyAlignment="1">
      <alignment horizontal="center" vertical="center"/>
    </xf>
    <xf numFmtId="9" fontId="26" fillId="0" borderId="27" xfId="70" applyFont="1" applyBorder="1"/>
    <xf numFmtId="171" fontId="27" fillId="0" borderId="14" xfId="70" applyNumberFormat="1" applyFont="1" applyBorder="1" applyAlignment="1" applyProtection="1">
      <alignment horizontal="left"/>
    </xf>
    <xf numFmtId="164" fontId="27" fillId="0" borderId="13" xfId="63" applyNumberFormat="1" applyFont="1" applyBorder="1"/>
    <xf numFmtId="164" fontId="27" fillId="0" borderId="17" xfId="63" applyNumberFormat="1" applyFont="1" applyBorder="1"/>
    <xf numFmtId="171" fontId="27" fillId="0" borderId="0" xfId="70" applyNumberFormat="1" applyFont="1" applyBorder="1" applyAlignment="1" applyProtection="1">
      <alignment horizontal="left"/>
    </xf>
    <xf numFmtId="164" fontId="27" fillId="0" borderId="0" xfId="63" applyNumberFormat="1" applyFont="1" applyBorder="1"/>
    <xf numFmtId="164" fontId="26" fillId="0" borderId="17" xfId="63" applyNumberFormat="1" applyFont="1" applyBorder="1"/>
    <xf numFmtId="164" fontId="26" fillId="0" borderId="13" xfId="37" applyNumberFormat="1" applyFont="1" applyBorder="1"/>
    <xf numFmtId="164" fontId="26" fillId="0" borderId="0" xfId="37" applyNumberFormat="1" applyFont="1" applyBorder="1"/>
    <xf numFmtId="164" fontId="26" fillId="0" borderId="0" xfId="63" applyNumberFormat="1" applyFont="1" applyBorder="1"/>
    <xf numFmtId="164" fontId="26" fillId="0" borderId="0" xfId="53" applyNumberFormat="1" applyFont="1"/>
    <xf numFmtId="164" fontId="26" fillId="0" borderId="13" xfId="53" applyNumberFormat="1" applyFont="1" applyBorder="1"/>
    <xf numFmtId="174" fontId="26" fillId="0" borderId="0" xfId="63" applyNumberFormat="1" applyFont="1" applyBorder="1" applyAlignment="1" applyProtection="1">
      <alignment horizontal="right"/>
    </xf>
    <xf numFmtId="164" fontId="26" fillId="0" borderId="0" xfId="63" applyNumberFormat="1" applyFont="1" applyBorder="1" applyProtection="1"/>
    <xf numFmtId="174" fontId="26" fillId="0" borderId="0" xfId="53" applyNumberFormat="1" applyFont="1" applyBorder="1" applyAlignment="1">
      <alignment horizontal="right"/>
    </xf>
    <xf numFmtId="1" fontId="26" fillId="0" borderId="0" xfId="63" applyNumberFormat="1" applyFont="1" applyBorder="1"/>
    <xf numFmtId="164" fontId="26" fillId="0" borderId="0" xfId="63" applyNumberFormat="1" applyFont="1" applyBorder="1" applyAlignment="1" applyProtection="1">
      <alignment horizontal="right"/>
    </xf>
    <xf numFmtId="167" fontId="26" fillId="0" borderId="0" xfId="70" applyNumberFormat="1" applyFont="1" applyBorder="1"/>
    <xf numFmtId="0" fontId="26" fillId="0" borderId="26" xfId="63" applyFont="1" applyBorder="1" applyAlignment="1">
      <alignment horizontal="center" vertical="center" wrapText="1"/>
    </xf>
    <xf numFmtId="0" fontId="26" fillId="0" borderId="27" xfId="63" applyFont="1" applyBorder="1"/>
    <xf numFmtId="164" fontId="26" fillId="0" borderId="13" xfId="63" applyNumberFormat="1" applyFont="1" applyBorder="1"/>
    <xf numFmtId="164" fontId="26" fillId="0" borderId="13" xfId="54" applyNumberFormat="1" applyFont="1" applyBorder="1"/>
    <xf numFmtId="164" fontId="26" fillId="0" borderId="0" xfId="54" applyNumberFormat="1" applyFont="1"/>
    <xf numFmtId="174" fontId="26" fillId="0" borderId="0" xfId="54" applyNumberFormat="1" applyFont="1" applyBorder="1" applyAlignment="1">
      <alignment horizontal="right"/>
    </xf>
    <xf numFmtId="164" fontId="26" fillId="0" borderId="0" xfId="54" applyNumberFormat="1" applyFont="1" applyBorder="1"/>
    <xf numFmtId="164" fontId="26" fillId="0" borderId="0" xfId="54" applyNumberFormat="1" applyFont="1" applyBorder="1" applyAlignment="1">
      <alignment horizontal="right"/>
    </xf>
    <xf numFmtId="164" fontId="26" fillId="0" borderId="0" xfId="54" applyNumberFormat="1" applyFont="1" applyAlignment="1">
      <alignment horizontal="right"/>
    </xf>
    <xf numFmtId="164" fontId="26" fillId="0" borderId="13" xfId="0" applyNumberFormat="1" applyFont="1" applyBorder="1" applyAlignment="1"/>
    <xf numFmtId="164" fontId="26" fillId="0" borderId="0" xfId="55" applyNumberFormat="1" applyFont="1"/>
    <xf numFmtId="164" fontId="26" fillId="0" borderId="13" xfId="55" applyNumberFormat="1" applyFont="1" applyBorder="1" applyAlignment="1">
      <alignment horizontal="right"/>
    </xf>
    <xf numFmtId="164" fontId="26" fillId="0" borderId="13" xfId="55" applyNumberFormat="1" applyFont="1" applyBorder="1"/>
    <xf numFmtId="1" fontId="26" fillId="0" borderId="13" xfId="59" applyNumberFormat="1" applyFont="1" applyBorder="1"/>
    <xf numFmtId="164" fontId="27" fillId="0" borderId="20" xfId="0" applyNumberFormat="1" applyFont="1" applyBorder="1" applyProtection="1"/>
    <xf numFmtId="164" fontId="27" fillId="0" borderId="0" xfId="0" applyNumberFormat="1" applyFont="1" applyBorder="1" applyProtection="1"/>
    <xf numFmtId="164" fontId="26" fillId="0" borderId="28" xfId="0" applyNumberFormat="1" applyFont="1" applyBorder="1"/>
    <xf numFmtId="166" fontId="26" fillId="0" borderId="13" xfId="32" applyNumberFormat="1" applyFont="1" applyBorder="1"/>
    <xf numFmtId="166" fontId="26" fillId="0" borderId="13" xfId="0" applyNumberFormat="1" applyFont="1" applyBorder="1" applyProtection="1"/>
    <xf numFmtId="0" fontId="26" fillId="0" borderId="14" xfId="0" applyFont="1" applyBorder="1" applyAlignment="1">
      <alignment horizontal="center" vertical="center"/>
    </xf>
    <xf numFmtId="0" fontId="27" fillId="0" borderId="0" xfId="46" applyFont="1" applyAlignment="1">
      <alignment horizontal="left"/>
    </xf>
    <xf numFmtId="0" fontId="27" fillId="0" borderId="0" xfId="46" applyFont="1" applyAlignment="1" applyProtection="1">
      <alignment horizontal="left"/>
    </xf>
    <xf numFmtId="165" fontId="27" fillId="0" borderId="0" xfId="0" applyNumberFormat="1" applyFont="1" applyAlignment="1">
      <alignment horizontal="right"/>
    </xf>
    <xf numFmtId="165" fontId="26" fillId="0" borderId="13" xfId="61" applyNumberFormat="1" applyFont="1" applyBorder="1" applyAlignment="1">
      <alignment horizontal="right"/>
    </xf>
    <xf numFmtId="165" fontId="27" fillId="0" borderId="13" xfId="61" applyNumberFormat="1" applyFont="1" applyBorder="1" applyAlignment="1">
      <alignment horizontal="right"/>
    </xf>
    <xf numFmtId="165" fontId="26" fillId="0" borderId="0" xfId="61" applyNumberFormat="1" applyFont="1" applyAlignment="1">
      <alignment horizontal="right"/>
    </xf>
    <xf numFmtId="165" fontId="27" fillId="0" borderId="0" xfId="61" applyNumberFormat="1" applyFont="1" applyAlignment="1">
      <alignment horizontal="right"/>
    </xf>
    <xf numFmtId="165" fontId="27" fillId="0" borderId="13" xfId="0" applyNumberFormat="1" applyFont="1" applyBorder="1"/>
    <xf numFmtId="0" fontId="26" fillId="0" borderId="0" xfId="46" applyFont="1" applyBorder="1" applyAlignment="1">
      <alignment horizontal="center" vertical="center" wrapText="1"/>
    </xf>
    <xf numFmtId="0" fontId="27" fillId="0" borderId="0" xfId="0" applyFont="1" applyBorder="1"/>
    <xf numFmtId="0" fontId="27" fillId="0" borderId="13" xfId="0" applyFont="1" applyBorder="1"/>
    <xf numFmtId="165" fontId="27" fillId="0" borderId="14" xfId="0" applyNumberFormat="1" applyFont="1" applyBorder="1" applyProtection="1"/>
    <xf numFmtId="165" fontId="27" fillId="0" borderId="0" xfId="0" applyNumberFormat="1" applyFont="1" applyBorder="1"/>
    <xf numFmtId="165" fontId="26" fillId="0" borderId="14" xfId="0" applyNumberFormat="1" applyFont="1" applyBorder="1" applyProtection="1"/>
    <xf numFmtId="165" fontId="27" fillId="0" borderId="0" xfId="0" applyNumberFormat="1" applyFont="1" applyBorder="1" applyProtection="1"/>
    <xf numFmtId="166" fontId="27" fillId="0" borderId="13" xfId="0" applyNumberFormat="1" applyFont="1" applyBorder="1" applyAlignment="1" applyProtection="1"/>
    <xf numFmtId="0" fontId="26" fillId="0" borderId="17" xfId="0" applyFont="1" applyBorder="1"/>
    <xf numFmtId="166" fontId="27" fillId="0" borderId="0" xfId="0" applyNumberFormat="1" applyFont="1" applyBorder="1" applyAlignment="1" applyProtection="1"/>
    <xf numFmtId="0" fontId="26" fillId="0" borderId="17" xfId="0" applyNumberFormat="1" applyFont="1" applyBorder="1"/>
    <xf numFmtId="0" fontId="27" fillId="0" borderId="16" xfId="0" applyFont="1" applyBorder="1"/>
    <xf numFmtId="0" fontId="26" fillId="0" borderId="13" xfId="68" applyNumberFormat="1" applyFont="1" applyBorder="1" applyAlignment="1" applyProtection="1">
      <alignment horizontal="right"/>
    </xf>
    <xf numFmtId="0" fontId="26" fillId="0" borderId="14" xfId="68" applyNumberFormat="1" applyFont="1" applyBorder="1" applyAlignment="1" applyProtection="1">
      <alignment horizontal="right"/>
    </xf>
    <xf numFmtId="1" fontId="26" fillId="0" borderId="14" xfId="68" applyNumberFormat="1" applyFont="1" applyBorder="1" applyAlignment="1" applyProtection="1">
      <alignment horizontal="right"/>
    </xf>
    <xf numFmtId="166" fontId="26" fillId="0" borderId="0" xfId="46" applyNumberFormat="1" applyFont="1" applyBorder="1" applyAlignment="1" applyProtection="1">
      <alignment horizontal="left"/>
    </xf>
    <xf numFmtId="171" fontId="27" fillId="0" borderId="0" xfId="46" applyNumberFormat="1" applyFont="1" applyBorder="1"/>
    <xf numFmtId="1" fontId="26" fillId="0" borderId="17" xfId="0" applyNumberFormat="1" applyFont="1" applyFill="1" applyBorder="1"/>
    <xf numFmtId="0" fontId="26" fillId="0" borderId="17" xfId="0" applyFont="1" applyFill="1" applyBorder="1"/>
    <xf numFmtId="1" fontId="26" fillId="0" borderId="0" xfId="46" applyNumberFormat="1" applyFont="1" applyBorder="1"/>
    <xf numFmtId="0" fontId="27" fillId="0" borderId="0" xfId="46" applyFont="1" applyAlignment="1"/>
    <xf numFmtId="165" fontId="26" fillId="0" borderId="0" xfId="0" applyNumberFormat="1" applyFont="1" applyBorder="1" applyAlignment="1">
      <alignment horizontal="center" vertical="center"/>
    </xf>
    <xf numFmtId="0" fontId="27" fillId="0" borderId="27" xfId="0" applyFont="1" applyBorder="1"/>
    <xf numFmtId="0" fontId="26" fillId="0" borderId="0" xfId="46" applyFont="1" applyBorder="1" applyAlignment="1" applyProtection="1">
      <alignment horizontal="center" vertical="center"/>
    </xf>
    <xf numFmtId="0" fontId="26" fillId="0" borderId="0" xfId="46" applyFont="1" applyBorder="1" applyAlignment="1" applyProtection="1">
      <alignment horizontal="center" vertical="center" wrapText="1"/>
    </xf>
    <xf numFmtId="49" fontId="26" fillId="0" borderId="0" xfId="0" applyNumberFormat="1" applyFont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0" borderId="13" xfId="0" applyNumberFormat="1" applyFont="1" applyBorder="1"/>
    <xf numFmtId="0" fontId="27" fillId="0" borderId="0" xfId="0" applyNumberFormat="1" applyFont="1"/>
    <xf numFmtId="0" fontId="26" fillId="0" borderId="13" xfId="0" applyNumberFormat="1" applyFont="1" applyBorder="1"/>
    <xf numFmtId="165" fontId="26" fillId="0" borderId="0" xfId="46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/>
    <xf numFmtId="0" fontId="26" fillId="0" borderId="0" xfId="0" applyNumberFormat="1" applyFont="1" applyFill="1" applyBorder="1"/>
    <xf numFmtId="0" fontId="26" fillId="0" borderId="13" xfId="0" applyNumberFormat="1" applyFont="1" applyFill="1" applyBorder="1"/>
    <xf numFmtId="0" fontId="26" fillId="0" borderId="17" xfId="0" applyNumberFormat="1" applyFont="1" applyFill="1" applyBorder="1"/>
    <xf numFmtId="0" fontId="26" fillId="0" borderId="0" xfId="0" applyNumberFormat="1" applyFont="1" applyFill="1" applyAlignment="1">
      <alignment horizontal="right"/>
    </xf>
    <xf numFmtId="0" fontId="26" fillId="0" borderId="13" xfId="0" applyNumberFormat="1" applyFont="1" applyFill="1" applyBorder="1" applyAlignment="1">
      <alignment horizontal="right"/>
    </xf>
    <xf numFmtId="0" fontId="26" fillId="0" borderId="0" xfId="0" applyFont="1" applyFill="1"/>
    <xf numFmtId="0" fontId="26" fillId="0" borderId="13" xfId="0" applyFont="1" applyFill="1" applyBorder="1"/>
    <xf numFmtId="165" fontId="26" fillId="0" borderId="0" xfId="0" applyNumberFormat="1" applyFont="1" applyFill="1" applyBorder="1" applyAlignment="1">
      <alignment horizontal="right"/>
    </xf>
    <xf numFmtId="165" fontId="26" fillId="0" borderId="14" xfId="0" applyNumberFormat="1" applyFont="1" applyFill="1" applyBorder="1" applyAlignment="1">
      <alignment horizontal="right"/>
    </xf>
    <xf numFmtId="0" fontId="27" fillId="0" borderId="14" xfId="46" applyFont="1" applyBorder="1"/>
    <xf numFmtId="1" fontId="26" fillId="0" borderId="0" xfId="59" applyNumberFormat="1" applyFont="1"/>
    <xf numFmtId="164" fontId="26" fillId="0" borderId="13" xfId="59" applyNumberFormat="1" applyFont="1" applyFill="1" applyBorder="1"/>
    <xf numFmtId="164" fontId="26" fillId="0" borderId="13" xfId="59" applyNumberFormat="1" applyFont="1" applyFill="1" applyBorder="1" applyAlignment="1">
      <alignment horizontal="right"/>
    </xf>
    <xf numFmtId="164" fontId="26" fillId="0" borderId="13" xfId="59" quotePrefix="1" applyNumberFormat="1" applyFont="1" applyFill="1" applyBorder="1" applyAlignment="1">
      <alignment horizontal="right"/>
    </xf>
    <xf numFmtId="164" fontId="27" fillId="0" borderId="0" xfId="59" applyNumberFormat="1" applyFont="1" applyBorder="1"/>
    <xf numFmtId="164" fontId="26" fillId="0" borderId="17" xfId="32" applyNumberFormat="1" applyFont="1" applyBorder="1"/>
    <xf numFmtId="164" fontId="26" fillId="0" borderId="17" xfId="59" applyNumberFormat="1" applyFont="1" applyBorder="1" applyAlignment="1">
      <alignment horizontal="right"/>
    </xf>
    <xf numFmtId="1" fontId="41" fillId="0" borderId="0" xfId="0" applyNumberFormat="1" applyFont="1" applyFill="1" applyBorder="1" applyAlignment="1">
      <alignment horizontal="right"/>
    </xf>
    <xf numFmtId="164" fontId="26" fillId="0" borderId="0" xfId="59" applyNumberFormat="1" applyFont="1" applyFill="1" applyBorder="1"/>
    <xf numFmtId="1" fontId="41" fillId="0" borderId="13" xfId="0" applyNumberFormat="1" applyFont="1" applyFill="1" applyBorder="1" applyAlignment="1">
      <alignment horizontal="right"/>
    </xf>
    <xf numFmtId="164" fontId="27" fillId="0" borderId="13" xfId="59" applyNumberFormat="1" applyFont="1" applyFill="1" applyBorder="1"/>
    <xf numFmtId="164" fontId="27" fillId="0" borderId="13" xfId="59" applyNumberFormat="1" applyFont="1" applyBorder="1"/>
    <xf numFmtId="1" fontId="43" fillId="0" borderId="13" xfId="0" applyNumberFormat="1" applyFont="1" applyFill="1" applyBorder="1" applyAlignment="1">
      <alignment horizontal="right"/>
    </xf>
    <xf numFmtId="1" fontId="43" fillId="0" borderId="0" xfId="0" applyNumberFormat="1" applyFont="1" applyFill="1" applyBorder="1" applyAlignment="1">
      <alignment horizontal="right"/>
    </xf>
    <xf numFmtId="0" fontId="26" fillId="0" borderId="0" xfId="62" applyNumberFormat="1" applyFont="1" applyBorder="1" applyAlignment="1">
      <alignment horizontal="left"/>
    </xf>
    <xf numFmtId="166" fontId="41" fillId="0" borderId="13" xfId="62" applyNumberFormat="1" applyFont="1" applyFill="1" applyBorder="1" applyAlignment="1">
      <alignment horizontal="right"/>
    </xf>
    <xf numFmtId="164" fontId="26" fillId="0" borderId="17" xfId="62" applyNumberFormat="1" applyFont="1" applyBorder="1" applyAlignment="1">
      <alignment horizontal="right"/>
    </xf>
    <xf numFmtId="3" fontId="35" fillId="0" borderId="29" xfId="0" applyNumberFormat="1" applyFont="1" applyBorder="1" applyAlignment="1">
      <alignment vertical="center"/>
    </xf>
    <xf numFmtId="0" fontId="26" fillId="0" borderId="13" xfId="0" applyFont="1" applyBorder="1" applyAlignment="1">
      <alignment horizontal="right"/>
    </xf>
    <xf numFmtId="0" fontId="26" fillId="0" borderId="10" xfId="63" applyFont="1" applyBorder="1" applyAlignment="1">
      <alignment horizontal="center" vertical="center"/>
    </xf>
    <xf numFmtId="174" fontId="44" fillId="0" borderId="13" xfId="54" applyNumberFormat="1" applyFont="1" applyBorder="1" applyAlignment="1">
      <alignment horizontal="right"/>
    </xf>
    <xf numFmtId="174" fontId="44" fillId="0" borderId="13" xfId="55" applyNumberFormat="1" applyFont="1" applyBorder="1" applyAlignment="1">
      <alignment horizontal="right"/>
    </xf>
    <xf numFmtId="0" fontId="26" fillId="0" borderId="27" xfId="63" applyFont="1" applyBorder="1" applyAlignment="1">
      <alignment horizontal="center" vertical="center"/>
    </xf>
    <xf numFmtId="0" fontId="26" fillId="0" borderId="17" xfId="63" applyFont="1" applyBorder="1" applyAlignment="1">
      <alignment horizontal="center" vertical="center"/>
    </xf>
    <xf numFmtId="174" fontId="26" fillId="0" borderId="13" xfId="55" applyNumberFormat="1" applyFont="1" applyBorder="1" applyAlignment="1">
      <alignment horizontal="right"/>
    </xf>
    <xf numFmtId="174" fontId="45" fillId="0" borderId="13" xfId="55" applyNumberFormat="1" applyFont="1" applyBorder="1" applyAlignment="1">
      <alignment horizontal="right"/>
    </xf>
    <xf numFmtId="3" fontId="35" fillId="24" borderId="29" xfId="0" applyNumberFormat="1" applyFont="1" applyFill="1" applyBorder="1" applyAlignment="1" applyProtection="1">
      <alignment horizontal="right" vertical="center"/>
      <protection locked="0"/>
    </xf>
    <xf numFmtId="0" fontId="46" fillId="0" borderId="30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27" fillId="0" borderId="30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6" fillId="0" borderId="0" xfId="0" applyFont="1"/>
    <xf numFmtId="0" fontId="36" fillId="0" borderId="30" xfId="0" applyFont="1" applyBorder="1"/>
    <xf numFmtId="0" fontId="26" fillId="0" borderId="3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7" fillId="0" borderId="30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vertical="center"/>
    </xf>
    <xf numFmtId="0" fontId="47" fillId="0" borderId="13" xfId="0" applyFont="1" applyBorder="1" applyAlignment="1">
      <alignment horizontal="right" vertical="center"/>
    </xf>
    <xf numFmtId="0" fontId="46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26" fillId="0" borderId="27" xfId="0" applyFont="1" applyBorder="1" applyAlignment="1">
      <alignment horizontal="center" vertical="center"/>
    </xf>
    <xf numFmtId="0" fontId="26" fillId="0" borderId="17" xfId="46" applyFont="1" applyBorder="1"/>
    <xf numFmtId="0" fontId="37" fillId="0" borderId="0" xfId="0" applyFont="1" applyBorder="1"/>
    <xf numFmtId="0" fontId="38" fillId="0" borderId="0" xfId="0" applyFont="1"/>
    <xf numFmtId="0" fontId="38" fillId="0" borderId="0" xfId="0" applyFont="1" applyBorder="1"/>
    <xf numFmtId="165" fontId="38" fillId="0" borderId="0" xfId="0" applyNumberFormat="1" applyFont="1" applyBorder="1"/>
    <xf numFmtId="0" fontId="26" fillId="0" borderId="0" xfId="46" applyFont="1" applyBorder="1" applyAlignment="1">
      <alignment vertical="center" wrapText="1"/>
    </xf>
    <xf numFmtId="1" fontId="37" fillId="0" borderId="0" xfId="0" applyNumberFormat="1" applyFont="1" applyBorder="1"/>
    <xf numFmtId="1" fontId="38" fillId="0" borderId="0" xfId="0" applyNumberFormat="1" applyFont="1" applyBorder="1"/>
    <xf numFmtId="164" fontId="38" fillId="0" borderId="0" xfId="0" applyNumberFormat="1" applyFont="1" applyBorder="1"/>
    <xf numFmtId="0" fontId="27" fillId="0" borderId="17" xfId="0" applyFont="1" applyBorder="1"/>
    <xf numFmtId="166" fontId="27" fillId="0" borderId="27" xfId="0" applyNumberFormat="1" applyFont="1" applyBorder="1"/>
    <xf numFmtId="1" fontId="27" fillId="0" borderId="0" xfId="0" applyNumberFormat="1" applyFont="1" applyFill="1"/>
    <xf numFmtId="0" fontId="27" fillId="0" borderId="0" xfId="0" applyFont="1" applyFill="1"/>
    <xf numFmtId="1" fontId="26" fillId="0" borderId="0" xfId="0" applyNumberFormat="1" applyFont="1" applyFill="1"/>
    <xf numFmtId="0" fontId="27" fillId="0" borderId="17" xfId="0" applyFont="1" applyFill="1" applyBorder="1"/>
    <xf numFmtId="166" fontId="27" fillId="0" borderId="13" xfId="0" applyNumberFormat="1" applyFont="1" applyBorder="1" applyProtection="1"/>
    <xf numFmtId="166" fontId="27" fillId="0" borderId="17" xfId="0" applyNumberFormat="1" applyFont="1" applyBorder="1" applyAlignment="1" applyProtection="1">
      <alignment horizontal="right"/>
    </xf>
    <xf numFmtId="166" fontId="27" fillId="0" borderId="17" xfId="0" applyNumberFormat="1" applyFont="1" applyBorder="1" applyProtection="1"/>
    <xf numFmtId="165" fontId="26" fillId="0" borderId="0" xfId="0" applyNumberFormat="1" applyFont="1" applyFill="1"/>
    <xf numFmtId="1" fontId="27" fillId="0" borderId="0" xfId="0" applyNumberFormat="1" applyFont="1" applyBorder="1"/>
    <xf numFmtId="165" fontId="27" fillId="0" borderId="0" xfId="0" applyNumberFormat="1" applyFont="1" applyFill="1"/>
    <xf numFmtId="164" fontId="27" fillId="0" borderId="13" xfId="0" applyNumberFormat="1" applyFont="1" applyFill="1" applyBorder="1"/>
    <xf numFmtId="164" fontId="26" fillId="0" borderId="0" xfId="0" applyNumberFormat="1" applyFont="1" applyFill="1" applyBorder="1"/>
    <xf numFmtId="165" fontId="27" fillId="0" borderId="13" xfId="0" applyNumberFormat="1" applyFont="1" applyFill="1" applyBorder="1"/>
    <xf numFmtId="165" fontId="26" fillId="0" borderId="13" xfId="0" applyNumberFormat="1" applyFont="1" applyFill="1" applyBorder="1"/>
    <xf numFmtId="0" fontId="39" fillId="0" borderId="16" xfId="0" applyFont="1" applyBorder="1"/>
    <xf numFmtId="165" fontId="26" fillId="0" borderId="0" xfId="0" applyNumberFormat="1" applyFont="1" applyFill="1" applyBorder="1"/>
    <xf numFmtId="166" fontId="26" fillId="0" borderId="17" xfId="0" applyNumberFormat="1" applyFont="1" applyFill="1" applyBorder="1"/>
    <xf numFmtId="166" fontId="26" fillId="0" borderId="0" xfId="0" applyNumberFormat="1" applyFont="1" applyFill="1" applyBorder="1"/>
    <xf numFmtId="0" fontId="49" fillId="24" borderId="0" xfId="79" applyFont="1" applyFill="1"/>
    <xf numFmtId="0" fontId="49" fillId="24" borderId="0" xfId="79" applyFont="1" applyFill="1" applyBorder="1"/>
    <xf numFmtId="0" fontId="51" fillId="24" borderId="0" xfId="79" applyFont="1" applyFill="1"/>
    <xf numFmtId="0" fontId="49" fillId="24" borderId="0" xfId="79" applyFont="1" applyFill="1" applyBorder="1" applyAlignment="1">
      <alignment vertical="top"/>
    </xf>
    <xf numFmtId="0" fontId="49" fillId="24" borderId="0" xfId="79" applyFont="1" applyFill="1" applyAlignment="1">
      <alignment vertical="top"/>
    </xf>
    <xf numFmtId="0" fontId="56" fillId="24" borderId="0" xfId="79" applyFont="1" applyFill="1" applyBorder="1"/>
    <xf numFmtId="0" fontId="56" fillId="24" borderId="0" xfId="79" applyFont="1" applyFill="1"/>
    <xf numFmtId="0" fontId="50" fillId="24" borderId="0" xfId="79" applyFont="1" applyFill="1" applyAlignment="1">
      <alignment horizontal="left"/>
    </xf>
    <xf numFmtId="0" fontId="49" fillId="24" borderId="17" xfId="79" applyFont="1" applyFill="1" applyBorder="1"/>
    <xf numFmtId="0" fontId="4" fillId="24" borderId="0" xfId="79" applyFont="1" applyFill="1" applyBorder="1"/>
    <xf numFmtId="0" fontId="53" fillId="24" borderId="14" xfId="84" applyFont="1" applyFill="1" applyBorder="1" applyAlignment="1">
      <alignment wrapText="1"/>
    </xf>
    <xf numFmtId="0" fontId="53" fillId="24" borderId="0" xfId="84" applyFont="1" applyFill="1" applyBorder="1" applyAlignment="1">
      <alignment wrapText="1"/>
    </xf>
    <xf numFmtId="0" fontId="49" fillId="24" borderId="0" xfId="79" applyFont="1" applyFill="1" applyAlignment="1"/>
    <xf numFmtId="0" fontId="49" fillId="24" borderId="0" xfId="79" applyFont="1" applyFill="1" applyBorder="1" applyAlignment="1"/>
    <xf numFmtId="0" fontId="53" fillId="24" borderId="0" xfId="84" applyFont="1" applyFill="1" applyBorder="1" applyAlignment="1">
      <alignment vertical="top" wrapText="1"/>
    </xf>
    <xf numFmtId="0" fontId="57" fillId="0" borderId="0" xfId="85" quotePrefix="1"/>
    <xf numFmtId="0" fontId="53" fillId="24" borderId="0" xfId="84" applyFont="1" applyFill="1" applyBorder="1" applyAlignment="1">
      <alignment vertical="center" wrapText="1"/>
    </xf>
    <xf numFmtId="0" fontId="57" fillId="0" borderId="0" xfId="85" quotePrefix="1" applyAlignment="1">
      <alignment wrapText="1"/>
    </xf>
    <xf numFmtId="0" fontId="54" fillId="0" borderId="0" xfId="81" applyAlignment="1"/>
    <xf numFmtId="0" fontId="54" fillId="0" borderId="0" xfId="81"/>
    <xf numFmtId="0" fontId="54" fillId="0" borderId="0" xfId="81" quotePrefix="1"/>
    <xf numFmtId="0" fontId="48" fillId="24" borderId="0" xfId="79" applyFont="1" applyFill="1" applyAlignment="1">
      <alignment wrapText="1"/>
    </xf>
    <xf numFmtId="0" fontId="48" fillId="24" borderId="0" xfId="79" applyFont="1" applyFill="1" applyAlignment="1"/>
    <xf numFmtId="0" fontId="50" fillId="24" borderId="0" xfId="79" applyFont="1" applyFill="1" applyAlignment="1">
      <alignment horizontal="left"/>
    </xf>
    <xf numFmtId="0" fontId="27" fillId="0" borderId="0" xfId="62" applyFont="1" applyAlignment="1">
      <alignment horizontal="center" vertical="center"/>
    </xf>
    <xf numFmtId="0" fontId="27" fillId="0" borderId="0" xfId="62" applyFont="1" applyAlignment="1">
      <alignment horizontal="left" vertical="center"/>
    </xf>
    <xf numFmtId="0" fontId="26" fillId="0" borderId="22" xfId="62" quotePrefix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1" xfId="62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1" xfId="62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62" quotePrefix="1" applyFont="1" applyBorder="1" applyAlignment="1">
      <alignment horizontal="center" vertical="center"/>
    </xf>
    <xf numFmtId="0" fontId="26" fillId="0" borderId="26" xfId="62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9" fontId="26" fillId="0" borderId="0" xfId="67" applyFont="1" applyBorder="1" applyAlignment="1">
      <alignment horizontal="left"/>
    </xf>
    <xf numFmtId="1" fontId="26" fillId="0" borderId="16" xfId="58" applyNumberFormat="1" applyFont="1" applyBorder="1" applyAlignment="1">
      <alignment horizontal="center" vertical="center"/>
    </xf>
    <xf numFmtId="1" fontId="26" fillId="0" borderId="13" xfId="58" applyNumberFormat="1" applyFont="1" applyBorder="1" applyAlignment="1">
      <alignment horizontal="center" vertical="center"/>
    </xf>
    <xf numFmtId="1" fontId="26" fillId="0" borderId="21" xfId="58" applyNumberFormat="1" applyFont="1" applyBorder="1" applyAlignment="1">
      <alignment horizontal="center" vertical="center"/>
    </xf>
    <xf numFmtId="1" fontId="26" fillId="0" borderId="16" xfId="58" applyNumberFormat="1" applyFont="1" applyBorder="1" applyAlignment="1">
      <alignment horizontal="center" vertical="center" wrapText="1"/>
    </xf>
    <xf numFmtId="1" fontId="26" fillId="0" borderId="13" xfId="58" applyNumberFormat="1" applyFont="1" applyBorder="1" applyAlignment="1">
      <alignment horizontal="center" vertical="center" wrapText="1"/>
    </xf>
    <xf numFmtId="1" fontId="26" fillId="0" borderId="21" xfId="58" applyNumberFormat="1" applyFont="1" applyBorder="1" applyAlignment="1">
      <alignment horizontal="center" vertical="center" wrapText="1"/>
    </xf>
    <xf numFmtId="9" fontId="27" fillId="0" borderId="0" xfId="67" quotePrefix="1" applyFont="1" applyBorder="1" applyAlignment="1">
      <alignment horizontal="left" wrapText="1"/>
    </xf>
    <xf numFmtId="1" fontId="26" fillId="0" borderId="12" xfId="58" applyNumberFormat="1" applyFont="1" applyBorder="1" applyAlignment="1">
      <alignment horizontal="center" vertical="center" wrapText="1"/>
    </xf>
    <xf numFmtId="1" fontId="26" fillId="0" borderId="0" xfId="58" applyNumberFormat="1" applyFont="1" applyBorder="1" applyAlignment="1">
      <alignment horizontal="center" vertical="center" wrapText="1"/>
    </xf>
    <xf numFmtId="9" fontId="26" fillId="0" borderId="15" xfId="67" applyFont="1" applyBorder="1" applyAlignment="1">
      <alignment horizontal="center" vertical="center"/>
    </xf>
    <xf numFmtId="9" fontId="26" fillId="0" borderId="14" xfId="67" applyFont="1" applyBorder="1" applyAlignment="1">
      <alignment horizontal="center" vertical="center"/>
    </xf>
    <xf numFmtId="9" fontId="26" fillId="0" borderId="24" xfId="67" applyFont="1" applyBorder="1" applyAlignment="1">
      <alignment horizontal="center" vertical="center"/>
    </xf>
    <xf numFmtId="9" fontId="26" fillId="0" borderId="26" xfId="67" quotePrefix="1" applyFont="1" applyBorder="1" applyAlignment="1">
      <alignment horizontal="center" vertical="center"/>
    </xf>
    <xf numFmtId="9" fontId="26" fillId="0" borderId="25" xfId="67" quotePrefix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" fontId="34" fillId="0" borderId="27" xfId="58" applyNumberFormat="1" applyFont="1" applyBorder="1" applyAlignment="1">
      <alignment horizontal="center" vertical="center"/>
    </xf>
    <xf numFmtId="1" fontId="26" fillId="0" borderId="15" xfId="58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66" fontId="26" fillId="0" borderId="0" xfId="0" applyNumberFormat="1" applyFont="1" applyAlignment="1">
      <alignment horizontal="center"/>
    </xf>
    <xf numFmtId="1" fontId="26" fillId="0" borderId="27" xfId="58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" fontId="26" fillId="0" borderId="27" xfId="58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9" fontId="27" fillId="0" borderId="0" xfId="67" quotePrefix="1" applyFont="1" applyBorder="1" applyAlignment="1">
      <alignment horizontal="left"/>
    </xf>
    <xf numFmtId="0" fontId="26" fillId="0" borderId="13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9" fontId="26" fillId="0" borderId="15" xfId="67" applyFont="1" applyBorder="1" applyAlignment="1">
      <alignment horizontal="center" vertical="center" wrapText="1"/>
    </xf>
    <xf numFmtId="9" fontId="26" fillId="0" borderId="14" xfId="67" applyFont="1" applyBorder="1" applyAlignment="1">
      <alignment horizontal="center" vertical="center" wrapText="1"/>
    </xf>
    <xf numFmtId="9" fontId="26" fillId="0" borderId="24" xfId="67" applyFont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9" fontId="27" fillId="0" borderId="0" xfId="67" applyFont="1" applyAlignment="1">
      <alignment horizontal="center" vertical="center"/>
    </xf>
    <xf numFmtId="9" fontId="27" fillId="0" borderId="0" xfId="67" quotePrefix="1" applyFont="1" applyAlignment="1">
      <alignment horizontal="left"/>
    </xf>
    <xf numFmtId="9" fontId="27" fillId="0" borderId="0" xfId="67" applyFont="1" applyAlignment="1">
      <alignment horizontal="left"/>
    </xf>
    <xf numFmtId="9" fontId="26" fillId="0" borderId="15" xfId="67" quotePrefix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9" fontId="26" fillId="0" borderId="27" xfId="67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9" fontId="26" fillId="0" borderId="26" xfId="67" applyFont="1" applyBorder="1" applyAlignment="1">
      <alignment horizontal="center" vertical="center"/>
    </xf>
    <xf numFmtId="9" fontId="26" fillId="0" borderId="25" xfId="67" applyFont="1" applyBorder="1" applyAlignment="1">
      <alignment horizontal="center" vertical="center"/>
    </xf>
    <xf numFmtId="9" fontId="26" fillId="0" borderId="16" xfId="67" applyFont="1" applyBorder="1" applyAlignment="1">
      <alignment horizontal="center" vertical="center"/>
    </xf>
    <xf numFmtId="9" fontId="26" fillId="0" borderId="13" xfId="67" quotePrefix="1" applyFont="1" applyBorder="1" applyAlignment="1">
      <alignment horizontal="center" vertical="center"/>
    </xf>
    <xf numFmtId="9" fontId="26" fillId="0" borderId="21" xfId="67" quotePrefix="1" applyFont="1" applyBorder="1" applyAlignment="1">
      <alignment horizontal="center" vertical="center"/>
    </xf>
    <xf numFmtId="0" fontId="32" fillId="0" borderId="0" xfId="64" applyFont="1" applyFill="1" applyBorder="1" applyAlignment="1">
      <alignment horizontal="right" vertical="center" wrapText="1" shrinkToFit="1"/>
    </xf>
    <xf numFmtId="0" fontId="32" fillId="0" borderId="0" xfId="64" applyFont="1" applyFill="1" applyBorder="1" applyAlignment="1">
      <alignment horizontal="left" vertical="center" wrapText="1" shrinkToFit="1"/>
    </xf>
    <xf numFmtId="0" fontId="26" fillId="0" borderId="0" xfId="0" applyFont="1" applyAlignment="1">
      <alignment vertical="center" wrapText="1" shrinkToFi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64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0" borderId="25" xfId="0" applyFont="1" applyBorder="1"/>
    <xf numFmtId="0" fontId="26" fillId="0" borderId="25" xfId="0" applyFont="1" applyBorder="1" applyAlignment="1">
      <alignment horizontal="left" vertical="center" wrapText="1"/>
    </xf>
    <xf numFmtId="0" fontId="32" fillId="0" borderId="0" xfId="64" applyFont="1" applyFill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3" xfId="64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right" vertical="center" wrapText="1"/>
    </xf>
    <xf numFmtId="9" fontId="26" fillId="0" borderId="26" xfId="67" quotePrefix="1" applyFont="1" applyBorder="1" applyAlignment="1">
      <alignment horizontal="center"/>
    </xf>
    <xf numFmtId="9" fontId="26" fillId="0" borderId="25" xfId="67" quotePrefix="1" applyFont="1" applyBorder="1" applyAlignment="1">
      <alignment horizontal="center"/>
    </xf>
    <xf numFmtId="9" fontId="26" fillId="0" borderId="14" xfId="67" quotePrefix="1" applyFont="1" applyBorder="1" applyAlignment="1">
      <alignment horizontal="center" vertical="center"/>
    </xf>
    <xf numFmtId="9" fontId="26" fillId="0" borderId="24" xfId="67" quotePrefix="1" applyFont="1" applyBorder="1" applyAlignment="1">
      <alignment horizontal="center" vertical="center"/>
    </xf>
    <xf numFmtId="1" fontId="26" fillId="0" borderId="17" xfId="58" applyNumberFormat="1" applyFont="1" applyBorder="1" applyAlignment="1">
      <alignment horizontal="center" vertical="center" wrapText="1"/>
    </xf>
    <xf numFmtId="1" fontId="26" fillId="0" borderId="23" xfId="58" applyNumberFormat="1" applyFont="1" applyBorder="1" applyAlignment="1">
      <alignment horizontal="center" vertical="center" wrapText="1"/>
    </xf>
    <xf numFmtId="9" fontId="26" fillId="0" borderId="17" xfId="67" applyFont="1" applyBorder="1" applyAlignment="1">
      <alignment horizontal="center" vertical="center"/>
    </xf>
    <xf numFmtId="9" fontId="26" fillId="0" borderId="23" xfId="67" applyFont="1" applyBorder="1" applyAlignment="1">
      <alignment horizontal="center" vertical="center"/>
    </xf>
    <xf numFmtId="9" fontId="26" fillId="0" borderId="12" xfId="67" applyFont="1" applyBorder="1" applyAlignment="1">
      <alignment horizontal="center" vertical="center"/>
    </xf>
    <xf numFmtId="9" fontId="26" fillId="0" borderId="0" xfId="67" applyFont="1" applyBorder="1" applyAlignment="1">
      <alignment horizontal="center" vertical="center"/>
    </xf>
    <xf numFmtId="9" fontId="26" fillId="0" borderId="10" xfId="67" applyFont="1" applyBorder="1" applyAlignment="1">
      <alignment horizontal="center" vertical="center"/>
    </xf>
    <xf numFmtId="9" fontId="26" fillId="0" borderId="21" xfId="67" applyFont="1" applyBorder="1" applyAlignment="1">
      <alignment horizontal="center" vertical="center"/>
    </xf>
    <xf numFmtId="0" fontId="26" fillId="0" borderId="27" xfId="61" applyFont="1" applyBorder="1" applyAlignment="1">
      <alignment horizontal="center" vertical="center"/>
    </xf>
    <xf numFmtId="0" fontId="26" fillId="0" borderId="15" xfId="61" applyFont="1" applyBorder="1" applyAlignment="1">
      <alignment horizontal="center" vertical="center"/>
    </xf>
    <xf numFmtId="0" fontId="26" fillId="0" borderId="23" xfId="61" applyFont="1" applyBorder="1" applyAlignment="1">
      <alignment horizontal="center" vertical="center"/>
    </xf>
    <xf numFmtId="0" fontId="26" fillId="0" borderId="24" xfId="61" applyFont="1" applyBorder="1" applyAlignment="1">
      <alignment horizontal="center" vertical="center"/>
    </xf>
    <xf numFmtId="0" fontId="26" fillId="0" borderId="12" xfId="61" applyFont="1" applyBorder="1" applyAlignment="1">
      <alignment horizontal="center" vertical="center"/>
    </xf>
    <xf numFmtId="0" fontId="26" fillId="0" borderId="10" xfId="61" applyFont="1" applyBorder="1" applyAlignment="1">
      <alignment horizontal="center" vertical="center"/>
    </xf>
    <xf numFmtId="1" fontId="26" fillId="0" borderId="23" xfId="58" applyNumberFormat="1" applyFont="1" applyBorder="1" applyAlignment="1">
      <alignment horizontal="center" vertical="center"/>
    </xf>
    <xf numFmtId="1" fontId="26" fillId="0" borderId="24" xfId="58" applyNumberFormat="1" applyFont="1" applyBorder="1" applyAlignment="1">
      <alignment horizontal="center" vertical="center"/>
    </xf>
    <xf numFmtId="1" fontId="26" fillId="0" borderId="12" xfId="58" applyNumberFormat="1" applyFont="1" applyBorder="1" applyAlignment="1">
      <alignment horizontal="center" vertical="center"/>
    </xf>
    <xf numFmtId="1" fontId="26" fillId="0" borderId="10" xfId="58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" fontId="27" fillId="0" borderId="0" xfId="67" quotePrefix="1" applyNumberFormat="1" applyFont="1" applyAlignment="1">
      <alignment horizontal="left"/>
    </xf>
    <xf numFmtId="0" fontId="26" fillId="0" borderId="16" xfId="0" applyFont="1" applyBorder="1" applyAlignment="1">
      <alignment horizontal="center" vertical="center"/>
    </xf>
    <xf numFmtId="0" fontId="26" fillId="0" borderId="27" xfId="59" applyFont="1" applyBorder="1" applyAlignment="1">
      <alignment horizontal="center" vertical="center" wrapText="1"/>
    </xf>
    <xf numFmtId="0" fontId="26" fillId="0" borderId="16" xfId="59" applyFont="1" applyBorder="1" applyAlignment="1">
      <alignment horizontal="center" vertical="center"/>
    </xf>
    <xf numFmtId="0" fontId="26" fillId="0" borderId="13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7" fillId="0" borderId="0" xfId="59" applyFont="1" applyAlignment="1">
      <alignment horizontal="center" vertical="center"/>
    </xf>
    <xf numFmtId="9" fontId="27" fillId="0" borderId="0" xfId="67" applyFont="1" applyBorder="1" applyAlignment="1">
      <alignment horizontal="center" vertical="center"/>
    </xf>
    <xf numFmtId="1" fontId="26" fillId="0" borderId="16" xfId="58" quotePrefix="1" applyNumberFormat="1" applyFont="1" applyBorder="1" applyAlignment="1">
      <alignment horizontal="center" vertical="center"/>
    </xf>
    <xf numFmtId="1" fontId="26" fillId="0" borderId="13" xfId="58" quotePrefix="1" applyNumberFormat="1" applyFont="1" applyBorder="1" applyAlignment="1">
      <alignment horizontal="center" vertical="center"/>
    </xf>
    <xf numFmtId="1" fontId="26" fillId="0" borderId="21" xfId="58" quotePrefix="1" applyNumberFormat="1" applyFont="1" applyBorder="1" applyAlignment="1">
      <alignment horizontal="center" vertical="center"/>
    </xf>
    <xf numFmtId="0" fontId="26" fillId="0" borderId="16" xfId="60" quotePrefix="1" applyFont="1" applyBorder="1" applyAlignment="1">
      <alignment horizontal="center" vertical="center" wrapText="1"/>
    </xf>
    <xf numFmtId="0" fontId="26" fillId="0" borderId="13" xfId="60" quotePrefix="1" applyFont="1" applyBorder="1" applyAlignment="1">
      <alignment horizontal="center" vertical="center" wrapText="1"/>
    </xf>
    <xf numFmtId="0" fontId="26" fillId="0" borderId="21" xfId="60" quotePrefix="1" applyFont="1" applyBorder="1" applyAlignment="1">
      <alignment horizontal="center" vertical="center" wrapText="1"/>
    </xf>
    <xf numFmtId="0" fontId="26" fillId="0" borderId="27" xfId="60" applyFont="1" applyBorder="1" applyAlignment="1">
      <alignment horizontal="center" vertical="center" wrapText="1"/>
    </xf>
    <xf numFmtId="0" fontId="26" fillId="0" borderId="12" xfId="60" applyFont="1" applyBorder="1" applyAlignment="1">
      <alignment horizontal="center" vertical="center" wrapText="1"/>
    </xf>
    <xf numFmtId="0" fontId="26" fillId="0" borderId="23" xfId="60" applyFont="1" applyBorder="1" applyAlignment="1">
      <alignment horizontal="center" vertical="center" wrapText="1"/>
    </xf>
    <xf numFmtId="0" fontId="26" fillId="0" borderId="10" xfId="60" applyFont="1" applyBorder="1" applyAlignment="1">
      <alignment horizontal="center" vertical="center" wrapText="1"/>
    </xf>
    <xf numFmtId="0" fontId="26" fillId="0" borderId="17" xfId="6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9" fontId="26" fillId="0" borderId="16" xfId="67" quotePrefix="1" applyFont="1" applyBorder="1" applyAlignment="1">
      <alignment horizontal="center" vertical="center"/>
    </xf>
    <xf numFmtId="9" fontId="26" fillId="0" borderId="27" xfId="67" quotePrefix="1" applyFont="1" applyBorder="1" applyAlignment="1">
      <alignment horizontal="center" vertical="center"/>
    </xf>
    <xf numFmtId="9" fontId="26" fillId="0" borderId="17" xfId="67" quotePrefix="1" applyFont="1" applyBorder="1" applyAlignment="1">
      <alignment horizontal="center" vertical="center"/>
    </xf>
    <xf numFmtId="9" fontId="26" fillId="0" borderId="23" xfId="67" quotePrefix="1" applyFont="1" applyBorder="1" applyAlignment="1">
      <alignment horizontal="center" vertical="center"/>
    </xf>
    <xf numFmtId="0" fontId="32" fillId="0" borderId="0" xfId="64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175" fontId="26" fillId="0" borderId="25" xfId="0" applyNumberFormat="1" applyFont="1" applyBorder="1" applyAlignment="1">
      <alignment horizontal="left" vertical="center" wrapText="1"/>
    </xf>
    <xf numFmtId="175" fontId="26" fillId="0" borderId="25" xfId="0" quotePrefix="1" applyNumberFormat="1" applyFont="1" applyBorder="1" applyAlignment="1">
      <alignment horizontal="left" vertical="center" wrapText="1"/>
    </xf>
    <xf numFmtId="0" fontId="27" fillId="0" borderId="0" xfId="46" applyFont="1" applyAlignment="1" applyProtection="1">
      <alignment horizontal="left"/>
    </xf>
    <xf numFmtId="0" fontId="26" fillId="0" borderId="15" xfId="46" applyFont="1" applyBorder="1" applyAlignment="1" applyProtection="1">
      <alignment horizontal="center" vertical="center" wrapText="1"/>
    </xf>
    <xf numFmtId="0" fontId="26" fillId="0" borderId="14" xfId="46" applyFont="1" applyBorder="1" applyAlignment="1">
      <alignment horizontal="center" vertical="center" wrapText="1"/>
    </xf>
    <xf numFmtId="0" fontId="26" fillId="0" borderId="24" xfId="46" applyFont="1" applyBorder="1" applyAlignment="1">
      <alignment horizontal="center" vertical="center" wrapText="1"/>
    </xf>
    <xf numFmtId="0" fontId="26" fillId="0" borderId="16" xfId="46" applyFont="1" applyBorder="1" applyAlignment="1" applyProtection="1">
      <alignment horizontal="center" vertical="center" wrapText="1"/>
    </xf>
    <xf numFmtId="0" fontId="26" fillId="0" borderId="13" xfId="46" applyFont="1" applyBorder="1" applyAlignment="1">
      <alignment horizontal="center" vertical="center" wrapText="1"/>
    </xf>
    <xf numFmtId="0" fontId="26" fillId="0" borderId="21" xfId="46" applyFont="1" applyBorder="1" applyAlignment="1">
      <alignment horizontal="center" vertical="center" wrapText="1"/>
    </xf>
    <xf numFmtId="0" fontId="26" fillId="0" borderId="12" xfId="46" applyFont="1" applyBorder="1" applyAlignment="1" applyProtection="1">
      <alignment horizontal="center" vertical="center"/>
    </xf>
    <xf numFmtId="0" fontId="26" fillId="0" borderId="10" xfId="46" applyFont="1" applyBorder="1" applyAlignment="1" applyProtection="1">
      <alignment horizontal="center" vertical="center"/>
    </xf>
    <xf numFmtId="0" fontId="26" fillId="0" borderId="16" xfId="46" applyFont="1" applyBorder="1" applyAlignment="1">
      <alignment horizontal="center" vertical="center" wrapText="1"/>
    </xf>
    <xf numFmtId="0" fontId="26" fillId="0" borderId="27" xfId="46" applyFont="1" applyBorder="1" applyAlignment="1">
      <alignment horizontal="center" vertical="center" wrapText="1"/>
    </xf>
    <xf numFmtId="0" fontId="26" fillId="0" borderId="17" xfId="46" applyFont="1" applyBorder="1" applyAlignment="1">
      <alignment horizontal="center" vertical="center" wrapText="1"/>
    </xf>
    <xf numFmtId="0" fontId="26" fillId="0" borderId="23" xfId="46" applyFont="1" applyBorder="1" applyAlignment="1">
      <alignment horizontal="center" vertical="center" wrapText="1"/>
    </xf>
    <xf numFmtId="0" fontId="27" fillId="0" borderId="0" xfId="46" applyFont="1" applyBorder="1" applyAlignment="1">
      <alignment horizontal="center" vertical="center" wrapText="1"/>
    </xf>
    <xf numFmtId="0" fontId="27" fillId="0" borderId="0" xfId="46" applyFont="1" applyAlignment="1" applyProtection="1">
      <alignment horizontal="center" vertical="center" wrapText="1"/>
    </xf>
    <xf numFmtId="166" fontId="27" fillId="0" borderId="0" xfId="46" applyNumberFormat="1" applyFont="1" applyBorder="1" applyAlignment="1" applyProtection="1">
      <alignment horizontal="center"/>
    </xf>
    <xf numFmtId="166" fontId="27" fillId="0" borderId="0" xfId="46" applyNumberFormat="1" applyFont="1" applyAlignment="1" applyProtection="1">
      <alignment horizontal="center"/>
    </xf>
    <xf numFmtId="0" fontId="32" fillId="0" borderId="0" xfId="46" applyFont="1" applyAlignment="1" applyProtection="1">
      <alignment horizontal="left"/>
    </xf>
    <xf numFmtId="0" fontId="27" fillId="0" borderId="0" xfId="46" applyFont="1" applyAlignment="1">
      <alignment horizontal="left" vertical="top"/>
    </xf>
    <xf numFmtId="0" fontId="26" fillId="0" borderId="15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24" xfId="46" applyFont="1" applyBorder="1" applyAlignment="1">
      <alignment horizontal="center" vertical="center"/>
    </xf>
    <xf numFmtId="0" fontId="26" fillId="0" borderId="27" xfId="46" applyFont="1" applyBorder="1" applyAlignment="1">
      <alignment horizontal="center" vertical="center"/>
    </xf>
    <xf numFmtId="0" fontId="26" fillId="0" borderId="17" xfId="46" applyFont="1" applyBorder="1"/>
    <xf numFmtId="0" fontId="26" fillId="0" borderId="26" xfId="46" applyFont="1" applyBorder="1" applyAlignment="1">
      <alignment horizontal="center" vertical="center" wrapText="1"/>
    </xf>
    <xf numFmtId="0" fontId="26" fillId="0" borderId="22" xfId="46" applyFont="1" applyBorder="1" applyAlignment="1">
      <alignment horizontal="center" vertical="center" wrapText="1"/>
    </xf>
    <xf numFmtId="0" fontId="27" fillId="0" borderId="0" xfId="46" applyFont="1" applyBorder="1" applyAlignment="1">
      <alignment horizontal="center" vertical="center"/>
    </xf>
    <xf numFmtId="0" fontId="27" fillId="0" borderId="0" xfId="46" applyFont="1" applyAlignment="1" applyProtection="1">
      <alignment horizontal="center" vertical="center"/>
    </xf>
    <xf numFmtId="44" fontId="27" fillId="0" borderId="0" xfId="77" applyFont="1" applyAlignment="1" applyProtection="1">
      <alignment horizontal="center" vertical="center"/>
    </xf>
    <xf numFmtId="0" fontId="27" fillId="0" borderId="0" xfId="46" applyNumberFormat="1" applyFont="1" applyAlignment="1" applyProtection="1">
      <alignment horizontal="center" vertical="center" wrapText="1"/>
    </xf>
    <xf numFmtId="0" fontId="27" fillId="0" borderId="0" xfId="46" applyFont="1" applyBorder="1" applyAlignment="1">
      <alignment horizontal="center"/>
    </xf>
    <xf numFmtId="0" fontId="26" fillId="0" borderId="0" xfId="46" applyFont="1" applyAlignment="1">
      <alignment horizontal="left"/>
    </xf>
    <xf numFmtId="0" fontId="32" fillId="0" borderId="0" xfId="46" applyFont="1" applyAlignment="1">
      <alignment horizontal="left"/>
    </xf>
    <xf numFmtId="0" fontId="27" fillId="0" borderId="17" xfId="46" applyFont="1" applyBorder="1" applyAlignment="1">
      <alignment horizontal="center" wrapText="1"/>
    </xf>
    <xf numFmtId="0" fontId="27" fillId="0" borderId="14" xfId="46" applyFont="1" applyBorder="1" applyAlignment="1">
      <alignment horizontal="center" wrapText="1"/>
    </xf>
    <xf numFmtId="0" fontId="27" fillId="0" borderId="17" xfId="46" applyFont="1" applyBorder="1" applyAlignment="1">
      <alignment horizontal="center" vertical="center"/>
    </xf>
    <xf numFmtId="0" fontId="26" fillId="0" borderId="11" xfId="46" applyFont="1" applyBorder="1" applyAlignment="1">
      <alignment horizontal="center" vertical="center"/>
    </xf>
    <xf numFmtId="0" fontId="26" fillId="0" borderId="11" xfId="46" applyFont="1" applyBorder="1" applyAlignment="1">
      <alignment horizontal="center" vertical="center" wrapText="1"/>
    </xf>
    <xf numFmtId="0" fontId="26" fillId="0" borderId="27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49" fontId="26" fillId="0" borderId="16" xfId="0" applyNumberFormat="1" applyFont="1" applyBorder="1" applyAlignment="1" applyProtection="1">
      <alignment horizontal="center" wrapText="1"/>
    </xf>
    <xf numFmtId="49" fontId="26" fillId="0" borderId="21" xfId="0" applyNumberFormat="1" applyFont="1" applyBorder="1" applyAlignment="1" applyProtection="1">
      <alignment horizontal="center" wrapText="1"/>
    </xf>
    <xf numFmtId="0" fontId="26" fillId="0" borderId="12" xfId="46" applyFont="1" applyBorder="1" applyAlignment="1">
      <alignment horizontal="center" vertical="center" wrapText="1"/>
    </xf>
    <xf numFmtId="44" fontId="27" fillId="0" borderId="0" xfId="77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7" fillId="0" borderId="0" xfId="46" applyFont="1" applyAlignment="1">
      <alignment horizontal="left"/>
    </xf>
    <xf numFmtId="165" fontId="26" fillId="0" borderId="15" xfId="46" applyNumberFormat="1" applyFont="1" applyBorder="1" applyAlignment="1">
      <alignment horizontal="center" vertical="center"/>
    </xf>
    <xf numFmtId="165" fontId="26" fillId="0" borderId="16" xfId="46" applyNumberFormat="1" applyFont="1" applyBorder="1" applyAlignment="1">
      <alignment horizontal="center" vertical="center"/>
    </xf>
    <xf numFmtId="165" fontId="26" fillId="0" borderId="13" xfId="46" applyNumberFormat="1" applyFont="1" applyBorder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49" fontId="26" fillId="0" borderId="16" xfId="0" applyNumberFormat="1" applyFont="1" applyBorder="1" applyAlignment="1" applyProtection="1">
      <alignment horizontal="center" vertical="center" wrapText="1"/>
    </xf>
    <xf numFmtId="49" fontId="26" fillId="0" borderId="21" xfId="0" applyNumberFormat="1" applyFont="1" applyBorder="1" applyAlignment="1" applyProtection="1">
      <alignment horizontal="center" vertical="center" wrapText="1"/>
    </xf>
    <xf numFmtId="0" fontId="26" fillId="0" borderId="25" xfId="46" applyFont="1" applyBorder="1" applyAlignment="1">
      <alignment horizontal="center" vertical="center"/>
    </xf>
    <xf numFmtId="0" fontId="26" fillId="0" borderId="22" xfId="46" applyFont="1" applyBorder="1" applyAlignment="1">
      <alignment horizontal="center" vertical="center"/>
    </xf>
    <xf numFmtId="0" fontId="26" fillId="0" borderId="16" xfId="46" applyFont="1" applyBorder="1" applyAlignment="1" applyProtection="1">
      <alignment horizontal="center" vertical="center"/>
    </xf>
    <xf numFmtId="0" fontId="26" fillId="0" borderId="13" xfId="46" applyFont="1" applyBorder="1" applyAlignment="1" applyProtection="1">
      <alignment horizontal="center" vertical="center"/>
    </xf>
    <xf numFmtId="0" fontId="26" fillId="0" borderId="21" xfId="46" applyFont="1" applyBorder="1" applyAlignment="1" applyProtection="1">
      <alignment horizontal="center" vertical="center"/>
    </xf>
    <xf numFmtId="0" fontId="26" fillId="0" borderId="13" xfId="46" applyFont="1" applyBorder="1" applyAlignment="1" applyProtection="1">
      <alignment horizontal="center" vertical="center" wrapText="1"/>
    </xf>
    <xf numFmtId="0" fontId="26" fillId="0" borderId="21" xfId="46" applyFont="1" applyBorder="1" applyAlignment="1" applyProtection="1">
      <alignment horizontal="center" vertical="center" wrapText="1"/>
    </xf>
    <xf numFmtId="0" fontId="26" fillId="0" borderId="23" xfId="46" applyFont="1" applyBorder="1" applyAlignment="1">
      <alignment horizontal="center" vertical="center"/>
    </xf>
    <xf numFmtId="0" fontId="26" fillId="0" borderId="10" xfId="46" applyFont="1" applyBorder="1" applyAlignment="1">
      <alignment horizontal="center" vertical="center"/>
    </xf>
    <xf numFmtId="49" fontId="26" fillId="0" borderId="27" xfId="0" applyNumberFormat="1" applyFont="1" applyBorder="1" applyAlignment="1" applyProtection="1">
      <alignment horizontal="center" vertical="center" wrapText="1"/>
    </xf>
    <xf numFmtId="49" fontId="26" fillId="0" borderId="17" xfId="0" applyNumberFormat="1" applyFont="1" applyBorder="1" applyAlignment="1" applyProtection="1">
      <alignment horizontal="center" vertical="center" wrapText="1"/>
    </xf>
    <xf numFmtId="49" fontId="26" fillId="0" borderId="23" xfId="0" applyNumberFormat="1" applyFont="1" applyBorder="1" applyAlignment="1" applyProtection="1">
      <alignment horizontal="center" vertical="center" wrapText="1"/>
    </xf>
    <xf numFmtId="49" fontId="27" fillId="0" borderId="0" xfId="46" applyNumberFormat="1" applyFont="1" applyBorder="1" applyAlignment="1">
      <alignment horizontal="center"/>
    </xf>
    <xf numFmtId="0" fontId="27" fillId="0" borderId="0" xfId="47" applyFont="1" applyAlignment="1">
      <alignment horizontal="center" vertical="center" wrapText="1"/>
    </xf>
    <xf numFmtId="0" fontId="26" fillId="0" borderId="0" xfId="46" applyFont="1" applyBorder="1" applyAlignment="1">
      <alignment horizontal="left"/>
    </xf>
    <xf numFmtId="166" fontId="27" fillId="0" borderId="0" xfId="46" applyNumberFormat="1" applyFont="1" applyAlignment="1" applyProtection="1">
      <alignment horizontal="center" vertical="center"/>
    </xf>
    <xf numFmtId="0" fontId="27" fillId="0" borderId="0" xfId="46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0" xfId="46" applyFont="1" applyBorder="1" applyAlignment="1">
      <alignment horizontal="left"/>
    </xf>
    <xf numFmtId="0" fontId="27" fillId="0" borderId="0" xfId="46" applyFont="1" applyBorder="1" applyAlignment="1">
      <alignment horizontal="left"/>
    </xf>
    <xf numFmtId="0" fontId="26" fillId="0" borderId="11" xfId="46" applyFont="1" applyBorder="1" applyAlignment="1">
      <alignment horizontal="center"/>
    </xf>
    <xf numFmtId="165" fontId="26" fillId="0" borderId="11" xfId="46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7" fillId="0" borderId="0" xfId="46" applyFont="1" applyAlignment="1">
      <alignment horizontal="left" wrapText="1"/>
    </xf>
    <xf numFmtId="0" fontId="26" fillId="0" borderId="0" xfId="0" applyFont="1" applyBorder="1" applyAlignment="1">
      <alignment horizontal="center" vertical="center"/>
    </xf>
    <xf numFmtId="164" fontId="27" fillId="0" borderId="0" xfId="67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9" fontId="27" fillId="0" borderId="0" xfId="67" applyFont="1" applyBorder="1" applyAlignment="1">
      <alignment horizontal="left"/>
    </xf>
    <xf numFmtId="0" fontId="26" fillId="0" borderId="12" xfId="63" applyFont="1" applyBorder="1" applyAlignment="1">
      <alignment horizontal="center" vertical="center" wrapText="1"/>
    </xf>
    <xf numFmtId="9" fontId="27" fillId="0" borderId="0" xfId="70" quotePrefix="1" applyFont="1" applyBorder="1" applyAlignment="1">
      <alignment horizontal="left"/>
    </xf>
    <xf numFmtId="0" fontId="27" fillId="0" borderId="0" xfId="63" applyFont="1" applyAlignment="1">
      <alignment horizontal="left"/>
    </xf>
    <xf numFmtId="9" fontId="26" fillId="0" borderId="15" xfId="70" applyFont="1" applyBorder="1" applyAlignment="1">
      <alignment horizontal="center" vertical="center"/>
    </xf>
    <xf numFmtId="0" fontId="26" fillId="0" borderId="14" xfId="63" applyFont="1" applyBorder="1" applyAlignment="1">
      <alignment horizontal="center" vertical="center"/>
    </xf>
    <xf numFmtId="0" fontId="26" fillId="0" borderId="27" xfId="63" applyFont="1" applyBorder="1" applyAlignment="1">
      <alignment horizontal="center" vertical="center" wrapText="1"/>
    </xf>
    <xf numFmtId="0" fontId="26" fillId="0" borderId="17" xfId="63" applyFont="1" applyBorder="1" applyAlignment="1">
      <alignment horizontal="center" vertical="center" wrapText="1"/>
    </xf>
    <xf numFmtId="0" fontId="26" fillId="0" borderId="23" xfId="63" applyFont="1" applyBorder="1" applyAlignment="1">
      <alignment horizontal="center" vertical="center" wrapText="1"/>
    </xf>
    <xf numFmtId="0" fontId="26" fillId="0" borderId="0" xfId="63" applyFont="1" applyAlignment="1">
      <alignment horizontal="center" vertical="center" wrapText="1"/>
    </xf>
    <xf numFmtId="0" fontId="26" fillId="0" borderId="10" xfId="63" applyFont="1" applyBorder="1" applyAlignment="1">
      <alignment horizontal="center" vertical="center" wrapText="1"/>
    </xf>
    <xf numFmtId="0" fontId="26" fillId="0" borderId="27" xfId="63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6" fillId="0" borderId="26" xfId="63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0" xfId="63" applyFont="1" applyBorder="1" applyAlignment="1">
      <alignment horizontal="center" vertical="center" wrapText="1"/>
    </xf>
    <xf numFmtId="0" fontId="26" fillId="0" borderId="0" xfId="63" applyFont="1" applyBorder="1" applyAlignment="1">
      <alignment horizontal="center" vertical="center"/>
    </xf>
    <xf numFmtId="9" fontId="26" fillId="0" borderId="0" xfId="70" applyFont="1" applyBorder="1" applyAlignment="1">
      <alignment horizontal="center" vertical="center"/>
    </xf>
    <xf numFmtId="0" fontId="26" fillId="0" borderId="15" xfId="63" applyFont="1" applyBorder="1" applyAlignment="1">
      <alignment horizontal="center" vertical="center"/>
    </xf>
    <xf numFmtId="0" fontId="26" fillId="0" borderId="24" xfId="63" applyFont="1" applyBorder="1" applyAlignment="1">
      <alignment horizontal="center" vertical="center"/>
    </xf>
    <xf numFmtId="0" fontId="26" fillId="0" borderId="12" xfId="63" applyFont="1" applyBorder="1" applyAlignment="1">
      <alignment horizontal="center" vertical="center"/>
    </xf>
    <xf numFmtId="0" fontId="26" fillId="0" borderId="17" xfId="63" applyFont="1" applyBorder="1" applyAlignment="1">
      <alignment horizontal="center" vertical="center"/>
    </xf>
    <xf numFmtId="0" fontId="26" fillId="0" borderId="0" xfId="63" applyFont="1" applyAlignment="1">
      <alignment horizontal="center" vertical="center"/>
    </xf>
    <xf numFmtId="0" fontId="26" fillId="0" borderId="23" xfId="63" applyFont="1" applyBorder="1" applyAlignment="1">
      <alignment horizontal="center" vertical="center"/>
    </xf>
    <xf numFmtId="0" fontId="26" fillId="0" borderId="10" xfId="63" applyFont="1" applyBorder="1" applyAlignment="1">
      <alignment horizontal="center" vertical="center"/>
    </xf>
    <xf numFmtId="0" fontId="27" fillId="0" borderId="0" xfId="63" applyFont="1" applyBorder="1" applyAlignment="1">
      <alignment horizontal="left"/>
    </xf>
    <xf numFmtId="0" fontId="26" fillId="0" borderId="26" xfId="63" applyFont="1" applyBorder="1" applyAlignment="1">
      <alignment horizontal="center" vertical="center" wrapText="1"/>
    </xf>
    <xf numFmtId="0" fontId="26" fillId="0" borderId="25" xfId="63" applyFont="1" applyBorder="1" applyAlignment="1">
      <alignment horizontal="center" vertical="center" wrapText="1"/>
    </xf>
  </cellXfs>
  <cellStyles count="88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Comma [0]" xfId="25"/>
    <cellStyle name="Comma_CATTLE" xfId="26"/>
    <cellStyle name="Currency [0]" xfId="27"/>
    <cellStyle name="Currency_CATTLE" xfId="28"/>
    <cellStyle name="Dane wejściowe 2" xfId="29"/>
    <cellStyle name="Dane wyjściowe 2" xfId="30"/>
    <cellStyle name="Dobre 2" xfId="31"/>
    <cellStyle name="Dziesiętny" xfId="32" builtinId="3"/>
    <cellStyle name="Dziesiętny 2" xfId="33"/>
    <cellStyle name="Dziesiętny 3" xfId="34"/>
    <cellStyle name="Dziesiętny 4" xfId="35"/>
    <cellStyle name="Dziesiętny 5" xfId="36"/>
    <cellStyle name="Dziesiętny_wylęgi-2004r" xfId="37"/>
    <cellStyle name="Hiperłącze" xfId="81" builtinId="8"/>
    <cellStyle name="Hiperłącze 2" xfId="85"/>
    <cellStyle name="Komórka połączona 2" xfId="38"/>
    <cellStyle name="Komórka zaznaczona 2" xfId="39"/>
    <cellStyle name="Nagłówek 1 2" xfId="40"/>
    <cellStyle name="Nagłówek 2 2" xfId="41"/>
    <cellStyle name="Nagłówek 3 2" xfId="42"/>
    <cellStyle name="Nagłówek 4 2" xfId="43"/>
    <cellStyle name="Neutralne 2" xfId="44"/>
    <cellStyle name="Normal_CZ2LFS97" xfId="45"/>
    <cellStyle name="Normalny" xfId="0" builtinId="0"/>
    <cellStyle name="Normalny 11" xfId="86"/>
    <cellStyle name="Normalny 2" xfId="46"/>
    <cellStyle name="Normalny 2 2" xfId="82"/>
    <cellStyle name="Normalny 2 2 2" xfId="83"/>
    <cellStyle name="Normalny 2 3" xfId="47"/>
    <cellStyle name="Normalny 3" xfId="48"/>
    <cellStyle name="Normalny 3 2" xfId="49"/>
    <cellStyle name="Normalny 3 3" xfId="50"/>
    <cellStyle name="Normalny 3 4" xfId="84"/>
    <cellStyle name="Normalny 3_Aneks tabl. 1.48" xfId="51"/>
    <cellStyle name="Normalny 3_Aneks tabl. 4.51" xfId="52"/>
    <cellStyle name="Normalny 3_Aneks tabl. 5.52" xfId="53"/>
    <cellStyle name="Normalny 3_Aneks tabl. 6.53" xfId="54"/>
    <cellStyle name="Normalny 3_Aneks tabl. 7.54" xfId="55"/>
    <cellStyle name="Normalny 4" xfId="56"/>
    <cellStyle name="Normalny 5" xfId="57"/>
    <cellStyle name="Normalny 5 2" xfId="79"/>
    <cellStyle name="Normalny 6" xfId="80"/>
    <cellStyle name="Normalny 9" xfId="87"/>
    <cellStyle name="Normalny_BYDŁO (2)" xfId="58"/>
    <cellStyle name="Normalny_t owcetnowewoj_1" xfId="59"/>
    <cellStyle name="Normalny_t1,2,3GOSPIND" xfId="60"/>
    <cellStyle name="Normalny_t8 obsogółemowcenowoj" xfId="61"/>
    <cellStyle name="Normalny_tab1" xfId="62"/>
    <cellStyle name="Normalny_wylęgi-2004r" xfId="63"/>
    <cellStyle name="Normalny_zasiewy 2" xfId="64"/>
    <cellStyle name="Normalny_Zasiewy02_moje" xfId="65"/>
    <cellStyle name="Obliczenia 2" xfId="66"/>
    <cellStyle name="Procentowy" xfId="67" builtinId="5"/>
    <cellStyle name="Procentowy 2" xfId="68"/>
    <cellStyle name="Procentowy 2 2" xfId="69"/>
    <cellStyle name="Procentowy 3" xfId="70"/>
    <cellStyle name="Procentowy 4" xfId="71"/>
    <cellStyle name="Suma 2" xfId="72"/>
    <cellStyle name="Tekst objaśnienia 2" xfId="73"/>
    <cellStyle name="Tekst ostrzeżenia 2" xfId="74"/>
    <cellStyle name="Tytuł 2" xfId="75"/>
    <cellStyle name="Uwaga 2" xfId="76"/>
    <cellStyle name="Walutowy 2" xfId="77"/>
    <cellStyle name="Złe 2" xfId="7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HANIA/PUBLIK~1/PUB497/OWOST4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wrzesie&#324;/MEAT%20Livestock%20Model%20PLPIGSCATTLESHEEP2003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Ustawienia%20lokalne/Temporary%20Internet%20Files/OLK168/MEAT_Livestock_New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XCEL/A2000/PUBLIK/KWTR12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czerwiec/MEAT%20Livestock%20ModelPLfromCensusl200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gajH.DGUS/Moje%20dokumenty/2003/Eurostat/wys&#322;ane/MEAT%20Livestock%20ModelPL0203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WartwojGINDIVkwzłe "/>
      <sheetName val="KWartwojGINDivkw"/>
      <sheetName val="t48OWCEWOJZMIAiv97now"/>
      <sheetName val="ostatecznetabOWCEna1ha"/>
      <sheetName val="t28KWCAŁE"/>
      <sheetName val="t28KWCAŁE (2)"/>
      <sheetName val="t29KWPUBL"/>
      <sheetName val="t29KWPUBL (2)"/>
      <sheetName val="KW WŁ PAŃ"/>
      <sheetName val="KWSKARB"/>
      <sheetName val="t30KWPRYW"/>
      <sheetName val="t30KWPRYW (2)"/>
      <sheetName val="t31KWSPÓŁ"/>
      <sheetName val="t31KWSPÓŁ (2)"/>
      <sheetName val="t32KWGINDnowe"/>
      <sheetName val="t32KWGINDnowe (2)"/>
      <sheetName val="t49OBSADA"/>
      <sheetName val="t12złaKWOWCE"/>
      <sheetName val="t12KWOW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>
        <row r="18">
          <cell r="H18">
            <v>2003</v>
          </cell>
        </row>
      </sheetData>
      <sheetData sheetId="1"/>
      <sheetData sheetId="2"/>
      <sheetData sheetId="3"/>
      <sheetData sheetId="4"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/>
      <sheetData sheetId="1"/>
      <sheetData sheetId="2"/>
      <sheetData sheetId="3"/>
      <sheetData sheetId="4">
        <row r="1">
          <cell r="B1">
            <v>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z5t5-28KWCALEPRY WOJ"/>
      <sheetName val="dz5t1-24 trzotyssztokresybad"/>
      <sheetName val="dz5t2-25 trzozmiaroczpół"/>
      <sheetName val="dz5t3-26 trzo%zmsezokresybad "/>
      <sheetName val="dz5t4-27 trzostrustadokresybad "/>
      <sheetName val="dz5t5-28KWGINDSPÓŁDZWOJcd "/>
      <sheetName val="dz5t5-28KWGSEKPUBGOPAŃWOJdok"/>
      <sheetName val="t Trzodawguży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>
            <v>13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(Final results)</v>
          </cell>
          <cell r="K8" t="str">
            <v>(Final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>
        <row r="18">
          <cell r="H18">
            <v>2002</v>
          </cell>
        </row>
      </sheetData>
      <sheetData sheetId="1"/>
      <sheetData sheetId="2"/>
      <sheetData sheetId="3"/>
      <sheetData sheetId="4" refreshError="1">
        <row r="1">
          <cell r="B1">
            <v>3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  <cell r="M4" t="str">
            <v>Badania pogłowia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  <cell r="M5" t="str">
            <v>Badanie pogłowia trzody chlewnej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  <cell r="M6" t="str">
            <v>Badanie pogłowia bydła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  <cell r="M7" t="str">
            <v>Badanie pogłowia owiec i kóz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 / definitivos)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 results)</v>
          </cell>
          <cell r="K8" t="str">
            <v>(Provisional results)</v>
          </cell>
          <cell r="L8" t="str">
            <v>(Preliminära / slutliga resultaten)</v>
          </cell>
          <cell r="M8" t="str">
            <v>(Wyniki ostateczne)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  <cell r="M9" t="str">
            <v>Kategorie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  <cell r="M10" t="str">
            <v>Kraj: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  <cell r="M11" t="str">
            <v>Rok:</v>
          </cell>
        </row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  <cell r="M26" t="str">
            <v>b) jałówki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  <cell r="M32" t="str">
            <v>ba) jałówki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  <cell r="M35" t="str">
            <v>bb) krowy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  <cell r="M38" t="str">
            <v>Bawoły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  <cell r="M68" t="str">
            <v>Austria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  <cell r="M69" t="str">
            <v>Belgia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  <cell r="M70" t="str">
            <v>Bułgaria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  <cell r="M71" t="str">
            <v>Cypr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  <cell r="M72" t="str">
            <v>Czechy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  <cell r="M73" t="str">
            <v xml:space="preserve">Niemcy 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  <cell r="M74" t="str">
            <v>Dania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  <cell r="M75" t="str">
            <v>Hiszpania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  <cell r="M76" t="str">
            <v>Estonia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  <cell r="M77" t="str">
            <v>Francja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  <cell r="M78" t="str">
            <v>Finlandia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  <cell r="M79" t="str">
            <v>Gracja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  <cell r="M80" t="str">
            <v>Węgry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  <cell r="M81" t="str">
            <v>Włochy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  <cell r="M82" t="str">
            <v>Irlandia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  <cell r="M83" t="str">
            <v>Luksemburg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  <cell r="M84" t="str">
            <v>Litwa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  <cell r="M85" t="str">
            <v>Łotwa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  <cell r="M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  <cell r="M87" t="str">
            <v>Holandia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  <cell r="M88" t="str">
            <v>Portugalia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  <cell r="M89" t="str">
            <v>Polska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  <cell r="M90" t="str">
            <v>Rumunia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  <cell r="M91" t="str">
            <v>Szwecja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  <cell r="M92" t="str">
            <v>Słowenia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  <cell r="M93" t="str">
            <v>Słowacja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  <cell r="M94" t="str">
            <v>Turcja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  <cell r="M95" t="str">
            <v>Wielka Brytania</v>
          </cell>
        </row>
        <row r="112">
          <cell r="A112">
            <v>4</v>
          </cell>
          <cell r="B112" t="str">
            <v>Avril</v>
          </cell>
          <cell r="C112" t="str">
            <v>April</v>
          </cell>
          <cell r="D112" t="str">
            <v>April</v>
          </cell>
          <cell r="E112" t="str">
            <v xml:space="preserve">Aprile </v>
          </cell>
          <cell r="F112" t="str">
            <v xml:space="preserve">Abril </v>
          </cell>
          <cell r="G112" t="str">
            <v xml:space="preserve">Abril </v>
          </cell>
          <cell r="H112" t="str">
            <v xml:space="preserve">April </v>
          </cell>
          <cell r="I112" t="str">
            <v>April</v>
          </cell>
          <cell r="J112" t="str">
            <v>Απρίλιος</v>
          </cell>
          <cell r="K112" t="str">
            <v>Huhtikuu</v>
          </cell>
          <cell r="L112" t="str">
            <v>April</v>
          </cell>
          <cell r="M112" t="str">
            <v>kwiecień</v>
          </cell>
        </row>
        <row r="113">
          <cell r="A113">
            <v>5</v>
          </cell>
          <cell r="B113" t="str">
            <v>Mai/juin</v>
          </cell>
          <cell r="C113" t="str">
            <v>May/june</v>
          </cell>
          <cell r="D113" t="str">
            <v>Mai/Juni</v>
          </cell>
          <cell r="E113" t="str">
            <v xml:space="preserve">maggio/giugno </v>
          </cell>
          <cell r="F113" t="str">
            <v>Mayo /Junio</v>
          </cell>
          <cell r="G113" t="str">
            <v xml:space="preserve">Maio/Junho </v>
          </cell>
          <cell r="H113" t="str">
            <v xml:space="preserve">Mei/Juni </v>
          </cell>
          <cell r="I113" t="str">
            <v>Maj/Juni</v>
          </cell>
          <cell r="J113" t="str">
            <v>Μάιος/Ιούνιος</v>
          </cell>
          <cell r="K113" t="str">
            <v>Toukokuu/ kesäkuu</v>
          </cell>
          <cell r="L113" t="str">
            <v>Maj/Juni</v>
          </cell>
          <cell r="M113" t="str">
            <v>maj/czerwiec</v>
          </cell>
        </row>
        <row r="114">
          <cell r="A114">
            <v>8</v>
          </cell>
          <cell r="B114" t="str">
            <v>Août</v>
          </cell>
          <cell r="C114" t="str">
            <v>August</v>
          </cell>
          <cell r="D114" t="str">
            <v>August</v>
          </cell>
          <cell r="E114" t="str">
            <v xml:space="preserve">agosto </v>
          </cell>
          <cell r="F114" t="str">
            <v xml:space="preserve">Agosto </v>
          </cell>
          <cell r="G114" t="str">
            <v xml:space="preserve">Agosto </v>
          </cell>
          <cell r="H114" t="str">
            <v xml:space="preserve">Augustus </v>
          </cell>
          <cell r="I114" t="str">
            <v>August</v>
          </cell>
          <cell r="J114" t="str">
            <v>Αύγουστος</v>
          </cell>
          <cell r="K114" t="str">
            <v>elokuu</v>
          </cell>
          <cell r="L114" t="str">
            <v>Augusti</v>
          </cell>
          <cell r="M114" t="str">
            <v>sierpień</v>
          </cell>
        </row>
        <row r="115">
          <cell r="A115">
            <v>12</v>
          </cell>
          <cell r="B115" t="str">
            <v>Novembre / Décembre</v>
          </cell>
          <cell r="C115" t="str">
            <v>November / December</v>
          </cell>
          <cell r="D115" t="str">
            <v>November / Dezember</v>
          </cell>
          <cell r="E115" t="str">
            <v xml:space="preserve">Novembre / dicembre </v>
          </cell>
          <cell r="F115" t="str">
            <v xml:space="preserve">Noviembre / Diciembre </v>
          </cell>
          <cell r="G115" t="str">
            <v xml:space="preserve">Novembro / Dezembro </v>
          </cell>
          <cell r="H115" t="str">
            <v xml:space="preserve">November / December </v>
          </cell>
          <cell r="I115" t="str">
            <v>November / December</v>
          </cell>
          <cell r="J115" t="str">
            <v>Νοέμβριος / Δεκέμβριος</v>
          </cell>
          <cell r="K115" t="str">
            <v>Marraskuu / joulukuu</v>
          </cell>
          <cell r="L115" t="str">
            <v>November / December</v>
          </cell>
          <cell r="M115" t="str">
            <v>listopad/grudzień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0"/>
  <sheetViews>
    <sheetView tabSelected="1" zoomScaleNormal="100" workbookViewId="0">
      <selection activeCell="B1" sqref="B1:F1"/>
    </sheetView>
  </sheetViews>
  <sheetFormatPr defaultRowHeight="14.25" customHeight="1"/>
  <cols>
    <col min="1" max="1" width="2.42578125" style="505" customWidth="1"/>
    <col min="2" max="2" width="11" style="505" customWidth="1"/>
    <col min="3" max="3" width="1.85546875" style="505" customWidth="1"/>
    <col min="4" max="4" width="96.28515625" style="506" customWidth="1"/>
    <col min="5" max="6" width="9.140625" style="505"/>
    <col min="7" max="7" width="9.140625" style="505" customWidth="1"/>
    <col min="8" max="8" width="9.140625" style="506" customWidth="1"/>
    <col min="9" max="16384" width="9.140625" style="505"/>
  </cols>
  <sheetData>
    <row r="1" spans="2:8" ht="14.25" customHeight="1">
      <c r="B1" s="526" t="s">
        <v>473</v>
      </c>
      <c r="C1" s="527"/>
      <c r="D1" s="527"/>
      <c r="E1" s="527"/>
      <c r="F1" s="527"/>
    </row>
    <row r="2" spans="2:8" ht="14.25" customHeight="1">
      <c r="D2" s="510"/>
    </row>
    <row r="3" spans="2:8" ht="14.25" customHeight="1">
      <c r="B3" s="528" t="s">
        <v>352</v>
      </c>
      <c r="C3" s="528"/>
      <c r="D3" s="528"/>
      <c r="E3" s="511"/>
      <c r="F3" s="511"/>
    </row>
    <row r="4" spans="2:8" ht="14.25" customHeight="1">
      <c r="B4" s="512"/>
      <c r="C4" s="512"/>
      <c r="D4" s="512"/>
      <c r="E4" s="511"/>
      <c r="F4" s="511"/>
    </row>
    <row r="5" spans="2:8" ht="14.25" customHeight="1">
      <c r="C5" s="513"/>
      <c r="D5" s="514"/>
      <c r="G5" s="507"/>
    </row>
    <row r="6" spans="2:8" s="517" customFormat="1" ht="18" customHeight="1">
      <c r="B6" s="515" t="s">
        <v>353</v>
      </c>
      <c r="C6" s="516"/>
      <c r="D6" s="523" t="s">
        <v>437</v>
      </c>
      <c r="H6" s="518"/>
    </row>
    <row r="7" spans="2:8" s="509" customFormat="1" ht="18" customHeight="1">
      <c r="B7" s="515" t="s">
        <v>354</v>
      </c>
      <c r="C7" s="519"/>
      <c r="D7" s="524" t="s">
        <v>438</v>
      </c>
      <c r="H7" s="508"/>
    </row>
    <row r="8" spans="2:8" ht="18" customHeight="1">
      <c r="B8" s="515" t="s">
        <v>355</v>
      </c>
      <c r="C8" s="521"/>
      <c r="D8" s="524" t="s">
        <v>439</v>
      </c>
    </row>
    <row r="9" spans="2:8" s="509" customFormat="1" ht="18" customHeight="1">
      <c r="B9" s="515" t="s">
        <v>356</v>
      </c>
      <c r="C9" s="519"/>
      <c r="D9" s="524" t="s">
        <v>440</v>
      </c>
      <c r="H9" s="508"/>
    </row>
    <row r="10" spans="2:8" ht="18" customHeight="1">
      <c r="B10" s="515" t="s">
        <v>357</v>
      </c>
      <c r="C10" s="521"/>
      <c r="D10" s="524" t="s">
        <v>442</v>
      </c>
    </row>
    <row r="11" spans="2:8" s="509" customFormat="1" ht="18" customHeight="1">
      <c r="B11" s="515" t="s">
        <v>358</v>
      </c>
      <c r="C11" s="519"/>
      <c r="D11" s="524" t="s">
        <v>443</v>
      </c>
      <c r="H11" s="508"/>
    </row>
    <row r="12" spans="2:8" ht="18" customHeight="1">
      <c r="B12" s="515" t="s">
        <v>359</v>
      </c>
      <c r="C12" s="521"/>
      <c r="D12" s="524" t="s">
        <v>444</v>
      </c>
    </row>
    <row r="13" spans="2:8" s="509" customFormat="1" ht="18" customHeight="1">
      <c r="B13" s="515" t="s">
        <v>360</v>
      </c>
      <c r="C13" s="519"/>
      <c r="D13" s="525" t="s">
        <v>445</v>
      </c>
      <c r="H13" s="508"/>
    </row>
    <row r="14" spans="2:8" ht="18" customHeight="1">
      <c r="B14" s="515" t="s">
        <v>361</v>
      </c>
      <c r="C14" s="521"/>
      <c r="D14" s="524" t="s">
        <v>446</v>
      </c>
    </row>
    <row r="15" spans="2:8" s="509" customFormat="1" ht="18" customHeight="1">
      <c r="B15" s="515" t="s">
        <v>362</v>
      </c>
      <c r="C15" s="519"/>
      <c r="D15" s="524" t="s">
        <v>447</v>
      </c>
      <c r="H15" s="508"/>
    </row>
    <row r="16" spans="2:8" ht="18" customHeight="1">
      <c r="B16" s="515" t="s">
        <v>363</v>
      </c>
      <c r="C16" s="521"/>
      <c r="D16" s="524" t="s">
        <v>448</v>
      </c>
    </row>
    <row r="17" spans="2:8" s="509" customFormat="1" ht="18" customHeight="1">
      <c r="B17" s="515" t="s">
        <v>364</v>
      </c>
      <c r="C17" s="519"/>
      <c r="D17" s="524" t="s">
        <v>449</v>
      </c>
      <c r="H17" s="508"/>
    </row>
    <row r="18" spans="2:8" s="509" customFormat="1" ht="18" customHeight="1">
      <c r="B18" s="515" t="s">
        <v>365</v>
      </c>
      <c r="C18" s="519"/>
      <c r="D18" s="524" t="s">
        <v>449</v>
      </c>
      <c r="H18" s="508"/>
    </row>
    <row r="19" spans="2:8" s="509" customFormat="1" ht="18" customHeight="1">
      <c r="B19" s="515" t="s">
        <v>366</v>
      </c>
      <c r="C19" s="519"/>
      <c r="D19" s="524" t="s">
        <v>450</v>
      </c>
      <c r="H19" s="508"/>
    </row>
    <row r="20" spans="2:8" s="509" customFormat="1" ht="18" customHeight="1">
      <c r="B20" s="515" t="s">
        <v>367</v>
      </c>
      <c r="C20" s="519"/>
      <c r="D20" s="524" t="s">
        <v>451</v>
      </c>
      <c r="H20" s="508"/>
    </row>
    <row r="21" spans="2:8" s="509" customFormat="1" ht="18" customHeight="1">
      <c r="B21" s="515" t="s">
        <v>368</v>
      </c>
      <c r="C21" s="519"/>
      <c r="D21" s="524" t="s">
        <v>452</v>
      </c>
      <c r="H21" s="508"/>
    </row>
    <row r="22" spans="2:8" s="509" customFormat="1" ht="18" customHeight="1">
      <c r="B22" s="515" t="s">
        <v>369</v>
      </c>
      <c r="C22" s="519"/>
      <c r="D22" s="524" t="s">
        <v>453</v>
      </c>
      <c r="H22" s="508"/>
    </row>
    <row r="23" spans="2:8" s="509" customFormat="1" ht="18" customHeight="1">
      <c r="B23" s="515" t="s">
        <v>370</v>
      </c>
      <c r="C23" s="519"/>
      <c r="D23" s="524" t="s">
        <v>454</v>
      </c>
      <c r="H23" s="508"/>
    </row>
    <row r="24" spans="2:8" s="509" customFormat="1" ht="18" customHeight="1">
      <c r="B24" s="515" t="s">
        <v>371</v>
      </c>
      <c r="C24" s="519"/>
      <c r="D24" s="524" t="s">
        <v>455</v>
      </c>
      <c r="H24" s="508"/>
    </row>
    <row r="25" spans="2:8" s="509" customFormat="1" ht="18" customHeight="1">
      <c r="B25" s="515" t="s">
        <v>372</v>
      </c>
      <c r="C25" s="519"/>
      <c r="D25" s="524" t="s">
        <v>456</v>
      </c>
      <c r="H25" s="508"/>
    </row>
    <row r="26" spans="2:8" s="509" customFormat="1" ht="18" customHeight="1">
      <c r="B26" s="515" t="s">
        <v>373</v>
      </c>
      <c r="C26" s="519"/>
      <c r="D26" s="524" t="s">
        <v>457</v>
      </c>
      <c r="H26" s="508"/>
    </row>
    <row r="27" spans="2:8" s="509" customFormat="1" ht="18" customHeight="1">
      <c r="B27" s="515" t="s">
        <v>374</v>
      </c>
      <c r="C27" s="519"/>
      <c r="D27" s="524" t="s">
        <v>458</v>
      </c>
      <c r="H27" s="508"/>
    </row>
    <row r="28" spans="2:8" s="509" customFormat="1" ht="18" customHeight="1">
      <c r="B28" s="515" t="s">
        <v>375</v>
      </c>
      <c r="C28" s="519"/>
      <c r="D28" s="524" t="s">
        <v>459</v>
      </c>
      <c r="H28" s="508"/>
    </row>
    <row r="29" spans="2:8" s="509" customFormat="1" ht="18" customHeight="1">
      <c r="B29" s="515" t="s">
        <v>376</v>
      </c>
      <c r="C29" s="519"/>
      <c r="D29" s="524" t="s">
        <v>460</v>
      </c>
      <c r="H29" s="508"/>
    </row>
    <row r="30" spans="2:8" ht="18" customHeight="1">
      <c r="B30" s="515" t="s">
        <v>377</v>
      </c>
      <c r="D30" s="524" t="s">
        <v>461</v>
      </c>
    </row>
    <row r="31" spans="2:8" ht="18" customHeight="1">
      <c r="B31" s="515" t="s">
        <v>378</v>
      </c>
      <c r="D31" s="524" t="s">
        <v>462</v>
      </c>
    </row>
    <row r="32" spans="2:8" ht="18" customHeight="1">
      <c r="B32" s="515" t="s">
        <v>379</v>
      </c>
      <c r="D32" s="524" t="s">
        <v>463</v>
      </c>
    </row>
    <row r="33" spans="2:4" ht="18" customHeight="1">
      <c r="B33" s="515" t="s">
        <v>380</v>
      </c>
      <c r="D33" s="524" t="s">
        <v>464</v>
      </c>
    </row>
    <row r="34" spans="2:4" ht="18" customHeight="1">
      <c r="B34" s="515" t="s">
        <v>381</v>
      </c>
      <c r="D34" s="524" t="s">
        <v>465</v>
      </c>
    </row>
    <row r="35" spans="2:4" ht="18" customHeight="1">
      <c r="B35" s="515" t="s">
        <v>382</v>
      </c>
      <c r="D35" s="524" t="s">
        <v>466</v>
      </c>
    </row>
    <row r="36" spans="2:4" ht="18" customHeight="1">
      <c r="B36" s="515" t="s">
        <v>383</v>
      </c>
      <c r="D36" s="524" t="s">
        <v>467</v>
      </c>
    </row>
    <row r="37" spans="2:4" ht="18" customHeight="1">
      <c r="B37" s="515" t="s">
        <v>384</v>
      </c>
      <c r="D37" s="524" t="s">
        <v>468</v>
      </c>
    </row>
    <row r="38" spans="2:4" ht="18" customHeight="1">
      <c r="B38" s="515" t="s">
        <v>385</v>
      </c>
      <c r="D38" s="524" t="s">
        <v>469</v>
      </c>
    </row>
    <row r="39" spans="2:4" ht="18" customHeight="1">
      <c r="B39" s="515" t="s">
        <v>386</v>
      </c>
      <c r="D39" s="524" t="s">
        <v>470</v>
      </c>
    </row>
    <row r="40" spans="2:4" ht="18" customHeight="1">
      <c r="B40" s="515" t="s">
        <v>387</v>
      </c>
      <c r="D40" s="524" t="s">
        <v>471</v>
      </c>
    </row>
    <row r="41" spans="2:4" ht="18" customHeight="1">
      <c r="B41" s="515" t="s">
        <v>388</v>
      </c>
      <c r="D41" s="524" t="s">
        <v>472</v>
      </c>
    </row>
    <row r="42" spans="2:4" ht="18" customHeight="1">
      <c r="B42" s="515" t="s">
        <v>389</v>
      </c>
      <c r="D42" s="520"/>
    </row>
    <row r="43" spans="2:4" ht="18" customHeight="1">
      <c r="B43" s="515" t="s">
        <v>390</v>
      </c>
      <c r="D43" s="520"/>
    </row>
    <row r="44" spans="2:4" ht="18" customHeight="1">
      <c r="B44" s="515" t="s">
        <v>391</v>
      </c>
      <c r="D44" s="520"/>
    </row>
    <row r="45" spans="2:4" ht="18" customHeight="1">
      <c r="B45" s="515" t="s">
        <v>392</v>
      </c>
      <c r="D45" s="520"/>
    </row>
    <row r="46" spans="2:4" ht="18" customHeight="1">
      <c r="B46" s="515" t="s">
        <v>393</v>
      </c>
      <c r="D46" s="520"/>
    </row>
    <row r="47" spans="2:4" ht="18" customHeight="1">
      <c r="B47" s="515" t="s">
        <v>394</v>
      </c>
      <c r="D47" s="520"/>
    </row>
    <row r="48" spans="2:4" ht="18" customHeight="1">
      <c r="B48" s="515" t="s">
        <v>395</v>
      </c>
      <c r="D48" s="520"/>
    </row>
    <row r="49" spans="2:4" ht="18" customHeight="1">
      <c r="B49" s="515" t="s">
        <v>396</v>
      </c>
      <c r="D49" s="520"/>
    </row>
    <row r="50" spans="2:4" ht="18" customHeight="1">
      <c r="B50" s="515" t="s">
        <v>397</v>
      </c>
      <c r="D50" s="522"/>
    </row>
    <row r="51" spans="2:4" ht="18" customHeight="1">
      <c r="B51" s="515" t="s">
        <v>398</v>
      </c>
      <c r="D51" s="522"/>
    </row>
    <row r="52" spans="2:4" ht="18" customHeight="1">
      <c r="B52" s="515" t="s">
        <v>399</v>
      </c>
      <c r="D52" s="522"/>
    </row>
    <row r="53" spans="2:4" ht="18" customHeight="1">
      <c r="B53" s="515" t="s">
        <v>400</v>
      </c>
      <c r="D53" s="522"/>
    </row>
    <row r="54" spans="2:4" ht="18" customHeight="1">
      <c r="B54" s="515" t="s">
        <v>401</v>
      </c>
      <c r="D54" s="522"/>
    </row>
    <row r="55" spans="2:4" ht="18" customHeight="1">
      <c r="B55" s="515" t="s">
        <v>402</v>
      </c>
      <c r="D55" s="522"/>
    </row>
    <row r="56" spans="2:4" ht="18" customHeight="1">
      <c r="B56" s="515" t="s">
        <v>403</v>
      </c>
      <c r="D56" s="522"/>
    </row>
    <row r="57" spans="2:4" ht="18" customHeight="1">
      <c r="B57" s="515" t="s">
        <v>404</v>
      </c>
      <c r="D57" s="522"/>
    </row>
    <row r="58" spans="2:4" ht="18" customHeight="1">
      <c r="B58" s="515" t="s">
        <v>405</v>
      </c>
      <c r="D58" s="522"/>
    </row>
    <row r="59" spans="2:4" ht="18" customHeight="1">
      <c r="B59" s="515" t="s">
        <v>406</v>
      </c>
      <c r="D59" s="522"/>
    </row>
    <row r="60" spans="2:4" ht="18" customHeight="1">
      <c r="B60" s="515"/>
      <c r="D60" s="514"/>
    </row>
    <row r="61" spans="2:4" ht="18" customHeight="1">
      <c r="B61" s="515" t="s">
        <v>407</v>
      </c>
      <c r="D61" s="522"/>
    </row>
    <row r="62" spans="2:4" ht="18" customHeight="1">
      <c r="B62" s="515" t="s">
        <v>408</v>
      </c>
      <c r="D62" s="522"/>
    </row>
    <row r="63" spans="2:4" ht="18" customHeight="1">
      <c r="B63" s="515" t="s">
        <v>409</v>
      </c>
      <c r="D63" s="522"/>
    </row>
    <row r="64" spans="2:4" ht="18" customHeight="1">
      <c r="B64" s="515" t="s">
        <v>410</v>
      </c>
      <c r="D64" s="522"/>
    </row>
    <row r="65" spans="2:4" ht="18" customHeight="1">
      <c r="B65" s="515" t="s">
        <v>411</v>
      </c>
      <c r="D65" s="522"/>
    </row>
    <row r="66" spans="2:4" ht="18" customHeight="1">
      <c r="B66" s="515" t="s">
        <v>412</v>
      </c>
      <c r="D66" s="522"/>
    </row>
    <row r="67" spans="2:4" ht="18" customHeight="1">
      <c r="B67" s="515" t="s">
        <v>413</v>
      </c>
      <c r="D67" s="522"/>
    </row>
    <row r="68" spans="2:4" ht="18" customHeight="1">
      <c r="B68" s="515" t="s">
        <v>414</v>
      </c>
      <c r="D68" s="522"/>
    </row>
    <row r="69" spans="2:4" ht="18" customHeight="1">
      <c r="B69" s="515" t="s">
        <v>415</v>
      </c>
      <c r="D69" s="522"/>
    </row>
    <row r="70" spans="2:4" ht="18" customHeight="1">
      <c r="B70" s="515" t="s">
        <v>416</v>
      </c>
      <c r="D70" s="522"/>
    </row>
    <row r="71" spans="2:4" ht="18" customHeight="1">
      <c r="B71" s="515" t="s">
        <v>417</v>
      </c>
      <c r="D71" s="522"/>
    </row>
    <row r="72" spans="2:4" ht="18" customHeight="1">
      <c r="B72" s="515" t="s">
        <v>418</v>
      </c>
      <c r="D72" s="522"/>
    </row>
    <row r="73" spans="2:4" ht="18" customHeight="1">
      <c r="B73" s="515" t="s">
        <v>419</v>
      </c>
      <c r="D73" s="522"/>
    </row>
    <row r="74" spans="2:4" ht="18" customHeight="1">
      <c r="B74" s="515" t="s">
        <v>420</v>
      </c>
      <c r="D74" s="522"/>
    </row>
    <row r="75" spans="2:4" ht="18" customHeight="1">
      <c r="B75" s="515" t="s">
        <v>421</v>
      </c>
      <c r="D75" s="522"/>
    </row>
    <row r="76" spans="2:4" ht="18" customHeight="1">
      <c r="B76" s="515" t="s">
        <v>422</v>
      </c>
      <c r="D76" s="522"/>
    </row>
    <row r="77" spans="2:4" ht="18" customHeight="1">
      <c r="B77" s="515" t="s">
        <v>423</v>
      </c>
      <c r="D77" s="522"/>
    </row>
    <row r="78" spans="2:4" ht="18" customHeight="1">
      <c r="B78" s="515" t="s">
        <v>424</v>
      </c>
      <c r="D78" s="522"/>
    </row>
    <row r="79" spans="2:4" ht="18" customHeight="1">
      <c r="B79" s="515" t="s">
        <v>425</v>
      </c>
      <c r="D79" s="522"/>
    </row>
    <row r="80" spans="2:4" ht="18" customHeight="1">
      <c r="B80" s="515" t="s">
        <v>426</v>
      </c>
      <c r="D80" s="522"/>
    </row>
    <row r="81" spans="2:4" ht="18" customHeight="1">
      <c r="B81" s="515" t="s">
        <v>427</v>
      </c>
      <c r="D81" s="522"/>
    </row>
    <row r="82" spans="2:4" ht="18" customHeight="1">
      <c r="B82" s="515" t="s">
        <v>428</v>
      </c>
      <c r="D82" s="522"/>
    </row>
    <row r="83" spans="2:4" ht="18" customHeight="1">
      <c r="B83" s="515" t="s">
        <v>429</v>
      </c>
      <c r="D83" s="522"/>
    </row>
    <row r="84" spans="2:4" ht="18" customHeight="1">
      <c r="B84" s="515" t="s">
        <v>430</v>
      </c>
      <c r="D84" s="522"/>
    </row>
    <row r="85" spans="2:4" ht="18" customHeight="1">
      <c r="B85" s="515" t="s">
        <v>431</v>
      </c>
      <c r="D85" s="522"/>
    </row>
    <row r="86" spans="2:4" ht="18" customHeight="1">
      <c r="B86" s="515" t="s">
        <v>432</v>
      </c>
      <c r="D86" s="522"/>
    </row>
    <row r="87" spans="2:4" ht="18" customHeight="1">
      <c r="B87" s="515" t="s">
        <v>433</v>
      </c>
      <c r="D87" s="522"/>
    </row>
    <row r="88" spans="2:4" ht="18" customHeight="1">
      <c r="B88" s="515" t="s">
        <v>434</v>
      </c>
      <c r="D88" s="522"/>
    </row>
    <row r="89" spans="2:4" ht="18" customHeight="1">
      <c r="B89" s="515" t="s">
        <v>435</v>
      </c>
      <c r="D89" s="522"/>
    </row>
    <row r="90" spans="2:4" ht="18" customHeight="1">
      <c r="B90" s="515" t="s">
        <v>436</v>
      </c>
      <c r="D90" s="522"/>
    </row>
  </sheetData>
  <mergeCells count="2">
    <mergeCell ref="B1:F1"/>
    <mergeCell ref="B3:D3"/>
  </mergeCells>
  <hyperlinks>
    <hyperlink ref="D6" location="'Tabl. 4.'!A1" display="Zwierzęta gospodarskie"/>
    <hyperlink ref="D7" location="'TABL. 5.'!A1" display="Zwierzęta gospodarskie według regionów i województw w czerwcu 2018 r"/>
    <hyperlink ref="D8" location="'Tabl. 6.'!A1" display="Zwierzęta gospodarskie według regionów i województw w grudniu 2018 r"/>
    <hyperlink ref="D9" location="'Tabl.7 .'!A1" display="Bydło w 2018 r."/>
    <hyperlink ref="D10" location="'Tabl. 8.'!A1" display="Bydło według stanu w czerwcu i grudniu oraz według województw w 2018 r"/>
    <hyperlink ref="D11" location="'Tabl. 9'!A1" display="Bydło według województw w 2018 r."/>
    <hyperlink ref="D12" location="'Tabl. 10.'!A1" display="Zmiany roczne pogłowia bydła według województw w 2018 r."/>
    <hyperlink ref="D13" location="'Tabl. 11'!A1" display="'Pogłowie bydła na 100 ha użytków rolnych według województw w 2018 r."/>
    <hyperlink ref="D14" location="'Tabl. 12.'!A1" display="Owce według stanu w czerwcu i grudniu oraz według województw w 2018 r."/>
    <hyperlink ref="D15" location="'Tabl. 13.'!A1" display="Pogłowie owiec na 100 ha użytków rolnych według województw w 2018 r."/>
    <hyperlink ref="D16" location="Tabl.14.!A1" display="Zmiany roczne pogłowia owiec według województw w 2018 r"/>
    <hyperlink ref="D17" location="'Tabl. 15.'!A1" display="Drób według stanu w czerwcu i grudniu oraz według województw w 2018 r."/>
    <hyperlink ref="D18" location="'Tabl. 16.'!A1" display="Drób według stanu w czerwcu i grudniu oraz według województw w 2018 r."/>
    <hyperlink ref="D19" location="'Tabl. 17.'!A1" display="Pogłowie drobiu kurzego na 100 ha  użytków rolnych  według  województw w 2018 r. "/>
    <hyperlink ref="D20" location="Tabl.18!A1" display="Świnie w 2018 r."/>
    <hyperlink ref="D21" location="'Tabl. 19.'!A1" display="Zmiany sezonowe pogłowia świń w 2018 r."/>
    <hyperlink ref="D22" location="'Tabl. 20.'!A1" display="Świnie według  stanu  na początku okresu sprawozdawczego i województw w 2018 r."/>
    <hyperlink ref="D23" location="'Tabl. 21.'!A1" display="Pogłowie świń na 100 ha użytków rolnych według województw w 2018 r. "/>
    <hyperlink ref="D24" location="'Tabl. 22.'!A1" display="Świnie według województw w 2018 r."/>
    <hyperlink ref="D25" location="'Tab. 23 Tabl. 24'!A1" display="Urodzenia cieląt w 2018 r."/>
    <hyperlink ref="D26" location="'Tab. 23 Tabl. 24'!A1" display="Urodzenia cieląt w odsetkach krów według województw w 2018 r."/>
    <hyperlink ref="D27" location="'Tab. 25'!A1" display="Urodzenia cieląt według województw w 2018 r."/>
    <hyperlink ref="D28" location="Tabl.26.!A1" display="Padnięcia bydła w 2018 r.."/>
    <hyperlink ref="D29" location="Tabl.27.!A1" display="Padnięcia bydła według województw w 2018 r"/>
    <hyperlink ref="D30" location="'Tab. 28 i  Tabl. 29.'!A1" display="Urodzenia prosiąt w 2018 r."/>
    <hyperlink ref="D31" location="'Tab. 28 i  Tabl. 29.'!A1" display="Urodzenia prosiąt w przeliczeniu na 1 lochę na chów według województw w 2018 r."/>
    <hyperlink ref="D32" location="'Tabl. 30.'!A1" display="Urodzenia prosiąt według województw w 2018 r."/>
    <hyperlink ref="D33" location="'Tabl. 31.'!A1" display="Padnięcia świń w 2018 r."/>
    <hyperlink ref="D34" location="'Tabl. 32.'!A1" display="Padnięcia świń według województw w 2018 r."/>
    <hyperlink ref="D35" location="Tabl.33!A1" display="Ubój bydła w rzeźniach i ubojniach w 2018 r. według miesięcy"/>
    <hyperlink ref="D36" location="'Tabl. 34.'!A1" display="Ubój owiec, koni, świń i królików w rzeźniach i ubojniach w 2018 r. według miesięcy"/>
    <hyperlink ref="D37" location="'Tab. 35.'!A1" display="Ubój drobiu w rzeźniach i ubojniach w 2018 r. według miesięcy"/>
    <hyperlink ref="D38" location="'Tab. 36.'!A1" display="Liczba nałożonych jaj wylęgowych kurzych według kierunków wykorzystania piskląt w 2018 r. według miesięcy"/>
    <hyperlink ref="D39" location="'Tab. 37.'!A1" display="Liczba nałożonych jaj wylęgowych pozostałych gatunków drobiu w 2018 r. według miesięcy"/>
    <hyperlink ref="D40" location="'Tab. 38'!A1" display="Liczba wylężonych piskląt kurzych według kierunków wykorzystania piskląt w 2018 r. według miesięcy "/>
    <hyperlink ref="D41" location="'Tab. 39.'!A1" display="Liczba wylężonych piskląt pozostałych gatunków drobiu w 2018 r. według miesięcy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2"/>
  <sheetViews>
    <sheetView zoomScaleNormal="100" workbookViewId="0">
      <selection activeCell="R1" sqref="R1"/>
    </sheetView>
  </sheetViews>
  <sheetFormatPr defaultRowHeight="11.25"/>
  <cols>
    <col min="1" max="1" width="20.42578125" style="96" customWidth="1"/>
    <col min="2" max="9" width="9.28515625" style="96" customWidth="1"/>
    <col min="10" max="11" width="10.7109375" style="96" customWidth="1"/>
    <col min="12" max="12" width="10.140625" style="96" customWidth="1"/>
    <col min="13" max="13" width="10.5703125" style="96" customWidth="1"/>
    <col min="14" max="14" width="10" style="95" customWidth="1"/>
    <col min="15" max="17" width="10.7109375" style="95" customWidth="1"/>
    <col min="18" max="18" width="10.42578125" style="95" customWidth="1"/>
    <col min="19" max="19" width="7" style="95" customWidth="1"/>
    <col min="20" max="16384" width="9.140625" style="3"/>
  </cols>
  <sheetData>
    <row r="1" spans="1:20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4"/>
      <c r="R1" s="93"/>
    </row>
    <row r="2" spans="1:20">
      <c r="N2" s="96"/>
    </row>
    <row r="3" spans="1:20">
      <c r="A3" s="97" t="s">
        <v>319</v>
      </c>
      <c r="B3" s="98"/>
      <c r="C3" s="98"/>
      <c r="D3" s="98"/>
      <c r="E3" s="98"/>
      <c r="F3" s="76"/>
      <c r="G3" s="98"/>
      <c r="H3" s="98"/>
      <c r="I3" s="98"/>
      <c r="J3" s="98"/>
      <c r="K3" s="99"/>
      <c r="L3" s="99"/>
      <c r="M3" s="95"/>
      <c r="N3" s="99"/>
      <c r="O3" s="99"/>
      <c r="P3" s="99"/>
      <c r="Q3" s="99"/>
      <c r="R3" s="99"/>
    </row>
    <row r="4" spans="1:20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20">
      <c r="A5" s="61" t="s">
        <v>29</v>
      </c>
      <c r="N5" s="96"/>
      <c r="O5" s="96"/>
      <c r="P5" s="96"/>
      <c r="Q5" s="96"/>
      <c r="R5" s="96"/>
    </row>
    <row r="6" spans="1:20" ht="30.95" customHeight="1">
      <c r="A6" s="600" t="s">
        <v>37</v>
      </c>
      <c r="B6" s="600" t="s">
        <v>0</v>
      </c>
      <c r="C6" s="598" t="s">
        <v>171</v>
      </c>
      <c r="D6" s="562"/>
      <c r="E6" s="562"/>
      <c r="F6" s="562"/>
      <c r="G6" s="599"/>
      <c r="H6" s="598" t="s">
        <v>172</v>
      </c>
      <c r="I6" s="562"/>
      <c r="J6" s="562"/>
      <c r="K6" s="599"/>
      <c r="L6" s="602" t="s">
        <v>30</v>
      </c>
      <c r="M6" s="603"/>
      <c r="N6" s="603"/>
      <c r="O6" s="603"/>
      <c r="P6" s="603"/>
      <c r="Q6" s="603"/>
      <c r="R6" s="603"/>
      <c r="T6" s="95"/>
    </row>
    <row r="7" spans="1:20" ht="30.95" customHeight="1">
      <c r="A7" s="571"/>
      <c r="B7" s="571"/>
      <c r="C7" s="600" t="s">
        <v>1</v>
      </c>
      <c r="D7" s="600" t="s">
        <v>173</v>
      </c>
      <c r="E7" s="602" t="s">
        <v>174</v>
      </c>
      <c r="F7" s="603"/>
      <c r="G7" s="609"/>
      <c r="H7" s="600" t="s">
        <v>1</v>
      </c>
      <c r="I7" s="600" t="s">
        <v>175</v>
      </c>
      <c r="J7" s="598" t="s">
        <v>91</v>
      </c>
      <c r="K7" s="599"/>
      <c r="L7" s="600" t="s">
        <v>1</v>
      </c>
      <c r="M7" s="600" t="s">
        <v>176</v>
      </c>
      <c r="N7" s="598" t="s">
        <v>91</v>
      </c>
      <c r="O7" s="599"/>
      <c r="P7" s="602" t="s">
        <v>31</v>
      </c>
      <c r="Q7" s="603"/>
      <c r="R7" s="603"/>
      <c r="T7" s="95"/>
    </row>
    <row r="8" spans="1:20" ht="30.95" customHeight="1">
      <c r="A8" s="571"/>
      <c r="B8" s="571"/>
      <c r="C8" s="610"/>
      <c r="D8" s="571"/>
      <c r="E8" s="101" t="s">
        <v>1</v>
      </c>
      <c r="F8" s="101" t="s">
        <v>175</v>
      </c>
      <c r="G8" s="101" t="s">
        <v>91</v>
      </c>
      <c r="H8" s="610"/>
      <c r="I8" s="571"/>
      <c r="J8" s="64"/>
      <c r="K8" s="6" t="s">
        <v>177</v>
      </c>
      <c r="L8" s="601"/>
      <c r="M8" s="572"/>
      <c r="N8" s="64"/>
      <c r="O8" s="6" t="s">
        <v>177</v>
      </c>
      <c r="P8" s="6" t="s">
        <v>1</v>
      </c>
      <c r="Q8" s="62" t="s">
        <v>32</v>
      </c>
      <c r="R8" s="104" t="s">
        <v>178</v>
      </c>
      <c r="T8" s="95"/>
    </row>
    <row r="9" spans="1:20" ht="20.100000000000001" customHeight="1">
      <c r="A9" s="572"/>
      <c r="B9" s="565" t="s">
        <v>158</v>
      </c>
      <c r="C9" s="604" t="s">
        <v>181</v>
      </c>
      <c r="D9" s="611"/>
      <c r="E9" s="611"/>
      <c r="F9" s="611"/>
      <c r="G9" s="611"/>
      <c r="H9" s="611"/>
      <c r="I9" s="611"/>
      <c r="J9" s="606" t="s">
        <v>182</v>
      </c>
      <c r="K9" s="606"/>
      <c r="L9" s="606"/>
      <c r="M9" s="606"/>
      <c r="N9" s="606"/>
      <c r="O9" s="606"/>
      <c r="P9" s="606"/>
      <c r="Q9" s="606"/>
      <c r="R9" s="606"/>
      <c r="T9" s="95"/>
    </row>
    <row r="10" spans="1:20" ht="15.95" customHeight="1">
      <c r="A10" s="105"/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0" ht="15.95" customHeight="1">
      <c r="A11" s="607" t="s">
        <v>0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8"/>
      <c r="L11" s="608"/>
      <c r="M11" s="608"/>
      <c r="N11" s="608"/>
      <c r="O11" s="608"/>
      <c r="P11" s="608"/>
      <c r="Q11" s="608"/>
      <c r="R11" s="608"/>
      <c r="S11" s="108"/>
    </row>
    <row r="12" spans="1:20" ht="15.9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7"/>
      <c r="L12" s="107"/>
      <c r="M12" s="110"/>
      <c r="N12" s="109"/>
      <c r="O12" s="109"/>
      <c r="P12" s="109"/>
      <c r="Q12" s="109"/>
      <c r="R12" s="109"/>
    </row>
    <row r="13" spans="1:20" ht="15.95" customHeight="1">
      <c r="A13" s="111" t="s">
        <v>10</v>
      </c>
      <c r="B13" s="123">
        <v>100</v>
      </c>
      <c r="C13" s="123">
        <v>27.64526149179029</v>
      </c>
      <c r="D13" s="123">
        <v>1.3933226153011904</v>
      </c>
      <c r="E13" s="123">
        <v>26.251955048954862</v>
      </c>
      <c r="F13" s="123">
        <v>12.863288163097378</v>
      </c>
      <c r="G13" s="123">
        <v>13.388650713391723</v>
      </c>
      <c r="H13" s="123">
        <v>28.005082682539832</v>
      </c>
      <c r="I13" s="123">
        <v>14.657315962595675</v>
      </c>
      <c r="J13" s="123">
        <v>13.347782892409924</v>
      </c>
      <c r="K13" s="123">
        <v>0.77378779687188926</v>
      </c>
      <c r="L13" s="123">
        <v>44.349655825669878</v>
      </c>
      <c r="M13" s="123">
        <v>1.5865835811628939</v>
      </c>
      <c r="N13" s="123">
        <v>3.6676403030137874</v>
      </c>
      <c r="O13" s="123">
        <v>0.13706164733706605</v>
      </c>
      <c r="P13" s="123">
        <v>39.095431941493189</v>
      </c>
      <c r="Q13" s="123">
        <v>35.807197685267326</v>
      </c>
      <c r="R13" s="124">
        <v>3.2882342562258735</v>
      </c>
      <c r="S13" s="114"/>
    </row>
    <row r="14" spans="1:20" ht="15.95" customHeight="1">
      <c r="A14" s="111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4"/>
    </row>
    <row r="15" spans="1:20" ht="15.95" customHeight="1">
      <c r="A15" s="116" t="s">
        <v>24</v>
      </c>
      <c r="B15" s="125">
        <v>100</v>
      </c>
      <c r="C15" s="125">
        <v>28.292803970223325</v>
      </c>
      <c r="D15" s="125">
        <v>1.3776674937965261</v>
      </c>
      <c r="E15" s="125">
        <v>26.914143920595535</v>
      </c>
      <c r="F15" s="125">
        <v>13.077915632754342</v>
      </c>
      <c r="G15" s="125">
        <v>13.836228287841191</v>
      </c>
      <c r="H15" s="125">
        <v>25.044168734491318</v>
      </c>
      <c r="I15" s="125">
        <v>11.546401985111663</v>
      </c>
      <c r="J15" s="125">
        <v>13.497766749379652</v>
      </c>
      <c r="K15" s="125">
        <v>0.67890818858560797</v>
      </c>
      <c r="L15" s="125">
        <v>46.66401985111662</v>
      </c>
      <c r="M15" s="125">
        <v>1.7627791563275435</v>
      </c>
      <c r="N15" s="125">
        <v>4.4625310173697272</v>
      </c>
      <c r="O15" s="125">
        <v>0.24317617866004962</v>
      </c>
      <c r="P15" s="125">
        <v>40.438709677419354</v>
      </c>
      <c r="Q15" s="125">
        <v>25.258560794044666</v>
      </c>
      <c r="R15" s="126">
        <v>15.181141439205955</v>
      </c>
    </row>
    <row r="16" spans="1:20" ht="15.95" customHeight="1">
      <c r="A16" s="116" t="s">
        <v>27</v>
      </c>
      <c r="B16" s="125">
        <v>100</v>
      </c>
      <c r="C16" s="125">
        <v>30.656204113390263</v>
      </c>
      <c r="D16" s="125">
        <v>2.4665911355601358</v>
      </c>
      <c r="E16" s="125">
        <v>28.189612977830127</v>
      </c>
      <c r="F16" s="125">
        <v>16.091635742463627</v>
      </c>
      <c r="G16" s="125">
        <v>12.097782232509706</v>
      </c>
      <c r="H16" s="125">
        <v>33.463075234052184</v>
      </c>
      <c r="I16" s="125">
        <v>20.310327546298552</v>
      </c>
      <c r="J16" s="125">
        <v>13.152747687753624</v>
      </c>
      <c r="K16" s="125">
        <v>1.1739171978869489</v>
      </c>
      <c r="L16" s="125">
        <v>35.880720652557557</v>
      </c>
      <c r="M16" s="125">
        <v>1.8388769395471645</v>
      </c>
      <c r="N16" s="125">
        <v>2.6812892808879649</v>
      </c>
      <c r="O16" s="125">
        <v>0.11388166836644156</v>
      </c>
      <c r="P16" s="125">
        <v>31.360749434979223</v>
      </c>
      <c r="Q16" s="125">
        <v>29.229953218814657</v>
      </c>
      <c r="R16" s="126">
        <v>2.1307962161645668</v>
      </c>
    </row>
    <row r="17" spans="1:18" ht="15.95" customHeight="1">
      <c r="A17" s="116" t="s">
        <v>18</v>
      </c>
      <c r="B17" s="125">
        <v>100</v>
      </c>
      <c r="C17" s="125">
        <v>29.617762832663182</v>
      </c>
      <c r="D17" s="125">
        <v>1.2625802000142754</v>
      </c>
      <c r="E17" s="125">
        <v>28.355182632648905</v>
      </c>
      <c r="F17" s="125">
        <v>14.936302617421809</v>
      </c>
      <c r="G17" s="125">
        <v>13.418880015227098</v>
      </c>
      <c r="H17" s="125">
        <v>29.811009509005398</v>
      </c>
      <c r="I17" s="125">
        <v>17.100876879925345</v>
      </c>
      <c r="J17" s="125">
        <v>12.710132629080057</v>
      </c>
      <c r="K17" s="125">
        <v>0.75368847366848812</v>
      </c>
      <c r="L17" s="125">
        <v>40.570963298993057</v>
      </c>
      <c r="M17" s="125">
        <v>1.6456368813000135</v>
      </c>
      <c r="N17" s="125">
        <v>3.0670970436695191</v>
      </c>
      <c r="O17" s="125">
        <v>0.25087701210501406</v>
      </c>
      <c r="P17" s="125">
        <v>35.858493733361883</v>
      </c>
      <c r="Q17" s="125">
        <v>32.894761190991687</v>
      </c>
      <c r="R17" s="126">
        <v>2.963732542370193</v>
      </c>
    </row>
    <row r="18" spans="1:18" ht="15.95" customHeight="1">
      <c r="A18" s="116" t="s">
        <v>21</v>
      </c>
      <c r="B18" s="125">
        <v>100</v>
      </c>
      <c r="C18" s="125">
        <v>27.965026784065021</v>
      </c>
      <c r="D18" s="125">
        <v>2.615602487531556</v>
      </c>
      <c r="E18" s="125">
        <v>25.350655747798779</v>
      </c>
      <c r="F18" s="125">
        <v>12.048519179853457</v>
      </c>
      <c r="G18" s="125">
        <v>13.300905116680006</v>
      </c>
      <c r="H18" s="125">
        <v>25.105596946000862</v>
      </c>
      <c r="I18" s="125">
        <v>12.002955483036759</v>
      </c>
      <c r="J18" s="125">
        <v>13.102641462964105</v>
      </c>
      <c r="K18" s="125">
        <v>1.0184101964164769</v>
      </c>
      <c r="L18" s="125">
        <v>46.929376269934117</v>
      </c>
      <c r="M18" s="125">
        <v>3.0084354411674159</v>
      </c>
      <c r="N18" s="125">
        <v>5.1080598485314948</v>
      </c>
      <c r="O18" s="125">
        <v>0.51474662890216116</v>
      </c>
      <c r="P18" s="125">
        <v>38.812880980235207</v>
      </c>
      <c r="Q18" s="125">
        <v>17.2058370789976</v>
      </c>
      <c r="R18" s="126">
        <v>21.605812449972291</v>
      </c>
    </row>
    <row r="19" spans="1:18" ht="15.95" customHeight="1">
      <c r="A19" s="116" t="s">
        <v>12</v>
      </c>
      <c r="B19" s="125">
        <v>100</v>
      </c>
      <c r="C19" s="125">
        <v>29.819032511875861</v>
      </c>
      <c r="D19" s="125">
        <v>1.29908653704553</v>
      </c>
      <c r="E19" s="125">
        <v>28.519945974830328</v>
      </c>
      <c r="F19" s="125">
        <v>15.3965422208384</v>
      </c>
      <c r="G19" s="125">
        <v>13.12340375399193</v>
      </c>
      <c r="H19" s="125">
        <v>27.857674813920319</v>
      </c>
      <c r="I19" s="125">
        <v>14.675996246849584</v>
      </c>
      <c r="J19" s="125">
        <v>13.181678567070735</v>
      </c>
      <c r="K19" s="125">
        <v>0.94165365826976399</v>
      </c>
      <c r="L19" s="125">
        <v>42.323082295817258</v>
      </c>
      <c r="M19" s="125">
        <v>1.7154253640597978</v>
      </c>
      <c r="N19" s="125">
        <v>2.5100245301198738</v>
      </c>
      <c r="O19" s="125">
        <v>5.806443469223746E-2</v>
      </c>
      <c r="P19" s="125">
        <v>38.09763240163759</v>
      </c>
      <c r="Q19" s="125">
        <v>36.895109544025885</v>
      </c>
      <c r="R19" s="126">
        <v>1.2025228576117004</v>
      </c>
    </row>
    <row r="20" spans="1:18" ht="15.95" customHeight="1">
      <c r="A20" s="116" t="s">
        <v>15</v>
      </c>
      <c r="B20" s="125">
        <v>100</v>
      </c>
      <c r="C20" s="125">
        <v>26.00570547238296</v>
      </c>
      <c r="D20" s="125">
        <v>1.3277979427829254</v>
      </c>
      <c r="E20" s="125">
        <v>24.677907529600038</v>
      </c>
      <c r="F20" s="125">
        <v>11.641714888731693</v>
      </c>
      <c r="G20" s="125">
        <v>13.036192640868343</v>
      </c>
      <c r="H20" s="125">
        <v>22.529078195122519</v>
      </c>
      <c r="I20" s="125">
        <v>11.399928101770785</v>
      </c>
      <c r="J20" s="125">
        <v>11.128570268922571</v>
      </c>
      <c r="K20" s="125">
        <v>0.5415560168381014</v>
      </c>
      <c r="L20" s="125">
        <v>51.465216332494521</v>
      </c>
      <c r="M20" s="125">
        <v>1.0320874839098719</v>
      </c>
      <c r="N20" s="125">
        <v>2.2120301972562708</v>
      </c>
      <c r="O20" s="125">
        <v>4.696577876219081E-2</v>
      </c>
      <c r="P20" s="125">
        <v>48.221678475757543</v>
      </c>
      <c r="Q20" s="125">
        <v>45.988194774622244</v>
      </c>
      <c r="R20" s="126">
        <v>2.2334837011352962</v>
      </c>
    </row>
    <row r="21" spans="1:18" ht="15.95" customHeight="1">
      <c r="A21" s="116" t="s">
        <v>13</v>
      </c>
      <c r="B21" s="125">
        <v>100</v>
      </c>
      <c r="C21" s="125">
        <v>25.082756148055797</v>
      </c>
      <c r="D21" s="125">
        <v>1.1573512241607926</v>
      </c>
      <c r="E21" s="125">
        <v>23.925319761921184</v>
      </c>
      <c r="F21" s="125">
        <v>10.125758686734235</v>
      </c>
      <c r="G21" s="125">
        <v>13.799561075186952</v>
      </c>
      <c r="H21" s="125">
        <v>25.853386849117676</v>
      </c>
      <c r="I21" s="125">
        <v>12.06642974605551</v>
      </c>
      <c r="J21" s="125">
        <v>13.786871941088352</v>
      </c>
      <c r="K21" s="125">
        <v>0.4758851096843642</v>
      </c>
      <c r="L21" s="125">
        <v>49.063942164800338</v>
      </c>
      <c r="M21" s="125">
        <v>0.5140376739539767</v>
      </c>
      <c r="N21" s="125">
        <v>4.1156227086106414</v>
      </c>
      <c r="O21" s="125">
        <v>5.1948804027820712E-2</v>
      </c>
      <c r="P21" s="125">
        <v>44.434196620261908</v>
      </c>
      <c r="Q21" s="125">
        <v>42.913033443958739</v>
      </c>
      <c r="R21" s="126">
        <v>1.5211631763031699</v>
      </c>
    </row>
    <row r="22" spans="1:18" ht="15.95" customHeight="1">
      <c r="A22" s="116" t="s">
        <v>25</v>
      </c>
      <c r="B22" s="125">
        <v>100</v>
      </c>
      <c r="C22" s="125">
        <v>29.794663948867452</v>
      </c>
      <c r="D22" s="125">
        <v>1.4410656301106872</v>
      </c>
      <c r="E22" s="125">
        <v>28.353598318756767</v>
      </c>
      <c r="F22" s="125">
        <v>13.125232079511429</v>
      </c>
      <c r="G22" s="125">
        <v>15.228366239245336</v>
      </c>
      <c r="H22" s="125">
        <v>28.682262409834642</v>
      </c>
      <c r="I22" s="125">
        <v>14.465170296982768</v>
      </c>
      <c r="J22" s="125">
        <v>14.216302054940627</v>
      </c>
      <c r="K22" s="125">
        <v>0.8145497064934859</v>
      </c>
      <c r="L22" s="125">
        <v>41.523073641297906</v>
      </c>
      <c r="M22" s="125">
        <v>1.8787577129403585</v>
      </c>
      <c r="N22" s="125">
        <v>4.0877596327810828</v>
      </c>
      <c r="O22" s="125">
        <v>0.15643146642648906</v>
      </c>
      <c r="P22" s="125">
        <v>35.557346353487709</v>
      </c>
      <c r="Q22" s="125">
        <v>32.196439999051933</v>
      </c>
      <c r="R22" s="126">
        <v>3.3601162965245353</v>
      </c>
    </row>
    <row r="23" spans="1:18" ht="15.95" customHeight="1">
      <c r="A23" s="116" t="s">
        <v>19</v>
      </c>
      <c r="B23" s="125">
        <v>100</v>
      </c>
      <c r="C23" s="125">
        <v>19.427023757872178</v>
      </c>
      <c r="D23" s="125">
        <v>1.4054878449624635</v>
      </c>
      <c r="E23" s="125">
        <v>18.021535912909712</v>
      </c>
      <c r="F23" s="125">
        <v>7.2706714524250913</v>
      </c>
      <c r="G23" s="125">
        <v>10.750864460484625</v>
      </c>
      <c r="H23" s="125">
        <v>19.270566270921258</v>
      </c>
      <c r="I23" s="125">
        <v>7.436332320961359</v>
      </c>
      <c r="J23" s="125">
        <v>11.834233949959899</v>
      </c>
      <c r="K23" s="125">
        <v>0.54431428233345169</v>
      </c>
      <c r="L23" s="125">
        <v>61.302409971206565</v>
      </c>
      <c r="M23" s="125">
        <v>1.434412758516415</v>
      </c>
      <c r="N23" s="125">
        <v>4.0389697471699595</v>
      </c>
      <c r="O23" s="125">
        <v>0.13805072378022326</v>
      </c>
      <c r="P23" s="125">
        <v>55.829027465520184</v>
      </c>
      <c r="Q23" s="125">
        <v>52.68015619453319</v>
      </c>
      <c r="R23" s="126">
        <v>3.148871270986997</v>
      </c>
    </row>
    <row r="24" spans="1:18" ht="15.95" customHeight="1">
      <c r="A24" s="116" t="s">
        <v>20</v>
      </c>
      <c r="B24" s="125">
        <v>100</v>
      </c>
      <c r="C24" s="125">
        <v>24.639244265150747</v>
      </c>
      <c r="D24" s="125">
        <v>0.62696516286395854</v>
      </c>
      <c r="E24" s="125">
        <v>24.012378415634306</v>
      </c>
      <c r="F24" s="125">
        <v>8.9912346039483015</v>
      </c>
      <c r="G24" s="125">
        <v>15.021143811686002</v>
      </c>
      <c r="H24" s="125">
        <v>23.759129379470341</v>
      </c>
      <c r="I24" s="125">
        <v>9.1683103025680452</v>
      </c>
      <c r="J24" s="125">
        <v>14.590819076902298</v>
      </c>
      <c r="K24" s="125">
        <v>0.45118053776191414</v>
      </c>
      <c r="L24" s="125">
        <v>51.601626355378919</v>
      </c>
      <c r="M24" s="125">
        <v>0.96135320394790424</v>
      </c>
      <c r="N24" s="125">
        <v>4.4989939557896701</v>
      </c>
      <c r="O24" s="125">
        <v>0.10765566870656283</v>
      </c>
      <c r="P24" s="125">
        <v>46.141279195641339</v>
      </c>
      <c r="Q24" s="125">
        <v>43.980717320446431</v>
      </c>
      <c r="R24" s="126">
        <v>2.1605618751949023</v>
      </c>
    </row>
    <row r="25" spans="1:18" ht="15.95" customHeight="1">
      <c r="A25" s="116" t="s">
        <v>28</v>
      </c>
      <c r="B25" s="125">
        <v>100</v>
      </c>
      <c r="C25" s="125">
        <v>27.980335733688566</v>
      </c>
      <c r="D25" s="125">
        <v>0.94765834996515619</v>
      </c>
      <c r="E25" s="125">
        <v>27.032677383723414</v>
      </c>
      <c r="F25" s="125">
        <v>14.386961283012786</v>
      </c>
      <c r="G25" s="125">
        <v>12.645716100710624</v>
      </c>
      <c r="H25" s="125">
        <v>31.161794056157881</v>
      </c>
      <c r="I25" s="125">
        <v>17.445162391379579</v>
      </c>
      <c r="J25" s="125">
        <v>13.716157598570216</v>
      </c>
      <c r="K25" s="125">
        <v>0.71015117971375885</v>
      </c>
      <c r="L25" s="125">
        <v>40.858344276361635</v>
      </c>
      <c r="M25" s="125">
        <v>2.2176817214292148</v>
      </c>
      <c r="N25" s="125">
        <v>3.5095121384652579</v>
      </c>
      <c r="O25" s="125">
        <v>0.20811506535002677</v>
      </c>
      <c r="P25" s="125">
        <v>35.131150416467165</v>
      </c>
      <c r="Q25" s="125">
        <v>28.231590823974479</v>
      </c>
      <c r="R25" s="126">
        <v>6.8995595924926878</v>
      </c>
    </row>
    <row r="26" spans="1:18" ht="15.95" customHeight="1">
      <c r="A26" s="116" t="s">
        <v>16</v>
      </c>
      <c r="B26" s="125">
        <v>100</v>
      </c>
      <c r="C26" s="125">
        <v>28.449442882432574</v>
      </c>
      <c r="D26" s="125">
        <v>1.6108748067510954</v>
      </c>
      <c r="E26" s="125">
        <v>26.838568075681479</v>
      </c>
      <c r="F26" s="125">
        <v>14.145419300058476</v>
      </c>
      <c r="G26" s="125">
        <v>12.693949807351871</v>
      </c>
      <c r="H26" s="125">
        <v>28.605644069561599</v>
      </c>
      <c r="I26" s="125">
        <v>15.812366327830246</v>
      </c>
      <c r="J26" s="125">
        <v>12.793277741731348</v>
      </c>
      <c r="K26" s="125">
        <v>1.0805918022412868</v>
      </c>
      <c r="L26" s="125">
        <v>42.944913048005837</v>
      </c>
      <c r="M26" s="125">
        <v>2.2164547937743815</v>
      </c>
      <c r="N26" s="125">
        <v>3.7087769046531931</v>
      </c>
      <c r="O26" s="125">
        <v>0.20666618604762935</v>
      </c>
      <c r="P26" s="125">
        <v>37.018880317849387</v>
      </c>
      <c r="Q26" s="125">
        <v>33.674572849830582</v>
      </c>
      <c r="R26" s="126">
        <v>3.3443074680188083</v>
      </c>
    </row>
    <row r="27" spans="1:18" ht="15.95" customHeight="1">
      <c r="A27" s="116" t="s">
        <v>40</v>
      </c>
      <c r="B27" s="125">
        <v>100</v>
      </c>
      <c r="C27" s="125">
        <v>29.319873307177957</v>
      </c>
      <c r="D27" s="125">
        <v>1.3744607082806533</v>
      </c>
      <c r="E27" s="125">
        <v>27.945412598897303</v>
      </c>
      <c r="F27" s="125">
        <v>15.815096257869424</v>
      </c>
      <c r="G27" s="125">
        <v>12.13031634102788</v>
      </c>
      <c r="H27" s="125">
        <v>32.742013268857292</v>
      </c>
      <c r="I27" s="125">
        <v>20.487871638795117</v>
      </c>
      <c r="J27" s="125">
        <v>12.254141630062174</v>
      </c>
      <c r="K27" s="125">
        <v>1.1118207531184421</v>
      </c>
      <c r="L27" s="125">
        <v>37.938113423964751</v>
      </c>
      <c r="M27" s="125">
        <v>1.2871312939090991</v>
      </c>
      <c r="N27" s="125">
        <v>1.7909047066644073</v>
      </c>
      <c r="O27" s="125">
        <v>5.6047236089206344E-2</v>
      </c>
      <c r="P27" s="125">
        <v>34.860077423391253</v>
      </c>
      <c r="Q27" s="125">
        <v>31.770310605961861</v>
      </c>
      <c r="R27" s="126">
        <v>3.0897668174293869</v>
      </c>
    </row>
    <row r="28" spans="1:18" ht="15.95" customHeight="1">
      <c r="A28" s="116" t="s">
        <v>41</v>
      </c>
      <c r="B28" s="125">
        <v>100</v>
      </c>
      <c r="C28" s="125">
        <v>25.539013294074675</v>
      </c>
      <c r="D28" s="125">
        <v>0.89173243599251717</v>
      </c>
      <c r="E28" s="125">
        <v>24.647502241507176</v>
      </c>
      <c r="F28" s="125">
        <v>9.8205687340188828</v>
      </c>
      <c r="G28" s="125">
        <v>14.826933507488294</v>
      </c>
      <c r="H28" s="125">
        <v>21.705316522951925</v>
      </c>
      <c r="I28" s="125">
        <v>8.0780597956630995</v>
      </c>
      <c r="J28" s="125">
        <v>13.627256727288827</v>
      </c>
      <c r="K28" s="125">
        <v>0.7436269246521513</v>
      </c>
      <c r="L28" s="125">
        <v>52.755670182973404</v>
      </c>
      <c r="M28" s="125">
        <v>1.5308663840338272</v>
      </c>
      <c r="N28" s="125">
        <v>5.0240754474712475</v>
      </c>
      <c r="O28" s="125">
        <v>0.1737859886430303</v>
      </c>
      <c r="P28" s="125">
        <v>46.200506968043307</v>
      </c>
      <c r="Q28" s="125">
        <v>38.705571113890699</v>
      </c>
      <c r="R28" s="126">
        <v>7.4949358541526001</v>
      </c>
    </row>
    <row r="29" spans="1:18" ht="15.95" customHeight="1">
      <c r="A29" s="118" t="s">
        <v>22</v>
      </c>
      <c r="B29" s="125">
        <v>100</v>
      </c>
      <c r="C29" s="125">
        <v>31.142711070883571</v>
      </c>
      <c r="D29" s="125">
        <v>2.1004983493451221</v>
      </c>
      <c r="E29" s="125">
        <v>29.0421157097913</v>
      </c>
      <c r="F29" s="125">
        <v>17.337648415846672</v>
      </c>
      <c r="G29" s="125">
        <v>11.704467293944623</v>
      </c>
      <c r="H29" s="125">
        <v>34.994562491572104</v>
      </c>
      <c r="I29" s="125">
        <v>22.486061837227869</v>
      </c>
      <c r="J29" s="125">
        <v>12.508500654344235</v>
      </c>
      <c r="K29" s="125">
        <v>1.1481340275493959</v>
      </c>
      <c r="L29" s="125">
        <v>33.862726437544325</v>
      </c>
      <c r="M29" s="125">
        <v>3.0288037578470375</v>
      </c>
      <c r="N29" s="125">
        <v>3.0656682217649736</v>
      </c>
      <c r="O29" s="125">
        <v>0.18063587319788552</v>
      </c>
      <c r="P29" s="125">
        <v>27.76815744618516</v>
      </c>
      <c r="Q29" s="125">
        <v>26.133218471424708</v>
      </c>
      <c r="R29" s="126">
        <v>1.6349389747604537</v>
      </c>
    </row>
    <row r="30" spans="1:18" ht="15.95" customHeight="1">
      <c r="A30" s="118" t="s">
        <v>23</v>
      </c>
      <c r="B30" s="125">
        <v>100</v>
      </c>
      <c r="C30" s="125">
        <v>29.282242990654204</v>
      </c>
      <c r="D30" s="125">
        <v>2.0149532710280376</v>
      </c>
      <c r="E30" s="125">
        <v>27.26728971962617</v>
      </c>
      <c r="F30" s="125">
        <v>12.346728971962618</v>
      </c>
      <c r="G30" s="125">
        <v>14.920560747663552</v>
      </c>
      <c r="H30" s="125">
        <v>24.454205607476638</v>
      </c>
      <c r="I30" s="125">
        <v>11.631775700934579</v>
      </c>
      <c r="J30" s="125">
        <v>12.822429906542057</v>
      </c>
      <c r="K30" s="125">
        <v>0.68130841121495322</v>
      </c>
      <c r="L30" s="125">
        <v>46.263551401869158</v>
      </c>
      <c r="M30" s="125">
        <v>1.4532710280373833</v>
      </c>
      <c r="N30" s="125">
        <v>5.6925233644859814</v>
      </c>
      <c r="O30" s="125">
        <v>0.46168224299065425</v>
      </c>
      <c r="P30" s="125">
        <v>39.117757009345794</v>
      </c>
      <c r="Q30" s="125">
        <v>21.983177570093456</v>
      </c>
      <c r="R30" s="126">
        <v>17.134579439252338</v>
      </c>
    </row>
    <row r="31" spans="1:18" ht="15.95" customHeight="1">
      <c r="A31" s="11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15.95" customHeight="1">
      <c r="A32" s="595" t="s">
        <v>187</v>
      </c>
      <c r="B32" s="595"/>
      <c r="C32" s="595"/>
      <c r="D32" s="595"/>
      <c r="E32" s="595"/>
      <c r="F32" s="595"/>
      <c r="G32" s="595"/>
      <c r="H32" s="595"/>
      <c r="I32" s="595"/>
      <c r="J32" s="596" t="s">
        <v>6</v>
      </c>
      <c r="K32" s="597"/>
      <c r="L32" s="597"/>
      <c r="M32" s="597"/>
      <c r="N32" s="597"/>
      <c r="O32" s="597"/>
      <c r="P32" s="597"/>
      <c r="Q32" s="597"/>
      <c r="R32" s="597"/>
    </row>
    <row r="33" spans="1:19" ht="15.9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19"/>
      <c r="L33" s="119"/>
      <c r="M33" s="121"/>
      <c r="N33" s="120"/>
      <c r="O33" s="120"/>
      <c r="P33" s="120"/>
      <c r="Q33" s="120"/>
      <c r="R33" s="120"/>
    </row>
    <row r="34" spans="1:19" ht="15.95" customHeight="1">
      <c r="A34" s="111" t="s">
        <v>10</v>
      </c>
      <c r="B34" s="123">
        <v>100</v>
      </c>
      <c r="C34" s="123">
        <v>27.520069326151507</v>
      </c>
      <c r="D34" s="123">
        <v>1.3786218878632508</v>
      </c>
      <c r="E34" s="123">
        <v>26.141464429992055</v>
      </c>
      <c r="F34" s="123">
        <v>13.058566155074786</v>
      </c>
      <c r="G34" s="123">
        <v>13.082881283213471</v>
      </c>
      <c r="H34" s="123">
        <v>28.254042963523059</v>
      </c>
      <c r="I34" s="123">
        <v>14.996164122867009</v>
      </c>
      <c r="J34" s="123">
        <v>13.25789583235985</v>
      </c>
      <c r="K34" s="123">
        <v>0.78064984771185475</v>
      </c>
      <c r="L34" s="123">
        <v>44.225887710325438</v>
      </c>
      <c r="M34" s="123">
        <v>1.6204478163536655</v>
      </c>
      <c r="N34" s="123">
        <v>3.5817152275401534</v>
      </c>
      <c r="O34" s="123">
        <v>0.13744589204320992</v>
      </c>
      <c r="P34" s="123">
        <v>39.023724666431612</v>
      </c>
      <c r="Q34" s="123">
        <v>35.855043774876918</v>
      </c>
      <c r="R34" s="124">
        <v>3.1686808915546982</v>
      </c>
      <c r="S34" s="114"/>
    </row>
    <row r="35" spans="1:19" ht="15.95" customHeight="1">
      <c r="A35" s="111"/>
      <c r="B35" s="123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6"/>
    </row>
    <row r="36" spans="1:19" ht="15.95" customHeight="1">
      <c r="A36" s="116" t="s">
        <v>24</v>
      </c>
      <c r="B36" s="125">
        <v>100</v>
      </c>
      <c r="C36" s="125">
        <v>28.177130724901428</v>
      </c>
      <c r="D36" s="125">
        <v>1.5822464867050852</v>
      </c>
      <c r="E36" s="125">
        <v>26.593620463047213</v>
      </c>
      <c r="F36" s="125">
        <v>14.2566474572844</v>
      </c>
      <c r="G36" s="125">
        <v>12.336973005762815</v>
      </c>
      <c r="H36" s="125">
        <v>25.568698817106462</v>
      </c>
      <c r="I36" s="125">
        <v>12.563188757456272</v>
      </c>
      <c r="J36" s="125">
        <v>13.005510059650188</v>
      </c>
      <c r="K36" s="125">
        <v>0.71529673440501462</v>
      </c>
      <c r="L36" s="125">
        <v>46.255434233141237</v>
      </c>
      <c r="M36" s="125">
        <v>2.0422606409867554</v>
      </c>
      <c r="N36" s="125">
        <v>4.2563947022545747</v>
      </c>
      <c r="O36" s="125">
        <v>0.29193205944798301</v>
      </c>
      <c r="P36" s="125">
        <v>39.956778889899908</v>
      </c>
      <c r="Q36" s="125">
        <v>22.394095642503288</v>
      </c>
      <c r="R36" s="126">
        <v>17.563947022545747</v>
      </c>
    </row>
    <row r="37" spans="1:19" ht="15.95" customHeight="1">
      <c r="A37" s="116" t="s">
        <v>27</v>
      </c>
      <c r="B37" s="125">
        <v>100</v>
      </c>
      <c r="C37" s="125">
        <v>30.664799323719038</v>
      </c>
      <c r="D37" s="125">
        <v>2.4891597377308416</v>
      </c>
      <c r="E37" s="125">
        <v>28.175639585988201</v>
      </c>
      <c r="F37" s="125">
        <v>16.729542290691462</v>
      </c>
      <c r="G37" s="125">
        <v>11.445887008928759</v>
      </c>
      <c r="H37" s="125">
        <v>34.355114795328277</v>
      </c>
      <c r="I37" s="125">
        <v>21.356893818001353</v>
      </c>
      <c r="J37" s="125">
        <v>12.998220977326923</v>
      </c>
      <c r="K37" s="125">
        <v>1.2634004987992649</v>
      </c>
      <c r="L37" s="125">
        <v>34.980085880952686</v>
      </c>
      <c r="M37" s="125">
        <v>1.9356860172182477</v>
      </c>
      <c r="N37" s="125">
        <v>2.4725471146607449</v>
      </c>
      <c r="O37" s="125">
        <v>0.11481635691484664</v>
      </c>
      <c r="P37" s="125">
        <v>30.572063035441666</v>
      </c>
      <c r="Q37" s="125">
        <v>28.432188954918807</v>
      </c>
      <c r="R37" s="126">
        <v>2.1398740805228562</v>
      </c>
    </row>
    <row r="38" spans="1:19" ht="15.95" customHeight="1">
      <c r="A38" s="116" t="s">
        <v>18</v>
      </c>
      <c r="B38" s="125">
        <v>100</v>
      </c>
      <c r="C38" s="125">
        <v>29.688615238757048</v>
      </c>
      <c r="D38" s="125">
        <v>1.2691332886227802</v>
      </c>
      <c r="E38" s="125">
        <v>28.419481950134269</v>
      </c>
      <c r="F38" s="125">
        <v>15.099238573894963</v>
      </c>
      <c r="G38" s="125">
        <v>13.320243376239304</v>
      </c>
      <c r="H38" s="125">
        <v>29.9307525109285</v>
      </c>
      <c r="I38" s="125">
        <v>17.260966879176465</v>
      </c>
      <c r="J38" s="125">
        <v>12.669785631752035</v>
      </c>
      <c r="K38" s="125">
        <v>0.76331148980410846</v>
      </c>
      <c r="L38" s="125">
        <v>40.380362909633511</v>
      </c>
      <c r="M38" s="125">
        <v>1.6564451878247239</v>
      </c>
      <c r="N38" s="125">
        <v>2.9498191377327441</v>
      </c>
      <c r="O38" s="125">
        <v>0.25371892145217723</v>
      </c>
      <c r="P38" s="125">
        <v>35.774367924756987</v>
      </c>
      <c r="Q38" s="125">
        <v>32.90669769471311</v>
      </c>
      <c r="R38" s="126">
        <v>2.8676702300438754</v>
      </c>
    </row>
    <row r="39" spans="1:19" ht="15.95" customHeight="1">
      <c r="A39" s="116" t="s">
        <v>21</v>
      </c>
      <c r="B39" s="125">
        <v>100</v>
      </c>
      <c r="C39" s="125">
        <v>27.348264814204871</v>
      </c>
      <c r="D39" s="125">
        <v>2.4672874809114593</v>
      </c>
      <c r="E39" s="125">
        <v>24.882474473755128</v>
      </c>
      <c r="F39" s="125">
        <v>12.837979459232866</v>
      </c>
      <c r="G39" s="125">
        <v>12.042997874060545</v>
      </c>
      <c r="H39" s="125">
        <v>25.969398448962483</v>
      </c>
      <c r="I39" s="125">
        <v>13.092493337724944</v>
      </c>
      <c r="J39" s="125">
        <v>12.876905111237535</v>
      </c>
      <c r="K39" s="125">
        <v>0.90876426026289781</v>
      </c>
      <c r="L39" s="125">
        <v>46.682336736832646</v>
      </c>
      <c r="M39" s="125">
        <v>3.3506003533251492</v>
      </c>
      <c r="N39" s="125">
        <v>5.0528490582986496</v>
      </c>
      <c r="O39" s="125">
        <v>0.60334760607240168</v>
      </c>
      <c r="P39" s="125">
        <v>38.278887325208849</v>
      </c>
      <c r="Q39" s="125">
        <v>14.365062730185347</v>
      </c>
      <c r="R39" s="126">
        <v>23.912327454561787</v>
      </c>
    </row>
    <row r="40" spans="1:19" ht="15.95" customHeight="1">
      <c r="A40" s="116" t="s">
        <v>12</v>
      </c>
      <c r="B40" s="125">
        <v>100</v>
      </c>
      <c r="C40" s="125">
        <v>29.860618095276443</v>
      </c>
      <c r="D40" s="125">
        <v>1.3054470626381476</v>
      </c>
      <c r="E40" s="125">
        <v>28.555171032638292</v>
      </c>
      <c r="F40" s="125">
        <v>15.440302287287361</v>
      </c>
      <c r="G40" s="125">
        <v>13.114868745350936</v>
      </c>
      <c r="H40" s="125">
        <v>27.87044709442663</v>
      </c>
      <c r="I40" s="125">
        <v>14.726968713774374</v>
      </c>
      <c r="J40" s="125">
        <v>13.143478380652256</v>
      </c>
      <c r="K40" s="125">
        <v>0.9453895042903856</v>
      </c>
      <c r="L40" s="125">
        <v>42.268722887072471</v>
      </c>
      <c r="M40" s="125">
        <v>1.713823116161477</v>
      </c>
      <c r="N40" s="125">
        <v>2.4873428854194706</v>
      </c>
      <c r="O40" s="125">
        <v>5.7219270602646075E-2</v>
      </c>
      <c r="P40" s="125">
        <v>38.06755688549152</v>
      </c>
      <c r="Q40" s="125">
        <v>36.93207224886568</v>
      </c>
      <c r="R40" s="126">
        <v>1.1354846366258431</v>
      </c>
    </row>
    <row r="41" spans="1:19" ht="15.95" customHeight="1">
      <c r="A41" s="116" t="s">
        <v>15</v>
      </c>
      <c r="B41" s="125">
        <v>100</v>
      </c>
      <c r="C41" s="125">
        <v>25.962322064850778</v>
      </c>
      <c r="D41" s="125">
        <v>1.3592371616034835</v>
      </c>
      <c r="E41" s="125">
        <v>24.6030849032473</v>
      </c>
      <c r="F41" s="125">
        <v>11.709664562872899</v>
      </c>
      <c r="G41" s="125">
        <v>12.893420340374401</v>
      </c>
      <c r="H41" s="125">
        <v>22.563336882617826</v>
      </c>
      <c r="I41" s="125">
        <v>11.552623595405361</v>
      </c>
      <c r="J41" s="125">
        <v>11.010118435062966</v>
      </c>
      <c r="K41" s="125">
        <v>0.55440220333236168</v>
      </c>
      <c r="L41" s="125">
        <v>51.474341052531393</v>
      </c>
      <c r="M41" s="125">
        <v>1.0528883046118886</v>
      </c>
      <c r="N41" s="125">
        <v>2.1271912866057141</v>
      </c>
      <c r="O41" s="125">
        <v>4.6398467660862891E-2</v>
      </c>
      <c r="P41" s="125">
        <v>48.294856313463292</v>
      </c>
      <c r="Q41" s="125">
        <v>46.034418145369969</v>
      </c>
      <c r="R41" s="126">
        <v>2.2604381680933203</v>
      </c>
    </row>
    <row r="42" spans="1:19" ht="15.95" customHeight="1">
      <c r="A42" s="116" t="s">
        <v>13</v>
      </c>
      <c r="B42" s="125">
        <v>100</v>
      </c>
      <c r="C42" s="125">
        <v>25.06743807258135</v>
      </c>
      <c r="D42" s="125">
        <v>1.1590784919219892</v>
      </c>
      <c r="E42" s="125">
        <v>23.908273945011636</v>
      </c>
      <c r="F42" s="125">
        <v>10.127614242235843</v>
      </c>
      <c r="G42" s="125">
        <v>13.780659702775793</v>
      </c>
      <c r="H42" s="125">
        <v>25.880805454648215</v>
      </c>
      <c r="I42" s="125">
        <v>12.083104257975675</v>
      </c>
      <c r="J42" s="125">
        <v>13.79761556102482</v>
      </c>
      <c r="K42" s="125">
        <v>0.47339386060914351</v>
      </c>
      <c r="L42" s="125">
        <v>49.051842108418157</v>
      </c>
      <c r="M42" s="125">
        <v>0.50747684840263829</v>
      </c>
      <c r="N42" s="125">
        <v>4.0825082338675287</v>
      </c>
      <c r="O42" s="125">
        <v>5.22377451106327E-2</v>
      </c>
      <c r="P42" s="125">
        <v>44.461771390500267</v>
      </c>
      <c r="Q42" s="125">
        <v>42.957495602609491</v>
      </c>
      <c r="R42" s="126">
        <v>1.5042757878907769</v>
      </c>
    </row>
    <row r="43" spans="1:19" ht="15.95" customHeight="1">
      <c r="A43" s="116" t="s">
        <v>25</v>
      </c>
      <c r="B43" s="125">
        <v>100</v>
      </c>
      <c r="C43" s="125">
        <v>29.664454089878735</v>
      </c>
      <c r="D43" s="125">
        <v>1.7148317187960602</v>
      </c>
      <c r="E43" s="125">
        <v>27.949622371082672</v>
      </c>
      <c r="F43" s="125">
        <v>15.036034845543167</v>
      </c>
      <c r="G43" s="125">
        <v>12.913587525539505</v>
      </c>
      <c r="H43" s="125">
        <v>31.366071337812702</v>
      </c>
      <c r="I43" s="125">
        <v>17.485794443823252</v>
      </c>
      <c r="J43" s="125">
        <v>13.879260396230828</v>
      </c>
      <c r="K43" s="125">
        <v>0.91281498724295318</v>
      </c>
      <c r="L43" s="125">
        <v>38.969474572308563</v>
      </c>
      <c r="M43" s="125">
        <v>2.33082936052126</v>
      </c>
      <c r="N43" s="125">
        <v>3.7681571912133935</v>
      </c>
      <c r="O43" s="125">
        <v>0.16975512568994786</v>
      </c>
      <c r="P43" s="125">
        <v>32.871504518332543</v>
      </c>
      <c r="Q43" s="125">
        <v>29.710196489016745</v>
      </c>
      <c r="R43" s="126">
        <v>3.1602915315571729</v>
      </c>
    </row>
    <row r="44" spans="1:19" ht="15.95" customHeight="1">
      <c r="A44" s="116" t="s">
        <v>19</v>
      </c>
      <c r="B44" s="125">
        <v>100</v>
      </c>
      <c r="C44" s="125">
        <v>19.135403931480692</v>
      </c>
      <c r="D44" s="125">
        <v>1.4670934241795679</v>
      </c>
      <c r="E44" s="125">
        <v>17.668310507301126</v>
      </c>
      <c r="F44" s="125">
        <v>7.2805198016401773</v>
      </c>
      <c r="G44" s="125">
        <v>10.387790705660947</v>
      </c>
      <c r="H44" s="125">
        <v>19.118919735703393</v>
      </c>
      <c r="I44" s="125">
        <v>7.596466887371732</v>
      </c>
      <c r="J44" s="125">
        <v>11.522452848331662</v>
      </c>
      <c r="K44" s="125">
        <v>0.53985741170652635</v>
      </c>
      <c r="L44" s="125">
        <v>61.745676332815911</v>
      </c>
      <c r="M44" s="125">
        <v>1.4561039603280357</v>
      </c>
      <c r="N44" s="125">
        <v>3.9575806695330855</v>
      </c>
      <c r="O44" s="125">
        <v>2.747365962883086E-2</v>
      </c>
      <c r="P44" s="125">
        <v>56.331991702954788</v>
      </c>
      <c r="Q44" s="125">
        <v>53.318131241672049</v>
      </c>
      <c r="R44" s="126">
        <v>3.0138604612827451</v>
      </c>
    </row>
    <row r="45" spans="1:19" ht="15.95" customHeight="1">
      <c r="A45" s="116" t="s">
        <v>20</v>
      </c>
      <c r="B45" s="125">
        <v>100</v>
      </c>
      <c r="C45" s="125">
        <v>24.64216226749371</v>
      </c>
      <c r="D45" s="125">
        <v>0.62763898181904954</v>
      </c>
      <c r="E45" s="125">
        <v>24.014622705757318</v>
      </c>
      <c r="F45" s="125">
        <v>8.994833138304271</v>
      </c>
      <c r="G45" s="125">
        <v>15.019789567453046</v>
      </c>
      <c r="H45" s="125">
        <v>23.758715412995997</v>
      </c>
      <c r="I45" s="125">
        <v>9.1748829079976506</v>
      </c>
      <c r="J45" s="125">
        <v>14.583832504998345</v>
      </c>
      <c r="K45" s="125">
        <v>0.45166543551464305</v>
      </c>
      <c r="L45" s="125">
        <v>51.599122319510293</v>
      </c>
      <c r="M45" s="125">
        <v>0.96129277921881662</v>
      </c>
      <c r="N45" s="125">
        <v>4.5022384431610423</v>
      </c>
      <c r="O45" s="125">
        <v>0.10777136960111668</v>
      </c>
      <c r="P45" s="125">
        <v>46.135591097130444</v>
      </c>
      <c r="Q45" s="125">
        <v>43.992790055605653</v>
      </c>
      <c r="R45" s="126">
        <v>2.1428010415247858</v>
      </c>
    </row>
    <row r="46" spans="1:19" ht="15.95" customHeight="1">
      <c r="A46" s="116" t="s">
        <v>28</v>
      </c>
      <c r="B46" s="125">
        <v>100</v>
      </c>
      <c r="C46" s="125">
        <v>28.102012491325468</v>
      </c>
      <c r="D46" s="125">
        <v>0.89769009616337858</v>
      </c>
      <c r="E46" s="125">
        <v>27.204322395162091</v>
      </c>
      <c r="F46" s="125">
        <v>14.860216119758105</v>
      </c>
      <c r="G46" s="125">
        <v>12.344106275403984</v>
      </c>
      <c r="H46" s="125">
        <v>31.611975810449096</v>
      </c>
      <c r="I46" s="125">
        <v>18.020224050758401</v>
      </c>
      <c r="J46" s="125">
        <v>13.591256072172103</v>
      </c>
      <c r="K46" s="125">
        <v>0.73807871517795187</v>
      </c>
      <c r="L46" s="125">
        <v>40.286507385744024</v>
      </c>
      <c r="M46" s="125">
        <v>2.2915633984336274</v>
      </c>
      <c r="N46" s="125">
        <v>3.3994250024784374</v>
      </c>
      <c r="O46" s="125">
        <v>0.2146326955487261</v>
      </c>
      <c r="P46" s="125">
        <v>34.595518984831962</v>
      </c>
      <c r="Q46" s="125">
        <v>27.529493407356004</v>
      </c>
      <c r="R46" s="126">
        <v>7.0660255774759593</v>
      </c>
    </row>
    <row r="47" spans="1:19" ht="15.95" customHeight="1">
      <c r="A47" s="116" t="s">
        <v>16</v>
      </c>
      <c r="B47" s="125">
        <v>100</v>
      </c>
      <c r="C47" s="125">
        <v>28.28606346664419</v>
      </c>
      <c r="D47" s="125">
        <v>1.6511441695815248</v>
      </c>
      <c r="E47" s="125">
        <v>26.634919297062666</v>
      </c>
      <c r="F47" s="125">
        <v>14.545071431581608</v>
      </c>
      <c r="G47" s="125">
        <v>12.090690716001518</v>
      </c>
      <c r="H47" s="125">
        <v>29.243541657886972</v>
      </c>
      <c r="I47" s="125">
        <v>16.512284546335707</v>
      </c>
      <c r="J47" s="125">
        <v>12.731257111551267</v>
      </c>
      <c r="K47" s="125">
        <v>1.128576846896203</v>
      </c>
      <c r="L47" s="125">
        <v>42.470394875468834</v>
      </c>
      <c r="M47" s="125">
        <v>2.3203674828269207</v>
      </c>
      <c r="N47" s="125">
        <v>3.6453285009903498</v>
      </c>
      <c r="O47" s="125">
        <v>0.188798516583084</v>
      </c>
      <c r="P47" s="125">
        <v>36.503856041131108</v>
      </c>
      <c r="Q47" s="125">
        <v>33.082725778583168</v>
      </c>
      <c r="R47" s="126">
        <v>3.421130262547937</v>
      </c>
    </row>
    <row r="48" spans="1:19" ht="15.95" customHeight="1">
      <c r="A48" s="116" t="s">
        <v>40</v>
      </c>
      <c r="B48" s="125">
        <v>100</v>
      </c>
      <c r="C48" s="125">
        <v>29.3683637532218</v>
      </c>
      <c r="D48" s="125">
        <v>1.3772568977616295</v>
      </c>
      <c r="E48" s="125">
        <v>27.991106855460167</v>
      </c>
      <c r="F48" s="125">
        <v>15.90666133252884</v>
      </c>
      <c r="G48" s="125">
        <v>12.084445522931327</v>
      </c>
      <c r="H48" s="125">
        <v>32.821999383513578</v>
      </c>
      <c r="I48" s="125">
        <v>20.540802875187733</v>
      </c>
      <c r="J48" s="125">
        <v>12.281196508325847</v>
      </c>
      <c r="K48" s="125">
        <v>1.1168897604228833</v>
      </c>
      <c r="L48" s="125">
        <v>37.809636863264622</v>
      </c>
      <c r="M48" s="125">
        <v>1.2913423008060232</v>
      </c>
      <c r="N48" s="125">
        <v>1.7445254038313973</v>
      </c>
      <c r="O48" s="125">
        <v>5.640194914642864E-2</v>
      </c>
      <c r="P48" s="125">
        <v>34.773769158627204</v>
      </c>
      <c r="Q48" s="125">
        <v>31.676908648517482</v>
      </c>
      <c r="R48" s="126">
        <v>3.0968605101097215</v>
      </c>
    </row>
    <row r="49" spans="1:18" ht="15.95" customHeight="1">
      <c r="A49" s="116" t="s">
        <v>41</v>
      </c>
      <c r="B49" s="125">
        <v>100</v>
      </c>
      <c r="C49" s="125">
        <v>25.349139519094638</v>
      </c>
      <c r="D49" s="125">
        <v>0.80104550689242082</v>
      </c>
      <c r="E49" s="125">
        <v>24.548325729155319</v>
      </c>
      <c r="F49" s="125">
        <v>9.9965010740080782</v>
      </c>
      <c r="G49" s="125">
        <v>14.551824655147245</v>
      </c>
      <c r="H49" s="125">
        <v>21.889605409200552</v>
      </c>
      <c r="I49" s="125">
        <v>8.2899057143717805</v>
      </c>
      <c r="J49" s="125">
        <v>13.599699694828773</v>
      </c>
      <c r="K49" s="125">
        <v>0.72063972416413902</v>
      </c>
      <c r="L49" s="125">
        <v>52.761255071704817</v>
      </c>
      <c r="M49" s="125">
        <v>1.5752118472243786</v>
      </c>
      <c r="N49" s="125">
        <v>4.9890977173562954</v>
      </c>
      <c r="O49" s="125">
        <v>0.18050750647069591</v>
      </c>
      <c r="P49" s="125">
        <v>46.196713790171032</v>
      </c>
      <c r="Q49" s="125">
        <v>39.29757322835011</v>
      </c>
      <c r="R49" s="126">
        <v>6.8991405618209241</v>
      </c>
    </row>
    <row r="50" spans="1:18" ht="15.95" customHeight="1">
      <c r="A50" s="118" t="s">
        <v>22</v>
      </c>
      <c r="B50" s="125">
        <v>100</v>
      </c>
      <c r="C50" s="125">
        <v>31.311449490011583</v>
      </c>
      <c r="D50" s="125">
        <v>2.1756924344458106</v>
      </c>
      <c r="E50" s="125">
        <v>29.135649497110442</v>
      </c>
      <c r="F50" s="125">
        <v>18.180067912408695</v>
      </c>
      <c r="G50" s="125">
        <v>10.955581584701745</v>
      </c>
      <c r="H50" s="125">
        <v>36.096402492344524</v>
      </c>
      <c r="I50" s="125">
        <v>23.981125642258426</v>
      </c>
      <c r="J50" s="125">
        <v>12.115276850086101</v>
      </c>
      <c r="K50" s="125">
        <v>1.1829278917359611</v>
      </c>
      <c r="L50" s="125">
        <v>32.592148017643893</v>
      </c>
      <c r="M50" s="125">
        <v>3.2180414250634866</v>
      </c>
      <c r="N50" s="125">
        <v>2.7897436559334086</v>
      </c>
      <c r="O50" s="125">
        <v>0.19285231040939974</v>
      </c>
      <c r="P50" s="125">
        <v>26.584255378191664</v>
      </c>
      <c r="Q50" s="125">
        <v>25.047567726870362</v>
      </c>
      <c r="R50" s="126">
        <v>1.5366876513213019</v>
      </c>
    </row>
    <row r="51" spans="1:18" ht="15.95" customHeight="1">
      <c r="A51" s="118" t="s">
        <v>23</v>
      </c>
      <c r="B51" s="125">
        <v>100</v>
      </c>
      <c r="C51" s="125">
        <v>26.11259033853176</v>
      </c>
      <c r="D51" s="125">
        <v>1.4698690430908004</v>
      </c>
      <c r="E51" s="125">
        <v>24.64272129544096</v>
      </c>
      <c r="F51" s="125">
        <v>10.903113622778895</v>
      </c>
      <c r="G51" s="125">
        <v>13.739607672662066</v>
      </c>
      <c r="H51" s="125">
        <v>22.750366788023694</v>
      </c>
      <c r="I51" s="125">
        <v>9.7742215943052777</v>
      </c>
      <c r="J51" s="125">
        <v>12.976145193718416</v>
      </c>
      <c r="K51" s="125">
        <v>0.7227082540890073</v>
      </c>
      <c r="L51" s="125">
        <v>51.13704287344455</v>
      </c>
      <c r="M51" s="125">
        <v>1.7537901429114817</v>
      </c>
      <c r="N51" s="125">
        <v>7.0219529424550338</v>
      </c>
      <c r="O51" s="125">
        <v>0.57327609628864862</v>
      </c>
      <c r="P51" s="125">
        <v>42.361299788078036</v>
      </c>
      <c r="Q51" s="125">
        <v>21.829321306308756</v>
      </c>
      <c r="R51" s="126">
        <v>20.531978481769279</v>
      </c>
    </row>
    <row r="52" spans="1:18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</sheetData>
  <mergeCells count="21">
    <mergeCell ref="A32:I32"/>
    <mergeCell ref="J32:R32"/>
    <mergeCell ref="D7:D8"/>
    <mergeCell ref="E7:G7"/>
    <mergeCell ref="H7:H8"/>
    <mergeCell ref="L7:L8"/>
    <mergeCell ref="B6:B9"/>
    <mergeCell ref="I7:I8"/>
    <mergeCell ref="A11:I11"/>
    <mergeCell ref="J7:K7"/>
    <mergeCell ref="C9:I9"/>
    <mergeCell ref="J11:R11"/>
    <mergeCell ref="J9:R9"/>
    <mergeCell ref="H6:K6"/>
    <mergeCell ref="C7:C8"/>
    <mergeCell ref="L6:R6"/>
    <mergeCell ref="A6:A9"/>
    <mergeCell ref="N7:O7"/>
    <mergeCell ref="C6:G6"/>
    <mergeCell ref="M7:M8"/>
    <mergeCell ref="P7:R7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zoomScaleNormal="100" workbookViewId="0"/>
  </sheetViews>
  <sheetFormatPr defaultRowHeight="11.25"/>
  <cols>
    <col min="1" max="1" width="32" style="3" customWidth="1"/>
    <col min="2" max="2" width="14.140625" style="3" customWidth="1"/>
    <col min="3" max="3" width="15.7109375" style="3" customWidth="1"/>
    <col min="4" max="4" width="14.28515625" style="3" customWidth="1"/>
    <col min="5" max="5" width="13.5703125" style="3" customWidth="1"/>
    <col min="6" max="16384" width="9.140625" style="3"/>
  </cols>
  <sheetData>
    <row r="1" spans="1:5">
      <c r="A1" s="127" t="s">
        <v>320</v>
      </c>
      <c r="B1" s="127"/>
      <c r="C1" s="127"/>
    </row>
    <row r="2" spans="1:5">
      <c r="A2" s="57"/>
      <c r="B2" s="28"/>
      <c r="C2" s="28"/>
    </row>
    <row r="3" spans="1:5">
      <c r="A3" s="61" t="s">
        <v>29</v>
      </c>
      <c r="B3" s="28"/>
      <c r="C3" s="28"/>
    </row>
    <row r="4" spans="1:5" ht="15.95" customHeight="1">
      <c r="A4" s="583" t="s">
        <v>37</v>
      </c>
      <c r="B4" s="555" t="s">
        <v>219</v>
      </c>
      <c r="C4" s="587"/>
      <c r="D4" s="555" t="s">
        <v>220</v>
      </c>
      <c r="E4" s="587"/>
    </row>
    <row r="5" spans="1:5" ht="15.95" customHeight="1">
      <c r="A5" s="614"/>
      <c r="B5" s="569"/>
      <c r="C5" s="589"/>
      <c r="D5" s="569"/>
      <c r="E5" s="589"/>
    </row>
    <row r="6" spans="1:5" ht="15.95" customHeight="1">
      <c r="A6" s="614"/>
      <c r="B6" s="541" t="s">
        <v>0</v>
      </c>
      <c r="C6" s="561" t="s">
        <v>185</v>
      </c>
      <c r="D6" s="542" t="s">
        <v>0</v>
      </c>
      <c r="E6" s="616" t="s">
        <v>185</v>
      </c>
    </row>
    <row r="7" spans="1:5" ht="15.95" customHeight="1">
      <c r="A7" s="614"/>
      <c r="B7" s="542"/>
      <c r="C7" s="616"/>
      <c r="D7" s="542"/>
      <c r="E7" s="616"/>
    </row>
    <row r="8" spans="1:5" ht="15.95" customHeight="1">
      <c r="A8" s="614"/>
      <c r="B8" s="542"/>
      <c r="C8" s="616"/>
      <c r="D8" s="543"/>
      <c r="E8" s="617"/>
    </row>
    <row r="9" spans="1:5" ht="15.95" customHeight="1">
      <c r="A9" s="615"/>
      <c r="B9" s="612" t="s">
        <v>194</v>
      </c>
      <c r="C9" s="613"/>
      <c r="D9" s="613"/>
      <c r="E9" s="613"/>
    </row>
    <row r="10" spans="1:5" ht="15.95" customHeight="1"/>
    <row r="11" spans="1:5" ht="32.1" customHeight="1">
      <c r="A11" s="82" t="s">
        <v>10</v>
      </c>
      <c r="B11" s="123">
        <v>102.44554853404932</v>
      </c>
      <c r="C11" s="124">
        <v>102.44502646235772</v>
      </c>
      <c r="D11" s="123">
        <v>103.27740545214601</v>
      </c>
      <c r="E11" s="124">
        <v>103.35044715079465</v>
      </c>
    </row>
    <row r="12" spans="1:5" ht="32.1" customHeight="1">
      <c r="A12" s="85"/>
      <c r="B12" s="123"/>
      <c r="C12" s="126"/>
      <c r="D12" s="123"/>
      <c r="E12" s="126"/>
    </row>
    <row r="13" spans="1:5" ht="32.1" customHeight="1">
      <c r="A13" s="87" t="s">
        <v>24</v>
      </c>
      <c r="B13" s="125">
        <v>100.48271597550516</v>
      </c>
      <c r="C13" s="128">
        <v>101.62595361023349</v>
      </c>
      <c r="D13" s="125">
        <v>101.87792253256983</v>
      </c>
      <c r="E13" s="128">
        <v>103.38772440404172</v>
      </c>
    </row>
    <row r="14" spans="1:5" ht="32.1" customHeight="1">
      <c r="A14" s="87" t="s">
        <v>27</v>
      </c>
      <c r="B14" s="125">
        <v>98.871146860804984</v>
      </c>
      <c r="C14" s="128">
        <v>98.821725144011367</v>
      </c>
      <c r="D14" s="125">
        <v>103.83115541552606</v>
      </c>
      <c r="E14" s="128">
        <v>104.23513722791017</v>
      </c>
    </row>
    <row r="15" spans="1:5" ht="32.1" customHeight="1">
      <c r="A15" s="89" t="s">
        <v>18</v>
      </c>
      <c r="B15" s="125">
        <v>104.59093812297986</v>
      </c>
      <c r="C15" s="128">
        <v>104.92941625333843</v>
      </c>
      <c r="D15" s="125">
        <v>96.377058731579766</v>
      </c>
      <c r="E15" s="128">
        <v>96.634363541121004</v>
      </c>
    </row>
    <row r="16" spans="1:5" ht="32.1" customHeight="1">
      <c r="A16" s="89" t="s">
        <v>21</v>
      </c>
      <c r="B16" s="125">
        <v>104.60383094382399</v>
      </c>
      <c r="C16" s="128">
        <v>106.86869010095839</v>
      </c>
      <c r="D16" s="125">
        <v>105.21080214974796</v>
      </c>
      <c r="E16" s="128">
        <v>107.32034922766958</v>
      </c>
    </row>
    <row r="17" spans="1:5" ht="32.1" customHeight="1">
      <c r="A17" s="89" t="s">
        <v>12</v>
      </c>
      <c r="B17" s="125">
        <v>102.23225903582068</v>
      </c>
      <c r="C17" s="128">
        <v>102.26386634389704</v>
      </c>
      <c r="D17" s="125">
        <v>99.737837822952415</v>
      </c>
      <c r="E17" s="128">
        <v>99.812742406899076</v>
      </c>
    </row>
    <row r="18" spans="1:5" ht="32.1" customHeight="1">
      <c r="A18" s="89" t="s">
        <v>15</v>
      </c>
      <c r="B18" s="125">
        <v>106.04743253131321</v>
      </c>
      <c r="C18" s="128">
        <v>106.13745990857892</v>
      </c>
      <c r="D18" s="125">
        <v>108.90733853648315</v>
      </c>
      <c r="E18" s="128">
        <v>108.91724017654714</v>
      </c>
    </row>
    <row r="19" spans="1:5" ht="32.1" customHeight="1">
      <c r="A19" s="89" t="s">
        <v>13</v>
      </c>
      <c r="B19" s="125">
        <v>104.62634688602357</v>
      </c>
      <c r="C19" s="128">
        <v>104.63649030685622</v>
      </c>
      <c r="D19" s="125">
        <v>106.27774009504196</v>
      </c>
      <c r="E19" s="128">
        <v>106.29132836267007</v>
      </c>
    </row>
    <row r="20" spans="1:5" ht="32.1" customHeight="1">
      <c r="A20" s="89" t="s">
        <v>25</v>
      </c>
      <c r="B20" s="125">
        <v>103.02130049405424</v>
      </c>
      <c r="C20" s="128">
        <v>102.45042905940183</v>
      </c>
      <c r="D20" s="125">
        <v>103.87757928264783</v>
      </c>
      <c r="E20" s="128">
        <v>103.21077492659263</v>
      </c>
    </row>
    <row r="21" spans="1:5" ht="32.1" customHeight="1">
      <c r="A21" s="89" t="s">
        <v>19</v>
      </c>
      <c r="B21" s="125">
        <v>94.442168001490032</v>
      </c>
      <c r="C21" s="128">
        <v>94.442210142577281</v>
      </c>
      <c r="D21" s="125">
        <v>94.766559542938765</v>
      </c>
      <c r="E21" s="128">
        <v>95.016103246136367</v>
      </c>
    </row>
    <row r="22" spans="1:5" ht="32.1" customHeight="1">
      <c r="A22" s="89" t="s">
        <v>20</v>
      </c>
      <c r="B22" s="125">
        <v>101.41693676562124</v>
      </c>
      <c r="C22" s="128">
        <v>101.43924434377276</v>
      </c>
      <c r="D22" s="125">
        <v>104.1878958038069</v>
      </c>
      <c r="E22" s="128">
        <v>104.20786465128708</v>
      </c>
    </row>
    <row r="23" spans="1:5" ht="32.1" customHeight="1">
      <c r="A23" s="89" t="s">
        <v>28</v>
      </c>
      <c r="B23" s="125">
        <v>100.33199678467297</v>
      </c>
      <c r="C23" s="128">
        <v>100.38763740228202</v>
      </c>
      <c r="D23" s="125">
        <v>106.68720577014439</v>
      </c>
      <c r="E23" s="128">
        <v>107.55420628438459</v>
      </c>
    </row>
    <row r="24" spans="1:5" ht="32.1" customHeight="1">
      <c r="A24" s="89" t="s">
        <v>16</v>
      </c>
      <c r="B24" s="125">
        <v>103.92857142857143</v>
      </c>
      <c r="C24" s="128">
        <v>104.40425906370996</v>
      </c>
      <c r="D24" s="125">
        <v>104.54000497658743</v>
      </c>
      <c r="E24" s="128">
        <v>104.62110780974467</v>
      </c>
    </row>
    <row r="25" spans="1:5" ht="32.1" customHeight="1">
      <c r="A25" s="89" t="s">
        <v>40</v>
      </c>
      <c r="B25" s="125">
        <v>97.747455057396579</v>
      </c>
      <c r="C25" s="128">
        <v>97.741666666666674</v>
      </c>
      <c r="D25" s="125">
        <v>98.426718189345834</v>
      </c>
      <c r="E25" s="128">
        <v>98.425839985149437</v>
      </c>
    </row>
    <row r="26" spans="1:5" ht="32.1" customHeight="1">
      <c r="A26" s="87" t="s">
        <v>41</v>
      </c>
      <c r="B26" s="125">
        <v>99.888768000566103</v>
      </c>
      <c r="C26" s="128">
        <v>100.25344391014472</v>
      </c>
      <c r="D26" s="125">
        <v>100.65935762071743</v>
      </c>
      <c r="E26" s="128">
        <v>100.75961266324344</v>
      </c>
    </row>
    <row r="27" spans="1:5" ht="32.1" customHeight="1">
      <c r="A27" s="89" t="s">
        <v>22</v>
      </c>
      <c r="B27" s="125">
        <v>103.15353901269901</v>
      </c>
      <c r="C27" s="128">
        <v>103.67103216418285</v>
      </c>
      <c r="D27" s="125">
        <v>102.81060306741855</v>
      </c>
      <c r="E27" s="128">
        <v>102.73120246061764</v>
      </c>
    </row>
    <row r="28" spans="1:5" ht="32.1" customHeight="1">
      <c r="A28" s="87" t="s">
        <v>23</v>
      </c>
      <c r="B28" s="125">
        <v>115.63942115444887</v>
      </c>
      <c r="C28" s="128">
        <v>103.67303250521098</v>
      </c>
      <c r="D28" s="125">
        <v>108.89790821105214</v>
      </c>
      <c r="E28" s="128">
        <v>105.81987240396361</v>
      </c>
    </row>
    <row r="29" spans="1:5" ht="15.95" customHeight="1">
      <c r="B29" s="70"/>
      <c r="C29" s="70"/>
    </row>
    <row r="30" spans="1:5" ht="15.95" customHeight="1"/>
    <row r="31" spans="1:5">
      <c r="A31" s="129"/>
    </row>
    <row r="32" spans="1:5">
      <c r="A32" s="132"/>
    </row>
  </sheetData>
  <mergeCells count="8">
    <mergeCell ref="B9:E9"/>
    <mergeCell ref="A4:A9"/>
    <mergeCell ref="D4:E5"/>
    <mergeCell ref="D6:D8"/>
    <mergeCell ref="E6:E8"/>
    <mergeCell ref="B4:C5"/>
    <mergeCell ref="B6:B8"/>
    <mergeCell ref="C6:C8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37"/>
  <sheetViews>
    <sheetView zoomScaleNormal="100" workbookViewId="0">
      <selection activeCell="A2" sqref="A2"/>
    </sheetView>
  </sheetViews>
  <sheetFormatPr defaultRowHeight="11.25"/>
  <cols>
    <col min="1" max="1" width="31.7109375" style="3" customWidth="1"/>
    <col min="2" max="2" width="12.5703125" style="3" customWidth="1"/>
    <col min="3" max="3" width="15.42578125" style="3" customWidth="1"/>
    <col min="4" max="4" width="14.85546875" style="3" customWidth="1"/>
    <col min="5" max="5" width="16.140625" style="3" customWidth="1"/>
    <col min="6" max="16384" width="9.140625" style="3"/>
  </cols>
  <sheetData>
    <row r="2" spans="1:5" ht="19.5" customHeight="1">
      <c r="A2" s="127" t="s">
        <v>321</v>
      </c>
      <c r="B2" s="127"/>
      <c r="C2" s="127"/>
    </row>
    <row r="3" spans="1:5" ht="18" customHeight="1">
      <c r="A3" s="570" t="s">
        <v>275</v>
      </c>
      <c r="B3" s="570"/>
      <c r="C3" s="570"/>
    </row>
    <row r="4" spans="1:5" ht="14.1" customHeight="1">
      <c r="A4" s="57"/>
      <c r="B4" s="28"/>
      <c r="C4" s="28"/>
    </row>
    <row r="5" spans="1:5" ht="12.75" customHeight="1">
      <c r="A5" s="61" t="s">
        <v>29</v>
      </c>
      <c r="B5" s="28"/>
      <c r="C5" s="28"/>
    </row>
    <row r="6" spans="1:5" ht="15.95" customHeight="1">
      <c r="A6" s="583" t="s">
        <v>37</v>
      </c>
      <c r="B6" s="555" t="s">
        <v>217</v>
      </c>
      <c r="C6" s="556"/>
      <c r="D6" s="555" t="s">
        <v>218</v>
      </c>
      <c r="E6" s="556"/>
    </row>
    <row r="7" spans="1:5" ht="15.95" customHeight="1">
      <c r="A7" s="614"/>
      <c r="B7" s="569"/>
      <c r="C7" s="585"/>
      <c r="D7" s="569"/>
      <c r="E7" s="585"/>
    </row>
    <row r="8" spans="1:5" ht="15.95" customHeight="1">
      <c r="A8" s="614"/>
      <c r="B8" s="541" t="s">
        <v>0</v>
      </c>
      <c r="C8" s="561" t="s">
        <v>185</v>
      </c>
      <c r="D8" s="541" t="s">
        <v>0</v>
      </c>
      <c r="E8" s="561" t="s">
        <v>185</v>
      </c>
    </row>
    <row r="9" spans="1:5" ht="15.95" customHeight="1">
      <c r="A9" s="614"/>
      <c r="B9" s="542"/>
      <c r="C9" s="616"/>
      <c r="D9" s="542"/>
      <c r="E9" s="616"/>
    </row>
    <row r="10" spans="1:5" ht="15.95" customHeight="1">
      <c r="A10" s="614"/>
      <c r="B10" s="543"/>
      <c r="C10" s="617"/>
      <c r="D10" s="543"/>
      <c r="E10" s="617"/>
    </row>
    <row r="11" spans="1:5" ht="15.95" customHeight="1">
      <c r="A11" s="615"/>
      <c r="B11" s="612" t="s">
        <v>9</v>
      </c>
      <c r="C11" s="613"/>
      <c r="D11" s="613"/>
      <c r="E11" s="613"/>
    </row>
    <row r="12" spans="1:5" ht="15" customHeight="1"/>
    <row r="13" spans="1:5" ht="25.5" customHeight="1">
      <c r="A13" s="82" t="s">
        <v>10</v>
      </c>
      <c r="B13" s="123">
        <v>42.152424579890265</v>
      </c>
      <c r="C13" s="124">
        <v>43.508908285079912</v>
      </c>
      <c r="D13" s="123">
        <v>16.479672463320245</v>
      </c>
      <c r="E13" s="124">
        <v>16.978796574539835</v>
      </c>
    </row>
    <row r="14" spans="1:5" ht="25.5" customHeight="1">
      <c r="A14" s="85"/>
      <c r="B14" s="123"/>
      <c r="C14" s="126"/>
      <c r="D14" s="123"/>
      <c r="E14" s="126"/>
    </row>
    <row r="15" spans="1:5" ht="25.5" customHeight="1">
      <c r="A15" s="87" t="s">
        <v>24</v>
      </c>
      <c r="B15" s="125">
        <v>11.782426817388172</v>
      </c>
      <c r="C15" s="128">
        <v>10.869721698419566</v>
      </c>
      <c r="D15" s="125">
        <v>4.7646613736380035</v>
      </c>
      <c r="E15" s="128">
        <v>4.343190664984979</v>
      </c>
    </row>
    <row r="16" spans="1:5" ht="25.5" customHeight="1">
      <c r="A16" s="87" t="s">
        <v>27</v>
      </c>
      <c r="B16" s="125">
        <v>46.720384149895601</v>
      </c>
      <c r="C16" s="128">
        <v>47.09898594588374</v>
      </c>
      <c r="D16" s="125">
        <v>14.651862608308505</v>
      </c>
      <c r="E16" s="128">
        <v>14.399131672429386</v>
      </c>
    </row>
    <row r="17" spans="1:5" ht="25.5" customHeight="1">
      <c r="A17" s="89" t="s">
        <v>18</v>
      </c>
      <c r="B17" s="125">
        <v>26.76586323862551</v>
      </c>
      <c r="C17" s="128">
        <v>26.892837781422045</v>
      </c>
      <c r="D17" s="125">
        <v>9.5978353921027413</v>
      </c>
      <c r="E17" s="128">
        <v>9.6207427333339766</v>
      </c>
    </row>
    <row r="18" spans="1:5" ht="25.5" customHeight="1">
      <c r="A18" s="89" t="s">
        <v>21</v>
      </c>
      <c r="B18" s="125">
        <v>20.925362000001289</v>
      </c>
      <c r="C18" s="128">
        <v>19.639609605937295</v>
      </c>
      <c r="D18" s="125">
        <v>8.1217358477438655</v>
      </c>
      <c r="E18" s="128">
        <v>7.5178240321676322</v>
      </c>
    </row>
    <row r="19" spans="1:5" ht="25.5" customHeight="1">
      <c r="A19" s="89" t="s">
        <v>12</v>
      </c>
      <c r="B19" s="125">
        <v>47.763447870322622</v>
      </c>
      <c r="C19" s="128">
        <v>48.022471311608754</v>
      </c>
      <c r="D19" s="125">
        <v>18.196742791983308</v>
      </c>
      <c r="E19" s="128">
        <v>18.280981584365509</v>
      </c>
    </row>
    <row r="20" spans="1:5" ht="25.5" customHeight="1">
      <c r="A20" s="89" t="s">
        <v>15</v>
      </c>
      <c r="B20" s="125">
        <v>30.957015975282058</v>
      </c>
      <c r="C20" s="128">
        <v>31.291890333845746</v>
      </c>
      <c r="D20" s="125">
        <v>14.927992709289411</v>
      </c>
      <c r="E20" s="128">
        <v>15.112373474497312</v>
      </c>
    </row>
    <row r="21" spans="1:5" ht="25.5" customHeight="1">
      <c r="A21" s="89" t="s">
        <v>13</v>
      </c>
      <c r="B21" s="125">
        <v>54.660681060486652</v>
      </c>
      <c r="C21" s="128">
        <v>55.170391684750278</v>
      </c>
      <c r="D21" s="125">
        <v>24.2880344963909</v>
      </c>
      <c r="E21" s="128">
        <v>24.529733426117236</v>
      </c>
    </row>
    <row r="22" spans="1:5" ht="25.5" customHeight="1">
      <c r="A22" s="89" t="s">
        <v>25</v>
      </c>
      <c r="B22" s="125">
        <v>25.90695103638857</v>
      </c>
      <c r="C22" s="128">
        <v>26.61279381854515</v>
      </c>
      <c r="D22" s="125">
        <v>9.2118243096371586</v>
      </c>
      <c r="E22" s="128">
        <v>8.7480257225175908</v>
      </c>
    </row>
    <row r="23" spans="1:5" ht="25.5" customHeight="1">
      <c r="A23" s="89" t="s">
        <v>19</v>
      </c>
      <c r="B23" s="125">
        <v>13.865504948369548</v>
      </c>
      <c r="C23" s="128">
        <v>13.920455811219979</v>
      </c>
      <c r="D23" s="125">
        <v>7.7409765658582961</v>
      </c>
      <c r="E23" s="128">
        <v>7.841670012589927</v>
      </c>
    </row>
    <row r="24" spans="1:5" ht="25.5" customHeight="1">
      <c r="A24" s="89" t="s">
        <v>20</v>
      </c>
      <c r="B24" s="125">
        <v>93.869027259488561</v>
      </c>
      <c r="C24" s="128">
        <v>94.912135694272465</v>
      </c>
      <c r="D24" s="125">
        <v>43.312369946033286</v>
      </c>
      <c r="E24" s="128">
        <v>43.788274825463134</v>
      </c>
    </row>
    <row r="25" spans="1:5" ht="25.5" customHeight="1">
      <c r="A25" s="89" t="s">
        <v>28</v>
      </c>
      <c r="B25" s="125">
        <v>28.096616686031894</v>
      </c>
      <c r="C25" s="128">
        <v>31.128303804468455</v>
      </c>
      <c r="D25" s="125">
        <v>9.8706646699080753</v>
      </c>
      <c r="E25" s="128">
        <v>10.768998252331055</v>
      </c>
    </row>
    <row r="26" spans="1:5" ht="25.5" customHeight="1">
      <c r="A26" s="89" t="s">
        <v>16</v>
      </c>
      <c r="B26" s="125">
        <v>33.568141911021335</v>
      </c>
      <c r="C26" s="128">
        <v>34.150108443036842</v>
      </c>
      <c r="D26" s="125">
        <v>12.426550278966831</v>
      </c>
      <c r="E26" s="128">
        <v>12.466106423936328</v>
      </c>
    </row>
    <row r="27" spans="1:5" ht="25.5" customHeight="1">
      <c r="A27" s="89" t="s">
        <v>40</v>
      </c>
      <c r="B27" s="125">
        <v>32.595736939346928</v>
      </c>
      <c r="C27" s="128">
        <v>32.705417571974785</v>
      </c>
      <c r="D27" s="125">
        <v>11.362899133781282</v>
      </c>
      <c r="E27" s="128">
        <v>11.372906408843608</v>
      </c>
    </row>
    <row r="28" spans="1:5" ht="25.5" customHeight="1">
      <c r="A28" s="87" t="s">
        <v>41</v>
      </c>
      <c r="B28" s="125">
        <v>47.61301179534221</v>
      </c>
      <c r="C28" s="128">
        <v>51.415403593184486</v>
      </c>
      <c r="D28" s="125">
        <v>21.997452832202356</v>
      </c>
      <c r="E28" s="128">
        <v>23.752226842004749</v>
      </c>
    </row>
    <row r="29" spans="1:5" ht="25.5" customHeight="1">
      <c r="A29" s="89" t="s">
        <v>22</v>
      </c>
      <c r="B29" s="125">
        <v>59.322791559694267</v>
      </c>
      <c r="C29" s="128">
        <v>60.854443043872188</v>
      </c>
      <c r="D29" s="125">
        <v>16.472846161768146</v>
      </c>
      <c r="E29" s="128">
        <v>16.177700547759173</v>
      </c>
    </row>
    <row r="30" spans="1:5" ht="25.5" customHeight="1">
      <c r="A30" s="87" t="s">
        <v>23</v>
      </c>
      <c r="B30" s="125">
        <v>12.970727552958905</v>
      </c>
      <c r="C30" s="128">
        <v>11.316179674221557</v>
      </c>
      <c r="D30" s="125">
        <v>5.0738576865107285</v>
      </c>
      <c r="E30" s="128">
        <v>4.793680796354546</v>
      </c>
    </row>
    <row r="31" spans="1:5" ht="25.5" customHeight="1">
      <c r="B31" s="70"/>
      <c r="C31" s="70"/>
    </row>
    <row r="32" spans="1:5" ht="15" customHeight="1">
      <c r="A32" s="129" t="s">
        <v>276</v>
      </c>
      <c r="B32" s="130"/>
      <c r="C32" s="131"/>
    </row>
    <row r="33" spans="1:1" ht="14.85" customHeight="1"/>
    <row r="34" spans="1:1" ht="13.35" customHeight="1">
      <c r="A34" s="132"/>
    </row>
    <row r="35" spans="1:1" ht="13.35" customHeight="1"/>
    <row r="36" spans="1:1" ht="13.35" customHeight="1"/>
    <row r="37" spans="1:1" ht="13.35" customHeight="1"/>
  </sheetData>
  <mergeCells count="9">
    <mergeCell ref="A3:C3"/>
    <mergeCell ref="A6:A11"/>
    <mergeCell ref="D6:E7"/>
    <mergeCell ref="D8:D10"/>
    <mergeCell ref="E8:E10"/>
    <mergeCell ref="B11:E11"/>
    <mergeCell ref="B6:C7"/>
    <mergeCell ref="B8:B10"/>
    <mergeCell ref="C8:C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3:E53"/>
  <sheetViews>
    <sheetView zoomScaleNormal="100" workbookViewId="0"/>
  </sheetViews>
  <sheetFormatPr defaultRowHeight="11.25"/>
  <cols>
    <col min="1" max="1" width="23.7109375" style="3" customWidth="1"/>
    <col min="2" max="2" width="16.5703125" style="3" customWidth="1"/>
    <col min="3" max="3" width="16.42578125" style="3" customWidth="1"/>
    <col min="4" max="4" width="17.28515625" style="3" customWidth="1"/>
    <col min="5" max="5" width="15.5703125" style="3" customWidth="1"/>
    <col min="6" max="16384" width="9.140625" style="3"/>
  </cols>
  <sheetData>
    <row r="3" spans="1:5">
      <c r="A3" s="581" t="s">
        <v>322</v>
      </c>
      <c r="B3" s="581"/>
      <c r="C3" s="581"/>
      <c r="D3" s="581"/>
      <c r="E3" s="581"/>
    </row>
    <row r="4" spans="1:5">
      <c r="A4" s="582" t="s">
        <v>277</v>
      </c>
      <c r="B4" s="582"/>
      <c r="C4" s="582"/>
      <c r="D4" s="582"/>
      <c r="E4" s="582"/>
    </row>
    <row r="5" spans="1:5">
      <c r="A5" s="27"/>
      <c r="B5" s="28"/>
      <c r="C5" s="28"/>
      <c r="E5" s="25"/>
    </row>
    <row r="6" spans="1:5" ht="12.75" customHeight="1">
      <c r="A6" s="583" t="s">
        <v>37</v>
      </c>
      <c r="B6" s="586" t="s">
        <v>3</v>
      </c>
      <c r="C6" s="550"/>
      <c r="D6" s="586" t="s">
        <v>45</v>
      </c>
      <c r="E6" s="620"/>
    </row>
    <row r="7" spans="1:5" ht="12.75" customHeight="1">
      <c r="A7" s="614"/>
      <c r="B7" s="618"/>
      <c r="C7" s="551"/>
      <c r="D7" s="618"/>
      <c r="E7" s="621"/>
    </row>
    <row r="8" spans="1:5" ht="12.75" customHeight="1">
      <c r="A8" s="614"/>
      <c r="B8" s="619"/>
      <c r="C8" s="552"/>
      <c r="D8" s="619"/>
      <c r="E8" s="622"/>
    </row>
    <row r="9" spans="1:5">
      <c r="A9" s="614"/>
      <c r="B9" s="590" t="s">
        <v>39</v>
      </c>
      <c r="C9" s="591"/>
      <c r="D9" s="591"/>
      <c r="E9" s="591"/>
    </row>
    <row r="10" spans="1:5" ht="12.75" customHeight="1">
      <c r="A10" s="614"/>
      <c r="B10" s="592" t="s">
        <v>129</v>
      </c>
      <c r="C10" s="592" t="s">
        <v>130</v>
      </c>
      <c r="D10" s="592" t="s">
        <v>129</v>
      </c>
      <c r="E10" s="592" t="s">
        <v>130</v>
      </c>
    </row>
    <row r="11" spans="1:5" ht="12.75" customHeight="1">
      <c r="A11" s="614"/>
      <c r="B11" s="623"/>
      <c r="C11" s="623"/>
      <c r="D11" s="623"/>
      <c r="E11" s="623"/>
    </row>
    <row r="12" spans="1:5">
      <c r="A12" s="615"/>
      <c r="B12" s="553" t="s">
        <v>9</v>
      </c>
      <c r="C12" s="554"/>
      <c r="D12" s="554"/>
      <c r="E12" s="554"/>
    </row>
    <row r="13" spans="1:5" ht="14.1" customHeight="1">
      <c r="A13" s="78"/>
      <c r="B13" s="78"/>
      <c r="C13" s="78"/>
      <c r="D13" s="78"/>
      <c r="E13" s="79"/>
    </row>
    <row r="14" spans="1:5" ht="14.1" customHeight="1">
      <c r="A14" s="90"/>
      <c r="B14" s="579" t="s">
        <v>0</v>
      </c>
      <c r="C14" s="579"/>
      <c r="D14" s="579"/>
      <c r="E14" s="579"/>
    </row>
    <row r="15" spans="1:5" ht="14.1" customHeight="1">
      <c r="A15" s="58"/>
      <c r="B15" s="81"/>
      <c r="C15" s="58"/>
      <c r="D15" s="58"/>
      <c r="E15" s="25"/>
    </row>
    <row r="16" spans="1:5" ht="14.1" customHeight="1">
      <c r="A16" s="82" t="s">
        <v>10</v>
      </c>
      <c r="B16" s="133">
        <v>276737</v>
      </c>
      <c r="C16" s="133">
        <v>266911</v>
      </c>
      <c r="D16" s="133">
        <v>165711</v>
      </c>
      <c r="E16" s="36">
        <v>157967</v>
      </c>
    </row>
    <row r="17" spans="1:5" ht="14.1" customHeight="1">
      <c r="A17" s="87" t="s">
        <v>24</v>
      </c>
      <c r="B17" s="135">
        <v>11723</v>
      </c>
      <c r="C17" s="43">
        <v>12235</v>
      </c>
      <c r="D17" s="135">
        <v>7838</v>
      </c>
      <c r="E17" s="88">
        <v>7677</v>
      </c>
    </row>
    <row r="18" spans="1:5" ht="14.1" customHeight="1">
      <c r="A18" s="87" t="s">
        <v>27</v>
      </c>
      <c r="B18" s="135">
        <v>7700</v>
      </c>
      <c r="C18" s="43">
        <v>10561</v>
      </c>
      <c r="D18" s="135">
        <v>4259</v>
      </c>
      <c r="E18" s="88">
        <v>3696</v>
      </c>
    </row>
    <row r="19" spans="1:5" ht="14.1" customHeight="1">
      <c r="A19" s="89" t="s">
        <v>18</v>
      </c>
      <c r="B19" s="135">
        <v>18957</v>
      </c>
      <c r="C19" s="43">
        <v>20229</v>
      </c>
      <c r="D19" s="135">
        <v>10527</v>
      </c>
      <c r="E19" s="88">
        <v>8967</v>
      </c>
    </row>
    <row r="20" spans="1:5" ht="14.1" customHeight="1">
      <c r="A20" s="89" t="s">
        <v>21</v>
      </c>
      <c r="B20" s="135">
        <v>4567</v>
      </c>
      <c r="C20" s="43">
        <v>5837</v>
      </c>
      <c r="D20" s="135">
        <v>3503</v>
      </c>
      <c r="E20" s="88">
        <v>2607</v>
      </c>
    </row>
    <row r="21" spans="1:5" ht="14.1" customHeight="1">
      <c r="A21" s="89" t="s">
        <v>12</v>
      </c>
      <c r="B21" s="135">
        <v>13038</v>
      </c>
      <c r="C21" s="43">
        <v>14277</v>
      </c>
      <c r="D21" s="135">
        <v>7121</v>
      </c>
      <c r="E21" s="88">
        <v>5764</v>
      </c>
    </row>
    <row r="22" spans="1:5" ht="14.1" customHeight="1">
      <c r="A22" s="89" t="s">
        <v>15</v>
      </c>
      <c r="B22" s="135">
        <v>89024</v>
      </c>
      <c r="C22" s="43">
        <v>79855</v>
      </c>
      <c r="D22" s="135">
        <v>55224</v>
      </c>
      <c r="E22" s="88">
        <v>61192</v>
      </c>
    </row>
    <row r="23" spans="1:5" ht="14.1" customHeight="1">
      <c r="A23" s="89" t="s">
        <v>13</v>
      </c>
      <c r="B23" s="135">
        <v>7632</v>
      </c>
      <c r="C23" s="43">
        <v>6922</v>
      </c>
      <c r="D23" s="135">
        <v>3852</v>
      </c>
      <c r="E23" s="88">
        <v>3767</v>
      </c>
    </row>
    <row r="24" spans="1:5" ht="14.1" customHeight="1">
      <c r="A24" s="89" t="s">
        <v>25</v>
      </c>
      <c r="B24" s="135">
        <v>1918</v>
      </c>
      <c r="C24" s="43">
        <v>2470</v>
      </c>
      <c r="D24" s="135">
        <v>1612</v>
      </c>
      <c r="E24" s="88">
        <v>1679</v>
      </c>
    </row>
    <row r="25" spans="1:5" ht="14.1" customHeight="1">
      <c r="A25" s="89" t="s">
        <v>19</v>
      </c>
      <c r="B25" s="135">
        <v>18809</v>
      </c>
      <c r="C25" s="43">
        <v>16128</v>
      </c>
      <c r="D25" s="135">
        <v>10297</v>
      </c>
      <c r="E25" s="88">
        <v>10550</v>
      </c>
    </row>
    <row r="26" spans="1:5" ht="14.1" customHeight="1">
      <c r="A26" s="89" t="s">
        <v>20</v>
      </c>
      <c r="B26" s="135">
        <v>27325</v>
      </c>
      <c r="C26" s="43">
        <v>26385</v>
      </c>
      <c r="D26" s="135">
        <v>12761</v>
      </c>
      <c r="E26" s="88">
        <v>9663</v>
      </c>
    </row>
    <row r="27" spans="1:5" ht="14.1" customHeight="1">
      <c r="A27" s="89" t="s">
        <v>28</v>
      </c>
      <c r="B27" s="135">
        <v>16259</v>
      </c>
      <c r="C27" s="43">
        <v>13764</v>
      </c>
      <c r="D27" s="135">
        <v>9490</v>
      </c>
      <c r="E27" s="88">
        <v>8792</v>
      </c>
    </row>
    <row r="28" spans="1:5" ht="14.1" customHeight="1">
      <c r="A28" s="89" t="s">
        <v>16</v>
      </c>
      <c r="B28" s="135">
        <v>11160</v>
      </c>
      <c r="C28" s="43">
        <v>7651</v>
      </c>
      <c r="D28" s="135">
        <v>7757</v>
      </c>
      <c r="E28" s="88">
        <v>5113</v>
      </c>
    </row>
    <row r="29" spans="1:5" ht="14.1" customHeight="1">
      <c r="A29" s="89" t="s">
        <v>40</v>
      </c>
      <c r="B29" s="135">
        <v>7420</v>
      </c>
      <c r="C29" s="43">
        <v>6931</v>
      </c>
      <c r="D29" s="135">
        <v>3613</v>
      </c>
      <c r="E29" s="88">
        <v>2695</v>
      </c>
    </row>
    <row r="30" spans="1:5" ht="14.1" customHeight="1">
      <c r="A30" s="87" t="s">
        <v>41</v>
      </c>
      <c r="B30" s="135">
        <v>15072</v>
      </c>
      <c r="C30" s="43">
        <v>14179</v>
      </c>
      <c r="D30" s="135">
        <v>9971</v>
      </c>
      <c r="E30" s="88">
        <v>8697</v>
      </c>
    </row>
    <row r="31" spans="1:5" ht="14.1" customHeight="1">
      <c r="A31" s="89" t="s">
        <v>22</v>
      </c>
      <c r="B31" s="135">
        <v>20964</v>
      </c>
      <c r="C31" s="43">
        <v>22793</v>
      </c>
      <c r="D31" s="135">
        <v>14575</v>
      </c>
      <c r="E31" s="88">
        <v>14344</v>
      </c>
    </row>
    <row r="32" spans="1:5" ht="14.1" customHeight="1">
      <c r="A32" s="87" t="s">
        <v>23</v>
      </c>
      <c r="B32" s="135">
        <v>5166</v>
      </c>
      <c r="C32" s="43">
        <v>6696</v>
      </c>
      <c r="D32" s="135">
        <v>3313</v>
      </c>
      <c r="E32" s="88">
        <v>2761</v>
      </c>
    </row>
    <row r="33" spans="1:5" ht="14.1" customHeight="1">
      <c r="B33" s="41"/>
      <c r="C33" s="41"/>
      <c r="D33" s="41"/>
      <c r="E33" s="41"/>
    </row>
    <row r="34" spans="1:5" ht="14.1" customHeight="1">
      <c r="A34" s="90"/>
      <c r="B34" s="580" t="s">
        <v>42</v>
      </c>
      <c r="C34" s="580"/>
      <c r="D34" s="580"/>
      <c r="E34" s="580"/>
    </row>
    <row r="35" spans="1:5" ht="14.1" customHeight="1">
      <c r="A35" s="58"/>
      <c r="B35" s="81"/>
      <c r="C35" s="58"/>
      <c r="D35" s="58"/>
      <c r="E35" s="25"/>
    </row>
    <row r="36" spans="1:5" ht="14.1" customHeight="1">
      <c r="A36" s="82" t="s">
        <v>10</v>
      </c>
      <c r="B36" s="133">
        <v>260183</v>
      </c>
      <c r="C36" s="133">
        <v>250553</v>
      </c>
      <c r="D36" s="133">
        <v>155237</v>
      </c>
      <c r="E36" s="36">
        <v>147642</v>
      </c>
    </row>
    <row r="37" spans="1:5" ht="14.1" customHeight="1">
      <c r="A37" s="87" t="s">
        <v>24</v>
      </c>
      <c r="B37" s="135">
        <v>10438</v>
      </c>
      <c r="C37" s="43">
        <v>10930</v>
      </c>
      <c r="D37" s="135">
        <v>6941</v>
      </c>
      <c r="E37" s="88">
        <v>6909</v>
      </c>
    </row>
    <row r="38" spans="1:5" ht="14.1" customHeight="1">
      <c r="A38" s="87" t="s">
        <v>27</v>
      </c>
      <c r="B38" s="135">
        <v>7025</v>
      </c>
      <c r="C38" s="43">
        <v>9969</v>
      </c>
      <c r="D38" s="135">
        <v>3821</v>
      </c>
      <c r="E38" s="88">
        <v>3240</v>
      </c>
    </row>
    <row r="39" spans="1:5" ht="14.1" customHeight="1">
      <c r="A39" s="89" t="s">
        <v>18</v>
      </c>
      <c r="B39" s="135">
        <v>17728</v>
      </c>
      <c r="C39" s="43">
        <v>19122</v>
      </c>
      <c r="D39" s="135">
        <v>9401</v>
      </c>
      <c r="E39" s="88">
        <v>8111</v>
      </c>
    </row>
    <row r="40" spans="1:5" ht="14.1" customHeight="1">
      <c r="A40" s="89" t="s">
        <v>21</v>
      </c>
      <c r="B40" s="135">
        <v>4387</v>
      </c>
      <c r="C40" s="43">
        <v>5661</v>
      </c>
      <c r="D40" s="135">
        <v>3452</v>
      </c>
      <c r="E40" s="88">
        <v>2607</v>
      </c>
    </row>
    <row r="41" spans="1:5" ht="14.1" customHeight="1">
      <c r="A41" s="89" t="s">
        <v>12</v>
      </c>
      <c r="B41" s="135">
        <v>11802</v>
      </c>
      <c r="C41" s="43">
        <v>13316</v>
      </c>
      <c r="D41" s="135">
        <v>6518</v>
      </c>
      <c r="E41" s="88">
        <v>5653</v>
      </c>
    </row>
    <row r="42" spans="1:5" ht="14.1" customHeight="1">
      <c r="A42" s="89" t="s">
        <v>15</v>
      </c>
      <c r="B42" s="135">
        <v>88357</v>
      </c>
      <c r="C42" s="43">
        <v>79416</v>
      </c>
      <c r="D42" s="135">
        <v>55001</v>
      </c>
      <c r="E42" s="88">
        <v>60961</v>
      </c>
    </row>
    <row r="43" spans="1:5" ht="14.1" customHeight="1">
      <c r="A43" s="89" t="s">
        <v>13</v>
      </c>
      <c r="B43" s="135">
        <v>7549</v>
      </c>
      <c r="C43" s="43">
        <v>6748</v>
      </c>
      <c r="D43" s="135">
        <v>3808</v>
      </c>
      <c r="E43" s="88">
        <v>3650</v>
      </c>
    </row>
    <row r="44" spans="1:5" ht="14.1" customHeight="1">
      <c r="A44" s="89" t="s">
        <v>25</v>
      </c>
      <c r="B44" s="135">
        <v>1917</v>
      </c>
      <c r="C44" s="43">
        <v>2470</v>
      </c>
      <c r="D44" s="135">
        <v>1612</v>
      </c>
      <c r="E44" s="88">
        <v>1679</v>
      </c>
    </row>
    <row r="45" spans="1:5" ht="14.1" customHeight="1">
      <c r="A45" s="89" t="s">
        <v>19</v>
      </c>
      <c r="B45" s="135">
        <v>18385</v>
      </c>
      <c r="C45" s="43">
        <v>15836</v>
      </c>
      <c r="D45" s="135">
        <v>10072</v>
      </c>
      <c r="E45" s="88">
        <v>10374</v>
      </c>
    </row>
    <row r="46" spans="1:5" ht="14.1" customHeight="1">
      <c r="A46" s="89" t="s">
        <v>20</v>
      </c>
      <c r="B46" s="135">
        <v>26624</v>
      </c>
      <c r="C46" s="43">
        <v>25707</v>
      </c>
      <c r="D46" s="135">
        <v>12484</v>
      </c>
      <c r="E46" s="88">
        <v>9021</v>
      </c>
    </row>
    <row r="47" spans="1:5" ht="14.1" customHeight="1">
      <c r="A47" s="89" t="s">
        <v>28</v>
      </c>
      <c r="B47" s="135">
        <v>15828</v>
      </c>
      <c r="C47" s="43">
        <v>13063</v>
      </c>
      <c r="D47" s="135">
        <v>9075</v>
      </c>
      <c r="E47" s="88">
        <v>8209</v>
      </c>
    </row>
    <row r="48" spans="1:5" ht="14.1" customHeight="1">
      <c r="A48" s="89" t="s">
        <v>16</v>
      </c>
      <c r="B48" s="135">
        <v>10301</v>
      </c>
      <c r="C48" s="43">
        <v>6850</v>
      </c>
      <c r="D48" s="135">
        <v>7327</v>
      </c>
      <c r="E48" s="88">
        <v>4763</v>
      </c>
    </row>
    <row r="49" spans="1:5" ht="14.1" customHeight="1">
      <c r="A49" s="89" t="s">
        <v>40</v>
      </c>
      <c r="B49" s="135">
        <v>7325</v>
      </c>
      <c r="C49" s="43">
        <v>6590</v>
      </c>
      <c r="D49" s="135">
        <v>3562</v>
      </c>
      <c r="E49" s="88">
        <v>2398</v>
      </c>
    </row>
    <row r="50" spans="1:5" ht="14.1" customHeight="1">
      <c r="A50" s="87" t="s">
        <v>41</v>
      </c>
      <c r="B50" s="135">
        <v>14520</v>
      </c>
      <c r="C50" s="43">
        <v>13744</v>
      </c>
      <c r="D50" s="135">
        <v>9652</v>
      </c>
      <c r="E50" s="88">
        <v>8419</v>
      </c>
    </row>
    <row r="51" spans="1:5" ht="14.1" customHeight="1">
      <c r="A51" s="89" t="s">
        <v>22</v>
      </c>
      <c r="B51" s="135">
        <v>14521</v>
      </c>
      <c r="C51" s="43">
        <v>16173</v>
      </c>
      <c r="D51" s="135">
        <v>10211</v>
      </c>
      <c r="E51" s="88">
        <v>9892</v>
      </c>
    </row>
    <row r="52" spans="1:5" ht="14.1" customHeight="1">
      <c r="A52" s="87" t="s">
        <v>23</v>
      </c>
      <c r="B52" s="135">
        <v>3474</v>
      </c>
      <c r="C52" s="43">
        <v>4960</v>
      </c>
      <c r="D52" s="135">
        <v>2300</v>
      </c>
      <c r="E52" s="88">
        <v>1753</v>
      </c>
    </row>
    <row r="53" spans="1:5">
      <c r="B53" s="41"/>
      <c r="C53" s="41"/>
      <c r="D53" s="41"/>
      <c r="E53" s="41"/>
    </row>
  </sheetData>
  <mergeCells count="13">
    <mergeCell ref="B14:E14"/>
    <mergeCell ref="B34:E34"/>
    <mergeCell ref="A3:E3"/>
    <mergeCell ref="A4:E4"/>
    <mergeCell ref="B6:C8"/>
    <mergeCell ref="D6:E8"/>
    <mergeCell ref="B9:E9"/>
    <mergeCell ref="A6:A12"/>
    <mergeCell ref="B10:B11"/>
    <mergeCell ref="C10:C11"/>
    <mergeCell ref="D10:D11"/>
    <mergeCell ref="E10:E11"/>
    <mergeCell ref="B12:E12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6"/>
  <sheetViews>
    <sheetView zoomScaleNormal="100" workbookViewId="0">
      <selection activeCell="A2" sqref="A2:C2"/>
    </sheetView>
  </sheetViews>
  <sheetFormatPr defaultRowHeight="11.25"/>
  <cols>
    <col min="1" max="1" width="30.7109375" style="139" customWidth="1"/>
    <col min="2" max="5" width="14.7109375" style="139" customWidth="1"/>
    <col min="6" max="16384" width="9.140625" style="139"/>
  </cols>
  <sheetData>
    <row r="1" spans="1:6" s="3" customFormat="1" ht="11.25" customHeight="1">
      <c r="A1" s="136"/>
      <c r="B1" s="25"/>
      <c r="C1" s="25"/>
      <c r="D1" s="25"/>
      <c r="E1" s="25"/>
      <c r="F1" s="25"/>
    </row>
    <row r="2" spans="1:6" s="3" customFormat="1" ht="18" customHeight="1">
      <c r="A2" s="570" t="s">
        <v>323</v>
      </c>
      <c r="B2" s="570"/>
      <c r="C2" s="570"/>
      <c r="D2" s="25"/>
      <c r="E2" s="25"/>
      <c r="F2" s="25"/>
    </row>
    <row r="3" spans="1:6" s="59" customFormat="1" ht="18" customHeight="1">
      <c r="A3" s="570" t="s">
        <v>278</v>
      </c>
      <c r="B3" s="570"/>
      <c r="C3" s="570"/>
    </row>
    <row r="4" spans="1:6" s="59" customFormat="1" ht="14.25" customHeight="1">
      <c r="A4" s="57"/>
      <c r="B4" s="137"/>
      <c r="C4" s="137"/>
    </row>
    <row r="5" spans="1:6" s="59" customFormat="1" ht="12.75" customHeight="1">
      <c r="A5" s="61" t="s">
        <v>29</v>
      </c>
      <c r="B5" s="137"/>
      <c r="C5" s="137"/>
    </row>
    <row r="6" spans="1:6" ht="17.100000000000001" customHeight="1">
      <c r="A6" s="138"/>
      <c r="B6" s="624" t="s">
        <v>3</v>
      </c>
      <c r="C6" s="625"/>
      <c r="D6" s="624" t="s">
        <v>221</v>
      </c>
      <c r="E6" s="628"/>
    </row>
    <row r="7" spans="1:6" ht="17.100000000000001" customHeight="1">
      <c r="A7" s="140"/>
      <c r="B7" s="626"/>
      <c r="C7" s="627"/>
      <c r="D7" s="626"/>
      <c r="E7" s="629"/>
    </row>
    <row r="8" spans="1:6" ht="17.100000000000001" customHeight="1">
      <c r="A8" s="140"/>
      <c r="B8" s="541" t="s">
        <v>0</v>
      </c>
      <c r="C8" s="544" t="s">
        <v>185</v>
      </c>
      <c r="D8" s="541" t="s">
        <v>0</v>
      </c>
      <c r="E8" s="561" t="s">
        <v>185</v>
      </c>
    </row>
    <row r="9" spans="1:6" ht="17.100000000000001" customHeight="1">
      <c r="A9" s="140" t="s">
        <v>269</v>
      </c>
      <c r="B9" s="542"/>
      <c r="C9" s="545"/>
      <c r="D9" s="542"/>
      <c r="E9" s="616"/>
    </row>
    <row r="10" spans="1:6" ht="17.100000000000001" customHeight="1">
      <c r="A10" s="140"/>
      <c r="B10" s="543"/>
      <c r="C10" s="546"/>
      <c r="D10" s="543"/>
      <c r="E10" s="617"/>
    </row>
    <row r="11" spans="1:6" ht="16.5" customHeight="1">
      <c r="A11" s="141"/>
      <c r="B11" s="612" t="s">
        <v>9</v>
      </c>
      <c r="C11" s="613"/>
      <c r="D11" s="613"/>
      <c r="E11" s="613"/>
    </row>
    <row r="12" spans="1:6" ht="15" customHeight="1">
      <c r="D12" s="142"/>
      <c r="E12" s="142"/>
      <c r="F12" s="142"/>
    </row>
    <row r="13" spans="1:6" ht="25.5" customHeight="1">
      <c r="A13" s="82" t="s">
        <v>10</v>
      </c>
      <c r="B13" s="144">
        <v>1.8195553569826142</v>
      </c>
      <c r="C13" s="144">
        <v>1.8523144820379214</v>
      </c>
      <c r="D13" s="383">
        <v>1.0768746925996779</v>
      </c>
      <c r="E13" s="385">
        <v>1.0915032538306977</v>
      </c>
      <c r="F13" s="142"/>
    </row>
    <row r="14" spans="1:6" ht="25.5" customHeight="1">
      <c r="A14" s="85"/>
      <c r="B14" s="146"/>
      <c r="C14" s="147"/>
      <c r="D14" s="382"/>
      <c r="E14" s="384"/>
    </row>
    <row r="15" spans="1:6" ht="25.5" customHeight="1">
      <c r="A15" s="87" t="s">
        <v>24</v>
      </c>
      <c r="B15" s="146">
        <v>1.4308485569304645</v>
      </c>
      <c r="C15" s="146">
        <v>1.5014414387287163</v>
      </c>
      <c r="D15" s="382">
        <v>0.89780338141031268</v>
      </c>
      <c r="E15" s="384">
        <v>0.94908132664013722</v>
      </c>
    </row>
    <row r="16" spans="1:6" ht="25.5" customHeight="1">
      <c r="A16" s="87" t="s">
        <v>27</v>
      </c>
      <c r="B16" s="146">
        <v>0.96217135097403428</v>
      </c>
      <c r="C16" s="146">
        <v>0.9873571438369585</v>
      </c>
      <c r="D16" s="382">
        <v>0.33672808571158325</v>
      </c>
      <c r="E16" s="384">
        <v>0.32089849995302894</v>
      </c>
    </row>
    <row r="17" spans="1:6" ht="25.5" customHeight="1">
      <c r="A17" s="89" t="s">
        <v>18</v>
      </c>
      <c r="B17" s="146">
        <v>1.4313647747900469</v>
      </c>
      <c r="C17" s="146">
        <v>1.3850705647167811</v>
      </c>
      <c r="D17" s="382">
        <v>0.63448751473341991</v>
      </c>
      <c r="E17" s="384">
        <v>0.58750692136898919</v>
      </c>
    </row>
    <row r="18" spans="1:6" ht="25.5" customHeight="1">
      <c r="A18" s="89" t="s">
        <v>21</v>
      </c>
      <c r="B18" s="146">
        <v>1.5041110522013117</v>
      </c>
      <c r="C18" s="146">
        <v>1.6645182198881792</v>
      </c>
      <c r="D18" s="382">
        <v>0.67178645076046251</v>
      </c>
      <c r="E18" s="384">
        <v>0.76654283682184821</v>
      </c>
    </row>
    <row r="19" spans="1:6" ht="25.5" customHeight="1">
      <c r="A19" s="89" t="s">
        <v>12</v>
      </c>
      <c r="B19" s="146">
        <v>1.4346096539372233</v>
      </c>
      <c r="C19" s="146">
        <v>1.3551795688747983</v>
      </c>
      <c r="D19" s="382">
        <v>0.57918960883197834</v>
      </c>
      <c r="E19" s="384">
        <v>0.57531016092289233</v>
      </c>
    </row>
    <row r="20" spans="1:6" ht="25.5" customHeight="1">
      <c r="A20" s="89" t="s">
        <v>15</v>
      </c>
      <c r="B20" s="146">
        <v>14.333680323693649</v>
      </c>
      <c r="C20" s="146">
        <v>14.782532539915733</v>
      </c>
      <c r="D20" s="382">
        <v>10.983740108540001</v>
      </c>
      <c r="E20" s="384">
        <v>11.347309939631849</v>
      </c>
    </row>
    <row r="21" spans="1:6" ht="25.5" customHeight="1">
      <c r="A21" s="89" t="s">
        <v>13</v>
      </c>
      <c r="B21" s="146">
        <v>0.32221989528542344</v>
      </c>
      <c r="C21" s="146">
        <v>0.31881278427926035</v>
      </c>
      <c r="D21" s="382">
        <v>0.17535428279979631</v>
      </c>
      <c r="E21" s="384">
        <v>0.17244615628620336</v>
      </c>
    </row>
    <row r="22" spans="1:6" ht="25.5" customHeight="1">
      <c r="A22" s="89" t="s">
        <v>25</v>
      </c>
      <c r="B22" s="146">
        <v>0.50555939307656261</v>
      </c>
      <c r="C22" s="146">
        <v>0.66818057810063858</v>
      </c>
      <c r="D22" s="382">
        <v>0.34365757934232743</v>
      </c>
      <c r="E22" s="384">
        <v>0.45420048203683083</v>
      </c>
    </row>
    <row r="23" spans="1:6" ht="25.5" customHeight="1">
      <c r="A23" s="89" t="s">
        <v>19</v>
      </c>
      <c r="B23" s="146">
        <v>2.9401236383242493</v>
      </c>
      <c r="C23" s="146">
        <v>3.0282063577685836</v>
      </c>
      <c r="D23" s="382">
        <v>1.9232579603373532</v>
      </c>
      <c r="E23" s="384">
        <v>1.9837467009024556</v>
      </c>
    </row>
    <row r="24" spans="1:6" ht="25.5" customHeight="1">
      <c r="A24" s="89" t="s">
        <v>20</v>
      </c>
      <c r="B24" s="146">
        <v>2.4597277267389326</v>
      </c>
      <c r="C24" s="146">
        <v>2.4257568326875956</v>
      </c>
      <c r="D24" s="382">
        <v>0.90082808502855061</v>
      </c>
      <c r="E24" s="384">
        <v>0.85123711003519653</v>
      </c>
    </row>
    <row r="25" spans="1:6" ht="25.5" customHeight="1">
      <c r="A25" s="89" t="s">
        <v>28</v>
      </c>
      <c r="B25" s="146">
        <v>1.8333175251209719</v>
      </c>
      <c r="C25" s="146">
        <v>2.0156093615434294</v>
      </c>
      <c r="D25" s="382">
        <v>1.1710642023295252</v>
      </c>
      <c r="E25" s="384">
        <v>1.2666414490476929</v>
      </c>
    </row>
    <row r="26" spans="1:6" ht="25.5" customHeight="1">
      <c r="A26" s="89" t="s">
        <v>16</v>
      </c>
      <c r="B26" s="146">
        <v>2.0572886178295584</v>
      </c>
      <c r="C26" s="146">
        <v>1.971665412236524</v>
      </c>
      <c r="D26" s="382">
        <v>1.3748420733188516</v>
      </c>
      <c r="E26" s="384">
        <v>1.3709550888295712</v>
      </c>
    </row>
    <row r="27" spans="1:6" ht="25.5" customHeight="1">
      <c r="A27" s="89" t="s">
        <v>40</v>
      </c>
      <c r="B27" s="146">
        <v>1.4723547185686681</v>
      </c>
      <c r="C27" s="146">
        <v>1.4135161486605443</v>
      </c>
      <c r="D27" s="382">
        <v>0.5724997787537961</v>
      </c>
      <c r="E27" s="384">
        <v>0.51435686259301749</v>
      </c>
    </row>
    <row r="28" spans="1:6" ht="25.5" customHeight="1">
      <c r="A28" s="87" t="s">
        <v>41</v>
      </c>
      <c r="B28" s="146">
        <v>1.4945703373798322</v>
      </c>
      <c r="C28" s="146">
        <v>1.6374355119779767</v>
      </c>
      <c r="D28" s="382">
        <v>0.91672742959252418</v>
      </c>
      <c r="E28" s="384">
        <v>1.0030245616518179</v>
      </c>
    </row>
    <row r="29" spans="1:6" ht="25.5" customHeight="1">
      <c r="A29" s="89" t="s">
        <v>22</v>
      </c>
      <c r="B29" s="146">
        <v>1.3117388948422843</v>
      </c>
      <c r="C29" s="146">
        <v>1.0585891421337068</v>
      </c>
      <c r="D29" s="382">
        <v>0.82549829805719876</v>
      </c>
      <c r="E29" s="384">
        <v>0.64747194670046537</v>
      </c>
    </row>
    <row r="30" spans="1:6" ht="25.5" customHeight="1">
      <c r="A30" s="87" t="s">
        <v>23</v>
      </c>
      <c r="B30" s="146">
        <v>0.81170085695899852</v>
      </c>
      <c r="C30" s="146">
        <v>0.76248778981876497</v>
      </c>
      <c r="D30" s="382">
        <v>0.33469325956747231</v>
      </c>
      <c r="E30" s="384">
        <v>0.26948409184522076</v>
      </c>
    </row>
    <row r="31" spans="1:6" ht="15" customHeight="1">
      <c r="B31" s="148"/>
      <c r="C31" s="148"/>
      <c r="D31" s="142"/>
      <c r="E31" s="142"/>
      <c r="F31" s="142"/>
    </row>
    <row r="32" spans="1:6" ht="15" customHeight="1">
      <c r="A32" s="129" t="s">
        <v>279</v>
      </c>
    </row>
    <row r="33" spans="1:1" ht="13.35" customHeight="1">
      <c r="A33" s="149"/>
    </row>
    <row r="34" spans="1:1" ht="13.35" customHeight="1">
      <c r="A34" s="149"/>
    </row>
    <row r="35" spans="1:1" s="3" customFormat="1" ht="13.35" customHeight="1"/>
    <row r="36" spans="1:1" s="3" customFormat="1" ht="13.35" customHeight="1"/>
    <row r="37" spans="1:1" s="3" customFormat="1"/>
    <row r="41" spans="1:1" ht="12" customHeight="1"/>
    <row r="42" spans="1:1" ht="12" customHeight="1"/>
    <row r="43" spans="1:1" ht="12" customHeight="1"/>
    <row r="44" spans="1:1" ht="12" customHeight="1"/>
    <row r="45" spans="1:1" ht="12" customHeight="1"/>
    <row r="46" spans="1:1" ht="12" customHeight="1"/>
  </sheetData>
  <mergeCells count="9">
    <mergeCell ref="A2:C2"/>
    <mergeCell ref="A3:C3"/>
    <mergeCell ref="B11:E11"/>
    <mergeCell ref="B6:C7"/>
    <mergeCell ref="D6:E7"/>
    <mergeCell ref="B8:B10"/>
    <mergeCell ref="C8:C10"/>
    <mergeCell ref="D8:D10"/>
    <mergeCell ref="E8:E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33"/>
  <sheetViews>
    <sheetView zoomScaleNormal="100" workbookViewId="0">
      <selection activeCell="C24" sqref="C24"/>
    </sheetView>
  </sheetViews>
  <sheetFormatPr defaultRowHeight="11.25"/>
  <cols>
    <col min="1" max="1" width="25.28515625" style="3" customWidth="1"/>
    <col min="2" max="5" width="15.7109375" style="3" customWidth="1"/>
    <col min="6" max="16384" width="9.140625" style="3"/>
  </cols>
  <sheetData>
    <row r="2" spans="1:10">
      <c r="A2" s="127" t="s">
        <v>324</v>
      </c>
      <c r="B2" s="127"/>
      <c r="C2" s="127"/>
    </row>
    <row r="3" spans="1:10">
      <c r="A3" s="57"/>
      <c r="B3" s="28"/>
      <c r="C3" s="28"/>
    </row>
    <row r="4" spans="1:10">
      <c r="A4" s="61" t="s">
        <v>29</v>
      </c>
      <c r="B4" s="28"/>
      <c r="C4" s="28"/>
    </row>
    <row r="5" spans="1:10" ht="12.75" customHeight="1">
      <c r="A5" s="583" t="s">
        <v>37</v>
      </c>
      <c r="B5" s="567" t="s">
        <v>222</v>
      </c>
      <c r="C5" s="558"/>
      <c r="D5" s="567" t="s">
        <v>223</v>
      </c>
      <c r="E5" s="632"/>
    </row>
    <row r="6" spans="1:10" ht="12.75" customHeight="1">
      <c r="A6" s="614"/>
      <c r="B6" s="630"/>
      <c r="C6" s="631"/>
      <c r="D6" s="630"/>
      <c r="E6" s="633"/>
    </row>
    <row r="7" spans="1:10" ht="12.75" customHeight="1">
      <c r="A7" s="614"/>
      <c r="B7" s="541" t="s">
        <v>0</v>
      </c>
      <c r="C7" s="600" t="s">
        <v>46</v>
      </c>
      <c r="D7" s="541" t="s">
        <v>0</v>
      </c>
      <c r="E7" s="598" t="s">
        <v>46</v>
      </c>
    </row>
    <row r="8" spans="1:10" ht="12.75" customHeight="1">
      <c r="A8" s="614"/>
      <c r="B8" s="542"/>
      <c r="C8" s="571"/>
      <c r="D8" s="542"/>
      <c r="E8" s="563"/>
    </row>
    <row r="9" spans="1:10" ht="27.75" customHeight="1">
      <c r="A9" s="614"/>
      <c r="B9" s="543"/>
      <c r="C9" s="572"/>
      <c r="D9" s="543"/>
      <c r="E9" s="565"/>
    </row>
    <row r="10" spans="1:10" ht="19.5" customHeight="1">
      <c r="A10" s="615"/>
      <c r="B10" s="590" t="s">
        <v>44</v>
      </c>
      <c r="C10" s="591"/>
      <c r="D10" s="591"/>
      <c r="E10" s="591"/>
    </row>
    <row r="11" spans="1:10" ht="15.95" customHeight="1"/>
    <row r="12" spans="1:10" ht="15.95" customHeight="1">
      <c r="B12" s="579" t="s">
        <v>0</v>
      </c>
      <c r="C12" s="579"/>
      <c r="D12" s="579"/>
      <c r="E12" s="579"/>
    </row>
    <row r="13" spans="1:10" ht="15.95" customHeight="1">
      <c r="C13" s="25"/>
    </row>
    <row r="14" spans="1:10" ht="28.35" customHeight="1">
      <c r="A14" s="82" t="s">
        <v>10</v>
      </c>
      <c r="B14" s="150">
        <v>99.393016336425362</v>
      </c>
      <c r="C14" s="211">
        <v>98.902239730948068</v>
      </c>
      <c r="D14" s="150">
        <v>94.800487304283124</v>
      </c>
      <c r="E14" s="151">
        <v>94.370086289549377</v>
      </c>
      <c r="J14" s="3">
        <v>66</v>
      </c>
    </row>
    <row r="15" spans="1:10" ht="28.35" customHeight="1">
      <c r="A15" s="85"/>
      <c r="B15" s="70"/>
      <c r="C15" s="376"/>
      <c r="D15" s="70"/>
      <c r="E15" s="152"/>
    </row>
    <row r="16" spans="1:10" ht="28.35" customHeight="1">
      <c r="A16" s="87" t="s">
        <v>24</v>
      </c>
      <c r="B16" s="70">
        <v>82.640999662276258</v>
      </c>
      <c r="C16" s="377">
        <v>81.263940520446099</v>
      </c>
      <c r="D16" s="70">
        <v>74.080864614493862</v>
      </c>
      <c r="E16" s="153">
        <v>74.691891891891899</v>
      </c>
    </row>
    <row r="17" spans="1:5" ht="28.35" customHeight="1">
      <c r="A17" s="87" t="s">
        <v>27</v>
      </c>
      <c r="B17" s="70">
        <v>157.3450536352801</v>
      </c>
      <c r="C17" s="377">
        <v>165.48804780876495</v>
      </c>
      <c r="D17" s="70">
        <v>98.245614035087712</v>
      </c>
      <c r="E17" s="153">
        <v>98.152075128748862</v>
      </c>
    </row>
    <row r="18" spans="1:5" ht="28.35" customHeight="1">
      <c r="A18" s="89" t="s">
        <v>18</v>
      </c>
      <c r="B18" s="70">
        <v>110.30590544740717</v>
      </c>
      <c r="C18" s="377">
        <v>110.86502782931353</v>
      </c>
      <c r="D18" s="70">
        <v>85.530331934376193</v>
      </c>
      <c r="E18" s="153">
        <v>83.549649773382768</v>
      </c>
    </row>
    <row r="19" spans="1:5" ht="28.35" customHeight="1">
      <c r="A19" s="89" t="s">
        <v>21</v>
      </c>
      <c r="B19" s="70">
        <v>96.383751651254954</v>
      </c>
      <c r="C19" s="377">
        <v>96.505284691442199</v>
      </c>
      <c r="D19" s="70">
        <v>75.609048723897914</v>
      </c>
      <c r="E19" s="153">
        <v>77.867383512544805</v>
      </c>
    </row>
    <row r="20" spans="1:5" ht="28.35" customHeight="1">
      <c r="A20" s="89" t="s">
        <v>12</v>
      </c>
      <c r="B20" s="70">
        <v>101.62289130898996</v>
      </c>
      <c r="C20" s="377">
        <v>102.11656441717791</v>
      </c>
      <c r="D20" s="70">
        <v>73.445463812436287</v>
      </c>
      <c r="E20" s="153">
        <v>79.451862262825017</v>
      </c>
    </row>
    <row r="21" spans="1:5" ht="28.35" customHeight="1">
      <c r="A21" s="89" t="s">
        <v>15</v>
      </c>
      <c r="B21" s="70">
        <v>93.193833370289553</v>
      </c>
      <c r="C21" s="377">
        <v>93.252859256475901</v>
      </c>
      <c r="D21" s="70">
        <v>102.93365630466963</v>
      </c>
      <c r="E21" s="153">
        <v>102.85998717645867</v>
      </c>
    </row>
    <row r="22" spans="1:5" ht="28.35" customHeight="1">
      <c r="A22" s="89" t="s">
        <v>13</v>
      </c>
      <c r="B22" s="70">
        <v>111.42949130714746</v>
      </c>
      <c r="C22" s="377">
        <v>110.51424828037995</v>
      </c>
      <c r="D22" s="70">
        <v>102.0590625846654</v>
      </c>
      <c r="E22" s="153">
        <v>101.61469933184854</v>
      </c>
    </row>
    <row r="23" spans="1:5" ht="28.35" customHeight="1">
      <c r="A23" s="89" t="s">
        <v>25</v>
      </c>
      <c r="B23" s="70">
        <v>86.454322716135806</v>
      </c>
      <c r="C23" s="377">
        <v>86.454322716135806</v>
      </c>
      <c r="D23" s="70">
        <v>99.94047619047619</v>
      </c>
      <c r="E23" s="153">
        <v>99.94047619047619</v>
      </c>
    </row>
    <row r="24" spans="1:5" ht="28.35" customHeight="1">
      <c r="A24" s="89" t="s">
        <v>19</v>
      </c>
      <c r="B24" s="70">
        <v>85.536992840095465</v>
      </c>
      <c r="C24" s="377">
        <v>85.479866134081831</v>
      </c>
      <c r="D24" s="70">
        <v>86.404586404586396</v>
      </c>
      <c r="E24" s="153">
        <v>86.695637639979935</v>
      </c>
    </row>
    <row r="25" spans="1:5" ht="28.35" customHeight="1">
      <c r="A25" s="89" t="s">
        <v>20</v>
      </c>
      <c r="B25" s="70">
        <v>101.53934962478353</v>
      </c>
      <c r="C25" s="377">
        <v>99.435268634201051</v>
      </c>
      <c r="D25" s="70">
        <v>68.154887854422341</v>
      </c>
      <c r="E25" s="153">
        <v>64.037765315539147</v>
      </c>
    </row>
    <row r="26" spans="1:5" ht="28.35" customHeight="1">
      <c r="A26" s="89" t="s">
        <v>28</v>
      </c>
      <c r="B26" s="70">
        <v>87.898333226898274</v>
      </c>
      <c r="C26" s="377">
        <v>86.429800185258699</v>
      </c>
      <c r="D26" s="70">
        <v>103.2773405380007</v>
      </c>
      <c r="E26" s="153">
        <v>101.49604352126606</v>
      </c>
    </row>
    <row r="27" spans="1:5" ht="28.35" customHeight="1">
      <c r="A27" s="89" t="s">
        <v>16</v>
      </c>
      <c r="B27" s="70">
        <v>57.272250916984802</v>
      </c>
      <c r="C27" s="377">
        <v>53.869141239383453</v>
      </c>
      <c r="D27" s="70">
        <v>61.255540912902838</v>
      </c>
      <c r="E27" s="153">
        <v>60.093363613424181</v>
      </c>
    </row>
    <row r="28" spans="1:5" ht="28.35" customHeight="1">
      <c r="A28" s="89" t="s">
        <v>40</v>
      </c>
      <c r="B28" s="70">
        <v>160.88672237697307</v>
      </c>
      <c r="C28" s="377">
        <v>164.70882279430143</v>
      </c>
      <c r="D28" s="70">
        <v>115.96385542168674</v>
      </c>
      <c r="E28" s="153">
        <v>115.67776169802219</v>
      </c>
    </row>
    <row r="29" spans="1:5" ht="28.35" customHeight="1">
      <c r="A29" s="87" t="s">
        <v>41</v>
      </c>
      <c r="B29" s="70">
        <v>194.92713775089359</v>
      </c>
      <c r="C29" s="377">
        <v>201.31829500512671</v>
      </c>
      <c r="D29" s="70">
        <v>196.45358030268804</v>
      </c>
      <c r="E29" s="153">
        <v>204.89170114383063</v>
      </c>
    </row>
    <row r="30" spans="1:5" ht="28.35" customHeight="1">
      <c r="A30" s="89" t="s">
        <v>22</v>
      </c>
      <c r="B30" s="70">
        <v>99.628464026575742</v>
      </c>
      <c r="C30" s="377">
        <v>95.152085662175679</v>
      </c>
      <c r="D30" s="70">
        <v>109.23768182164343</v>
      </c>
      <c r="E30" s="153">
        <v>107.89703315881327</v>
      </c>
    </row>
    <row r="31" spans="1:5" ht="28.35" customHeight="1">
      <c r="A31" s="87" t="s">
        <v>23</v>
      </c>
      <c r="B31" s="70">
        <v>121.6127860515801</v>
      </c>
      <c r="C31" s="377">
        <v>139.83648153369043</v>
      </c>
      <c r="D31" s="70">
        <v>99.388048956083509</v>
      </c>
      <c r="E31" s="153">
        <v>98.816234498308901</v>
      </c>
    </row>
    <row r="32" spans="1:5" ht="15.95" customHeight="1">
      <c r="B32" s="70"/>
      <c r="C32" s="70"/>
    </row>
    <row r="33" spans="2:3">
      <c r="B33" s="70"/>
      <c r="C33" s="70"/>
    </row>
  </sheetData>
  <mergeCells count="9">
    <mergeCell ref="A5:A10"/>
    <mergeCell ref="B10:E10"/>
    <mergeCell ref="B12:E12"/>
    <mergeCell ref="B5:C6"/>
    <mergeCell ref="D5:E6"/>
    <mergeCell ref="B7:B9"/>
    <mergeCell ref="C7:C9"/>
    <mergeCell ref="D7:D9"/>
    <mergeCell ref="E7:E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59"/>
  <sheetViews>
    <sheetView zoomScale="130" zoomScaleNormal="130" workbookViewId="0">
      <selection activeCell="A2" sqref="A2:IV2"/>
    </sheetView>
  </sheetViews>
  <sheetFormatPr defaultRowHeight="11.25"/>
  <cols>
    <col min="1" max="1" width="24.28515625" style="3" customWidth="1"/>
    <col min="2" max="3" width="16.42578125" style="3" customWidth="1"/>
    <col min="4" max="4" width="17.140625" style="3" customWidth="1"/>
    <col min="5" max="5" width="15.85546875" style="3" customWidth="1"/>
    <col min="6" max="16384" width="9.140625" style="3"/>
  </cols>
  <sheetData>
    <row r="2" spans="1:6">
      <c r="E2" s="25"/>
    </row>
    <row r="3" spans="1:6">
      <c r="A3" s="581" t="s">
        <v>325</v>
      </c>
      <c r="B3" s="581"/>
      <c r="C3" s="581"/>
      <c r="D3" s="581"/>
      <c r="E3" s="581"/>
    </row>
    <row r="4" spans="1:6">
      <c r="A4" s="582" t="s">
        <v>244</v>
      </c>
      <c r="B4" s="582"/>
      <c r="C4" s="582"/>
      <c r="D4" s="582"/>
      <c r="E4" s="25"/>
    </row>
    <row r="5" spans="1:6">
      <c r="A5" s="27"/>
      <c r="B5" s="28"/>
      <c r="C5" s="28"/>
      <c r="E5" s="25"/>
    </row>
    <row r="6" spans="1:6" ht="12.75" customHeight="1">
      <c r="A6" s="583" t="s">
        <v>37</v>
      </c>
      <c r="B6" s="586" t="s">
        <v>47</v>
      </c>
      <c r="C6" s="556"/>
      <c r="D6" s="586" t="s">
        <v>48</v>
      </c>
      <c r="E6" s="587"/>
    </row>
    <row r="7" spans="1:6">
      <c r="A7" s="584"/>
      <c r="B7" s="568"/>
      <c r="C7" s="584"/>
      <c r="D7" s="568"/>
      <c r="E7" s="588"/>
    </row>
    <row r="8" spans="1:6">
      <c r="A8" s="584"/>
      <c r="B8" s="569"/>
      <c r="C8" s="585"/>
      <c r="D8" s="569"/>
      <c r="E8" s="589"/>
    </row>
    <row r="9" spans="1:6">
      <c r="A9" s="584"/>
      <c r="B9" s="590" t="s">
        <v>39</v>
      </c>
      <c r="C9" s="591"/>
      <c r="D9" s="591"/>
      <c r="E9" s="591"/>
    </row>
    <row r="10" spans="1:6" ht="12.75" customHeight="1">
      <c r="A10" s="584"/>
      <c r="B10" s="592" t="s">
        <v>129</v>
      </c>
      <c r="C10" s="592" t="s">
        <v>130</v>
      </c>
      <c r="D10" s="592" t="s">
        <v>129</v>
      </c>
      <c r="E10" s="592" t="s">
        <v>130</v>
      </c>
    </row>
    <row r="11" spans="1:6">
      <c r="A11" s="584"/>
      <c r="B11" s="634"/>
      <c r="C11" s="634"/>
      <c r="D11" s="634"/>
      <c r="E11" s="634"/>
    </row>
    <row r="12" spans="1:6">
      <c r="A12" s="584"/>
      <c r="B12" s="635"/>
      <c r="C12" s="635"/>
      <c r="D12" s="635"/>
      <c r="E12" s="635"/>
    </row>
    <row r="13" spans="1:6">
      <c r="A13" s="585"/>
      <c r="B13" s="154" t="s">
        <v>9</v>
      </c>
      <c r="C13" s="155"/>
      <c r="D13" s="155"/>
      <c r="E13" s="155"/>
    </row>
    <row r="14" spans="1:6" ht="11.25" customHeight="1">
      <c r="A14" s="78"/>
      <c r="B14" s="78"/>
      <c r="C14" s="78"/>
      <c r="D14" s="78"/>
      <c r="E14" s="79"/>
    </row>
    <row r="15" spans="1:6" ht="11.25" customHeight="1">
      <c r="A15" s="80"/>
      <c r="B15" s="579" t="s">
        <v>0</v>
      </c>
      <c r="C15" s="588"/>
      <c r="D15" s="588"/>
      <c r="E15" s="588"/>
    </row>
    <row r="16" spans="1:6" ht="11.25" customHeight="1">
      <c r="A16" s="58"/>
      <c r="B16" s="81"/>
      <c r="C16" s="58"/>
      <c r="D16" s="58"/>
      <c r="F16" s="84"/>
    </row>
    <row r="17" spans="1:6" ht="11.25" customHeight="1">
      <c r="A17" s="82" t="s">
        <v>10</v>
      </c>
      <c r="B17" s="133">
        <v>206227824.08149642</v>
      </c>
      <c r="C17" s="133">
        <v>201294689</v>
      </c>
      <c r="D17" s="133">
        <v>182199736.30864128</v>
      </c>
      <c r="E17" s="156">
        <v>180757870</v>
      </c>
      <c r="F17" s="84"/>
    </row>
    <row r="18" spans="1:6" ht="11.25" customHeight="1">
      <c r="A18" s="85"/>
      <c r="B18" s="134"/>
      <c r="C18" s="157"/>
      <c r="D18" s="372"/>
      <c r="E18" s="53"/>
      <c r="F18" s="84"/>
    </row>
    <row r="19" spans="1:6" ht="11.25" customHeight="1">
      <c r="A19" s="85"/>
      <c r="B19" s="134"/>
      <c r="C19" s="86"/>
      <c r="D19" s="135"/>
      <c r="E19" s="53"/>
      <c r="F19" s="84"/>
    </row>
    <row r="20" spans="1:6" ht="11.25" customHeight="1">
      <c r="A20" s="87" t="s">
        <v>24</v>
      </c>
      <c r="B20" s="135">
        <v>6253715.9072955316</v>
      </c>
      <c r="C20" s="43">
        <v>6918607</v>
      </c>
      <c r="D20" s="135">
        <v>5638462.2557895724</v>
      </c>
      <c r="E20" s="88">
        <v>6129105</v>
      </c>
      <c r="F20" s="84"/>
    </row>
    <row r="21" spans="1:6" ht="11.25" customHeight="1">
      <c r="A21" s="87" t="s">
        <v>27</v>
      </c>
      <c r="B21" s="135">
        <v>13235003.066520322</v>
      </c>
      <c r="C21" s="43">
        <v>11239724</v>
      </c>
      <c r="D21" s="135">
        <v>12278861.727886351</v>
      </c>
      <c r="E21" s="88">
        <v>10513882</v>
      </c>
      <c r="F21" s="84"/>
    </row>
    <row r="22" spans="1:6" ht="11.25" customHeight="1">
      <c r="A22" s="89" t="s">
        <v>18</v>
      </c>
      <c r="B22" s="135">
        <v>8434249.6298494451</v>
      </c>
      <c r="C22" s="43">
        <v>8688705</v>
      </c>
      <c r="D22" s="135">
        <v>6808565.3296648841</v>
      </c>
      <c r="E22" s="88">
        <v>6605215</v>
      </c>
      <c r="F22" s="84"/>
    </row>
    <row r="23" spans="1:6" ht="11.25" customHeight="1">
      <c r="A23" s="89" t="s">
        <v>21</v>
      </c>
      <c r="B23" s="135">
        <v>6323610.4564245334</v>
      </c>
      <c r="C23" s="43">
        <v>5579958</v>
      </c>
      <c r="D23" s="135">
        <v>4509038.0998703875</v>
      </c>
      <c r="E23" s="88">
        <v>3928387</v>
      </c>
      <c r="F23" s="84"/>
    </row>
    <row r="24" spans="1:6" ht="11.25" customHeight="1">
      <c r="A24" s="89" t="s">
        <v>12</v>
      </c>
      <c r="B24" s="135">
        <v>13959824.388595745</v>
      </c>
      <c r="C24" s="43">
        <v>14028175</v>
      </c>
      <c r="D24" s="135">
        <v>12394773.207095744</v>
      </c>
      <c r="E24" s="88">
        <v>12729550</v>
      </c>
      <c r="F24" s="84"/>
    </row>
    <row r="25" spans="1:6" ht="11.25" customHeight="1">
      <c r="A25" s="89" t="s">
        <v>15</v>
      </c>
      <c r="B25" s="135">
        <v>5386767.396839615</v>
      </c>
      <c r="C25" s="43">
        <v>5160285</v>
      </c>
      <c r="D25" s="135">
        <v>5040574.4068396166</v>
      </c>
      <c r="E25" s="88">
        <v>4954626</v>
      </c>
      <c r="F25" s="84"/>
    </row>
    <row r="26" spans="1:6" ht="11.25" customHeight="1">
      <c r="A26" s="89" t="s">
        <v>13</v>
      </c>
      <c r="B26" s="135">
        <v>41600076.194160484</v>
      </c>
      <c r="C26" s="43">
        <v>47800015</v>
      </c>
      <c r="D26" s="135">
        <v>38659427.532160483</v>
      </c>
      <c r="E26" s="88">
        <v>44817635</v>
      </c>
      <c r="F26" s="84"/>
    </row>
    <row r="27" spans="1:6" ht="11.25" customHeight="1">
      <c r="A27" s="89" t="s">
        <v>25</v>
      </c>
      <c r="B27" s="135">
        <v>4761932.2295163516</v>
      </c>
      <c r="C27" s="43">
        <v>4855880</v>
      </c>
      <c r="D27" s="135">
        <v>4576399.5012962418</v>
      </c>
      <c r="E27" s="88">
        <v>4726829</v>
      </c>
      <c r="F27" s="84"/>
    </row>
    <row r="28" spans="1:6" ht="11.25" customHeight="1">
      <c r="A28" s="89" t="s">
        <v>19</v>
      </c>
      <c r="B28" s="135">
        <v>5585689.4514770797</v>
      </c>
      <c r="C28" s="43">
        <v>4901068</v>
      </c>
      <c r="D28" s="135">
        <v>5238065.5614770781</v>
      </c>
      <c r="E28" s="88">
        <v>4530291</v>
      </c>
      <c r="F28" s="84"/>
    </row>
    <row r="29" spans="1:6" ht="11.25" customHeight="1">
      <c r="A29" s="89" t="s">
        <v>20</v>
      </c>
      <c r="B29" s="135">
        <v>14573580.951030422</v>
      </c>
      <c r="C29" s="43">
        <v>12104035</v>
      </c>
      <c r="D29" s="135">
        <v>13317282.828030422</v>
      </c>
      <c r="E29" s="88">
        <v>11580025</v>
      </c>
      <c r="F29" s="84"/>
    </row>
    <row r="30" spans="1:6" ht="11.25" customHeight="1">
      <c r="A30" s="89" t="s">
        <v>28</v>
      </c>
      <c r="B30" s="135">
        <v>6588533.2083154013</v>
      </c>
      <c r="C30" s="43">
        <v>6710945</v>
      </c>
      <c r="D30" s="135">
        <v>6206331.6318154009</v>
      </c>
      <c r="E30" s="88">
        <v>6425329</v>
      </c>
      <c r="F30" s="84"/>
    </row>
    <row r="31" spans="1:6" ht="11.25" customHeight="1">
      <c r="A31" s="89" t="s">
        <v>16</v>
      </c>
      <c r="B31" s="135">
        <v>8932636.684412865</v>
      </c>
      <c r="C31" s="43">
        <v>8167273</v>
      </c>
      <c r="D31" s="135">
        <v>8604067.5285128653</v>
      </c>
      <c r="E31" s="88">
        <v>7908499</v>
      </c>
      <c r="F31" s="84"/>
    </row>
    <row r="32" spans="1:6" ht="11.25" customHeight="1">
      <c r="A32" s="89" t="s">
        <v>40</v>
      </c>
      <c r="B32" s="135">
        <v>6076358.5305670667</v>
      </c>
      <c r="C32" s="43">
        <v>5766407</v>
      </c>
      <c r="D32" s="135">
        <v>5555017.86341157</v>
      </c>
      <c r="E32" s="88">
        <v>5371041</v>
      </c>
      <c r="F32" s="84"/>
    </row>
    <row r="33" spans="1:6" ht="11.25" customHeight="1">
      <c r="A33" s="87" t="s">
        <v>41</v>
      </c>
      <c r="B33" s="135">
        <v>10111410.151503064</v>
      </c>
      <c r="C33" s="43">
        <v>9004143</v>
      </c>
      <c r="D33" s="135">
        <v>4841000.2582736537</v>
      </c>
      <c r="E33" s="88">
        <v>4502265</v>
      </c>
      <c r="F33" s="84"/>
    </row>
    <row r="34" spans="1:6" ht="11.25" customHeight="1">
      <c r="A34" s="89" t="s">
        <v>22</v>
      </c>
      <c r="B34" s="135">
        <v>41705018.308885641</v>
      </c>
      <c r="C34" s="43">
        <v>38856150</v>
      </c>
      <c r="D34" s="135">
        <v>36153120.082914159</v>
      </c>
      <c r="E34" s="88">
        <v>34761839</v>
      </c>
      <c r="F34" s="84"/>
    </row>
    <row r="35" spans="1:6" ht="11.25" customHeight="1">
      <c r="A35" s="87" t="s">
        <v>23</v>
      </c>
      <c r="B35" s="135">
        <v>12699419.526102865</v>
      </c>
      <c r="C35" s="43">
        <v>11513319</v>
      </c>
      <c r="D35" s="135">
        <v>12378748.493602866</v>
      </c>
      <c r="E35" s="88">
        <v>11273352</v>
      </c>
      <c r="F35" s="84"/>
    </row>
    <row r="36" spans="1:6" ht="11.25" customHeight="1">
      <c r="B36" s="41"/>
      <c r="C36" s="41"/>
      <c r="D36" s="41"/>
      <c r="E36" s="41"/>
      <c r="F36" s="84"/>
    </row>
    <row r="37" spans="1:6" ht="11.25" customHeight="1">
      <c r="A37" s="90"/>
      <c r="B37" s="579" t="s">
        <v>42</v>
      </c>
      <c r="C37" s="588"/>
      <c r="D37" s="588"/>
      <c r="E37" s="588"/>
      <c r="F37" s="84"/>
    </row>
    <row r="38" spans="1:6" ht="11.25" customHeight="1">
      <c r="B38" s="81"/>
      <c r="C38" s="58"/>
      <c r="D38" s="58"/>
      <c r="F38" s="84"/>
    </row>
    <row r="39" spans="1:6" ht="11.25" customHeight="1">
      <c r="A39" s="82" t="s">
        <v>10</v>
      </c>
      <c r="B39" s="133">
        <v>180769524</v>
      </c>
      <c r="C39" s="133">
        <v>175612715</v>
      </c>
      <c r="D39" s="133">
        <v>158205750.30864128</v>
      </c>
      <c r="E39" s="156">
        <v>156471813</v>
      </c>
      <c r="F39" s="84"/>
    </row>
    <row r="40" spans="1:6" ht="11.25" customHeight="1">
      <c r="A40" s="85"/>
      <c r="B40" s="134"/>
      <c r="C40" s="157"/>
      <c r="D40" s="158"/>
      <c r="E40" s="53"/>
      <c r="F40" s="84"/>
    </row>
    <row r="41" spans="1:6" ht="11.25" customHeight="1">
      <c r="A41" s="85"/>
      <c r="B41" s="134"/>
      <c r="C41" s="86"/>
      <c r="D41" s="135"/>
      <c r="E41" s="53"/>
      <c r="F41" s="84"/>
    </row>
    <row r="42" spans="1:6" ht="11.25" customHeight="1">
      <c r="A42" s="87" t="s">
        <v>24</v>
      </c>
      <c r="B42" s="135">
        <v>5994986.9072955316</v>
      </c>
      <c r="C42" s="43">
        <v>6661890</v>
      </c>
      <c r="D42" s="135">
        <v>5379733.2557895724</v>
      </c>
      <c r="E42" s="88">
        <v>5872388</v>
      </c>
      <c r="F42" s="84"/>
    </row>
    <row r="43" spans="1:6" ht="11.25" customHeight="1">
      <c r="A43" s="87" t="s">
        <v>27</v>
      </c>
      <c r="B43" s="135">
        <v>12326758.066520322</v>
      </c>
      <c r="C43" s="43">
        <v>10071943</v>
      </c>
      <c r="D43" s="135">
        <v>11426109.727886351</v>
      </c>
      <c r="E43" s="88">
        <v>9496442</v>
      </c>
      <c r="F43" s="84"/>
    </row>
    <row r="44" spans="1:6" ht="11.25" customHeight="1">
      <c r="A44" s="89" t="s">
        <v>18</v>
      </c>
      <c r="B44" s="135">
        <v>8207223.6298494451</v>
      </c>
      <c r="C44" s="43">
        <v>8505241</v>
      </c>
      <c r="D44" s="135">
        <v>6585845.3296648841</v>
      </c>
      <c r="E44" s="88">
        <v>6422777</v>
      </c>
      <c r="F44" s="84"/>
    </row>
    <row r="45" spans="1:6" ht="11.25" customHeight="1">
      <c r="A45" s="89" t="s">
        <v>21</v>
      </c>
      <c r="B45" s="135">
        <v>6190170.4564245334</v>
      </c>
      <c r="C45" s="43">
        <v>5372012</v>
      </c>
      <c r="D45" s="135">
        <v>4502568.0998703875</v>
      </c>
      <c r="E45" s="88">
        <v>3866665</v>
      </c>
      <c r="F45" s="84"/>
    </row>
    <row r="46" spans="1:6" ht="11.25" customHeight="1">
      <c r="A46" s="89" t="s">
        <v>12</v>
      </c>
      <c r="B46" s="135">
        <v>13817019.388595745</v>
      </c>
      <c r="C46" s="43">
        <v>13907296</v>
      </c>
      <c r="D46" s="135">
        <v>12253968.207095744</v>
      </c>
      <c r="E46" s="88">
        <v>12608701</v>
      </c>
      <c r="F46" s="84"/>
    </row>
    <row r="47" spans="1:6" ht="11.25" customHeight="1">
      <c r="A47" s="89" t="s">
        <v>15</v>
      </c>
      <c r="B47" s="135">
        <v>5322663.396839615</v>
      </c>
      <c r="C47" s="43">
        <v>5088023</v>
      </c>
      <c r="D47" s="135">
        <v>5000754.4068396166</v>
      </c>
      <c r="E47" s="88">
        <v>4912408</v>
      </c>
      <c r="F47" s="84"/>
    </row>
    <row r="48" spans="1:6" ht="11.25" customHeight="1">
      <c r="A48" s="89" t="s">
        <v>13</v>
      </c>
      <c r="B48" s="135">
        <v>36726145.194160484</v>
      </c>
      <c r="C48" s="43">
        <v>42230851</v>
      </c>
      <c r="D48" s="135">
        <v>33801917.532160483</v>
      </c>
      <c r="E48" s="88">
        <v>39266431</v>
      </c>
      <c r="F48" s="84"/>
    </row>
    <row r="49" spans="1:6" ht="11.25" customHeight="1">
      <c r="A49" s="89" t="s">
        <v>25</v>
      </c>
      <c r="B49" s="135">
        <v>4420823.2295163516</v>
      </c>
      <c r="C49" s="43">
        <v>4559016</v>
      </c>
      <c r="D49" s="135">
        <v>4261247.5012962418</v>
      </c>
      <c r="E49" s="88">
        <v>4436516</v>
      </c>
      <c r="F49" s="84"/>
    </row>
    <row r="50" spans="1:6" ht="11.25" customHeight="1">
      <c r="A50" s="89" t="s">
        <v>19</v>
      </c>
      <c r="B50" s="135">
        <v>5442041.4514770797</v>
      </c>
      <c r="C50" s="43">
        <v>4716956</v>
      </c>
      <c r="D50" s="135">
        <v>5094432.5614770781</v>
      </c>
      <c r="E50" s="88">
        <v>4346192</v>
      </c>
      <c r="F50" s="84"/>
    </row>
    <row r="51" spans="1:6" ht="11.25" customHeight="1">
      <c r="A51" s="89" t="s">
        <v>20</v>
      </c>
      <c r="B51" s="135">
        <v>14450795.951030422</v>
      </c>
      <c r="C51" s="43">
        <v>11995754</v>
      </c>
      <c r="D51" s="135">
        <v>13243262.828030422</v>
      </c>
      <c r="E51" s="88">
        <v>11499785</v>
      </c>
      <c r="F51" s="84"/>
    </row>
    <row r="52" spans="1:6" ht="11.25" customHeight="1">
      <c r="A52" s="89" t="s">
        <v>28</v>
      </c>
      <c r="B52" s="135">
        <v>6410412.2083154013</v>
      </c>
      <c r="C52" s="43">
        <v>6509558</v>
      </c>
      <c r="D52" s="135">
        <v>6047759.6318154009</v>
      </c>
      <c r="E52" s="88">
        <v>6236904</v>
      </c>
      <c r="F52" s="84"/>
    </row>
    <row r="53" spans="1:6" ht="11.25" customHeight="1">
      <c r="A53" s="89" t="s">
        <v>16</v>
      </c>
      <c r="B53" s="135">
        <v>7751029.684412865</v>
      </c>
      <c r="C53" s="43">
        <v>7165565</v>
      </c>
      <c r="D53" s="135">
        <v>7424110.5285128653</v>
      </c>
      <c r="E53" s="88">
        <v>6906791</v>
      </c>
      <c r="F53" s="84"/>
    </row>
    <row r="54" spans="1:6" ht="11.25" customHeight="1">
      <c r="A54" s="89" t="s">
        <v>40</v>
      </c>
      <c r="B54" s="135">
        <v>6010605.5305670667</v>
      </c>
      <c r="C54" s="43">
        <v>5557680</v>
      </c>
      <c r="D54" s="135">
        <v>5501118.86341157</v>
      </c>
      <c r="E54" s="88">
        <v>5196976</v>
      </c>
      <c r="F54" s="84"/>
    </row>
    <row r="55" spans="1:6" ht="11.25" customHeight="1">
      <c r="A55" s="87" t="s">
        <v>41</v>
      </c>
      <c r="B55" s="135">
        <v>8821636.1515030637</v>
      </c>
      <c r="C55" s="43">
        <v>7800163</v>
      </c>
      <c r="D55" s="135">
        <v>4400221.2582736537</v>
      </c>
      <c r="E55" s="88">
        <v>4067757</v>
      </c>
      <c r="F55" s="84"/>
    </row>
    <row r="56" spans="1:6" ht="11.25" customHeight="1">
      <c r="A56" s="89" t="s">
        <v>22</v>
      </c>
      <c r="B56" s="135">
        <v>31576981.308885641</v>
      </c>
      <c r="C56" s="43">
        <v>28855066</v>
      </c>
      <c r="D56" s="135">
        <v>26234287.082914159</v>
      </c>
      <c r="E56" s="88">
        <v>24959334</v>
      </c>
      <c r="F56" s="84"/>
    </row>
    <row r="57" spans="1:6" ht="11.25" customHeight="1">
      <c r="A57" s="87" t="s">
        <v>23</v>
      </c>
      <c r="B57" s="135">
        <v>7300233.5261028651</v>
      </c>
      <c r="C57" s="43">
        <v>6615701</v>
      </c>
      <c r="D57" s="135">
        <v>7048413.4936028663</v>
      </c>
      <c r="E57" s="88">
        <v>6375746</v>
      </c>
      <c r="F57" s="84"/>
    </row>
    <row r="58" spans="1:6">
      <c r="B58" s="41"/>
      <c r="C58" s="41"/>
      <c r="D58" s="41"/>
      <c r="E58" s="41"/>
      <c r="F58" s="84"/>
    </row>
    <row r="59" spans="1:6">
      <c r="E59" s="91"/>
      <c r="F59" s="84"/>
    </row>
  </sheetData>
  <mergeCells count="12">
    <mergeCell ref="D10:D12"/>
    <mergeCell ref="E10:E12"/>
    <mergeCell ref="B15:E15"/>
    <mergeCell ref="B37:E37"/>
    <mergeCell ref="A3:E3"/>
    <mergeCell ref="A4:D4"/>
    <mergeCell ref="A6:A13"/>
    <mergeCell ref="B6:C8"/>
    <mergeCell ref="D6:E8"/>
    <mergeCell ref="B9:E9"/>
    <mergeCell ref="B10:B12"/>
    <mergeCell ref="C10:C12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62"/>
  <sheetViews>
    <sheetView zoomScaleNormal="100" workbookViewId="0">
      <selection activeCell="A2" sqref="A2:G2"/>
    </sheetView>
  </sheetViews>
  <sheetFormatPr defaultRowHeight="11.25"/>
  <cols>
    <col min="1" max="1" width="19.42578125" style="160" customWidth="1"/>
    <col min="2" max="2" width="12.140625" style="160" customWidth="1"/>
    <col min="3" max="3" width="11.7109375" style="160" customWidth="1"/>
    <col min="4" max="4" width="10.7109375" style="160" customWidth="1"/>
    <col min="5" max="5" width="11.5703125" style="160" customWidth="1"/>
    <col min="6" max="6" width="12.42578125" style="160" customWidth="1"/>
    <col min="7" max="7" width="11.7109375" style="160" customWidth="1"/>
    <col min="8" max="8" width="9.140625" style="160"/>
    <col min="9" max="9" width="10.7109375" style="3" customWidth="1"/>
    <col min="10" max="10" width="15.28515625" style="3" customWidth="1"/>
    <col min="11" max="11" width="12" style="3" customWidth="1"/>
    <col min="12" max="12" width="13.140625" style="3" customWidth="1"/>
    <col min="13" max="16384" width="9.140625" style="3"/>
  </cols>
  <sheetData>
    <row r="1" spans="1:12" s="59" customFormat="1" ht="14.25" customHeight="1">
      <c r="A1" s="3"/>
      <c r="B1" s="3"/>
      <c r="C1" s="3"/>
    </row>
    <row r="2" spans="1:12" s="59" customFormat="1" ht="18" customHeight="1">
      <c r="A2" s="636" t="s">
        <v>326</v>
      </c>
      <c r="B2" s="636"/>
      <c r="C2" s="636"/>
      <c r="D2" s="636"/>
      <c r="E2" s="636"/>
      <c r="F2" s="636"/>
      <c r="G2" s="636"/>
    </row>
    <row r="3" spans="1:12" s="59" customFormat="1" ht="18" customHeight="1">
      <c r="A3" s="159"/>
      <c r="B3" s="137"/>
      <c r="C3" s="137"/>
      <c r="D3" s="137"/>
      <c r="E3" s="137"/>
      <c r="F3" s="137"/>
    </row>
    <row r="4" spans="1:12" s="59" customFormat="1" ht="12.75" customHeight="1">
      <c r="A4" s="61" t="s">
        <v>29</v>
      </c>
      <c r="B4" s="137"/>
      <c r="C4" s="137"/>
      <c r="D4" s="137"/>
      <c r="E4" s="137"/>
      <c r="F4" s="27"/>
    </row>
    <row r="5" spans="1:12" s="160" customFormat="1" ht="15" customHeight="1">
      <c r="A5" s="583" t="s">
        <v>37</v>
      </c>
      <c r="B5" s="555" t="s">
        <v>5</v>
      </c>
      <c r="C5" s="556"/>
      <c r="D5" s="637" t="s">
        <v>49</v>
      </c>
      <c r="E5" s="637" t="s">
        <v>51</v>
      </c>
      <c r="F5" s="637" t="s">
        <v>50</v>
      </c>
      <c r="G5" s="638" t="s">
        <v>47</v>
      </c>
    </row>
    <row r="6" spans="1:12" s="160" customFormat="1" ht="15.95" customHeight="1">
      <c r="A6" s="584"/>
      <c r="B6" s="568"/>
      <c r="C6" s="584"/>
      <c r="D6" s="634"/>
      <c r="E6" s="634"/>
      <c r="F6" s="634"/>
      <c r="G6" s="563"/>
    </row>
    <row r="7" spans="1:12" s="160" customFormat="1" ht="17.100000000000001" customHeight="1">
      <c r="A7" s="584"/>
      <c r="B7" s="639" t="s">
        <v>1</v>
      </c>
      <c r="C7" s="600" t="s">
        <v>52</v>
      </c>
      <c r="D7" s="634"/>
      <c r="E7" s="634"/>
      <c r="F7" s="634"/>
      <c r="G7" s="563"/>
    </row>
    <row r="8" spans="1:12" s="160" customFormat="1" ht="17.100000000000001" customHeight="1">
      <c r="A8" s="584"/>
      <c r="B8" s="634"/>
      <c r="C8" s="640"/>
      <c r="D8" s="634"/>
      <c r="E8" s="634"/>
      <c r="F8" s="634"/>
      <c r="G8" s="563"/>
    </row>
    <row r="9" spans="1:12" s="160" customFormat="1" ht="17.100000000000001" customHeight="1">
      <c r="A9" s="584"/>
      <c r="B9" s="635"/>
      <c r="C9" s="641"/>
      <c r="D9" s="635"/>
      <c r="E9" s="635"/>
      <c r="F9" s="635"/>
      <c r="G9" s="565"/>
    </row>
    <row r="10" spans="1:12" s="160" customFormat="1" ht="15" customHeight="1">
      <c r="A10" s="585"/>
      <c r="B10" s="161" t="s">
        <v>9</v>
      </c>
      <c r="C10" s="162"/>
      <c r="D10" s="161"/>
      <c r="E10" s="161"/>
      <c r="F10" s="161"/>
      <c r="G10" s="161"/>
    </row>
    <row r="11" spans="1:12" s="160" customFormat="1" ht="11.25" customHeight="1">
      <c r="D11" s="163"/>
      <c r="E11" s="163"/>
      <c r="F11" s="163"/>
      <c r="G11" s="164"/>
    </row>
    <row r="12" spans="1:12" s="160" customFormat="1" ht="11.25" customHeight="1">
      <c r="A12" s="90"/>
      <c r="B12" s="579" t="s">
        <v>0</v>
      </c>
      <c r="C12" s="588"/>
      <c r="D12" s="588"/>
      <c r="E12" s="588"/>
      <c r="F12" s="588"/>
      <c r="G12" s="588"/>
      <c r="I12" s="165"/>
      <c r="J12" s="3"/>
      <c r="K12" s="165"/>
      <c r="L12" s="3"/>
    </row>
    <row r="13" spans="1:12" s="160" customFormat="1" ht="11.25" customHeight="1">
      <c r="A13" s="166"/>
      <c r="D13" s="167"/>
      <c r="E13" s="167"/>
      <c r="F13" s="167"/>
      <c r="G13" s="3"/>
    </row>
    <row r="14" spans="1:12" s="160" customFormat="1" ht="11.25" customHeight="1">
      <c r="A14" s="82" t="s">
        <v>10</v>
      </c>
      <c r="B14" s="133">
        <v>180757870</v>
      </c>
      <c r="C14" s="434">
        <v>56334658</v>
      </c>
      <c r="D14" s="442">
        <v>1026531</v>
      </c>
      <c r="E14" s="443">
        <v>14385563</v>
      </c>
      <c r="F14" s="440">
        <v>5124725</v>
      </c>
      <c r="G14" s="443">
        <v>201294689</v>
      </c>
    </row>
    <row r="15" spans="1:12" s="160" customFormat="1" ht="11.25" customHeight="1">
      <c r="A15" s="85"/>
      <c r="B15" s="135"/>
      <c r="C15" s="435"/>
      <c r="D15" s="301"/>
      <c r="E15" s="438"/>
      <c r="F15" s="431"/>
      <c r="G15" s="438"/>
    </row>
    <row r="16" spans="1:12" s="160" customFormat="1" ht="11.25" customHeight="1">
      <c r="A16" s="85"/>
      <c r="B16" s="135"/>
      <c r="C16" s="435"/>
      <c r="D16" s="301"/>
      <c r="E16" s="438"/>
      <c r="F16" s="431"/>
      <c r="G16" s="438"/>
    </row>
    <row r="17" spans="1:7" s="160" customFormat="1" ht="11.25" customHeight="1">
      <c r="A17" s="87" t="s">
        <v>24</v>
      </c>
      <c r="B17" s="134">
        <v>6129105</v>
      </c>
      <c r="C17" s="436">
        <v>2815269</v>
      </c>
      <c r="D17" s="439">
        <v>1757</v>
      </c>
      <c r="E17" s="437">
        <v>511480</v>
      </c>
      <c r="F17" s="432">
        <v>276265</v>
      </c>
      <c r="G17" s="437">
        <v>6918607</v>
      </c>
    </row>
    <row r="18" spans="1:7" s="160" customFormat="1" ht="11.25" customHeight="1">
      <c r="A18" s="87" t="s">
        <v>27</v>
      </c>
      <c r="B18" s="134">
        <v>10513882</v>
      </c>
      <c r="C18" s="436">
        <v>1850890</v>
      </c>
      <c r="D18" s="439">
        <v>84940</v>
      </c>
      <c r="E18" s="437">
        <v>557204</v>
      </c>
      <c r="F18" s="432">
        <v>83698</v>
      </c>
      <c r="G18" s="437">
        <v>11239724</v>
      </c>
    </row>
    <row r="19" spans="1:7" s="160" customFormat="1" ht="11.25" customHeight="1">
      <c r="A19" s="89" t="s">
        <v>18</v>
      </c>
      <c r="B19" s="134">
        <v>6605215</v>
      </c>
      <c r="C19" s="436">
        <v>1859268</v>
      </c>
      <c r="D19" s="439">
        <v>96088</v>
      </c>
      <c r="E19" s="437">
        <v>1409980</v>
      </c>
      <c r="F19" s="433">
        <v>577422</v>
      </c>
      <c r="G19" s="437">
        <v>8688705</v>
      </c>
    </row>
    <row r="20" spans="1:7" s="160" customFormat="1" ht="11.25" customHeight="1">
      <c r="A20" s="89" t="s">
        <v>21</v>
      </c>
      <c r="B20" s="134">
        <v>3928387</v>
      </c>
      <c r="C20" s="436">
        <v>1115664</v>
      </c>
      <c r="D20" s="439">
        <v>4582</v>
      </c>
      <c r="E20" s="437">
        <v>1564440</v>
      </c>
      <c r="F20" s="432">
        <v>82549</v>
      </c>
      <c r="G20" s="437">
        <v>5579958</v>
      </c>
    </row>
    <row r="21" spans="1:7" s="160" customFormat="1" ht="11.25" customHeight="1">
      <c r="A21" s="89" t="s">
        <v>12</v>
      </c>
      <c r="B21" s="134">
        <v>12729550</v>
      </c>
      <c r="C21" s="436">
        <v>2586392</v>
      </c>
      <c r="D21" s="439">
        <v>171663</v>
      </c>
      <c r="E21" s="437">
        <v>170617</v>
      </c>
      <c r="F21" s="432">
        <v>956345</v>
      </c>
      <c r="G21" s="437">
        <v>14028175</v>
      </c>
    </row>
    <row r="22" spans="1:7" s="160" customFormat="1" ht="11.25" customHeight="1">
      <c r="A22" s="89" t="s">
        <v>15</v>
      </c>
      <c r="B22" s="134">
        <v>4954626</v>
      </c>
      <c r="C22" s="436">
        <v>2839968</v>
      </c>
      <c r="D22" s="439">
        <v>5665</v>
      </c>
      <c r="E22" s="437">
        <v>87883</v>
      </c>
      <c r="F22" s="433">
        <v>112111</v>
      </c>
      <c r="G22" s="437">
        <v>5160285</v>
      </c>
    </row>
    <row r="23" spans="1:7" s="160" customFormat="1" ht="11.25" customHeight="1">
      <c r="A23" s="89" t="s">
        <v>13</v>
      </c>
      <c r="B23" s="134">
        <v>44817635</v>
      </c>
      <c r="C23" s="436">
        <v>13422223</v>
      </c>
      <c r="D23" s="439">
        <v>302617</v>
      </c>
      <c r="E23" s="437">
        <v>2462281</v>
      </c>
      <c r="F23" s="432">
        <v>217482</v>
      </c>
      <c r="G23" s="437">
        <v>47800015</v>
      </c>
    </row>
    <row r="24" spans="1:7" s="160" customFormat="1" ht="11.25" customHeight="1">
      <c r="A24" s="89" t="s">
        <v>25</v>
      </c>
      <c r="B24" s="134">
        <v>4726829</v>
      </c>
      <c r="C24" s="436">
        <v>973836</v>
      </c>
      <c r="D24" s="439">
        <v>1007</v>
      </c>
      <c r="E24" s="437">
        <v>41303</v>
      </c>
      <c r="F24" s="432">
        <v>86741</v>
      </c>
      <c r="G24" s="437">
        <v>4855880</v>
      </c>
    </row>
    <row r="25" spans="1:7" s="160" customFormat="1" ht="11.25" customHeight="1">
      <c r="A25" s="89" t="s">
        <v>19</v>
      </c>
      <c r="B25" s="134">
        <v>4530291</v>
      </c>
      <c r="C25" s="436">
        <v>1705391</v>
      </c>
      <c r="D25" s="439">
        <v>5232</v>
      </c>
      <c r="E25" s="437">
        <v>207387</v>
      </c>
      <c r="F25" s="433">
        <v>158158</v>
      </c>
      <c r="G25" s="437">
        <v>4901068</v>
      </c>
    </row>
    <row r="26" spans="1:7" s="160" customFormat="1" ht="11.25" customHeight="1">
      <c r="A26" s="89" t="s">
        <v>20</v>
      </c>
      <c r="B26" s="134">
        <v>11580025</v>
      </c>
      <c r="C26" s="436">
        <v>1706095</v>
      </c>
      <c r="D26" s="439">
        <v>70320</v>
      </c>
      <c r="E26" s="437">
        <v>440935</v>
      </c>
      <c r="F26" s="432">
        <v>12755</v>
      </c>
      <c r="G26" s="437">
        <v>12104035</v>
      </c>
    </row>
    <row r="27" spans="1:7" s="160" customFormat="1" ht="11.25" customHeight="1">
      <c r="A27" s="89" t="s">
        <v>28</v>
      </c>
      <c r="B27" s="134">
        <v>6425329</v>
      </c>
      <c r="C27" s="436">
        <v>2298815</v>
      </c>
      <c r="D27" s="439">
        <v>58671</v>
      </c>
      <c r="E27" s="437">
        <v>66091</v>
      </c>
      <c r="F27" s="432">
        <v>160854</v>
      </c>
      <c r="G27" s="437">
        <v>6710945</v>
      </c>
    </row>
    <row r="28" spans="1:7" s="160" customFormat="1" ht="11.25" customHeight="1">
      <c r="A28" s="89" t="s">
        <v>16</v>
      </c>
      <c r="B28" s="134">
        <v>7908499</v>
      </c>
      <c r="C28" s="436">
        <v>2331601</v>
      </c>
      <c r="D28" s="439">
        <v>20718</v>
      </c>
      <c r="E28" s="437">
        <v>149087</v>
      </c>
      <c r="F28" s="432">
        <v>88969</v>
      </c>
      <c r="G28" s="437">
        <v>8167273</v>
      </c>
    </row>
    <row r="29" spans="1:7" s="160" customFormat="1" ht="11.25" customHeight="1">
      <c r="A29" s="89" t="s">
        <v>40</v>
      </c>
      <c r="B29" s="134">
        <v>5371041</v>
      </c>
      <c r="C29" s="436">
        <v>1579632</v>
      </c>
      <c r="D29" s="439">
        <v>47300</v>
      </c>
      <c r="E29" s="437">
        <v>86826</v>
      </c>
      <c r="F29" s="432">
        <v>261240</v>
      </c>
      <c r="G29" s="437">
        <v>5766407</v>
      </c>
    </row>
    <row r="30" spans="1:7" s="160" customFormat="1" ht="11.25" customHeight="1">
      <c r="A30" s="87" t="s">
        <v>41</v>
      </c>
      <c r="B30" s="134">
        <v>4502265</v>
      </c>
      <c r="C30" s="436">
        <v>986766</v>
      </c>
      <c r="D30" s="439">
        <v>63197</v>
      </c>
      <c r="E30" s="437">
        <v>4387507</v>
      </c>
      <c r="F30" s="433">
        <v>51174</v>
      </c>
      <c r="G30" s="437">
        <v>9004143</v>
      </c>
    </row>
    <row r="31" spans="1:7" s="160" customFormat="1" ht="11.25" customHeight="1">
      <c r="A31" s="89" t="s">
        <v>22</v>
      </c>
      <c r="B31" s="134">
        <v>34761839</v>
      </c>
      <c r="C31" s="436">
        <v>16849950</v>
      </c>
      <c r="D31" s="439">
        <v>90354</v>
      </c>
      <c r="E31" s="437">
        <v>2098490</v>
      </c>
      <c r="F31" s="432">
        <v>1905467</v>
      </c>
      <c r="G31" s="437">
        <v>38856150</v>
      </c>
    </row>
    <row r="32" spans="1:7" s="160" customFormat="1" ht="11.25" customHeight="1">
      <c r="A32" s="87" t="s">
        <v>23</v>
      </c>
      <c r="B32" s="134">
        <v>11273352</v>
      </c>
      <c r="C32" s="436">
        <v>1412898</v>
      </c>
      <c r="D32" s="439">
        <v>2420</v>
      </c>
      <c r="E32" s="437">
        <v>144052</v>
      </c>
      <c r="F32" s="433">
        <v>93495</v>
      </c>
      <c r="G32" s="437">
        <v>11513319</v>
      </c>
    </row>
    <row r="33" spans="1:7" s="160" customFormat="1" ht="11.25" customHeight="1">
      <c r="B33" s="41"/>
      <c r="C33" s="41"/>
      <c r="D33" s="41"/>
      <c r="E33" s="41"/>
      <c r="F33" s="41"/>
      <c r="G33" s="41"/>
    </row>
    <row r="34" spans="1:7" s="160" customFormat="1" ht="11.25" customHeight="1">
      <c r="A34" s="90"/>
      <c r="B34" s="580" t="s">
        <v>42</v>
      </c>
      <c r="C34" s="588"/>
      <c r="D34" s="588"/>
      <c r="E34" s="588"/>
      <c r="F34" s="588"/>
      <c r="G34" s="588"/>
    </row>
    <row r="35" spans="1:7" s="160" customFormat="1" ht="11.25" customHeight="1">
      <c r="A35" s="166"/>
      <c r="B35" s="168"/>
      <c r="C35" s="169"/>
      <c r="D35" s="169"/>
      <c r="E35" s="170"/>
      <c r="F35" s="170"/>
      <c r="G35" s="3"/>
    </row>
    <row r="36" spans="1:7" s="160" customFormat="1" ht="11.25" customHeight="1">
      <c r="A36" s="82" t="s">
        <v>10</v>
      </c>
      <c r="B36" s="133">
        <v>156471813</v>
      </c>
      <c r="C36" s="434">
        <v>46259125</v>
      </c>
      <c r="D36" s="442">
        <v>986162</v>
      </c>
      <c r="E36" s="443">
        <v>13054100</v>
      </c>
      <c r="F36" s="441">
        <v>5100640</v>
      </c>
      <c r="G36" s="443">
        <v>175612715</v>
      </c>
    </row>
    <row r="37" spans="1:7" s="160" customFormat="1" ht="11.25" customHeight="1">
      <c r="A37" s="85"/>
      <c r="B37" s="40"/>
      <c r="C37" s="435"/>
      <c r="D37" s="86"/>
      <c r="E37" s="41"/>
      <c r="F37" s="40"/>
      <c r="G37" s="41"/>
    </row>
    <row r="38" spans="1:7" s="160" customFormat="1" ht="11.25" customHeight="1">
      <c r="A38" s="85"/>
      <c r="B38" s="40"/>
      <c r="C38" s="435"/>
      <c r="D38" s="86"/>
      <c r="E38" s="41"/>
      <c r="F38" s="40"/>
      <c r="G38" s="41"/>
    </row>
    <row r="39" spans="1:7" s="160" customFormat="1" ht="11.25" customHeight="1">
      <c r="A39" s="87" t="s">
        <v>24</v>
      </c>
      <c r="B39" s="39">
        <v>5872388</v>
      </c>
      <c r="C39" s="88">
        <v>2630782</v>
      </c>
      <c r="D39" s="439">
        <v>1757</v>
      </c>
      <c r="E39" s="437">
        <v>511480</v>
      </c>
      <c r="F39" s="43">
        <v>276265</v>
      </c>
      <c r="G39" s="41">
        <v>6661890</v>
      </c>
    </row>
    <row r="40" spans="1:7" s="160" customFormat="1" ht="11.25" customHeight="1">
      <c r="A40" s="87" t="s">
        <v>27</v>
      </c>
      <c r="B40" s="39">
        <v>9496442</v>
      </c>
      <c r="C40" s="88">
        <v>1573457</v>
      </c>
      <c r="D40" s="439">
        <v>59991</v>
      </c>
      <c r="E40" s="437">
        <v>434278</v>
      </c>
      <c r="F40" s="43">
        <v>81232</v>
      </c>
      <c r="G40" s="41">
        <v>10071943</v>
      </c>
    </row>
    <row r="41" spans="1:7" s="160" customFormat="1" ht="11.25" customHeight="1">
      <c r="A41" s="89" t="s">
        <v>18</v>
      </c>
      <c r="B41" s="39">
        <v>6422777</v>
      </c>
      <c r="C41" s="88">
        <v>1763818</v>
      </c>
      <c r="D41" s="439">
        <v>96088</v>
      </c>
      <c r="E41" s="437">
        <v>1409980</v>
      </c>
      <c r="F41" s="43">
        <v>576396</v>
      </c>
      <c r="G41" s="437">
        <v>8505241</v>
      </c>
    </row>
    <row r="42" spans="1:7" s="160" customFormat="1" ht="11.25" customHeight="1">
      <c r="A42" s="89" t="s">
        <v>21</v>
      </c>
      <c r="B42" s="39">
        <v>3866665</v>
      </c>
      <c r="C42" s="88">
        <v>1115629</v>
      </c>
      <c r="D42" s="439">
        <v>4582</v>
      </c>
      <c r="E42" s="437">
        <v>1426216</v>
      </c>
      <c r="F42" s="43">
        <v>74549</v>
      </c>
      <c r="G42" s="437">
        <v>5372012</v>
      </c>
    </row>
    <row r="43" spans="1:7" s="160" customFormat="1" ht="11.25" customHeight="1">
      <c r="A43" s="89" t="s">
        <v>12</v>
      </c>
      <c r="B43" s="39">
        <v>12608701</v>
      </c>
      <c r="C43" s="88">
        <v>2552093</v>
      </c>
      <c r="D43" s="439">
        <v>171663</v>
      </c>
      <c r="E43" s="437">
        <v>170617</v>
      </c>
      <c r="F43" s="43">
        <v>956315</v>
      </c>
      <c r="G43" s="437">
        <v>13907296</v>
      </c>
    </row>
    <row r="44" spans="1:7" s="160" customFormat="1" ht="11.25" customHeight="1">
      <c r="A44" s="89" t="s">
        <v>15</v>
      </c>
      <c r="B44" s="39">
        <v>4912408</v>
      </c>
      <c r="C44" s="88">
        <v>2812090</v>
      </c>
      <c r="D44" s="439">
        <v>5178</v>
      </c>
      <c r="E44" s="437">
        <v>58833</v>
      </c>
      <c r="F44" s="43">
        <v>111604</v>
      </c>
      <c r="G44" s="437">
        <v>5088023</v>
      </c>
    </row>
    <row r="45" spans="1:7" s="160" customFormat="1" ht="11.25" customHeight="1">
      <c r="A45" s="89" t="s">
        <v>13</v>
      </c>
      <c r="B45" s="39">
        <v>39266431</v>
      </c>
      <c r="C45" s="88">
        <v>13154867</v>
      </c>
      <c r="D45" s="439">
        <v>294716</v>
      </c>
      <c r="E45" s="437">
        <v>2452240</v>
      </c>
      <c r="F45" s="43">
        <v>217464</v>
      </c>
      <c r="G45" s="437">
        <v>42230851</v>
      </c>
    </row>
    <row r="46" spans="1:7" s="160" customFormat="1" ht="11.25" customHeight="1">
      <c r="A46" s="89" t="s">
        <v>25</v>
      </c>
      <c r="B46" s="39">
        <v>4436516</v>
      </c>
      <c r="C46" s="88">
        <v>749310</v>
      </c>
      <c r="D46" s="439">
        <v>1007</v>
      </c>
      <c r="E46" s="437">
        <v>38752</v>
      </c>
      <c r="F46" s="43">
        <v>82741</v>
      </c>
      <c r="G46" s="437">
        <v>4559016</v>
      </c>
    </row>
    <row r="47" spans="1:7" s="160" customFormat="1" ht="11.25" customHeight="1">
      <c r="A47" s="89" t="s">
        <v>19</v>
      </c>
      <c r="B47" s="39">
        <v>4346192</v>
      </c>
      <c r="C47" s="88">
        <v>1661336</v>
      </c>
      <c r="D47" s="439">
        <v>5229</v>
      </c>
      <c r="E47" s="437">
        <v>207387</v>
      </c>
      <c r="F47" s="43">
        <v>158148</v>
      </c>
      <c r="G47" s="437">
        <v>4716956</v>
      </c>
    </row>
    <row r="48" spans="1:7" s="160" customFormat="1" ht="11.25" customHeight="1">
      <c r="A48" s="89" t="s">
        <v>20</v>
      </c>
      <c r="B48" s="39">
        <v>11499785</v>
      </c>
      <c r="C48" s="88">
        <v>1706095</v>
      </c>
      <c r="D48" s="439">
        <v>70315</v>
      </c>
      <c r="E48" s="437">
        <v>412932</v>
      </c>
      <c r="F48" s="43">
        <v>12722</v>
      </c>
      <c r="G48" s="437">
        <v>11995754</v>
      </c>
    </row>
    <row r="49" spans="1:7" s="160" customFormat="1" ht="11.25" customHeight="1">
      <c r="A49" s="89" t="s">
        <v>28</v>
      </c>
      <c r="B49" s="39">
        <v>6236904</v>
      </c>
      <c r="C49" s="88">
        <v>2165370</v>
      </c>
      <c r="D49" s="439">
        <v>58668</v>
      </c>
      <c r="E49" s="437">
        <v>53170</v>
      </c>
      <c r="F49" s="43">
        <v>160816</v>
      </c>
      <c r="G49" s="437">
        <v>6509558</v>
      </c>
    </row>
    <row r="50" spans="1:7" s="160" customFormat="1" ht="11.25" customHeight="1">
      <c r="A50" s="89" t="s">
        <v>16</v>
      </c>
      <c r="B50" s="39">
        <v>6906791</v>
      </c>
      <c r="C50" s="88">
        <v>1844884</v>
      </c>
      <c r="D50" s="439">
        <v>20718</v>
      </c>
      <c r="E50" s="437">
        <v>149087</v>
      </c>
      <c r="F50" s="43">
        <v>88969</v>
      </c>
      <c r="G50" s="437">
        <v>7165565</v>
      </c>
    </row>
    <row r="51" spans="1:7" s="160" customFormat="1" ht="11.25" customHeight="1">
      <c r="A51" s="89" t="s">
        <v>40</v>
      </c>
      <c r="B51" s="39">
        <v>5196976</v>
      </c>
      <c r="C51" s="88">
        <v>1570567</v>
      </c>
      <c r="D51" s="439">
        <v>47295</v>
      </c>
      <c r="E51" s="437">
        <v>52199</v>
      </c>
      <c r="F51" s="43">
        <v>261210</v>
      </c>
      <c r="G51" s="437">
        <v>5557680</v>
      </c>
    </row>
    <row r="52" spans="1:7" s="160" customFormat="1" ht="11.25" customHeight="1">
      <c r="A52" s="87" t="s">
        <v>41</v>
      </c>
      <c r="B52" s="39">
        <v>4067757</v>
      </c>
      <c r="C52" s="88">
        <v>986596</v>
      </c>
      <c r="D52" s="439">
        <v>63189</v>
      </c>
      <c r="E52" s="437">
        <v>3618139</v>
      </c>
      <c r="F52" s="43">
        <v>51078</v>
      </c>
      <c r="G52" s="437">
        <v>7800163</v>
      </c>
    </row>
    <row r="53" spans="1:7" s="160" customFormat="1" ht="11.25" customHeight="1">
      <c r="A53" s="89" t="s">
        <v>22</v>
      </c>
      <c r="B53" s="39">
        <v>24959334</v>
      </c>
      <c r="C53" s="88">
        <v>8943757</v>
      </c>
      <c r="D53" s="439">
        <v>83352</v>
      </c>
      <c r="E53" s="437">
        <v>1914738</v>
      </c>
      <c r="F53" s="43">
        <v>1897642</v>
      </c>
      <c r="G53" s="437">
        <v>28855066</v>
      </c>
    </row>
    <row r="54" spans="1:7" s="160" customFormat="1" ht="11.25" customHeight="1">
      <c r="A54" s="87" t="s">
        <v>23</v>
      </c>
      <c r="B54" s="39">
        <v>6375746</v>
      </c>
      <c r="C54" s="88">
        <v>1028474</v>
      </c>
      <c r="D54" s="439">
        <v>2414</v>
      </c>
      <c r="E54" s="437">
        <v>144052</v>
      </c>
      <c r="F54" s="43">
        <v>93489</v>
      </c>
      <c r="G54" s="437">
        <v>6615701</v>
      </c>
    </row>
    <row r="55" spans="1:7" s="160" customFormat="1">
      <c r="B55" s="41"/>
      <c r="C55" s="41"/>
      <c r="D55" s="41"/>
      <c r="E55" s="41"/>
      <c r="F55" s="41"/>
      <c r="G55" s="41"/>
    </row>
    <row r="56" spans="1:7">
      <c r="B56" s="430"/>
      <c r="C56" s="430"/>
      <c r="D56" s="430"/>
      <c r="E56" s="430"/>
      <c r="F56" s="430"/>
      <c r="G56" s="430"/>
    </row>
    <row r="58" spans="1:7">
      <c r="B58" s="430"/>
      <c r="C58" s="430"/>
      <c r="D58" s="430"/>
      <c r="E58" s="430"/>
      <c r="F58" s="430"/>
      <c r="G58" s="430"/>
    </row>
    <row r="62" spans="1:7">
      <c r="G62" s="430"/>
    </row>
  </sheetData>
  <mergeCells count="11">
    <mergeCell ref="B12:G12"/>
    <mergeCell ref="B34:G34"/>
    <mergeCell ref="A2:G2"/>
    <mergeCell ref="A5:A10"/>
    <mergeCell ref="B5:C6"/>
    <mergeCell ref="D5:D9"/>
    <mergeCell ref="E5:E9"/>
    <mergeCell ref="F5:F9"/>
    <mergeCell ref="G5:G9"/>
    <mergeCell ref="B7:B9"/>
    <mergeCell ref="C7:C9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19"/>
  <sheetViews>
    <sheetView zoomScaleNormal="100" workbookViewId="0">
      <selection activeCell="A2" sqref="A2"/>
    </sheetView>
  </sheetViews>
  <sheetFormatPr defaultRowHeight="11.25"/>
  <cols>
    <col min="1" max="1" width="25.5703125" style="139" customWidth="1"/>
    <col min="2" max="2" width="15.85546875" style="139" customWidth="1"/>
    <col min="3" max="3" width="16.42578125" style="139" customWidth="1"/>
    <col min="4" max="4" width="16.140625" style="139" customWidth="1"/>
    <col min="5" max="5" width="16.7109375" style="139" customWidth="1"/>
    <col min="6" max="16384" width="9.140625" style="139"/>
  </cols>
  <sheetData>
    <row r="1" spans="1:6" s="3" customFormat="1" ht="15" customHeight="1">
      <c r="A1" s="25"/>
      <c r="B1" s="25"/>
      <c r="C1" s="25"/>
      <c r="D1" s="25"/>
    </row>
    <row r="2" spans="1:6" s="3" customFormat="1" ht="18" customHeight="1">
      <c r="A2" s="127" t="s">
        <v>327</v>
      </c>
      <c r="B2" s="127"/>
      <c r="C2" s="127"/>
      <c r="D2" s="25"/>
    </row>
    <row r="3" spans="1:6" s="59" customFormat="1" ht="18" customHeight="1">
      <c r="A3" s="570" t="s">
        <v>280</v>
      </c>
      <c r="B3" s="570"/>
      <c r="C3" s="570"/>
    </row>
    <row r="4" spans="1:6" s="59" customFormat="1" ht="14.25" customHeight="1">
      <c r="A4" s="57"/>
      <c r="B4" s="137"/>
      <c r="C4" s="137"/>
    </row>
    <row r="5" spans="1:6" s="59" customFormat="1" ht="12.75" customHeight="1">
      <c r="A5" s="61" t="s">
        <v>29</v>
      </c>
      <c r="B5" s="137"/>
      <c r="C5" s="137"/>
    </row>
    <row r="6" spans="1:6" ht="15.95" customHeight="1">
      <c r="A6" s="583" t="s">
        <v>37</v>
      </c>
      <c r="B6" s="624" t="s">
        <v>5</v>
      </c>
      <c r="C6" s="628"/>
      <c r="D6" s="628"/>
      <c r="E6" s="628"/>
    </row>
    <row r="7" spans="1:6" ht="15.95" customHeight="1">
      <c r="A7" s="614"/>
      <c r="B7" s="626"/>
      <c r="C7" s="629"/>
      <c r="D7" s="629"/>
      <c r="E7" s="629"/>
    </row>
    <row r="8" spans="1:6" ht="15.95" customHeight="1">
      <c r="A8" s="614"/>
      <c r="B8" s="541" t="s">
        <v>0</v>
      </c>
      <c r="C8" s="544" t="s">
        <v>185</v>
      </c>
      <c r="D8" s="541" t="s">
        <v>224</v>
      </c>
      <c r="E8" s="561" t="s">
        <v>185</v>
      </c>
    </row>
    <row r="9" spans="1:6" ht="15.95" customHeight="1">
      <c r="A9" s="614"/>
      <c r="B9" s="542"/>
      <c r="C9" s="545"/>
      <c r="D9" s="542"/>
      <c r="E9" s="616"/>
    </row>
    <row r="10" spans="1:6" ht="15.95" customHeight="1">
      <c r="A10" s="614"/>
      <c r="B10" s="543"/>
      <c r="C10" s="546"/>
      <c r="D10" s="543"/>
      <c r="E10" s="617"/>
    </row>
    <row r="11" spans="1:6" ht="17.100000000000001" customHeight="1">
      <c r="A11" s="615"/>
      <c r="B11" s="612" t="s">
        <v>9</v>
      </c>
      <c r="C11" s="613"/>
      <c r="D11" s="613"/>
      <c r="E11" s="613"/>
      <c r="F11" s="3"/>
    </row>
    <row r="12" spans="1:6" ht="14.1" customHeight="1">
      <c r="A12" s="77"/>
      <c r="D12" s="171"/>
      <c r="F12" s="3"/>
    </row>
    <row r="13" spans="1:6" ht="15.95" customHeight="1">
      <c r="B13" s="642" t="s">
        <v>0</v>
      </c>
      <c r="C13" s="642"/>
      <c r="D13" s="642"/>
      <c r="E13" s="642"/>
      <c r="F13" s="3"/>
    </row>
    <row r="14" spans="1:6" ht="14.1" customHeight="1">
      <c r="C14" s="143"/>
      <c r="D14" s="142"/>
      <c r="E14" s="3"/>
      <c r="F14" s="3"/>
    </row>
    <row r="15" spans="1:6" ht="25.5" customHeight="1">
      <c r="A15" s="82" t="s">
        <v>10</v>
      </c>
      <c r="B15" s="172">
        <v>1232.2420232784223</v>
      </c>
      <c r="C15" s="173">
        <v>1156.7812209417948</v>
      </c>
      <c r="D15" s="383">
        <v>384.03823277303479</v>
      </c>
      <c r="E15" s="381">
        <v>341.98930830563779</v>
      </c>
      <c r="F15" s="3"/>
    </row>
    <row r="16" spans="1:6" ht="25.5" customHeight="1">
      <c r="A16" s="85"/>
      <c r="B16" s="174"/>
      <c r="C16" s="175"/>
      <c r="D16" s="145"/>
      <c r="F16" s="3"/>
    </row>
    <row r="17" spans="1:6" ht="25.5" customHeight="1">
      <c r="A17" s="87" t="s">
        <v>24</v>
      </c>
      <c r="B17" s="176">
        <v>716.78145030856513</v>
      </c>
      <c r="C17" s="177">
        <v>806.68313700761655</v>
      </c>
      <c r="D17" s="382">
        <v>329.23772668745983</v>
      </c>
      <c r="E17" s="74">
        <v>361.3874758519313</v>
      </c>
      <c r="F17" s="3"/>
    </row>
    <row r="18" spans="1:6" ht="25.5" customHeight="1">
      <c r="A18" s="87" t="s">
        <v>27</v>
      </c>
      <c r="B18" s="176">
        <v>957.87861451771437</v>
      </c>
      <c r="C18" s="177">
        <v>940.55370144782171</v>
      </c>
      <c r="D18" s="382">
        <v>168.62733943796329</v>
      </c>
      <c r="E18" s="74">
        <v>155.83950340759046</v>
      </c>
      <c r="F18" s="3"/>
    </row>
    <row r="19" spans="1:6" ht="25.5" customHeight="1">
      <c r="A19" s="89" t="s">
        <v>18</v>
      </c>
      <c r="B19" s="176">
        <v>467.37219244227788</v>
      </c>
      <c r="C19" s="177">
        <v>465.2232698692581</v>
      </c>
      <c r="D19" s="382">
        <v>131.55819477454847</v>
      </c>
      <c r="E19" s="74">
        <v>127.75925077489924</v>
      </c>
      <c r="F19" s="3"/>
    </row>
    <row r="20" spans="1:6" ht="25.5" customHeight="1">
      <c r="A20" s="89" t="s">
        <v>21</v>
      </c>
      <c r="B20" s="176">
        <v>1012.2888990961033</v>
      </c>
      <c r="C20" s="177">
        <v>1136.9253387570971</v>
      </c>
      <c r="D20" s="382">
        <v>287.49058642164198</v>
      </c>
      <c r="E20" s="74">
        <v>328.03123072524807</v>
      </c>
      <c r="F20" s="3"/>
    </row>
    <row r="21" spans="1:6" ht="25.5" customHeight="1">
      <c r="A21" s="89" t="s">
        <v>12</v>
      </c>
      <c r="B21" s="176">
        <v>1279.1157330165006</v>
      </c>
      <c r="C21" s="177">
        <v>1283.1972052606818</v>
      </c>
      <c r="D21" s="382">
        <v>259.8909387172377</v>
      </c>
      <c r="E21" s="74">
        <v>259.72846886965988</v>
      </c>
      <c r="F21" s="3"/>
    </row>
    <row r="22" spans="1:6" ht="25.5" customHeight="1">
      <c r="A22" s="89" t="s">
        <v>15</v>
      </c>
      <c r="B22" s="176">
        <v>889.33723883865719</v>
      </c>
      <c r="C22" s="177">
        <v>914.3979942246192</v>
      </c>
      <c r="D22" s="382">
        <v>509.76386502435167</v>
      </c>
      <c r="E22" s="74">
        <v>523.44378878527789</v>
      </c>
      <c r="F22" s="3"/>
    </row>
    <row r="23" spans="1:6" ht="25.5" customHeight="1">
      <c r="A23" s="89" t="s">
        <v>13</v>
      </c>
      <c r="B23" s="176">
        <v>2086.2660584571408</v>
      </c>
      <c r="C23" s="177">
        <v>1855.1630402814847</v>
      </c>
      <c r="D23" s="382">
        <v>624.80602276186096</v>
      </c>
      <c r="E23" s="74">
        <v>621.50856180992298</v>
      </c>
      <c r="F23" s="3"/>
    </row>
    <row r="24" spans="1:6" ht="25.5" customHeight="1">
      <c r="A24" s="89" t="s">
        <v>25</v>
      </c>
      <c r="B24" s="176">
        <v>967.48696373145572</v>
      </c>
      <c r="C24" s="177">
        <v>1200.1594435760051</v>
      </c>
      <c r="D24" s="382">
        <v>199.3246708972095</v>
      </c>
      <c r="E24" s="74">
        <v>202.70218177189858</v>
      </c>
      <c r="F24" s="3"/>
    </row>
    <row r="25" spans="1:6" ht="25.5" customHeight="1">
      <c r="A25" s="89" t="s">
        <v>19</v>
      </c>
      <c r="B25" s="176">
        <v>825.86902638812012</v>
      </c>
      <c r="C25" s="177">
        <v>831.09157909086605</v>
      </c>
      <c r="D25" s="382">
        <v>310.89164134954302</v>
      </c>
      <c r="E25" s="74">
        <v>317.68554165128995</v>
      </c>
      <c r="F25" s="3"/>
    </row>
    <row r="26" spans="1:6" ht="25.5" customHeight="1">
      <c r="A26" s="89" t="s">
        <v>20</v>
      </c>
      <c r="B26" s="176">
        <v>1079.5417308633696</v>
      </c>
      <c r="C26" s="177">
        <v>1085.139535464594</v>
      </c>
      <c r="D26" s="382">
        <v>159.04980769189535</v>
      </c>
      <c r="E26" s="74">
        <v>160.99006509760545</v>
      </c>
      <c r="F26" s="3"/>
    </row>
    <row r="27" spans="1:6" ht="25.5" customHeight="1">
      <c r="A27" s="89" t="s">
        <v>28</v>
      </c>
      <c r="B27" s="176">
        <v>855.83175387736196</v>
      </c>
      <c r="C27" s="177">
        <v>962.34877818630196</v>
      </c>
      <c r="D27" s="382">
        <v>306.19426231553092</v>
      </c>
      <c r="E27" s="74">
        <v>334.11467834381813</v>
      </c>
      <c r="F27" s="3"/>
    </row>
    <row r="28" spans="1:6" ht="25.5" customHeight="1">
      <c r="A28" s="89" t="s">
        <v>16</v>
      </c>
      <c r="B28" s="176">
        <v>2126.5279018189053</v>
      </c>
      <c r="C28" s="177">
        <v>1988.0118137586148</v>
      </c>
      <c r="D28" s="382">
        <v>626.94761451052364</v>
      </c>
      <c r="E28" s="74">
        <v>531.02101786694402</v>
      </c>
      <c r="F28" s="3"/>
    </row>
    <row r="29" spans="1:6" ht="25.5" customHeight="1">
      <c r="A29" s="89" t="s">
        <v>40</v>
      </c>
      <c r="B29" s="176">
        <v>1140.9720906039211</v>
      </c>
      <c r="C29" s="177">
        <v>1114.7207132323642</v>
      </c>
      <c r="D29" s="382">
        <v>335.56177013447734</v>
      </c>
      <c r="E29" s="74">
        <v>336.87736222357285</v>
      </c>
      <c r="F29" s="3"/>
    </row>
    <row r="30" spans="1:6" ht="25.5" customHeight="1">
      <c r="A30" s="87" t="s">
        <v>41</v>
      </c>
      <c r="B30" s="176">
        <v>474.57167078238314</v>
      </c>
      <c r="C30" s="177">
        <v>484.62527400298291</v>
      </c>
      <c r="D30" s="382">
        <v>104.01235584561306</v>
      </c>
      <c r="E30" s="74">
        <v>117.541278112298</v>
      </c>
      <c r="F30" s="3"/>
    </row>
    <row r="31" spans="1:6" ht="25.5" customHeight="1">
      <c r="A31" s="89" t="s">
        <v>22</v>
      </c>
      <c r="B31" s="176">
        <v>2000.5464955269347</v>
      </c>
      <c r="C31" s="177">
        <v>1633.6907170771447</v>
      </c>
      <c r="D31" s="382">
        <v>969.71591239186387</v>
      </c>
      <c r="E31" s="74">
        <v>585.40555556064646</v>
      </c>
      <c r="F31" s="3"/>
    </row>
    <row r="32" spans="1:6" ht="25.5" customHeight="1">
      <c r="A32" s="87" t="s">
        <v>23</v>
      </c>
      <c r="B32" s="176">
        <v>1366.5754897252746</v>
      </c>
      <c r="C32" s="177">
        <v>980.12670886811111</v>
      </c>
      <c r="D32" s="382">
        <v>171.27397213196758</v>
      </c>
      <c r="E32" s="74">
        <v>158.10461031170655</v>
      </c>
      <c r="F32" s="3"/>
    </row>
    <row r="33" spans="1:6" ht="14.1" customHeight="1">
      <c r="B33" s="74"/>
      <c r="C33" s="74"/>
      <c r="D33" s="142"/>
      <c r="E33" s="3"/>
      <c r="F33" s="3"/>
    </row>
    <row r="34" spans="1:6" ht="12" customHeight="1">
      <c r="B34" s="178"/>
      <c r="C34" s="178"/>
      <c r="D34" s="142"/>
      <c r="E34" s="3"/>
      <c r="F34" s="3"/>
    </row>
    <row r="35" spans="1:6" ht="15" customHeight="1">
      <c r="A35" s="129" t="s">
        <v>279</v>
      </c>
      <c r="B35" s="179"/>
      <c r="C35" s="179"/>
      <c r="D35" s="142"/>
      <c r="E35" s="3"/>
      <c r="F35" s="3"/>
    </row>
    <row r="36" spans="1:6" ht="13.35" customHeight="1">
      <c r="A36" s="149"/>
      <c r="B36" s="179"/>
      <c r="C36" s="179"/>
      <c r="D36" s="142"/>
      <c r="E36" s="3"/>
      <c r="F36" s="3"/>
    </row>
    <row r="37" spans="1:6" ht="13.35" customHeight="1">
      <c r="B37" s="179"/>
      <c r="C37" s="179"/>
      <c r="D37" s="142"/>
      <c r="F37" s="3"/>
    </row>
    <row r="38" spans="1:6" s="3" customFormat="1"/>
    <row r="39" spans="1:6" s="3" customFormat="1"/>
    <row r="40" spans="1:6" s="3" customFormat="1"/>
    <row r="41" spans="1:6" s="3" customFormat="1"/>
    <row r="42" spans="1:6" s="3" customFormat="1"/>
    <row r="43" spans="1:6">
      <c r="D43" s="142"/>
    </row>
    <row r="44" spans="1:6">
      <c r="D44" s="142"/>
    </row>
    <row r="45" spans="1:6">
      <c r="D45" s="142"/>
    </row>
    <row r="46" spans="1:6">
      <c r="D46" s="142"/>
    </row>
    <row r="47" spans="1:6">
      <c r="D47" s="142"/>
    </row>
    <row r="48" spans="1:6">
      <c r="D48" s="142"/>
    </row>
    <row r="49" spans="4:4">
      <c r="D49" s="142"/>
    </row>
    <row r="50" spans="4:4">
      <c r="D50" s="142"/>
    </row>
    <row r="51" spans="4:4">
      <c r="D51" s="142"/>
    </row>
    <row r="52" spans="4:4">
      <c r="D52" s="142"/>
    </row>
    <row r="53" spans="4:4">
      <c r="D53" s="142"/>
    </row>
    <row r="54" spans="4:4">
      <c r="D54" s="142"/>
    </row>
    <row r="55" spans="4:4">
      <c r="D55" s="142"/>
    </row>
    <row r="56" spans="4:4">
      <c r="D56" s="142"/>
    </row>
    <row r="57" spans="4:4">
      <c r="D57" s="142"/>
    </row>
    <row r="58" spans="4:4">
      <c r="D58" s="142"/>
    </row>
    <row r="59" spans="4:4">
      <c r="D59" s="142"/>
    </row>
    <row r="60" spans="4:4">
      <c r="D60" s="142"/>
    </row>
    <row r="61" spans="4:4">
      <c r="D61" s="142"/>
    </row>
    <row r="62" spans="4:4">
      <c r="D62" s="142"/>
    </row>
    <row r="63" spans="4:4">
      <c r="D63" s="142"/>
    </row>
    <row r="64" spans="4:4">
      <c r="D64" s="142"/>
    </row>
    <row r="65" spans="4:4">
      <c r="D65" s="142"/>
    </row>
    <row r="66" spans="4:4">
      <c r="D66" s="142"/>
    </row>
    <row r="67" spans="4:4">
      <c r="D67" s="142"/>
    </row>
    <row r="68" spans="4:4">
      <c r="D68" s="142"/>
    </row>
    <row r="69" spans="4:4">
      <c r="D69" s="142"/>
    </row>
    <row r="70" spans="4:4">
      <c r="D70" s="142"/>
    </row>
    <row r="71" spans="4:4">
      <c r="D71" s="142"/>
    </row>
    <row r="72" spans="4:4">
      <c r="D72" s="142"/>
    </row>
    <row r="73" spans="4:4">
      <c r="D73" s="142"/>
    </row>
    <row r="74" spans="4:4">
      <c r="D74" s="142"/>
    </row>
    <row r="75" spans="4:4">
      <c r="D75" s="142"/>
    </row>
    <row r="76" spans="4:4">
      <c r="D76" s="142"/>
    </row>
    <row r="77" spans="4:4">
      <c r="D77" s="142"/>
    </row>
    <row r="78" spans="4:4">
      <c r="D78" s="171"/>
    </row>
    <row r="79" spans="4:4">
      <c r="D79" s="171"/>
    </row>
    <row r="80" spans="4:4">
      <c r="D80" s="171"/>
    </row>
    <row r="81" spans="4:4">
      <c r="D81" s="171"/>
    </row>
    <row r="82" spans="4:4">
      <c r="D82" s="171"/>
    </row>
    <row r="83" spans="4:4">
      <c r="D83" s="171"/>
    </row>
    <row r="84" spans="4:4">
      <c r="D84" s="171"/>
    </row>
    <row r="85" spans="4:4">
      <c r="D85" s="171"/>
    </row>
    <row r="86" spans="4:4">
      <c r="D86" s="171"/>
    </row>
    <row r="87" spans="4:4">
      <c r="D87" s="171"/>
    </row>
    <row r="88" spans="4:4">
      <c r="D88" s="171"/>
    </row>
    <row r="89" spans="4:4">
      <c r="D89" s="171"/>
    </row>
    <row r="90" spans="4:4">
      <c r="D90" s="171"/>
    </row>
    <row r="91" spans="4:4">
      <c r="D91" s="171"/>
    </row>
    <row r="92" spans="4:4">
      <c r="D92" s="171"/>
    </row>
    <row r="93" spans="4:4">
      <c r="D93" s="171"/>
    </row>
    <row r="94" spans="4:4">
      <c r="D94" s="171"/>
    </row>
    <row r="95" spans="4:4">
      <c r="D95" s="171"/>
    </row>
    <row r="96" spans="4:4">
      <c r="D96" s="171"/>
    </row>
    <row r="97" spans="4:4">
      <c r="D97" s="171"/>
    </row>
    <row r="98" spans="4:4">
      <c r="D98" s="171"/>
    </row>
    <row r="99" spans="4:4">
      <c r="D99" s="171"/>
    </row>
    <row r="100" spans="4:4">
      <c r="D100" s="171"/>
    </row>
    <row r="101" spans="4:4">
      <c r="D101" s="171"/>
    </row>
    <row r="102" spans="4:4">
      <c r="D102" s="171"/>
    </row>
    <row r="103" spans="4:4">
      <c r="D103" s="171"/>
    </row>
    <row r="104" spans="4:4">
      <c r="D104" s="171"/>
    </row>
    <row r="105" spans="4:4">
      <c r="D105" s="171"/>
    </row>
    <row r="106" spans="4:4">
      <c r="D106" s="171"/>
    </row>
    <row r="107" spans="4:4">
      <c r="D107" s="171"/>
    </row>
    <row r="108" spans="4:4">
      <c r="D108" s="171"/>
    </row>
    <row r="109" spans="4:4">
      <c r="D109" s="171"/>
    </row>
    <row r="110" spans="4:4">
      <c r="D110" s="171"/>
    </row>
    <row r="111" spans="4:4">
      <c r="D111" s="171"/>
    </row>
    <row r="112" spans="4:4">
      <c r="D112" s="171"/>
    </row>
    <row r="113" spans="4:4">
      <c r="D113" s="171"/>
    </row>
    <row r="114" spans="4:4">
      <c r="D114" s="171"/>
    </row>
    <row r="115" spans="4:4">
      <c r="D115" s="171"/>
    </row>
    <row r="116" spans="4:4">
      <c r="D116" s="171"/>
    </row>
    <row r="117" spans="4:4">
      <c r="D117" s="171"/>
    </row>
    <row r="118" spans="4:4">
      <c r="D118" s="171"/>
    </row>
    <row r="119" spans="4:4">
      <c r="D119" s="171"/>
    </row>
  </sheetData>
  <mergeCells count="9">
    <mergeCell ref="B13:E13"/>
    <mergeCell ref="A3:C3"/>
    <mergeCell ref="A6:A11"/>
    <mergeCell ref="B6:E7"/>
    <mergeCell ref="B8:B10"/>
    <mergeCell ref="C8:C10"/>
    <mergeCell ref="D8:D10"/>
    <mergeCell ref="E8:E10"/>
    <mergeCell ref="B11:E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 xml:space="preserve">&amp;R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2:H32"/>
  <sheetViews>
    <sheetView zoomScaleNormal="100" workbookViewId="0"/>
  </sheetViews>
  <sheetFormatPr defaultRowHeight="11.25"/>
  <cols>
    <col min="1" max="1" width="17.140625" style="3" customWidth="1"/>
    <col min="2" max="2" width="10" style="3" customWidth="1"/>
    <col min="3" max="4" width="9.7109375" style="3" customWidth="1"/>
    <col min="5" max="5" width="10.7109375" style="3" customWidth="1"/>
    <col min="6" max="6" width="10.28515625" style="3" customWidth="1"/>
    <col min="7" max="7" width="11.140625" style="3" customWidth="1"/>
    <col min="8" max="8" width="11.85546875" style="3" customWidth="1"/>
    <col min="9" max="16384" width="9.140625" style="3"/>
  </cols>
  <sheetData>
    <row r="2" spans="1:8" ht="18" customHeight="1">
      <c r="A2" s="25"/>
      <c r="B2" s="25"/>
      <c r="C2" s="25"/>
      <c r="D2" s="25"/>
      <c r="E2" s="25"/>
      <c r="F2" s="25"/>
      <c r="G2" s="25"/>
    </row>
    <row r="3" spans="1:8" ht="14.1" customHeight="1">
      <c r="A3" s="570" t="s">
        <v>328</v>
      </c>
      <c r="B3" s="570"/>
      <c r="C3" s="570"/>
      <c r="D3" s="570"/>
      <c r="E3" s="570"/>
      <c r="F3" s="570"/>
      <c r="G3" s="59"/>
    </row>
    <row r="4" spans="1:8" ht="14.1" customHeight="1">
      <c r="A4" s="60"/>
      <c r="B4" s="28"/>
      <c r="C4" s="28"/>
      <c r="D4" s="28"/>
      <c r="E4" s="28"/>
      <c r="G4" s="61"/>
    </row>
    <row r="5" spans="1:8" ht="15.75" customHeight="1">
      <c r="A5" s="575" t="s">
        <v>134</v>
      </c>
      <c r="B5" s="644" t="s">
        <v>0</v>
      </c>
      <c r="C5" s="647" t="s">
        <v>247</v>
      </c>
      <c r="D5" s="647" t="s">
        <v>246</v>
      </c>
      <c r="E5" s="544" t="s">
        <v>245</v>
      </c>
      <c r="F5" s="650" t="s">
        <v>126</v>
      </c>
      <c r="G5" s="651"/>
      <c r="H5" s="651"/>
    </row>
    <row r="6" spans="1:8" ht="17.25" customHeight="1">
      <c r="A6" s="576"/>
      <c r="B6" s="645"/>
      <c r="C6" s="648"/>
      <c r="D6" s="648"/>
      <c r="E6" s="545"/>
      <c r="F6" s="652"/>
      <c r="G6" s="653"/>
      <c r="H6" s="653"/>
    </row>
    <row r="7" spans="1:8" ht="20.100000000000001" customHeight="1">
      <c r="A7" s="576"/>
      <c r="B7" s="645"/>
      <c r="C7" s="648"/>
      <c r="D7" s="648"/>
      <c r="E7" s="545"/>
      <c r="F7" s="541" t="s">
        <v>1</v>
      </c>
      <c r="G7" s="598" t="s">
        <v>140</v>
      </c>
      <c r="H7" s="180"/>
    </row>
    <row r="8" spans="1:8" ht="15" customHeight="1">
      <c r="A8" s="576"/>
      <c r="B8" s="645"/>
      <c r="C8" s="648"/>
      <c r="D8" s="648"/>
      <c r="E8" s="545"/>
      <c r="F8" s="542"/>
      <c r="G8" s="563"/>
      <c r="H8" s="650" t="s">
        <v>141</v>
      </c>
    </row>
    <row r="9" spans="1:8" ht="16.5" customHeight="1">
      <c r="A9" s="576"/>
      <c r="B9" s="645"/>
      <c r="C9" s="648"/>
      <c r="D9" s="648"/>
      <c r="E9" s="545"/>
      <c r="F9" s="542"/>
      <c r="G9" s="563"/>
      <c r="H9" s="654"/>
    </row>
    <row r="10" spans="1:8" ht="13.5" customHeight="1">
      <c r="A10" s="576"/>
      <c r="B10" s="645"/>
      <c r="C10" s="648"/>
      <c r="D10" s="648"/>
      <c r="E10" s="545"/>
      <c r="F10" s="542"/>
      <c r="G10" s="563"/>
      <c r="H10" s="654"/>
    </row>
    <row r="11" spans="1:8" ht="16.5" customHeight="1">
      <c r="A11" s="577"/>
      <c r="B11" s="646"/>
      <c r="C11" s="649"/>
      <c r="D11" s="649"/>
      <c r="E11" s="546"/>
      <c r="F11" s="543"/>
      <c r="G11" s="565"/>
      <c r="H11" s="652"/>
    </row>
    <row r="12" spans="1:8" ht="25.5" customHeight="1">
      <c r="A12" s="181"/>
      <c r="B12" s="643" t="s">
        <v>33</v>
      </c>
      <c r="C12" s="621"/>
      <c r="D12" s="621"/>
      <c r="E12" s="621"/>
      <c r="F12" s="621"/>
      <c r="G12" s="621"/>
      <c r="H12" s="621"/>
    </row>
    <row r="13" spans="1:8" ht="25.5" customHeight="1">
      <c r="B13" s="579" t="s">
        <v>0</v>
      </c>
      <c r="C13" s="579"/>
      <c r="D13" s="579"/>
      <c r="E13" s="579"/>
      <c r="F13" s="579"/>
      <c r="G13" s="579"/>
      <c r="H13" s="579"/>
    </row>
    <row r="14" spans="1:8" ht="25.5" customHeight="1">
      <c r="A14" s="182" t="s">
        <v>53</v>
      </c>
      <c r="B14" s="69">
        <v>11992.2</v>
      </c>
      <c r="C14" s="69">
        <v>2786.6</v>
      </c>
      <c r="D14" s="69">
        <v>3275.4</v>
      </c>
      <c r="E14" s="69">
        <v>5010.2</v>
      </c>
      <c r="F14" s="69">
        <v>919.9</v>
      </c>
      <c r="G14" s="69">
        <v>903</v>
      </c>
      <c r="H14" s="70">
        <v>604.79999999999995</v>
      </c>
    </row>
    <row r="15" spans="1:8" ht="25.5" customHeight="1">
      <c r="A15" s="68" t="s">
        <v>132</v>
      </c>
      <c r="B15" s="69">
        <v>11827.52</v>
      </c>
      <c r="C15" s="69">
        <v>2743.5990000000002</v>
      </c>
      <c r="D15" s="69">
        <v>3434.2</v>
      </c>
      <c r="E15" s="69">
        <v>4763.2110000000002</v>
      </c>
      <c r="F15" s="69">
        <v>886.50900000000001</v>
      </c>
      <c r="G15" s="69">
        <v>870.80499999999995</v>
      </c>
      <c r="H15" s="70">
        <v>583.63499999999999</v>
      </c>
    </row>
    <row r="16" spans="1:8" ht="25.5" customHeight="1">
      <c r="A16" s="68" t="s">
        <v>133</v>
      </c>
      <c r="B16" s="69">
        <v>11027.7</v>
      </c>
      <c r="C16" s="69">
        <v>2278.9</v>
      </c>
      <c r="D16" s="69">
        <v>3228.7</v>
      </c>
      <c r="E16" s="69">
        <v>4761.8999999999996</v>
      </c>
      <c r="F16" s="69">
        <v>758.3</v>
      </c>
      <c r="G16" s="69">
        <v>744.6</v>
      </c>
      <c r="H16" s="70">
        <v>501.6</v>
      </c>
    </row>
    <row r="17" spans="1:8" ht="25.5" customHeight="1">
      <c r="A17" s="68"/>
      <c r="B17" s="578" t="s">
        <v>42</v>
      </c>
      <c r="C17" s="578"/>
      <c r="D17" s="578"/>
      <c r="E17" s="578"/>
      <c r="F17" s="578"/>
      <c r="G17" s="578"/>
      <c r="H17" s="578"/>
    </row>
    <row r="18" spans="1:8" ht="25.5" customHeight="1">
      <c r="A18" s="182" t="s">
        <v>53</v>
      </c>
      <c r="B18" s="69">
        <v>9510.1</v>
      </c>
      <c r="C18" s="69">
        <v>2040.7</v>
      </c>
      <c r="D18" s="69">
        <v>2639.3</v>
      </c>
      <c r="E18" s="69">
        <v>4099.6000000000004</v>
      </c>
      <c r="F18" s="69">
        <v>730.4</v>
      </c>
      <c r="G18" s="69">
        <v>716.2</v>
      </c>
      <c r="H18" s="70">
        <v>486.7</v>
      </c>
    </row>
    <row r="19" spans="1:8" ht="25.5" customHeight="1">
      <c r="A19" s="68" t="s">
        <v>132</v>
      </c>
      <c r="B19" s="69">
        <v>9322.3009999999995</v>
      </c>
      <c r="C19" s="69">
        <v>2034.905</v>
      </c>
      <c r="D19" s="69">
        <v>2762.2469999999998</v>
      </c>
      <c r="E19" s="69">
        <v>3827.453</v>
      </c>
      <c r="F19" s="69">
        <v>697.69500000000005</v>
      </c>
      <c r="G19" s="69">
        <v>684.78399999999999</v>
      </c>
      <c r="H19" s="70">
        <v>464.077</v>
      </c>
    </row>
    <row r="20" spans="1:8" ht="25.5" customHeight="1">
      <c r="A20" s="68" t="s">
        <v>133</v>
      </c>
      <c r="B20" s="69">
        <v>8491.7999999999993</v>
      </c>
      <c r="C20" s="69">
        <v>1545.9</v>
      </c>
      <c r="D20" s="69">
        <v>2559.3000000000002</v>
      </c>
      <c r="E20" s="69">
        <v>3813</v>
      </c>
      <c r="F20" s="69">
        <v>573.70000000000005</v>
      </c>
      <c r="G20" s="69">
        <v>562.70000000000005</v>
      </c>
      <c r="H20" s="70">
        <v>378.1</v>
      </c>
    </row>
    <row r="21" spans="1:8" ht="25.5" customHeight="1">
      <c r="A21" s="68"/>
      <c r="B21" s="578" t="s">
        <v>54</v>
      </c>
      <c r="C21" s="578"/>
      <c r="D21" s="578"/>
      <c r="E21" s="578"/>
      <c r="F21" s="578"/>
      <c r="G21" s="578"/>
      <c r="H21" s="578"/>
    </row>
    <row r="22" spans="1:8" ht="25.5" customHeight="1">
      <c r="A22" s="68"/>
      <c r="B22" s="579" t="s">
        <v>0</v>
      </c>
      <c r="C22" s="579"/>
      <c r="D22" s="579"/>
      <c r="E22" s="579"/>
      <c r="F22" s="579"/>
      <c r="G22" s="579"/>
      <c r="H22" s="579"/>
    </row>
    <row r="23" spans="1:8" ht="25.5" customHeight="1">
      <c r="A23" s="182" t="s">
        <v>53</v>
      </c>
      <c r="B23" s="69">
        <v>106.48525741648852</v>
      </c>
      <c r="C23" s="69">
        <v>105.49170410683432</v>
      </c>
      <c r="D23" s="69">
        <v>104.79869331025402</v>
      </c>
      <c r="E23" s="69">
        <v>109.09417127065207</v>
      </c>
      <c r="F23" s="69">
        <v>101.95703565289382</v>
      </c>
      <c r="G23" s="69">
        <v>102.15068238999403</v>
      </c>
      <c r="H23" s="70">
        <v>100.83548415064391</v>
      </c>
    </row>
    <row r="24" spans="1:8" ht="25.5" customHeight="1">
      <c r="A24" s="68" t="s">
        <v>132</v>
      </c>
      <c r="B24" s="69">
        <v>104.18226682083824</v>
      </c>
      <c r="C24" s="69">
        <v>96.168977887015785</v>
      </c>
      <c r="D24" s="69">
        <v>104.84438964060985</v>
      </c>
      <c r="E24" s="69">
        <v>110.18526636333712</v>
      </c>
      <c r="F24" s="69">
        <v>98.348777947022</v>
      </c>
      <c r="G24" s="69">
        <v>98.449441504997054</v>
      </c>
      <c r="H24" s="70">
        <v>96.853929600908074</v>
      </c>
    </row>
    <row r="25" spans="1:8" ht="25.5" customHeight="1">
      <c r="A25" s="68" t="s">
        <v>133</v>
      </c>
      <c r="B25" s="69">
        <v>92.606024348919675</v>
      </c>
      <c r="C25" s="69">
        <v>83.682817623217957</v>
      </c>
      <c r="D25" s="69">
        <v>92.038158277318828</v>
      </c>
      <c r="E25" s="69">
        <v>100.20917891383954</v>
      </c>
      <c r="F25" s="69">
        <v>81.971545967823005</v>
      </c>
      <c r="G25" s="69">
        <v>81.991060446052686</v>
      </c>
      <c r="H25" s="70">
        <v>81.286946770722608</v>
      </c>
    </row>
    <row r="26" spans="1:8" ht="25.5" customHeight="1">
      <c r="A26" s="68"/>
      <c r="B26" s="578" t="s">
        <v>42</v>
      </c>
      <c r="C26" s="578"/>
      <c r="D26" s="578"/>
      <c r="E26" s="578"/>
      <c r="F26" s="578"/>
      <c r="G26" s="578"/>
      <c r="H26" s="578"/>
    </row>
    <row r="27" spans="1:8" ht="25.5" customHeight="1">
      <c r="A27" s="182" t="s">
        <v>53</v>
      </c>
      <c r="B27" s="69">
        <v>106.29665053373256</v>
      </c>
      <c r="C27" s="69">
        <v>106.24815499547829</v>
      </c>
      <c r="D27" s="69">
        <v>104.06783376791748</v>
      </c>
      <c r="E27" s="69">
        <v>108.88716304278827</v>
      </c>
      <c r="F27" s="69">
        <v>100.76787347608294</v>
      </c>
      <c r="G27" s="69">
        <v>100.9245389635187</v>
      </c>
      <c r="H27" s="70">
        <v>100.22879619428113</v>
      </c>
    </row>
    <row r="28" spans="1:8" ht="25.5" customHeight="1">
      <c r="A28" s="68" t="s">
        <v>132</v>
      </c>
      <c r="B28" s="69">
        <v>104.09880558238342</v>
      </c>
      <c r="C28" s="69">
        <v>95.425818320455321</v>
      </c>
      <c r="D28" s="69">
        <v>106.18431826306906</v>
      </c>
      <c r="E28" s="69">
        <v>109.11580757522455</v>
      </c>
      <c r="F28" s="69">
        <v>97.753626031205158</v>
      </c>
      <c r="G28" s="69">
        <v>97.852705944890843</v>
      </c>
      <c r="H28" s="70">
        <v>96.380315094723628</v>
      </c>
    </row>
    <row r="29" spans="1:8" ht="25.5" customHeight="1">
      <c r="A29" s="68" t="s">
        <v>133</v>
      </c>
      <c r="B29" s="69">
        <v>89.875015068658584</v>
      </c>
      <c r="C29" s="69">
        <v>77.54045216539906</v>
      </c>
      <c r="D29" s="69">
        <v>89.563153258739021</v>
      </c>
      <c r="E29" s="69">
        <v>98.724772228971375</v>
      </c>
      <c r="F29" s="69">
        <v>78.042429535789211</v>
      </c>
      <c r="G29" s="69">
        <v>78.072866584245318</v>
      </c>
      <c r="H29" s="70">
        <v>76.567490334509998</v>
      </c>
    </row>
    <row r="30" spans="1:8" ht="9.9499999999999993" customHeight="1">
      <c r="A30" s="68"/>
      <c r="B30" s="70"/>
      <c r="C30" s="70"/>
      <c r="D30" s="70"/>
      <c r="E30" s="70"/>
      <c r="F30" s="70"/>
      <c r="G30" s="70"/>
      <c r="H30" s="70"/>
    </row>
    <row r="31" spans="1:8" ht="15" customHeight="1">
      <c r="A31" s="68"/>
    </row>
    <row r="32" spans="1:8">
      <c r="A32" s="68"/>
    </row>
  </sheetData>
  <mergeCells count="16">
    <mergeCell ref="B26:H26"/>
    <mergeCell ref="H8:H11"/>
    <mergeCell ref="B13:H13"/>
    <mergeCell ref="B17:H17"/>
    <mergeCell ref="B22:H22"/>
    <mergeCell ref="A5:A11"/>
    <mergeCell ref="B21:H21"/>
    <mergeCell ref="B12:H12"/>
    <mergeCell ref="A3:F3"/>
    <mergeCell ref="B5:B11"/>
    <mergeCell ref="C5:C11"/>
    <mergeCell ref="D5:D11"/>
    <mergeCell ref="E5:E11"/>
    <mergeCell ref="F5:H6"/>
    <mergeCell ref="F7:F11"/>
    <mergeCell ref="G7:G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zoomScaleNormal="100" workbookViewId="0">
      <selection activeCell="A3" sqref="A3:G3"/>
    </sheetView>
  </sheetViews>
  <sheetFormatPr defaultRowHeight="11.25"/>
  <cols>
    <col min="1" max="1" width="10.140625" style="2" customWidth="1"/>
    <col min="2" max="2" width="11.85546875" style="2" customWidth="1"/>
    <col min="3" max="7" width="13.7109375" style="2" customWidth="1"/>
    <col min="8" max="16384" width="9.140625" style="3"/>
  </cols>
  <sheetData>
    <row r="1" spans="1:7">
      <c r="A1" s="1"/>
    </row>
    <row r="3" spans="1:7">
      <c r="A3" s="530" t="s">
        <v>311</v>
      </c>
      <c r="B3" s="530"/>
      <c r="C3" s="530"/>
      <c r="D3" s="530"/>
      <c r="E3" s="530"/>
      <c r="F3" s="530"/>
      <c r="G3" s="530"/>
    </row>
    <row r="4" spans="1:7">
      <c r="A4" s="4"/>
      <c r="B4" s="5"/>
      <c r="C4" s="5"/>
      <c r="D4" s="5"/>
      <c r="E4" s="5"/>
      <c r="F4" s="5"/>
      <c r="G4" s="5"/>
    </row>
    <row r="5" spans="1:7" ht="12.75" customHeight="1">
      <c r="A5" s="531" t="s">
        <v>143</v>
      </c>
      <c r="B5" s="533" t="s">
        <v>4</v>
      </c>
      <c r="C5" s="534"/>
      <c r="D5" s="535" t="s">
        <v>125</v>
      </c>
      <c r="E5" s="536"/>
      <c r="F5" s="537" t="s">
        <v>3</v>
      </c>
      <c r="G5" s="538" t="s">
        <v>227</v>
      </c>
    </row>
    <row r="6" spans="1:7">
      <c r="A6" s="532"/>
      <c r="B6" s="534"/>
      <c r="C6" s="534"/>
      <c r="D6" s="536"/>
      <c r="E6" s="536"/>
      <c r="F6" s="534"/>
      <c r="G6" s="539"/>
    </row>
    <row r="7" spans="1:7">
      <c r="A7" s="532"/>
      <c r="B7" s="534"/>
      <c r="C7" s="534"/>
      <c r="D7" s="536"/>
      <c r="E7" s="536"/>
      <c r="F7" s="534"/>
      <c r="G7" s="539"/>
    </row>
    <row r="8" spans="1:7" ht="12.75" customHeight="1">
      <c r="A8" s="532"/>
      <c r="B8" s="537" t="s">
        <v>8</v>
      </c>
      <c r="C8" s="535" t="s">
        <v>240</v>
      </c>
      <c r="D8" s="537" t="s">
        <v>8</v>
      </c>
      <c r="E8" s="535" t="s">
        <v>239</v>
      </c>
      <c r="F8" s="534"/>
      <c r="G8" s="539"/>
    </row>
    <row r="9" spans="1:7">
      <c r="A9" s="532"/>
      <c r="B9" s="534"/>
      <c r="C9" s="536"/>
      <c r="D9" s="534"/>
      <c r="E9" s="536"/>
      <c r="F9" s="534"/>
      <c r="G9" s="539"/>
    </row>
    <row r="10" spans="1:7">
      <c r="A10" s="532"/>
      <c r="B10" s="534"/>
      <c r="C10" s="536"/>
      <c r="D10" s="534"/>
      <c r="E10" s="536"/>
      <c r="F10" s="534"/>
      <c r="G10" s="539"/>
    </row>
    <row r="11" spans="1:7">
      <c r="A11" s="532"/>
      <c r="B11" s="534"/>
      <c r="C11" s="536"/>
      <c r="D11" s="534"/>
      <c r="E11" s="536"/>
      <c r="F11" s="534"/>
      <c r="G11" s="539"/>
    </row>
    <row r="12" spans="1:7" ht="14.1" customHeight="1">
      <c r="A12" s="7"/>
      <c r="B12" s="7"/>
      <c r="C12" s="7"/>
      <c r="D12" s="7"/>
      <c r="E12" s="7"/>
      <c r="F12" s="7"/>
      <c r="G12" s="7"/>
    </row>
    <row r="13" spans="1:7" ht="17.850000000000001" customHeight="1">
      <c r="B13" s="529" t="s">
        <v>228</v>
      </c>
      <c r="C13" s="529"/>
      <c r="D13" s="529"/>
      <c r="E13" s="529"/>
      <c r="F13" s="529"/>
      <c r="G13" s="529"/>
    </row>
    <row r="14" spans="1:7" ht="14.1" customHeight="1"/>
    <row r="15" spans="1:7" ht="14.1" customHeight="1">
      <c r="A15" s="8" t="s">
        <v>144</v>
      </c>
      <c r="B15" s="9">
        <v>7200</v>
      </c>
      <c r="C15" s="9">
        <v>4850</v>
      </c>
      <c r="D15" s="9">
        <v>9350</v>
      </c>
      <c r="E15" s="9">
        <v>1430</v>
      </c>
      <c r="F15" s="9">
        <v>2198.5</v>
      </c>
      <c r="G15" s="10">
        <v>37050</v>
      </c>
    </row>
    <row r="16" spans="1:7" ht="14.1" customHeight="1">
      <c r="A16" s="8" t="s">
        <v>145</v>
      </c>
      <c r="B16" s="9">
        <v>7912.2</v>
      </c>
      <c r="C16" s="9">
        <v>5454.7</v>
      </c>
      <c r="D16" s="9">
        <v>10888.3</v>
      </c>
      <c r="E16" s="9">
        <v>1679</v>
      </c>
      <c r="F16" s="9">
        <v>4243.2</v>
      </c>
      <c r="G16" s="10">
        <v>42210</v>
      </c>
    </row>
    <row r="17" spans="1:7" ht="14.1" customHeight="1">
      <c r="A17" s="8" t="s">
        <v>146</v>
      </c>
      <c r="B17" s="9">
        <v>8695.1</v>
      </c>
      <c r="C17" s="9">
        <v>5884.7</v>
      </c>
      <c r="D17" s="9">
        <v>12615.3</v>
      </c>
      <c r="E17" s="9">
        <v>1562.2</v>
      </c>
      <c r="F17" s="9">
        <v>3661.5</v>
      </c>
      <c r="G17" s="10">
        <v>51692</v>
      </c>
    </row>
    <row r="18" spans="1:7" ht="14.1" customHeight="1">
      <c r="A18" s="8" t="s">
        <v>147</v>
      </c>
      <c r="B18" s="9">
        <v>9947.2000000000007</v>
      </c>
      <c r="C18" s="9">
        <v>5920.3</v>
      </c>
      <c r="D18" s="9">
        <v>13779.1</v>
      </c>
      <c r="E18" s="9">
        <v>1681.1</v>
      </c>
      <c r="F18" s="9">
        <v>3060.6</v>
      </c>
      <c r="G18" s="10">
        <v>58010</v>
      </c>
    </row>
    <row r="19" spans="1:7" ht="14.1" customHeight="1">
      <c r="A19" s="8" t="s">
        <v>148</v>
      </c>
      <c r="B19" s="9">
        <v>10843.5</v>
      </c>
      <c r="C19" s="9">
        <v>6081.8</v>
      </c>
      <c r="D19" s="9">
        <v>13446.1</v>
      </c>
      <c r="E19" s="9">
        <v>1504.9</v>
      </c>
      <c r="F19" s="9">
        <v>3199.2</v>
      </c>
      <c r="G19" s="10">
        <v>64161</v>
      </c>
    </row>
    <row r="20" spans="1:7" ht="14.1" customHeight="1">
      <c r="A20" s="8" t="s">
        <v>149</v>
      </c>
      <c r="B20" s="9">
        <v>13254.3</v>
      </c>
      <c r="C20" s="9">
        <v>6145.6</v>
      </c>
      <c r="D20" s="9">
        <v>21310.799999999999</v>
      </c>
      <c r="E20" s="9">
        <v>2034.7</v>
      </c>
      <c r="F20" s="9">
        <v>3174.5</v>
      </c>
      <c r="G20" s="10">
        <v>65891</v>
      </c>
    </row>
    <row r="21" spans="1:7" ht="14.1" customHeight="1">
      <c r="A21" s="8" t="s">
        <v>150</v>
      </c>
      <c r="B21" s="9">
        <v>12648.6</v>
      </c>
      <c r="C21" s="9">
        <v>5955.6</v>
      </c>
      <c r="D21" s="9">
        <v>21325.599999999999</v>
      </c>
      <c r="E21" s="9">
        <v>2427</v>
      </c>
      <c r="F21" s="9">
        <v>4206.5</v>
      </c>
      <c r="G21" s="10">
        <v>67239</v>
      </c>
    </row>
    <row r="22" spans="1:7" ht="14.1" customHeight="1">
      <c r="A22" s="8" t="s">
        <v>151</v>
      </c>
      <c r="B22" s="9">
        <v>11055.2</v>
      </c>
      <c r="C22" s="9">
        <v>5528.1</v>
      </c>
      <c r="D22" s="9">
        <v>17613.7</v>
      </c>
      <c r="E22" s="9">
        <v>1934.8</v>
      </c>
      <c r="F22" s="9">
        <v>4837.3</v>
      </c>
      <c r="G22" s="10">
        <v>62199</v>
      </c>
    </row>
    <row r="23" spans="1:7" ht="14.1" customHeight="1">
      <c r="A23" s="8" t="s">
        <v>152</v>
      </c>
      <c r="B23" s="9">
        <v>10048.9</v>
      </c>
      <c r="C23" s="9">
        <v>4919.1000000000004</v>
      </c>
      <c r="D23" s="9">
        <v>19464.2</v>
      </c>
      <c r="E23" s="9">
        <v>1836.7</v>
      </c>
      <c r="F23" s="9">
        <v>4158.5</v>
      </c>
      <c r="G23" s="11">
        <v>47082</v>
      </c>
    </row>
    <row r="24" spans="1:7" ht="14.1" customHeight="1">
      <c r="A24" s="8" t="s">
        <v>153</v>
      </c>
      <c r="B24" s="9">
        <v>7305.6</v>
      </c>
      <c r="C24" s="9">
        <v>3578.9</v>
      </c>
      <c r="D24" s="9">
        <v>20417.8</v>
      </c>
      <c r="E24" s="9">
        <v>1875.2</v>
      </c>
      <c r="F24" s="9">
        <v>713.2</v>
      </c>
      <c r="G24" s="11">
        <v>36941</v>
      </c>
    </row>
    <row r="25" spans="1:7" ht="14.1" customHeight="1">
      <c r="A25" s="12" t="s">
        <v>154</v>
      </c>
      <c r="B25" s="13">
        <v>6082.6</v>
      </c>
      <c r="C25" s="13">
        <v>3097.5</v>
      </c>
      <c r="D25" s="13">
        <v>17122</v>
      </c>
      <c r="E25" s="13">
        <v>1577.4</v>
      </c>
      <c r="F25" s="13">
        <v>361.6</v>
      </c>
      <c r="G25" s="10">
        <v>45333</v>
      </c>
    </row>
    <row r="26" spans="1:7" ht="14.1" customHeight="1">
      <c r="A26" s="14" t="s">
        <v>155</v>
      </c>
      <c r="B26" s="9">
        <v>5483.3</v>
      </c>
      <c r="C26" s="9">
        <v>2795</v>
      </c>
      <c r="D26" s="9">
        <v>18112.400000000001</v>
      </c>
      <c r="E26" s="9">
        <v>1813.2</v>
      </c>
      <c r="F26" s="9">
        <v>316</v>
      </c>
      <c r="G26" s="10">
        <v>134424</v>
      </c>
    </row>
    <row r="27" spans="1:7" ht="14.1" customHeight="1">
      <c r="A27" s="14" t="s">
        <v>156</v>
      </c>
      <c r="B27" s="15">
        <v>5724</v>
      </c>
      <c r="C27" s="9">
        <v>2655.7</v>
      </c>
      <c r="D27" s="9">
        <v>14865.4</v>
      </c>
      <c r="E27" s="9">
        <v>1396.4</v>
      </c>
      <c r="F27" s="9">
        <v>258.3</v>
      </c>
      <c r="G27" s="10">
        <v>117845</v>
      </c>
    </row>
    <row r="28" spans="1:7" ht="14.1" customHeight="1">
      <c r="A28" s="14" t="s">
        <v>157</v>
      </c>
      <c r="B28" s="15">
        <v>5776.8</v>
      </c>
      <c r="C28" s="9">
        <v>2578</v>
      </c>
      <c r="D28" s="9">
        <v>11581.3</v>
      </c>
      <c r="E28" s="9">
        <v>1081.7</v>
      </c>
      <c r="F28" s="9">
        <v>266.8</v>
      </c>
      <c r="G28" s="10">
        <v>113424</v>
      </c>
    </row>
    <row r="29" spans="1:7" ht="14.1" customHeight="1">
      <c r="A29" s="14" t="s">
        <v>169</v>
      </c>
      <c r="B29" s="15">
        <v>5859.5</v>
      </c>
      <c r="C29" s="9">
        <v>2530.5</v>
      </c>
      <c r="D29" s="9">
        <v>11162.5</v>
      </c>
      <c r="E29" s="9">
        <v>997.6</v>
      </c>
      <c r="F29" s="9">
        <v>249.5</v>
      </c>
      <c r="G29" s="10">
        <v>123512</v>
      </c>
    </row>
    <row r="30" spans="1:7" ht="14.1" customHeight="1">
      <c r="A30" s="14" t="s">
        <v>170</v>
      </c>
      <c r="B30" s="15">
        <v>5920.4</v>
      </c>
      <c r="C30" s="9">
        <v>2479.1</v>
      </c>
      <c r="D30" s="9">
        <v>11724.1</v>
      </c>
      <c r="E30" s="9">
        <v>1008.8</v>
      </c>
      <c r="F30" s="9">
        <v>222.8</v>
      </c>
      <c r="G30" s="10">
        <v>129861</v>
      </c>
    </row>
    <row r="31" spans="1:7" ht="14.1" customHeight="1">
      <c r="A31" s="14" t="s">
        <v>191</v>
      </c>
      <c r="B31" s="15">
        <v>5960.7</v>
      </c>
      <c r="C31" s="9">
        <v>2444.5</v>
      </c>
      <c r="D31" s="9">
        <v>11639.8</v>
      </c>
      <c r="E31" s="9">
        <v>947</v>
      </c>
      <c r="F31" s="9">
        <v>227.6</v>
      </c>
      <c r="G31" s="10">
        <v>146123</v>
      </c>
    </row>
    <row r="32" spans="1:7" ht="14.1" customHeight="1">
      <c r="A32" s="14" t="s">
        <v>193</v>
      </c>
      <c r="B32" s="15">
        <v>5939.0460000000003</v>
      </c>
      <c r="C32" s="9">
        <v>2332.19</v>
      </c>
      <c r="D32" s="9">
        <v>10865.317999999999</v>
      </c>
      <c r="E32" s="9">
        <v>853.69799999999998</v>
      </c>
      <c r="F32" s="9">
        <v>239.13800000000001</v>
      </c>
      <c r="G32" s="10">
        <v>169032.89499999999</v>
      </c>
    </row>
    <row r="33" spans="1:7" ht="14.1" customHeight="1">
      <c r="A33" s="14" t="s">
        <v>196</v>
      </c>
      <c r="B33" s="15">
        <v>6143.0829999999996</v>
      </c>
      <c r="C33" s="9">
        <v>2374.3809999999999</v>
      </c>
      <c r="D33" s="9">
        <v>11352.718999999999</v>
      </c>
      <c r="E33" s="9">
        <v>884.52</v>
      </c>
      <c r="F33" s="9">
        <v>261.22399999999999</v>
      </c>
      <c r="G33" s="10">
        <v>177639.9995757101</v>
      </c>
    </row>
    <row r="34" spans="1:7" ht="14.25" customHeight="1">
      <c r="A34" s="444" t="s">
        <v>270</v>
      </c>
      <c r="B34" s="9">
        <v>6201.4</v>
      </c>
      <c r="C34" s="9">
        <v>2429.1999999999998</v>
      </c>
      <c r="D34" s="9">
        <v>11827.52</v>
      </c>
      <c r="E34" s="9">
        <v>870.80499999999995</v>
      </c>
      <c r="F34" s="9">
        <v>276.73700000000002</v>
      </c>
      <c r="G34" s="446">
        <v>182199.7</v>
      </c>
    </row>
    <row r="35" spans="1:7" ht="17.850000000000001" customHeight="1">
      <c r="A35" s="8"/>
      <c r="B35" s="529" t="s">
        <v>229</v>
      </c>
      <c r="C35" s="529"/>
      <c r="D35" s="529"/>
      <c r="E35" s="529"/>
      <c r="F35" s="529"/>
      <c r="G35" s="529"/>
    </row>
    <row r="36" spans="1:7" ht="7.5" customHeight="1">
      <c r="A36" s="8"/>
      <c r="B36" s="16"/>
      <c r="C36" s="16"/>
      <c r="D36" s="16"/>
      <c r="E36" s="16"/>
      <c r="F36" s="16"/>
      <c r="G36" s="16"/>
    </row>
    <row r="37" spans="1:7" ht="14.1" customHeight="1">
      <c r="A37" s="8" t="s">
        <v>150</v>
      </c>
      <c r="B37" s="17">
        <v>11336.5</v>
      </c>
      <c r="C37" s="17">
        <v>5665.6</v>
      </c>
      <c r="D37" s="17">
        <v>18733.900000000001</v>
      </c>
      <c r="E37" s="17">
        <v>2048.3000000000002</v>
      </c>
      <c r="F37" s="17">
        <v>3489.6</v>
      </c>
      <c r="G37" s="10">
        <v>76051</v>
      </c>
    </row>
    <row r="38" spans="1:7" ht="14.1" customHeight="1">
      <c r="A38" s="8" t="s">
        <v>151</v>
      </c>
      <c r="B38" s="17">
        <v>10774.4</v>
      </c>
      <c r="C38" s="17">
        <v>5330.7</v>
      </c>
      <c r="D38" s="17">
        <v>19170.2</v>
      </c>
      <c r="E38" s="17">
        <v>1944.5</v>
      </c>
      <c r="F38" s="17">
        <v>4720</v>
      </c>
      <c r="G38" s="10">
        <v>66152</v>
      </c>
    </row>
    <row r="39" spans="1:7" ht="14.1" customHeight="1">
      <c r="A39" s="8" t="s">
        <v>152</v>
      </c>
      <c r="B39" s="17">
        <v>9024.2000000000007</v>
      </c>
      <c r="C39" s="17">
        <v>4707.3999999999996</v>
      </c>
      <c r="D39" s="17">
        <v>19739.2</v>
      </c>
      <c r="E39" s="17">
        <v>1963.6</v>
      </c>
      <c r="F39" s="17">
        <v>3797.6</v>
      </c>
      <c r="G39" s="10">
        <v>52013</v>
      </c>
    </row>
    <row r="40" spans="1:7" ht="14.1" customHeight="1">
      <c r="A40" s="8" t="s">
        <v>153</v>
      </c>
      <c r="B40" s="17">
        <v>7193</v>
      </c>
      <c r="C40" s="17">
        <v>3555.2</v>
      </c>
      <c r="D40" s="17">
        <v>20342.7</v>
      </c>
      <c r="E40" s="17">
        <v>1856.3</v>
      </c>
      <c r="F40" s="17">
        <v>608.1</v>
      </c>
      <c r="G40" s="10">
        <v>43977</v>
      </c>
    </row>
    <row r="41" spans="1:7" ht="14.1" customHeight="1">
      <c r="A41" s="12" t="s">
        <v>154</v>
      </c>
      <c r="B41" s="18">
        <v>5723</v>
      </c>
      <c r="C41" s="18">
        <v>3047.1</v>
      </c>
      <c r="D41" s="18">
        <v>16991.5</v>
      </c>
      <c r="E41" s="18">
        <v>1544.5</v>
      </c>
      <c r="F41" s="18">
        <v>336.8</v>
      </c>
      <c r="G41" s="10">
        <v>48274</v>
      </c>
    </row>
    <row r="42" spans="1:7" ht="14.1" customHeight="1">
      <c r="A42" s="14" t="s">
        <v>155</v>
      </c>
      <c r="B42" s="17">
        <v>5385</v>
      </c>
      <c r="C42" s="17">
        <v>2801.1</v>
      </c>
      <c r="D42" s="17">
        <v>18711.3</v>
      </c>
      <c r="E42" s="17">
        <v>1808.1</v>
      </c>
      <c r="F42" s="17">
        <v>317.7</v>
      </c>
      <c r="G42" s="10">
        <v>113488</v>
      </c>
    </row>
    <row r="43" spans="1:7" ht="14.1" customHeight="1">
      <c r="A43" s="14" t="s">
        <v>156</v>
      </c>
      <c r="B43" s="19">
        <v>5561.7</v>
      </c>
      <c r="C43" s="17">
        <v>2636.2</v>
      </c>
      <c r="D43" s="17">
        <v>14775.7</v>
      </c>
      <c r="E43" s="17">
        <v>1328.2</v>
      </c>
      <c r="F43" s="17">
        <v>213.7</v>
      </c>
      <c r="G43" s="10">
        <v>130959</v>
      </c>
    </row>
    <row r="44" spans="1:7" ht="14.1" customHeight="1">
      <c r="A44" s="14" t="s">
        <v>169</v>
      </c>
      <c r="B44" s="19">
        <v>5589.5</v>
      </c>
      <c r="C44" s="17">
        <v>2441.9</v>
      </c>
      <c r="D44" s="17">
        <v>10994.4</v>
      </c>
      <c r="E44" s="17">
        <v>955.1</v>
      </c>
      <c r="F44" s="17">
        <v>223.1</v>
      </c>
      <c r="G44" s="10">
        <v>117054</v>
      </c>
    </row>
    <row r="45" spans="1:7" ht="14.1" customHeight="1">
      <c r="A45" s="14" t="s">
        <v>170</v>
      </c>
      <c r="B45" s="19">
        <v>5660.3</v>
      </c>
      <c r="C45" s="17">
        <v>2403</v>
      </c>
      <c r="D45" s="17">
        <v>11265.6</v>
      </c>
      <c r="E45" s="17">
        <v>956.3</v>
      </c>
      <c r="F45" s="17">
        <v>201.3</v>
      </c>
      <c r="G45" s="10">
        <v>120975</v>
      </c>
    </row>
    <row r="46" spans="1:7" ht="14.1" customHeight="1">
      <c r="A46" s="14" t="s">
        <v>191</v>
      </c>
      <c r="B46" s="20">
        <v>5762.5</v>
      </c>
      <c r="C46" s="17">
        <v>2302.8000000000002</v>
      </c>
      <c r="D46" s="17">
        <v>10590.2</v>
      </c>
      <c r="E46" s="17">
        <v>814.4</v>
      </c>
      <c r="F46" s="17">
        <v>221.2</v>
      </c>
      <c r="G46" s="10">
        <v>139588</v>
      </c>
    </row>
    <row r="47" spans="1:7" ht="14.1" customHeight="1">
      <c r="A47" s="14" t="s">
        <v>193</v>
      </c>
      <c r="B47" s="20">
        <v>5970.2120000000004</v>
      </c>
      <c r="C47" s="17">
        <v>2303.4549999999999</v>
      </c>
      <c r="D47" s="17">
        <v>11106.716</v>
      </c>
      <c r="E47" s="17">
        <v>858.99400000000003</v>
      </c>
      <c r="F47" s="17">
        <v>244.17099999999999</v>
      </c>
      <c r="G47" s="10">
        <v>135814.16099999999</v>
      </c>
    </row>
    <row r="48" spans="1:7" ht="14.1" customHeight="1">
      <c r="A48" s="14" t="s">
        <v>196</v>
      </c>
      <c r="B48" s="20">
        <v>6035.7420000000002</v>
      </c>
      <c r="C48" s="17">
        <v>2340.6930000000002</v>
      </c>
      <c r="D48" s="17">
        <v>11908.208000000001</v>
      </c>
      <c r="E48" s="17">
        <v>908.09900000000005</v>
      </c>
      <c r="F48" s="17">
        <v>268.541</v>
      </c>
      <c r="G48" s="10">
        <v>176710.46799999999</v>
      </c>
    </row>
    <row r="49" spans="1:8" ht="14.1" customHeight="1">
      <c r="A49" s="444" t="s">
        <v>271</v>
      </c>
      <c r="B49" s="445">
        <v>6183.3</v>
      </c>
      <c r="C49" s="17">
        <v>2417.4</v>
      </c>
      <c r="D49" s="17">
        <v>11027.7</v>
      </c>
      <c r="E49" s="17">
        <v>744.6</v>
      </c>
      <c r="F49" s="17">
        <v>266.89999999999998</v>
      </c>
      <c r="G49" s="446">
        <v>180757.8</v>
      </c>
    </row>
    <row r="50" spans="1:8" ht="18" customHeight="1">
      <c r="A50" s="21" t="s">
        <v>195</v>
      </c>
      <c r="B50" s="21"/>
      <c r="C50" s="21"/>
      <c r="D50" s="21"/>
      <c r="E50" s="21"/>
      <c r="F50" s="21"/>
      <c r="G50" s="8"/>
    </row>
    <row r="51" spans="1:8" ht="15.95" customHeight="1">
      <c r="A51" s="21" t="s">
        <v>192</v>
      </c>
      <c r="B51" s="22"/>
      <c r="C51" s="22"/>
      <c r="D51" s="22"/>
      <c r="E51" s="22"/>
      <c r="F51" s="22"/>
      <c r="G51" s="23"/>
    </row>
    <row r="54" spans="1:8">
      <c r="H54" s="2"/>
    </row>
    <row r="55" spans="1:8">
      <c r="H55" s="2"/>
    </row>
    <row r="56" spans="1:8">
      <c r="H56" s="2"/>
    </row>
    <row r="57" spans="1:8">
      <c r="H57" s="2"/>
    </row>
  </sheetData>
  <mergeCells count="12">
    <mergeCell ref="B35:G35"/>
    <mergeCell ref="A3:G3"/>
    <mergeCell ref="A5:A11"/>
    <mergeCell ref="B5:C7"/>
    <mergeCell ref="D5:E7"/>
    <mergeCell ref="C8:C11"/>
    <mergeCell ref="D8:D11"/>
    <mergeCell ref="E8:E11"/>
    <mergeCell ref="F5:F11"/>
    <mergeCell ref="G5:G11"/>
    <mergeCell ref="B8:B11"/>
    <mergeCell ref="B13:G13"/>
  </mergeCells>
  <pageMargins left="0.78740157480314965" right="0.78740157480314965" top="0.78740157480314965" bottom="0.78740157480314965" header="0.59055118110236227" footer="0.51181102362204722"/>
  <pageSetup paperSize="9" scale="90" orientation="portrait" r:id="rId1"/>
  <headerFooter differentOddEven="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workbookViewId="0">
      <selection activeCell="A2" sqref="A2:H2"/>
    </sheetView>
  </sheetViews>
  <sheetFormatPr defaultRowHeight="11.25"/>
  <cols>
    <col min="1" max="1" width="16.5703125" style="3" customWidth="1"/>
    <col min="2" max="2" width="9.7109375" style="3" customWidth="1"/>
    <col min="3" max="3" width="10.140625" style="3" customWidth="1"/>
    <col min="4" max="4" width="10.42578125" style="3" customWidth="1"/>
    <col min="5" max="5" width="12.140625" style="3" customWidth="1"/>
    <col min="6" max="6" width="10.140625" style="3" customWidth="1"/>
    <col min="7" max="7" width="10.7109375" style="3" customWidth="1"/>
    <col min="8" max="8" width="10.5703125" style="3" customWidth="1"/>
    <col min="9" max="16384" width="9.140625" style="3"/>
  </cols>
  <sheetData>
    <row r="1" spans="1:8" ht="12.75" customHeight="1">
      <c r="A1" s="25"/>
      <c r="B1" s="25"/>
      <c r="C1" s="25"/>
      <c r="D1" s="25"/>
      <c r="E1" s="25"/>
      <c r="F1" s="25"/>
      <c r="G1" s="25"/>
      <c r="H1" s="25"/>
    </row>
    <row r="2" spans="1:8" ht="18" customHeight="1">
      <c r="A2" s="570" t="s">
        <v>329</v>
      </c>
      <c r="B2" s="570"/>
      <c r="C2" s="570"/>
      <c r="D2" s="570"/>
      <c r="E2" s="570"/>
      <c r="F2" s="570"/>
      <c r="G2" s="570"/>
      <c r="H2" s="570"/>
    </row>
    <row r="3" spans="1:8" ht="18" customHeight="1">
      <c r="A3" s="183" t="s">
        <v>55</v>
      </c>
      <c r="B3" s="58"/>
      <c r="C3" s="58"/>
      <c r="D3" s="58"/>
      <c r="E3" s="58"/>
      <c r="F3" s="25"/>
      <c r="G3" s="59"/>
      <c r="H3" s="25"/>
    </row>
    <row r="4" spans="1:8" ht="17.100000000000001" customHeight="1">
      <c r="A4" s="575" t="s">
        <v>134</v>
      </c>
      <c r="B4" s="644" t="s">
        <v>0</v>
      </c>
      <c r="C4" s="647" t="s">
        <v>250</v>
      </c>
      <c r="D4" s="647" t="s">
        <v>251</v>
      </c>
      <c r="E4" s="544" t="s">
        <v>252</v>
      </c>
      <c r="F4" s="650" t="s">
        <v>127</v>
      </c>
      <c r="G4" s="651"/>
      <c r="H4" s="651"/>
    </row>
    <row r="5" spans="1:8" ht="17.100000000000001" customHeight="1">
      <c r="A5" s="576"/>
      <c r="B5" s="645"/>
      <c r="C5" s="648"/>
      <c r="D5" s="648"/>
      <c r="E5" s="545"/>
      <c r="F5" s="652"/>
      <c r="G5" s="653"/>
      <c r="H5" s="653"/>
    </row>
    <row r="6" spans="1:8" ht="17.100000000000001" customHeight="1">
      <c r="A6" s="576"/>
      <c r="B6" s="645"/>
      <c r="C6" s="648"/>
      <c r="D6" s="648"/>
      <c r="E6" s="545"/>
      <c r="F6" s="541" t="s">
        <v>1</v>
      </c>
      <c r="G6" s="598" t="s">
        <v>248</v>
      </c>
      <c r="H6" s="184"/>
    </row>
    <row r="7" spans="1:8" ht="15" customHeight="1">
      <c r="A7" s="576"/>
      <c r="B7" s="645"/>
      <c r="C7" s="648"/>
      <c r="D7" s="648"/>
      <c r="E7" s="545"/>
      <c r="F7" s="542"/>
      <c r="G7" s="563"/>
      <c r="H7" s="650" t="s">
        <v>249</v>
      </c>
    </row>
    <row r="8" spans="1:8" ht="16.5" customHeight="1">
      <c r="A8" s="576"/>
      <c r="B8" s="645"/>
      <c r="C8" s="648"/>
      <c r="D8" s="648"/>
      <c r="E8" s="545"/>
      <c r="F8" s="542"/>
      <c r="G8" s="563"/>
      <c r="H8" s="654"/>
    </row>
    <row r="9" spans="1:8" ht="13.5" customHeight="1">
      <c r="A9" s="576"/>
      <c r="B9" s="645"/>
      <c r="C9" s="648"/>
      <c r="D9" s="648"/>
      <c r="E9" s="545"/>
      <c r="F9" s="542"/>
      <c r="G9" s="563"/>
      <c r="H9" s="654"/>
    </row>
    <row r="10" spans="1:8" ht="16.5" customHeight="1">
      <c r="A10" s="577"/>
      <c r="B10" s="646"/>
      <c r="C10" s="649"/>
      <c r="D10" s="649"/>
      <c r="E10" s="546"/>
      <c r="F10" s="543"/>
      <c r="G10" s="565"/>
      <c r="H10" s="652"/>
    </row>
    <row r="11" spans="1:8" ht="25.5" customHeight="1">
      <c r="B11" s="655" t="s">
        <v>56</v>
      </c>
      <c r="C11" s="655"/>
      <c r="D11" s="655"/>
      <c r="E11" s="655"/>
      <c r="F11" s="655"/>
      <c r="G11" s="655"/>
      <c r="H11" s="655"/>
    </row>
    <row r="12" spans="1:8" ht="25.5" customHeight="1">
      <c r="B12" s="579" t="s">
        <v>0</v>
      </c>
      <c r="C12" s="579"/>
      <c r="D12" s="579"/>
      <c r="E12" s="579"/>
      <c r="F12" s="579"/>
      <c r="G12" s="579"/>
      <c r="H12" s="579"/>
    </row>
    <row r="13" spans="1:8" ht="25.5" customHeight="1">
      <c r="A13" s="182" t="s">
        <v>53</v>
      </c>
      <c r="B13" s="448" t="s">
        <v>281</v>
      </c>
      <c r="C13" s="448" t="s">
        <v>282</v>
      </c>
      <c r="D13" s="448" t="s">
        <v>283</v>
      </c>
      <c r="E13" s="448" t="s">
        <v>284</v>
      </c>
      <c r="F13" s="448">
        <v>99.4</v>
      </c>
      <c r="G13" s="448" t="s">
        <v>285</v>
      </c>
      <c r="H13" s="448" t="s">
        <v>286</v>
      </c>
    </row>
    <row r="14" spans="1:8" ht="25.5" customHeight="1">
      <c r="A14" s="68" t="s">
        <v>132</v>
      </c>
      <c r="B14" s="69">
        <v>98.626552015734859</v>
      </c>
      <c r="C14" s="69">
        <v>98.456335015780795</v>
      </c>
      <c r="D14" s="69">
        <v>104.84711043048925</v>
      </c>
      <c r="E14" s="69">
        <v>95.069593528129218</v>
      </c>
      <c r="F14" s="69">
        <v>96.365853897152107</v>
      </c>
      <c r="G14" s="69">
        <v>96.438613763797633</v>
      </c>
      <c r="H14" s="70">
        <v>96.50320858886576</v>
      </c>
    </row>
    <row r="15" spans="1:8" ht="25.5" customHeight="1">
      <c r="A15" s="68" t="s">
        <v>133</v>
      </c>
      <c r="B15" s="69">
        <v>93.237787803360291</v>
      </c>
      <c r="C15" s="69">
        <v>83.060716963375484</v>
      </c>
      <c r="D15" s="69">
        <v>94.01656863316056</v>
      </c>
      <c r="E15" s="69">
        <v>99.971489820627298</v>
      </c>
      <c r="F15" s="69">
        <v>85.537202667993213</v>
      </c>
      <c r="G15" s="69">
        <v>85.502494818013218</v>
      </c>
      <c r="H15" s="70">
        <v>85.948409536782407</v>
      </c>
    </row>
    <row r="16" spans="1:8" ht="25.5" customHeight="1">
      <c r="A16" s="68"/>
      <c r="B16" s="578" t="s">
        <v>42</v>
      </c>
      <c r="C16" s="578"/>
      <c r="D16" s="578"/>
      <c r="E16" s="578"/>
      <c r="F16" s="578"/>
      <c r="G16" s="578"/>
      <c r="H16" s="578"/>
    </row>
    <row r="17" spans="1:8" ht="25.5" customHeight="1">
      <c r="A17" s="182" t="s">
        <v>53</v>
      </c>
      <c r="B17" s="69">
        <v>100.66975226225678</v>
      </c>
      <c r="C17" s="125">
        <v>102.36184768547756</v>
      </c>
      <c r="D17" s="125">
        <v>92.364202147260841</v>
      </c>
      <c r="E17" s="125">
        <v>106.14595987998587</v>
      </c>
      <c r="F17" s="125">
        <v>99.594451564102769</v>
      </c>
      <c r="G17" s="69">
        <v>99.378787185005422</v>
      </c>
      <c r="H17" s="70">
        <v>98.56815056494257</v>
      </c>
    </row>
    <row r="18" spans="1:8" ht="25.5" customHeight="1">
      <c r="A18" s="68" t="s">
        <v>132</v>
      </c>
      <c r="B18" s="69">
        <v>98.025762635156994</v>
      </c>
      <c r="C18" s="69">
        <v>99.714172029922509</v>
      </c>
      <c r="D18" s="69">
        <v>104.65800126396768</v>
      </c>
      <c r="E18" s="69">
        <v>93.362030567994495</v>
      </c>
      <c r="F18" s="69">
        <v>95.519047130095487</v>
      </c>
      <c r="G18" s="69">
        <v>95.612180784965304</v>
      </c>
      <c r="H18" s="70">
        <v>95.352344477159306</v>
      </c>
    </row>
    <row r="19" spans="1:8" ht="25.5" customHeight="1">
      <c r="A19" s="68" t="s">
        <v>133</v>
      </c>
      <c r="B19" s="69">
        <v>91.1</v>
      </c>
      <c r="C19" s="69">
        <v>75.96846044409935</v>
      </c>
      <c r="D19" s="69">
        <v>92.65167090415882</v>
      </c>
      <c r="E19" s="69">
        <v>99.621340876034267</v>
      </c>
      <c r="F19" s="69">
        <v>82.221314471223096</v>
      </c>
      <c r="G19" s="69">
        <v>82.166201313114797</v>
      </c>
      <c r="H19" s="70">
        <v>81.46600671871262</v>
      </c>
    </row>
    <row r="20" spans="1:8" ht="25.5" customHeight="1">
      <c r="B20" s="656" t="s">
        <v>36</v>
      </c>
      <c r="C20" s="656"/>
      <c r="D20" s="656"/>
      <c r="E20" s="656"/>
      <c r="F20" s="656"/>
      <c r="G20" s="656"/>
      <c r="H20" s="656"/>
    </row>
    <row r="21" spans="1:8" ht="25.5" customHeight="1">
      <c r="B21" s="579" t="s">
        <v>0</v>
      </c>
      <c r="C21" s="579"/>
      <c r="D21" s="579"/>
      <c r="E21" s="579"/>
      <c r="F21" s="579"/>
      <c r="G21" s="579"/>
      <c r="H21" s="579"/>
    </row>
    <row r="22" spans="1:8" ht="25.5" customHeight="1">
      <c r="A22" s="182" t="s">
        <v>53</v>
      </c>
      <c r="B22" s="69">
        <v>100</v>
      </c>
      <c r="C22" s="125">
        <v>23.2</v>
      </c>
      <c r="D22" s="125">
        <v>27.3</v>
      </c>
      <c r="E22" s="125">
        <v>41.8</v>
      </c>
      <c r="F22" s="125">
        <v>7.7</v>
      </c>
      <c r="G22" s="69">
        <v>7.5</v>
      </c>
      <c r="H22" s="70">
        <v>5</v>
      </c>
    </row>
    <row r="23" spans="1:8" ht="25.5" customHeight="1">
      <c r="A23" s="68" t="s">
        <v>132</v>
      </c>
      <c r="B23" s="69">
        <v>100</v>
      </c>
      <c r="C23" s="69">
        <v>23.196739468629097</v>
      </c>
      <c r="D23" s="69">
        <v>29.035672736127268</v>
      </c>
      <c r="E23" s="69">
        <v>40.272271786477638</v>
      </c>
      <c r="F23" s="69">
        <v>7.495307553908173</v>
      </c>
      <c r="G23" s="69">
        <v>7.3625324666540406</v>
      </c>
      <c r="H23" s="70">
        <v>4.9345509455912993</v>
      </c>
    </row>
    <row r="24" spans="1:8" ht="25.5" customHeight="1">
      <c r="A24" s="68" t="s">
        <v>133</v>
      </c>
      <c r="B24" s="69">
        <v>100</v>
      </c>
      <c r="C24" s="69">
        <v>20.664773981344101</v>
      </c>
      <c r="D24" s="69">
        <v>29.278196994155998</v>
      </c>
      <c r="E24" s="69">
        <v>43.18076505039393</v>
      </c>
      <c r="F24" s="69">
        <v>6.8762639741059752</v>
      </c>
      <c r="G24" s="69">
        <v>6.7517141805766165</v>
      </c>
      <c r="H24" s="70">
        <v>4.5487652114426576</v>
      </c>
    </row>
    <row r="25" spans="1:8" ht="25.5" customHeight="1">
      <c r="A25" s="68"/>
      <c r="B25" s="578" t="s">
        <v>42</v>
      </c>
      <c r="C25" s="578"/>
      <c r="D25" s="578"/>
      <c r="E25" s="578"/>
      <c r="F25" s="578"/>
      <c r="G25" s="578"/>
      <c r="H25" s="578"/>
    </row>
    <row r="26" spans="1:8" ht="25.5" customHeight="1">
      <c r="A26" s="182" t="s">
        <v>53</v>
      </c>
      <c r="B26" s="69">
        <v>100</v>
      </c>
      <c r="C26" s="125">
        <v>21.5</v>
      </c>
      <c r="D26" s="125">
        <v>27.8</v>
      </c>
      <c r="E26" s="125">
        <v>43.1</v>
      </c>
      <c r="F26" s="125">
        <v>7.7</v>
      </c>
      <c r="G26" s="69">
        <v>7.5</v>
      </c>
      <c r="H26" s="70">
        <v>5.0999999999999996</v>
      </c>
    </row>
    <row r="27" spans="1:8" ht="25.5" customHeight="1">
      <c r="A27" s="68" t="s">
        <v>132</v>
      </c>
      <c r="B27" s="69">
        <v>100</v>
      </c>
      <c r="C27" s="69">
        <v>21.828355467174894</v>
      </c>
      <c r="D27" s="69">
        <v>29.630527913655651</v>
      </c>
      <c r="E27" s="69">
        <v>41.056955788061337</v>
      </c>
      <c r="F27" s="69">
        <v>7.4841501041427438</v>
      </c>
      <c r="G27" s="69">
        <v>7.3456542542447405</v>
      </c>
      <c r="H27" s="70">
        <v>4.978137908226735</v>
      </c>
    </row>
    <row r="28" spans="1:8" ht="25.5" customHeight="1">
      <c r="A28" s="68" t="s">
        <v>133</v>
      </c>
      <c r="B28" s="69">
        <v>100</v>
      </c>
      <c r="C28" s="69">
        <v>18.204524664357294</v>
      </c>
      <c r="D28" s="69">
        <v>30.138223276943034</v>
      </c>
      <c r="E28" s="69">
        <v>44.901839051655671</v>
      </c>
      <c r="F28" s="69">
        <v>6.7554130070439982</v>
      </c>
      <c r="G28" s="69">
        <v>6.6259582221275943</v>
      </c>
      <c r="H28" s="70">
        <v>4.4521352914964236</v>
      </c>
    </row>
  </sheetData>
  <mergeCells count="16">
    <mergeCell ref="B25:H25"/>
    <mergeCell ref="B11:H11"/>
    <mergeCell ref="A2:H2"/>
    <mergeCell ref="B4:B10"/>
    <mergeCell ref="C4:C10"/>
    <mergeCell ref="D4:D10"/>
    <mergeCell ref="E4:E10"/>
    <mergeCell ref="F4:H5"/>
    <mergeCell ref="F6:F10"/>
    <mergeCell ref="B12:H12"/>
    <mergeCell ref="G6:G10"/>
    <mergeCell ref="H7:H10"/>
    <mergeCell ref="B16:H16"/>
    <mergeCell ref="B21:H21"/>
    <mergeCell ref="A4:A10"/>
    <mergeCell ref="B20:H2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2:M89"/>
  <sheetViews>
    <sheetView zoomScaleNormal="100" workbookViewId="0">
      <selection activeCell="B27" sqref="B27"/>
    </sheetView>
  </sheetViews>
  <sheetFormatPr defaultRowHeight="11.25"/>
  <cols>
    <col min="1" max="1" width="21.42578125" style="3" customWidth="1"/>
    <col min="2" max="3" width="12.140625" style="3" customWidth="1"/>
    <col min="4" max="4" width="10.7109375" style="3" customWidth="1"/>
    <col min="5" max="5" width="12.140625" style="3" customWidth="1"/>
    <col min="6" max="6" width="11.28515625" style="3" customWidth="1"/>
    <col min="7" max="7" width="10.85546875" style="3" customWidth="1"/>
    <col min="8" max="8" width="10.7109375" style="3" customWidth="1"/>
    <col min="9" max="9" width="9.5703125" style="3" bestFit="1" customWidth="1"/>
    <col min="10" max="10" width="12.140625" style="3" customWidth="1"/>
    <col min="11" max="16384" width="9.140625" style="3"/>
  </cols>
  <sheetData>
    <row r="2" spans="1:13" ht="18" customHeight="1">
      <c r="A2" s="581" t="s">
        <v>330</v>
      </c>
      <c r="B2" s="581"/>
      <c r="C2" s="581"/>
      <c r="D2" s="581"/>
      <c r="E2" s="581"/>
      <c r="F2" s="581"/>
      <c r="G2" s="581"/>
    </row>
    <row r="3" spans="1:13" ht="18" customHeight="1">
      <c r="A3" s="581" t="s">
        <v>287</v>
      </c>
      <c r="B3" s="581"/>
      <c r="C3" s="581"/>
      <c r="D3" s="581"/>
      <c r="E3" s="581"/>
      <c r="F3" s="581"/>
      <c r="G3" s="581"/>
    </row>
    <row r="4" spans="1:13" ht="14.1" customHeight="1">
      <c r="A4" s="27" t="s">
        <v>57</v>
      </c>
      <c r="B4" s="28"/>
      <c r="C4" s="28"/>
      <c r="D4" s="28"/>
      <c r="E4" s="28"/>
    </row>
    <row r="5" spans="1:13" ht="16.149999999999999" customHeight="1">
      <c r="A5" s="583" t="s">
        <v>37</v>
      </c>
      <c r="B5" s="586" t="s">
        <v>125</v>
      </c>
      <c r="C5" s="620"/>
      <c r="D5" s="550"/>
      <c r="E5" s="586" t="s">
        <v>58</v>
      </c>
      <c r="F5" s="620"/>
      <c r="G5" s="620"/>
    </row>
    <row r="6" spans="1:13" ht="18" customHeight="1">
      <c r="A6" s="614"/>
      <c r="B6" s="618"/>
      <c r="C6" s="621"/>
      <c r="D6" s="551"/>
      <c r="E6" s="618"/>
      <c r="F6" s="621"/>
      <c r="G6" s="621"/>
    </row>
    <row r="7" spans="1:13" ht="16.149999999999999" customHeight="1">
      <c r="A7" s="614"/>
      <c r="B7" s="619"/>
      <c r="C7" s="622"/>
      <c r="D7" s="552"/>
      <c r="E7" s="619"/>
      <c r="F7" s="622"/>
      <c r="G7" s="622"/>
    </row>
    <row r="8" spans="1:13" ht="16.149999999999999" customHeight="1">
      <c r="A8" s="614"/>
      <c r="B8" s="155" t="s">
        <v>135</v>
      </c>
      <c r="C8" s="155"/>
      <c r="D8" s="155"/>
      <c r="E8" s="155"/>
      <c r="F8" s="155"/>
      <c r="G8" s="155"/>
    </row>
    <row r="9" spans="1:13" ht="16.149999999999999" customHeight="1">
      <c r="A9" s="614"/>
      <c r="B9" s="657" t="s">
        <v>59</v>
      </c>
      <c r="C9" s="637" t="s">
        <v>136</v>
      </c>
      <c r="D9" s="657" t="s">
        <v>137</v>
      </c>
      <c r="E9" s="657" t="s">
        <v>59</v>
      </c>
      <c r="F9" s="637" t="s">
        <v>136</v>
      </c>
      <c r="G9" s="658" t="s">
        <v>137</v>
      </c>
    </row>
    <row r="10" spans="1:13" ht="16.149999999999999" customHeight="1">
      <c r="A10" s="614"/>
      <c r="B10" s="593"/>
      <c r="C10" s="634"/>
      <c r="D10" s="593"/>
      <c r="E10" s="593"/>
      <c r="F10" s="634"/>
      <c r="G10" s="659"/>
    </row>
    <row r="11" spans="1:13" ht="16.149999999999999" customHeight="1">
      <c r="A11" s="614"/>
      <c r="B11" s="594"/>
      <c r="C11" s="635"/>
      <c r="D11" s="594"/>
      <c r="E11" s="594"/>
      <c r="F11" s="635"/>
      <c r="G11" s="660"/>
    </row>
    <row r="12" spans="1:13" ht="16.149999999999999" customHeight="1">
      <c r="A12" s="615"/>
      <c r="B12" s="553" t="s">
        <v>9</v>
      </c>
      <c r="C12" s="554"/>
      <c r="D12" s="554"/>
      <c r="E12" s="554"/>
      <c r="F12" s="554"/>
      <c r="G12" s="554"/>
    </row>
    <row r="13" spans="1:13" ht="11.25" customHeight="1">
      <c r="A13" s="58"/>
      <c r="B13" s="58"/>
      <c r="C13" s="58"/>
      <c r="D13" s="58"/>
      <c r="E13" s="58"/>
      <c r="F13" s="25"/>
      <c r="G13" s="25"/>
    </row>
    <row r="14" spans="1:13" ht="11.25" customHeight="1">
      <c r="A14" s="80"/>
      <c r="B14" s="579" t="s">
        <v>0</v>
      </c>
      <c r="C14" s="579"/>
      <c r="D14" s="579"/>
      <c r="E14" s="579"/>
      <c r="F14" s="579"/>
      <c r="G14" s="579"/>
      <c r="H14" s="1"/>
    </row>
    <row r="15" spans="1:13" ht="11.25" customHeight="1">
      <c r="A15" s="80"/>
      <c r="B15" s="80"/>
      <c r="C15" s="185"/>
      <c r="D15" s="185"/>
      <c r="E15" s="186"/>
      <c r="F15" s="187"/>
      <c r="G15" s="188"/>
    </row>
    <row r="16" spans="1:13" ht="11.25" customHeight="1">
      <c r="A16" s="82" t="s">
        <v>10</v>
      </c>
      <c r="B16" s="35">
        <v>11992227</v>
      </c>
      <c r="C16" s="35">
        <v>11827520</v>
      </c>
      <c r="D16" s="35">
        <v>11027718</v>
      </c>
      <c r="E16" s="35">
        <v>902963</v>
      </c>
      <c r="F16" s="35">
        <v>870805</v>
      </c>
      <c r="G16" s="36">
        <v>744560</v>
      </c>
      <c r="I16" s="84"/>
      <c r="J16" s="84"/>
      <c r="K16" s="84"/>
      <c r="L16" s="84"/>
      <c r="M16" s="84"/>
    </row>
    <row r="17" spans="1:7" ht="11.25" customHeight="1">
      <c r="A17" s="85"/>
      <c r="B17" s="40"/>
      <c r="C17" s="86"/>
      <c r="D17" s="86"/>
      <c r="E17" s="86"/>
      <c r="F17" s="86"/>
      <c r="G17" s="41"/>
    </row>
    <row r="18" spans="1:7" ht="11.25" customHeight="1">
      <c r="A18" s="85"/>
      <c r="B18" s="40"/>
      <c r="C18" s="86"/>
      <c r="D18" s="86"/>
      <c r="E18" s="86"/>
      <c r="F18" s="86"/>
      <c r="G18" s="41"/>
    </row>
    <row r="19" spans="1:7" ht="11.25" customHeight="1">
      <c r="A19" s="87" t="s">
        <v>24</v>
      </c>
      <c r="B19" s="39">
        <v>207618</v>
      </c>
      <c r="C19" s="43">
        <v>199248</v>
      </c>
      <c r="D19" s="43">
        <v>229904</v>
      </c>
      <c r="E19" s="43">
        <v>32184</v>
      </c>
      <c r="F19" s="43">
        <v>30115</v>
      </c>
      <c r="G19" s="189">
        <v>27887</v>
      </c>
    </row>
    <row r="20" spans="1:7" ht="11.25" customHeight="1">
      <c r="A20" s="87" t="s">
        <v>27</v>
      </c>
      <c r="B20" s="39">
        <v>1247946</v>
      </c>
      <c r="C20" s="43">
        <v>1242033</v>
      </c>
      <c r="D20" s="43">
        <v>1089682</v>
      </c>
      <c r="E20" s="43">
        <v>114616</v>
      </c>
      <c r="F20" s="43">
        <v>128312</v>
      </c>
      <c r="G20" s="189">
        <v>89972</v>
      </c>
    </row>
    <row r="21" spans="1:7" ht="11.25" customHeight="1">
      <c r="A21" s="89" t="s">
        <v>18</v>
      </c>
      <c r="B21" s="39">
        <v>538477</v>
      </c>
      <c r="C21" s="43">
        <v>553917</v>
      </c>
      <c r="D21" s="43">
        <v>446975</v>
      </c>
      <c r="E21" s="43">
        <v>42993</v>
      </c>
      <c r="F21" s="43">
        <v>36569</v>
      </c>
      <c r="G21" s="189">
        <v>29507</v>
      </c>
    </row>
    <row r="22" spans="1:7" ht="11.25" customHeight="1">
      <c r="A22" s="89" t="s">
        <v>21</v>
      </c>
      <c r="B22" s="39">
        <v>166303</v>
      </c>
      <c r="C22" s="43">
        <v>165237</v>
      </c>
      <c r="D22" s="43">
        <v>148236</v>
      </c>
      <c r="E22" s="43">
        <v>9938</v>
      </c>
      <c r="F22" s="43">
        <v>9106</v>
      </c>
      <c r="G22" s="189">
        <v>8863</v>
      </c>
    </row>
    <row r="23" spans="1:7" ht="11.25" customHeight="1">
      <c r="A23" s="89" t="s">
        <v>12</v>
      </c>
      <c r="B23" s="39">
        <v>1277954</v>
      </c>
      <c r="C23" s="43">
        <v>1203231</v>
      </c>
      <c r="D23" s="43">
        <v>1110760</v>
      </c>
      <c r="E23" s="43">
        <v>77626</v>
      </c>
      <c r="F23" s="43">
        <v>70617</v>
      </c>
      <c r="G23" s="189">
        <v>63949</v>
      </c>
    </row>
    <row r="24" spans="1:7" ht="11.25" customHeight="1">
      <c r="A24" s="89" t="s">
        <v>15</v>
      </c>
      <c r="B24" s="39">
        <v>167746</v>
      </c>
      <c r="C24" s="43">
        <v>169136</v>
      </c>
      <c r="D24" s="43">
        <v>143519</v>
      </c>
      <c r="E24" s="43">
        <v>20339</v>
      </c>
      <c r="F24" s="43">
        <v>20537</v>
      </c>
      <c r="G24" s="189">
        <v>15383</v>
      </c>
    </row>
    <row r="25" spans="1:7" ht="11.25" customHeight="1">
      <c r="A25" s="89" t="s">
        <v>13</v>
      </c>
      <c r="B25" s="39">
        <v>1257994</v>
      </c>
      <c r="C25" s="43">
        <v>1256138</v>
      </c>
      <c r="D25" s="43">
        <v>1162980</v>
      </c>
      <c r="E25" s="43">
        <v>70757</v>
      </c>
      <c r="F25" s="43">
        <v>69644</v>
      </c>
      <c r="G25" s="189">
        <v>56145</v>
      </c>
    </row>
    <row r="26" spans="1:7" ht="11.25" customHeight="1">
      <c r="A26" s="89" t="s">
        <v>25</v>
      </c>
      <c r="B26" s="39">
        <v>395023</v>
      </c>
      <c r="C26" s="43">
        <v>374239</v>
      </c>
      <c r="D26" s="43">
        <v>365515</v>
      </c>
      <c r="E26" s="43">
        <v>34785</v>
      </c>
      <c r="F26" s="43">
        <v>32007</v>
      </c>
      <c r="G26" s="189">
        <v>28735</v>
      </c>
    </row>
    <row r="27" spans="1:7" ht="11.25" customHeight="1">
      <c r="A27" s="89" t="s">
        <v>19</v>
      </c>
      <c r="B27" s="39">
        <v>154654</v>
      </c>
      <c r="C27" s="43">
        <v>150083</v>
      </c>
      <c r="D27" s="43">
        <v>134440</v>
      </c>
      <c r="E27" s="43">
        <v>14991</v>
      </c>
      <c r="F27" s="43">
        <v>15043</v>
      </c>
      <c r="G27" s="189">
        <v>12536</v>
      </c>
    </row>
    <row r="28" spans="1:7" ht="11.25" customHeight="1">
      <c r="A28" s="89" t="s">
        <v>20</v>
      </c>
      <c r="B28" s="39">
        <v>294545</v>
      </c>
      <c r="C28" s="43">
        <v>327788</v>
      </c>
      <c r="D28" s="43">
        <v>317552</v>
      </c>
      <c r="E28" s="43">
        <v>21828</v>
      </c>
      <c r="F28" s="43">
        <v>23540</v>
      </c>
      <c r="G28" s="189">
        <v>22728</v>
      </c>
    </row>
    <row r="29" spans="1:7" ht="11.25" customHeight="1">
      <c r="A29" s="89" t="s">
        <v>28</v>
      </c>
      <c r="B29" s="39">
        <v>786790</v>
      </c>
      <c r="C29" s="43">
        <v>772370</v>
      </c>
      <c r="D29" s="43">
        <v>682680</v>
      </c>
      <c r="E29" s="43">
        <v>67915</v>
      </c>
      <c r="F29" s="43">
        <v>70035</v>
      </c>
      <c r="G29" s="189">
        <v>59340</v>
      </c>
    </row>
    <row r="30" spans="1:7" ht="11.25" customHeight="1">
      <c r="A30" s="89" t="s">
        <v>16</v>
      </c>
      <c r="B30" s="39">
        <v>228140</v>
      </c>
      <c r="C30" s="43">
        <v>220418</v>
      </c>
      <c r="D30" s="43">
        <v>214494</v>
      </c>
      <c r="E30" s="43">
        <v>21330</v>
      </c>
      <c r="F30" s="43">
        <v>19468</v>
      </c>
      <c r="G30" s="189">
        <v>17819</v>
      </c>
    </row>
    <row r="31" spans="1:7" ht="11.25" customHeight="1">
      <c r="A31" s="89" t="s">
        <v>40</v>
      </c>
      <c r="B31" s="39">
        <v>225106</v>
      </c>
      <c r="C31" s="43">
        <v>230847</v>
      </c>
      <c r="D31" s="43">
        <v>198598</v>
      </c>
      <c r="E31" s="43">
        <v>24416</v>
      </c>
      <c r="F31" s="43">
        <v>25780</v>
      </c>
      <c r="G31" s="189">
        <v>18703</v>
      </c>
    </row>
    <row r="32" spans="1:7" ht="11.25" customHeight="1">
      <c r="A32" s="87" t="s">
        <v>41</v>
      </c>
      <c r="B32" s="39">
        <v>539524</v>
      </c>
      <c r="C32" s="43">
        <v>572861</v>
      </c>
      <c r="D32" s="43">
        <v>547682</v>
      </c>
      <c r="E32" s="43">
        <v>46144</v>
      </c>
      <c r="F32" s="43">
        <v>41790</v>
      </c>
      <c r="G32" s="189">
        <v>41396</v>
      </c>
    </row>
    <row r="33" spans="1:8" ht="11.25" customHeight="1">
      <c r="A33" s="89" t="s">
        <v>22</v>
      </c>
      <c r="B33" s="39">
        <v>4200393</v>
      </c>
      <c r="C33" s="43">
        <v>4085772</v>
      </c>
      <c r="D33" s="43">
        <v>3965766</v>
      </c>
      <c r="E33" s="43">
        <v>273943</v>
      </c>
      <c r="F33" s="43">
        <v>250092</v>
      </c>
      <c r="G33" s="189">
        <v>228004</v>
      </c>
    </row>
    <row r="34" spans="1:8" ht="11.25" customHeight="1">
      <c r="A34" s="87" t="s">
        <v>23</v>
      </c>
      <c r="B34" s="39">
        <v>304014</v>
      </c>
      <c r="C34" s="43">
        <v>304202</v>
      </c>
      <c r="D34" s="43">
        <v>268935</v>
      </c>
      <c r="E34" s="43">
        <v>29160</v>
      </c>
      <c r="F34" s="43">
        <v>28149</v>
      </c>
      <c r="G34" s="189">
        <v>23593</v>
      </c>
    </row>
    <row r="35" spans="1:8" ht="11.25" customHeight="1">
      <c r="B35" s="41"/>
      <c r="C35" s="41"/>
      <c r="D35" s="41"/>
      <c r="E35" s="41"/>
      <c r="F35" s="41"/>
      <c r="G35" s="41"/>
    </row>
    <row r="36" spans="1:8" ht="11.25" customHeight="1">
      <c r="A36" s="90"/>
      <c r="B36" s="580" t="s">
        <v>42</v>
      </c>
      <c r="C36" s="580"/>
      <c r="D36" s="580"/>
      <c r="E36" s="580"/>
      <c r="F36" s="580"/>
      <c r="G36" s="580"/>
      <c r="H36" s="1"/>
    </row>
    <row r="37" spans="1:8" ht="11.25" customHeight="1">
      <c r="B37" s="80"/>
      <c r="C37" s="185"/>
      <c r="D37" s="185"/>
      <c r="E37" s="186"/>
      <c r="F37" s="187"/>
      <c r="G37" s="188"/>
    </row>
    <row r="38" spans="1:8" ht="11.25" customHeight="1">
      <c r="A38" s="82" t="s">
        <v>10</v>
      </c>
      <c r="B38" s="35">
        <v>9510052</v>
      </c>
      <c r="C38" s="35">
        <v>9322301</v>
      </c>
      <c r="D38" s="35">
        <v>8491768</v>
      </c>
      <c r="E38" s="35">
        <v>716210</v>
      </c>
      <c r="F38" s="35">
        <v>684784</v>
      </c>
      <c r="G38" s="36">
        <v>562661</v>
      </c>
    </row>
    <row r="39" spans="1:8" ht="11.25" customHeight="1">
      <c r="A39" s="85"/>
      <c r="B39" s="40"/>
      <c r="C39" s="86"/>
      <c r="D39" s="86"/>
      <c r="E39" s="86"/>
      <c r="F39" s="86"/>
      <c r="G39" s="41"/>
    </row>
    <row r="40" spans="1:8" ht="11.25" customHeight="1">
      <c r="A40" s="85"/>
      <c r="B40" s="40"/>
      <c r="C40" s="86"/>
      <c r="D40" s="86"/>
      <c r="E40" s="86"/>
      <c r="F40" s="86"/>
      <c r="G40" s="41"/>
    </row>
    <row r="41" spans="1:8" ht="11.25" customHeight="1">
      <c r="A41" s="87" t="s">
        <v>24</v>
      </c>
      <c r="B41" s="39">
        <v>140595</v>
      </c>
      <c r="C41" s="43">
        <v>129399</v>
      </c>
      <c r="D41" s="43">
        <v>129091</v>
      </c>
      <c r="E41" s="43">
        <v>13960</v>
      </c>
      <c r="F41" s="43">
        <v>12135</v>
      </c>
      <c r="G41" s="189">
        <v>11874</v>
      </c>
    </row>
    <row r="42" spans="1:8" ht="11.25" customHeight="1">
      <c r="A42" s="87" t="s">
        <v>27</v>
      </c>
      <c r="B42" s="39">
        <v>1183552</v>
      </c>
      <c r="C42" s="43">
        <v>1182358</v>
      </c>
      <c r="D42" s="43">
        <v>1027795</v>
      </c>
      <c r="E42" s="43">
        <v>108915</v>
      </c>
      <c r="F42" s="43">
        <v>122782</v>
      </c>
      <c r="G42" s="189">
        <v>84685</v>
      </c>
    </row>
    <row r="43" spans="1:8" ht="11.25" customHeight="1">
      <c r="A43" s="89" t="s">
        <v>18</v>
      </c>
      <c r="B43" s="39">
        <v>511653</v>
      </c>
      <c r="C43" s="43">
        <v>527955</v>
      </c>
      <c r="D43" s="43">
        <v>423439</v>
      </c>
      <c r="E43" s="43">
        <v>36732</v>
      </c>
      <c r="F43" s="43">
        <v>31090</v>
      </c>
      <c r="G43" s="189">
        <v>24594</v>
      </c>
    </row>
    <row r="44" spans="1:8" ht="11.25" customHeight="1">
      <c r="A44" s="89" t="s">
        <v>21</v>
      </c>
      <c r="B44" s="39">
        <v>122899</v>
      </c>
      <c r="C44" s="43">
        <v>123220</v>
      </c>
      <c r="D44" s="43">
        <v>106099</v>
      </c>
      <c r="E44" s="43">
        <v>6305</v>
      </c>
      <c r="F44" s="43">
        <v>5431</v>
      </c>
      <c r="G44" s="189">
        <v>4900</v>
      </c>
    </row>
    <row r="45" spans="1:8" ht="11.25" customHeight="1">
      <c r="A45" s="89" t="s">
        <v>12</v>
      </c>
      <c r="B45" s="39">
        <v>1253190</v>
      </c>
      <c r="C45" s="43">
        <v>1176008</v>
      </c>
      <c r="D45" s="43">
        <v>1082410</v>
      </c>
      <c r="E45" s="43">
        <v>75727</v>
      </c>
      <c r="F45" s="43">
        <v>68515</v>
      </c>
      <c r="G45" s="189">
        <v>61987</v>
      </c>
    </row>
    <row r="46" spans="1:8" ht="11.25" customHeight="1">
      <c r="A46" s="89" t="s">
        <v>15</v>
      </c>
      <c r="B46" s="39">
        <v>159898</v>
      </c>
      <c r="C46" s="43">
        <v>159826</v>
      </c>
      <c r="D46" s="43">
        <v>136124</v>
      </c>
      <c r="E46" s="43">
        <v>19836</v>
      </c>
      <c r="F46" s="43">
        <v>19630</v>
      </c>
      <c r="G46" s="189">
        <v>14904</v>
      </c>
    </row>
    <row r="47" spans="1:8" ht="11.25" customHeight="1">
      <c r="A47" s="89" t="s">
        <v>13</v>
      </c>
      <c r="B47" s="39">
        <v>1213647</v>
      </c>
      <c r="C47" s="43">
        <v>1223862</v>
      </c>
      <c r="D47" s="43">
        <v>1126431</v>
      </c>
      <c r="E47" s="43">
        <v>61338</v>
      </c>
      <c r="F47" s="43">
        <v>62335</v>
      </c>
      <c r="G47" s="189">
        <v>48087</v>
      </c>
    </row>
    <row r="48" spans="1:8" ht="11.25" customHeight="1">
      <c r="A48" s="89" t="s">
        <v>25</v>
      </c>
      <c r="B48" s="39">
        <v>375551</v>
      </c>
      <c r="C48" s="43">
        <v>354463</v>
      </c>
      <c r="D48" s="43">
        <v>347552</v>
      </c>
      <c r="E48" s="43">
        <v>33756</v>
      </c>
      <c r="F48" s="43">
        <v>31216</v>
      </c>
      <c r="G48" s="189">
        <v>28164</v>
      </c>
    </row>
    <row r="49" spans="1:7" ht="11.25" customHeight="1">
      <c r="A49" s="89" t="s">
        <v>19</v>
      </c>
      <c r="B49" s="39">
        <v>151006</v>
      </c>
      <c r="C49" s="43">
        <v>146879</v>
      </c>
      <c r="D49" s="43">
        <v>132058</v>
      </c>
      <c r="E49" s="43">
        <v>14862</v>
      </c>
      <c r="F49" s="43">
        <v>14932</v>
      </c>
      <c r="G49" s="189">
        <v>12503</v>
      </c>
    </row>
    <row r="50" spans="1:7" ht="11.25" customHeight="1">
      <c r="A50" s="89" t="s">
        <v>20</v>
      </c>
      <c r="B50" s="39">
        <v>281983</v>
      </c>
      <c r="C50" s="43">
        <v>314968</v>
      </c>
      <c r="D50" s="43">
        <v>306830</v>
      </c>
      <c r="E50" s="43">
        <v>20695</v>
      </c>
      <c r="F50" s="43">
        <v>22453</v>
      </c>
      <c r="G50" s="189">
        <v>21597</v>
      </c>
    </row>
    <row r="51" spans="1:7" ht="11.25" customHeight="1">
      <c r="A51" s="89" t="s">
        <v>28</v>
      </c>
      <c r="B51" s="39">
        <v>451433</v>
      </c>
      <c r="C51" s="43">
        <v>440938</v>
      </c>
      <c r="D51" s="43">
        <v>355720</v>
      </c>
      <c r="E51" s="43">
        <v>31547</v>
      </c>
      <c r="F51" s="43">
        <v>32847</v>
      </c>
      <c r="G51" s="189">
        <v>22756</v>
      </c>
    </row>
    <row r="52" spans="1:7" ht="11.25" customHeight="1">
      <c r="A52" s="89" t="s">
        <v>16</v>
      </c>
      <c r="B52" s="39">
        <v>174922</v>
      </c>
      <c r="C52" s="43">
        <v>165020</v>
      </c>
      <c r="D52" s="43">
        <v>158944</v>
      </c>
      <c r="E52" s="43">
        <v>17632</v>
      </c>
      <c r="F52" s="43">
        <v>15402</v>
      </c>
      <c r="G52" s="189">
        <v>14527</v>
      </c>
    </row>
    <row r="53" spans="1:7" ht="11.25" customHeight="1">
      <c r="A53" s="89" t="s">
        <v>40</v>
      </c>
      <c r="B53" s="39">
        <v>203647</v>
      </c>
      <c r="C53" s="43">
        <v>213078</v>
      </c>
      <c r="D53" s="43">
        <v>177403</v>
      </c>
      <c r="E53" s="43">
        <v>21822</v>
      </c>
      <c r="F53" s="43">
        <v>23201</v>
      </c>
      <c r="G53" s="189">
        <v>16246</v>
      </c>
    </row>
    <row r="54" spans="1:7" ht="11.25" customHeight="1">
      <c r="A54" s="87" t="s">
        <v>41</v>
      </c>
      <c r="B54" s="39">
        <v>467959</v>
      </c>
      <c r="C54" s="43">
        <v>496919</v>
      </c>
      <c r="D54" s="43">
        <v>470503</v>
      </c>
      <c r="E54" s="43">
        <v>34231</v>
      </c>
      <c r="F54" s="43">
        <v>29871</v>
      </c>
      <c r="G54" s="189">
        <v>26867</v>
      </c>
    </row>
    <row r="55" spans="1:7" ht="11.25" customHeight="1">
      <c r="A55" s="89" t="s">
        <v>22</v>
      </c>
      <c r="B55" s="39">
        <v>2704381</v>
      </c>
      <c r="C55" s="43">
        <v>2544695</v>
      </c>
      <c r="D55" s="43">
        <v>2422338</v>
      </c>
      <c r="E55" s="43">
        <v>214298</v>
      </c>
      <c r="F55" s="43">
        <v>188247</v>
      </c>
      <c r="G55" s="189">
        <v>165716</v>
      </c>
    </row>
    <row r="56" spans="1:7" ht="11.25" customHeight="1">
      <c r="A56" s="87" t="s">
        <v>23</v>
      </c>
      <c r="B56" s="39">
        <v>113736</v>
      </c>
      <c r="C56" s="43">
        <v>122713</v>
      </c>
      <c r="D56" s="43">
        <v>89031</v>
      </c>
      <c r="E56" s="43">
        <v>4556</v>
      </c>
      <c r="F56" s="43">
        <v>4696</v>
      </c>
      <c r="G56" s="189">
        <v>3254</v>
      </c>
    </row>
    <row r="57" spans="1:7" ht="15" customHeight="1">
      <c r="B57" s="41"/>
      <c r="C57" s="41"/>
      <c r="D57" s="41"/>
      <c r="E57" s="41"/>
      <c r="F57" s="41"/>
      <c r="G57" s="41"/>
    </row>
    <row r="58" spans="1:7">
      <c r="G58" s="25"/>
    </row>
    <row r="59" spans="1:7">
      <c r="G59" s="25"/>
    </row>
    <row r="60" spans="1:7">
      <c r="G60" s="25"/>
    </row>
    <row r="61" spans="1:7">
      <c r="G61" s="25"/>
    </row>
    <row r="62" spans="1:7">
      <c r="G62" s="25"/>
    </row>
    <row r="63" spans="1:7">
      <c r="G63" s="25"/>
    </row>
    <row r="64" spans="1:7">
      <c r="G64" s="25"/>
    </row>
    <row r="65" spans="7:7">
      <c r="G65" s="25"/>
    </row>
    <row r="66" spans="7:7">
      <c r="G66" s="25"/>
    </row>
    <row r="67" spans="7:7">
      <c r="G67" s="25"/>
    </row>
    <row r="68" spans="7:7">
      <c r="G68" s="25"/>
    </row>
    <row r="69" spans="7:7">
      <c r="G69" s="25"/>
    </row>
    <row r="70" spans="7:7">
      <c r="G70" s="25"/>
    </row>
    <row r="71" spans="7:7">
      <c r="G71" s="25"/>
    </row>
    <row r="72" spans="7:7">
      <c r="G72" s="25"/>
    </row>
    <row r="73" spans="7:7">
      <c r="G73" s="25"/>
    </row>
    <row r="74" spans="7:7">
      <c r="G74" s="25"/>
    </row>
    <row r="75" spans="7:7">
      <c r="G75" s="25"/>
    </row>
    <row r="76" spans="7:7">
      <c r="G76" s="25"/>
    </row>
    <row r="77" spans="7:7">
      <c r="G77" s="25"/>
    </row>
    <row r="78" spans="7:7">
      <c r="G78" s="25"/>
    </row>
    <row r="79" spans="7:7">
      <c r="G79" s="25"/>
    </row>
    <row r="80" spans="7:7">
      <c r="G80" s="25"/>
    </row>
    <row r="81" spans="7:7">
      <c r="G81" s="25"/>
    </row>
    <row r="82" spans="7:7">
      <c r="G82" s="25"/>
    </row>
    <row r="83" spans="7:7">
      <c r="G83" s="25"/>
    </row>
    <row r="84" spans="7:7">
      <c r="G84" s="25"/>
    </row>
    <row r="85" spans="7:7">
      <c r="G85" s="25"/>
    </row>
    <row r="86" spans="7:7">
      <c r="G86" s="25"/>
    </row>
    <row r="87" spans="7:7">
      <c r="G87" s="25"/>
    </row>
    <row r="88" spans="7:7">
      <c r="G88" s="25"/>
    </row>
    <row r="89" spans="7:7">
      <c r="G89" s="25"/>
    </row>
  </sheetData>
  <mergeCells count="14">
    <mergeCell ref="B12:G12"/>
    <mergeCell ref="B14:G14"/>
    <mergeCell ref="B36:G36"/>
    <mergeCell ref="A2:G2"/>
    <mergeCell ref="A3:G3"/>
    <mergeCell ref="A5:A12"/>
    <mergeCell ref="B5:D7"/>
    <mergeCell ref="E5:G7"/>
    <mergeCell ref="B9:B11"/>
    <mergeCell ref="C9:C11"/>
    <mergeCell ref="D9:D11"/>
    <mergeCell ref="E9:E11"/>
    <mergeCell ref="F9:F11"/>
    <mergeCell ref="G9:G11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83"/>
  <sheetViews>
    <sheetView zoomScaleNormal="100" workbookViewId="0">
      <selection activeCell="A2" sqref="A2"/>
    </sheetView>
  </sheetViews>
  <sheetFormatPr defaultRowHeight="11.25"/>
  <cols>
    <col min="1" max="1" width="24.7109375" style="3" customWidth="1"/>
    <col min="2" max="2" width="14.7109375" style="3" customWidth="1"/>
    <col min="3" max="3" width="17.7109375" style="3" customWidth="1"/>
    <col min="4" max="4" width="15.7109375" style="3" customWidth="1"/>
    <col min="5" max="5" width="17.7109375" style="3" customWidth="1"/>
    <col min="6" max="16384" width="9.140625" style="3"/>
  </cols>
  <sheetData>
    <row r="1" spans="1:5" ht="11.25" customHeight="1"/>
    <row r="2" spans="1:5" ht="18" customHeight="1">
      <c r="A2" s="127" t="s">
        <v>331</v>
      </c>
      <c r="B2" s="127"/>
      <c r="C2" s="127"/>
    </row>
    <row r="3" spans="1:5" ht="18" customHeight="1">
      <c r="A3" s="570" t="s">
        <v>274</v>
      </c>
      <c r="B3" s="570"/>
      <c r="C3" s="570"/>
    </row>
    <row r="4" spans="1:5" ht="11.25" customHeight="1">
      <c r="A4" s="57"/>
      <c r="B4" s="28"/>
      <c r="C4" s="28"/>
    </row>
    <row r="5" spans="1:5" ht="17.100000000000001" customHeight="1">
      <c r="A5" s="61" t="s">
        <v>29</v>
      </c>
      <c r="B5" s="28"/>
      <c r="C5" s="28"/>
    </row>
    <row r="6" spans="1:5" ht="16.5" customHeight="1">
      <c r="A6" s="583" t="s">
        <v>37</v>
      </c>
      <c r="B6" s="555" t="s">
        <v>225</v>
      </c>
      <c r="C6" s="587"/>
      <c r="D6" s="555" t="s">
        <v>226</v>
      </c>
      <c r="E6" s="587"/>
    </row>
    <row r="7" spans="1:5" ht="16.5" customHeight="1">
      <c r="A7" s="614"/>
      <c r="B7" s="569"/>
      <c r="C7" s="589"/>
      <c r="D7" s="569"/>
      <c r="E7" s="589"/>
    </row>
    <row r="8" spans="1:5" ht="16.5" customHeight="1">
      <c r="A8" s="614"/>
      <c r="B8" s="541" t="s">
        <v>0</v>
      </c>
      <c r="C8" s="561" t="s">
        <v>185</v>
      </c>
      <c r="D8" s="541" t="s">
        <v>0</v>
      </c>
      <c r="E8" s="548" t="s">
        <v>185</v>
      </c>
    </row>
    <row r="9" spans="1:5" ht="16.5" customHeight="1">
      <c r="A9" s="614"/>
      <c r="B9" s="542"/>
      <c r="C9" s="616"/>
      <c r="D9" s="542"/>
      <c r="E9" s="549"/>
    </row>
    <row r="10" spans="1:5" ht="16.5" customHeight="1">
      <c r="A10" s="614"/>
      <c r="B10" s="542"/>
      <c r="C10" s="616"/>
      <c r="D10" s="542"/>
      <c r="E10" s="549"/>
    </row>
    <row r="11" spans="1:5" ht="16.5" customHeight="1">
      <c r="A11" s="614"/>
      <c r="B11" s="542"/>
      <c r="C11" s="616"/>
      <c r="D11" s="542"/>
      <c r="E11" s="549"/>
    </row>
    <row r="12" spans="1:5" ht="16.5" customHeight="1">
      <c r="A12" s="615"/>
      <c r="B12" s="612" t="s">
        <v>9</v>
      </c>
      <c r="C12" s="613"/>
      <c r="D12" s="613"/>
      <c r="E12" s="613"/>
    </row>
    <row r="13" spans="1:5" ht="11.1" customHeight="1">
      <c r="A13" s="198"/>
      <c r="B13" s="199"/>
      <c r="C13" s="199"/>
    </row>
    <row r="14" spans="1:5" ht="11.1" customHeight="1"/>
    <row r="15" spans="1:5" ht="25.5" customHeight="1">
      <c r="A15" s="82" t="s">
        <v>10</v>
      </c>
      <c r="B15" s="150">
        <v>79.959474657158736</v>
      </c>
      <c r="C15" s="151">
        <v>62.778832600312896</v>
      </c>
      <c r="D15" s="386">
        <v>5.0757298747334323</v>
      </c>
      <c r="E15" s="261">
        <v>4.1596992204361509</v>
      </c>
    </row>
    <row r="16" spans="1:5" ht="25.5" customHeight="1">
      <c r="A16" s="85"/>
      <c r="B16" s="150"/>
      <c r="C16" s="151"/>
      <c r="D16" s="239"/>
      <c r="E16" s="74"/>
    </row>
    <row r="17" spans="1:5" ht="25.5" customHeight="1">
      <c r="A17" s="87" t="s">
        <v>24</v>
      </c>
      <c r="B17" s="70">
        <v>22.860480863350745</v>
      </c>
      <c r="C17" s="153">
        <v>17.733081131466488</v>
      </c>
      <c r="D17" s="239">
        <v>3.261305574754382</v>
      </c>
      <c r="E17" s="74">
        <v>1.6311176252026327</v>
      </c>
    </row>
    <row r="18" spans="1:5" ht="25.5" customHeight="1">
      <c r="A18" s="87" t="s">
        <v>27</v>
      </c>
      <c r="B18" s="70">
        <v>106.80867286915669</v>
      </c>
      <c r="C18" s="153">
        <v>101.79564004914303</v>
      </c>
      <c r="D18" s="239">
        <v>8.196996571331864</v>
      </c>
      <c r="E18" s="74">
        <v>8.3874350211488444</v>
      </c>
    </row>
    <row r="19" spans="1:5" ht="25.5" customHeight="1">
      <c r="A19" s="89" t="s">
        <v>18</v>
      </c>
      <c r="B19" s="70">
        <v>40.249377438756099</v>
      </c>
      <c r="C19" s="153">
        <v>30.671106309649048</v>
      </c>
      <c r="D19" s="239">
        <v>2.0878580458613829</v>
      </c>
      <c r="E19" s="74">
        <v>1.78142586908506</v>
      </c>
    </row>
    <row r="20" spans="1:5" ht="25.5" customHeight="1">
      <c r="A20" s="89" t="s">
        <v>21</v>
      </c>
      <c r="B20" s="70">
        <v>41.449249780484045</v>
      </c>
      <c r="C20" s="153">
        <v>31.196558666651807</v>
      </c>
      <c r="D20" s="239">
        <v>2.2838677840774757</v>
      </c>
      <c r="E20" s="74">
        <v>1.4407594554764311</v>
      </c>
    </row>
    <row r="21" spans="1:5" ht="25.5" customHeight="1">
      <c r="A21" s="89" t="s">
        <v>12</v>
      </c>
      <c r="B21" s="70">
        <v>119.55874272847744</v>
      </c>
      <c r="C21" s="153">
        <v>110.15769879436546</v>
      </c>
      <c r="D21" s="239">
        <v>6.4258494613456261</v>
      </c>
      <c r="E21" s="74">
        <v>6.3084646992972448</v>
      </c>
    </row>
    <row r="22" spans="1:5" ht="25.5" customHeight="1">
      <c r="A22" s="89" t="s">
        <v>15</v>
      </c>
      <c r="B22" s="70">
        <v>28.14215435313988</v>
      </c>
      <c r="C22" s="153">
        <v>25.338187008455336</v>
      </c>
      <c r="D22" s="239">
        <v>2.7611922161339852</v>
      </c>
      <c r="E22" s="74">
        <v>2.7742377477448383</v>
      </c>
    </row>
    <row r="23" spans="1:5" ht="25.5" customHeight="1">
      <c r="A23" s="89" t="s">
        <v>13</v>
      </c>
      <c r="B23" s="70">
        <v>54.536345703608966</v>
      </c>
      <c r="C23" s="153">
        <v>53.21882089633543</v>
      </c>
      <c r="D23" s="239">
        <v>2.6135562006356685</v>
      </c>
      <c r="E23" s="74">
        <v>2.2718954294067562</v>
      </c>
    </row>
    <row r="24" spans="1:5" ht="25.5" customHeight="1">
      <c r="A24" s="89" t="s">
        <v>25</v>
      </c>
      <c r="B24" s="70">
        <v>80.381896700011211</v>
      </c>
      <c r="C24" s="153">
        <v>94.019229263171312</v>
      </c>
      <c r="D24" s="239">
        <v>5.8814773927348298</v>
      </c>
      <c r="E24" s="74">
        <v>7.6188817010633141</v>
      </c>
    </row>
    <row r="25" spans="1:5" ht="25.5" customHeight="1">
      <c r="A25" s="89" t="s">
        <v>19</v>
      </c>
      <c r="B25" s="70">
        <v>28.621177538476278</v>
      </c>
      <c r="C25" s="153">
        <v>25.252518009232354</v>
      </c>
      <c r="D25" s="239">
        <v>2.2853044351458824</v>
      </c>
      <c r="E25" s="74">
        <v>2.3908603240199922</v>
      </c>
    </row>
    <row r="26" spans="1:5" ht="25.5" customHeight="1">
      <c r="A26" s="89" t="s">
        <v>20</v>
      </c>
      <c r="B26" s="70">
        <v>31.433614339863059</v>
      </c>
      <c r="C26" s="153">
        <v>28.953007701152799</v>
      </c>
      <c r="D26" s="239">
        <v>2.1188058280584596</v>
      </c>
      <c r="E26" s="74">
        <v>2.0379301480357102</v>
      </c>
    </row>
    <row r="27" spans="1:5" ht="25.5" customHeight="1">
      <c r="A27" s="89" t="s">
        <v>28</v>
      </c>
      <c r="B27" s="70">
        <v>106.20854365126497</v>
      </c>
      <c r="C27" s="153">
        <v>54.887281795010999</v>
      </c>
      <c r="D27" s="239">
        <v>7.9038841863323519</v>
      </c>
      <c r="E27" s="74">
        <v>3.5112306997842979</v>
      </c>
    </row>
    <row r="28" spans="1:5" ht="25.5" customHeight="1">
      <c r="A28" s="89" t="s">
        <v>16</v>
      </c>
      <c r="B28" s="70">
        <v>61.778621332138883</v>
      </c>
      <c r="C28" s="153">
        <v>45.749545588689351</v>
      </c>
      <c r="D28" s="239">
        <v>4.7913770593523601</v>
      </c>
      <c r="E28" s="74">
        <v>4.1813698457751798</v>
      </c>
    </row>
    <row r="29" spans="1:5" ht="25.5" customHeight="1">
      <c r="A29" s="89" t="s">
        <v>40</v>
      </c>
      <c r="B29" s="70">
        <v>45.169276607123713</v>
      </c>
      <c r="C29" s="153">
        <v>38.051897620762752</v>
      </c>
      <c r="D29" s="239">
        <v>3.9730847354479586</v>
      </c>
      <c r="E29" s="74">
        <v>3.4846712217206677</v>
      </c>
    </row>
    <row r="30" spans="1:5" ht="25.5" customHeight="1">
      <c r="A30" s="87" t="s">
        <v>41</v>
      </c>
      <c r="B30" s="70">
        <v>64.116740710914371</v>
      </c>
      <c r="C30" s="153">
        <v>56.054883635926501</v>
      </c>
      <c r="D30" s="239">
        <v>4.3634412642764326</v>
      </c>
      <c r="E30" s="74">
        <v>3.2008861976362262</v>
      </c>
    </row>
    <row r="31" spans="1:5" ht="25.5" customHeight="1">
      <c r="A31" s="89" t="s">
        <v>22</v>
      </c>
      <c r="B31" s="70">
        <v>234.72926703100279</v>
      </c>
      <c r="C31" s="153">
        <v>158.55195111468984</v>
      </c>
      <c r="D31" s="239">
        <v>13.121647654087671</v>
      </c>
      <c r="E31" s="74">
        <v>10.84679145970626</v>
      </c>
    </row>
    <row r="32" spans="1:5" ht="25.5" customHeight="1">
      <c r="A32" s="87" t="s">
        <v>23</v>
      </c>
      <c r="B32" s="70">
        <v>36.359737431258935</v>
      </c>
      <c r="C32" s="153">
        <v>13.686502099869852</v>
      </c>
      <c r="D32" s="239">
        <v>2.8599848145510229</v>
      </c>
      <c r="E32" s="74">
        <v>0.500228884691585</v>
      </c>
    </row>
    <row r="33" spans="1:3" ht="25.5" customHeight="1">
      <c r="C33" s="25"/>
    </row>
    <row r="34" spans="1:3" ht="25.5" customHeight="1">
      <c r="A34" s="201" t="s">
        <v>288</v>
      </c>
      <c r="C34" s="25"/>
    </row>
    <row r="35" spans="1:3" ht="14.1" customHeight="1">
      <c r="A35" s="132"/>
    </row>
    <row r="36" spans="1:3" ht="14.1" customHeight="1"/>
    <row r="37" spans="1:3" ht="14.1" customHeight="1"/>
    <row r="38" spans="1:3" ht="14.1" customHeight="1"/>
    <row r="39" spans="1:3" ht="14.1" customHeight="1"/>
    <row r="40" spans="1:3" ht="14.1" customHeight="1"/>
    <row r="41" spans="1:3" ht="14.1" customHeight="1"/>
    <row r="42" spans="1:3" ht="14.1" customHeight="1"/>
    <row r="43" spans="1:3" ht="14.1" customHeight="1"/>
    <row r="44" spans="1:3" ht="14.1" customHeight="1"/>
    <row r="45" spans="1:3" ht="14.1" customHeight="1"/>
    <row r="46" spans="1:3" ht="14.1" customHeight="1"/>
    <row r="47" spans="1:3" ht="14.1" customHeight="1"/>
    <row r="48" spans="1:3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9">
    <mergeCell ref="E8:E11"/>
    <mergeCell ref="B6:C7"/>
    <mergeCell ref="D6:E7"/>
    <mergeCell ref="B12:E12"/>
    <mergeCell ref="A3:C3"/>
    <mergeCell ref="A6:A12"/>
    <mergeCell ref="B8:B11"/>
    <mergeCell ref="C8:C11"/>
    <mergeCell ref="D8:D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 xml:space="preserve">&amp;R 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Q52"/>
  <sheetViews>
    <sheetView zoomScaleNormal="100" workbookViewId="0"/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42578125" style="96" customWidth="1"/>
    <col min="12" max="13" width="13.42578125" style="95" customWidth="1"/>
    <col min="14" max="15" width="13.7109375" style="95" customWidth="1"/>
    <col min="16" max="16" width="18" style="95" customWidth="1"/>
    <col min="17" max="17" width="9.140625" style="95"/>
    <col min="18" max="16384" width="9.140625" style="3"/>
  </cols>
  <sheetData>
    <row r="1" spans="1:17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</row>
    <row r="2" spans="1:17">
      <c r="L2" s="96"/>
    </row>
    <row r="3" spans="1:17">
      <c r="A3" s="97" t="s">
        <v>332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</row>
    <row r="4" spans="1:17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7">
      <c r="A5" s="61" t="s">
        <v>179</v>
      </c>
      <c r="H5" s="190"/>
      <c r="J5" s="190"/>
      <c r="K5" s="98"/>
      <c r="L5" s="96"/>
    </row>
    <row r="6" spans="1:17" ht="30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</row>
    <row r="7" spans="1:17" ht="65.099999999999994" customHeight="1">
      <c r="A7" s="662"/>
      <c r="B7" s="572"/>
      <c r="C7" s="572"/>
      <c r="D7" s="572"/>
      <c r="E7" s="103" t="s">
        <v>1</v>
      </c>
      <c r="F7" s="103" t="s">
        <v>161</v>
      </c>
      <c r="G7" s="191" t="s">
        <v>162</v>
      </c>
      <c r="H7" s="191" t="s">
        <v>165</v>
      </c>
      <c r="I7" s="103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</row>
    <row r="8" spans="1:17">
      <c r="A8" s="663"/>
      <c r="B8" s="604" t="s">
        <v>158</v>
      </c>
      <c r="C8" s="611"/>
      <c r="D8" s="611"/>
      <c r="E8" s="611"/>
      <c r="F8" s="611"/>
      <c r="G8" s="611"/>
      <c r="H8" s="611"/>
      <c r="I8" s="665" t="s">
        <v>164</v>
      </c>
      <c r="J8" s="666"/>
      <c r="K8" s="666"/>
      <c r="L8" s="666"/>
      <c r="M8" s="666"/>
      <c r="N8" s="666"/>
      <c r="O8" s="666"/>
    </row>
    <row r="9" spans="1:17" ht="11.25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</row>
    <row r="10" spans="1:17" ht="15.6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</row>
    <row r="11" spans="1:17" ht="12.75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</row>
    <row r="12" spans="1:17" ht="15.6" customHeight="1">
      <c r="A12" s="111" t="s">
        <v>10</v>
      </c>
      <c r="B12" s="112">
        <v>11992227</v>
      </c>
      <c r="C12" s="112">
        <v>2786614</v>
      </c>
      <c r="D12" s="112">
        <v>3275436</v>
      </c>
      <c r="E12" s="112">
        <v>5010236</v>
      </c>
      <c r="F12" s="112">
        <v>2302019</v>
      </c>
      <c r="G12" s="112">
        <v>2150173</v>
      </c>
      <c r="H12" s="112">
        <v>558046</v>
      </c>
      <c r="I12" s="112">
        <v>919941</v>
      </c>
      <c r="J12" s="112">
        <v>16979</v>
      </c>
      <c r="K12" s="112">
        <v>902963</v>
      </c>
      <c r="L12" s="112">
        <v>604783</v>
      </c>
      <c r="M12" s="112">
        <v>108728</v>
      </c>
      <c r="N12" s="112">
        <v>298180</v>
      </c>
      <c r="O12" s="113">
        <v>56256</v>
      </c>
      <c r="P12" s="114"/>
      <c r="Q12" s="114"/>
    </row>
    <row r="13" spans="1:17" ht="15.6" customHeight="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7" ht="15.6" customHeight="1">
      <c r="A14" s="116" t="s">
        <v>24</v>
      </c>
      <c r="B14" s="54">
        <v>207618</v>
      </c>
      <c r="C14" s="54">
        <v>76696</v>
      </c>
      <c r="D14" s="54">
        <v>45338</v>
      </c>
      <c r="E14" s="54">
        <v>53013</v>
      </c>
      <c r="F14" s="54">
        <v>25942</v>
      </c>
      <c r="G14" s="54">
        <v>22188</v>
      </c>
      <c r="H14" s="54">
        <v>4883</v>
      </c>
      <c r="I14" s="54">
        <v>32570</v>
      </c>
      <c r="J14" s="54">
        <v>387</v>
      </c>
      <c r="K14" s="54">
        <v>32184</v>
      </c>
      <c r="L14" s="54">
        <v>20502</v>
      </c>
      <c r="M14" s="54">
        <v>4370</v>
      </c>
      <c r="N14" s="54">
        <v>11682</v>
      </c>
      <c r="O14" s="117">
        <v>5078</v>
      </c>
      <c r="P14" s="116"/>
    </row>
    <row r="15" spans="1:17" ht="15.6" customHeight="1">
      <c r="A15" s="116" t="s">
        <v>27</v>
      </c>
      <c r="B15" s="54">
        <v>1247946</v>
      </c>
      <c r="C15" s="54">
        <v>306207</v>
      </c>
      <c r="D15" s="54">
        <v>339945</v>
      </c>
      <c r="E15" s="54">
        <v>483949</v>
      </c>
      <c r="F15" s="54">
        <v>236851</v>
      </c>
      <c r="G15" s="54">
        <v>205324</v>
      </c>
      <c r="H15" s="54">
        <v>41774</v>
      </c>
      <c r="I15" s="54">
        <v>117845</v>
      </c>
      <c r="J15" s="54">
        <v>3229</v>
      </c>
      <c r="K15" s="54">
        <v>114616</v>
      </c>
      <c r="L15" s="54">
        <v>79155</v>
      </c>
      <c r="M15" s="54">
        <v>14714</v>
      </c>
      <c r="N15" s="54">
        <v>35461</v>
      </c>
      <c r="O15" s="117">
        <v>3275</v>
      </c>
      <c r="P15" s="116"/>
    </row>
    <row r="16" spans="1:17" ht="15.6" customHeight="1">
      <c r="A16" s="116" t="s">
        <v>18</v>
      </c>
      <c r="B16" s="54">
        <v>538477</v>
      </c>
      <c r="C16" s="54">
        <v>99705</v>
      </c>
      <c r="D16" s="54">
        <v>133746</v>
      </c>
      <c r="E16" s="54">
        <v>261384</v>
      </c>
      <c r="F16" s="54">
        <v>97146</v>
      </c>
      <c r="G16" s="54">
        <v>102519</v>
      </c>
      <c r="H16" s="54">
        <v>61719</v>
      </c>
      <c r="I16" s="54">
        <v>43642</v>
      </c>
      <c r="J16" s="54">
        <v>650</v>
      </c>
      <c r="K16" s="54">
        <v>42993</v>
      </c>
      <c r="L16" s="54">
        <v>28508</v>
      </c>
      <c r="M16" s="54">
        <v>4329</v>
      </c>
      <c r="N16" s="54">
        <v>14484</v>
      </c>
      <c r="O16" s="117">
        <v>3028</v>
      </c>
      <c r="P16" s="116"/>
    </row>
    <row r="17" spans="1:16" ht="15.6" customHeight="1">
      <c r="A17" s="116" t="s">
        <v>21</v>
      </c>
      <c r="B17" s="54">
        <v>166303</v>
      </c>
      <c r="C17" s="54">
        <v>34825</v>
      </c>
      <c r="D17" s="54">
        <v>51834</v>
      </c>
      <c r="E17" s="54">
        <v>69591</v>
      </c>
      <c r="F17" s="54">
        <v>34413</v>
      </c>
      <c r="G17" s="54">
        <v>30399</v>
      </c>
      <c r="H17" s="54">
        <v>4779</v>
      </c>
      <c r="I17" s="54">
        <v>10053</v>
      </c>
      <c r="J17" s="54">
        <v>114</v>
      </c>
      <c r="K17" s="54">
        <v>9938</v>
      </c>
      <c r="L17" s="54">
        <v>6387</v>
      </c>
      <c r="M17" s="54">
        <v>1187</v>
      </c>
      <c r="N17" s="54">
        <v>3551</v>
      </c>
      <c r="O17" s="117">
        <v>1015</v>
      </c>
      <c r="P17" s="116"/>
    </row>
    <row r="18" spans="1:16" ht="15.6" customHeight="1">
      <c r="A18" s="116" t="s">
        <v>12</v>
      </c>
      <c r="B18" s="54">
        <v>1277954</v>
      </c>
      <c r="C18" s="54">
        <v>186725</v>
      </c>
      <c r="D18" s="54">
        <v>364606</v>
      </c>
      <c r="E18" s="54">
        <v>647744</v>
      </c>
      <c r="F18" s="54">
        <v>250526</v>
      </c>
      <c r="G18" s="54">
        <v>301948</v>
      </c>
      <c r="H18" s="54">
        <v>95270</v>
      </c>
      <c r="I18" s="54">
        <v>78880</v>
      </c>
      <c r="J18" s="54">
        <v>1254</v>
      </c>
      <c r="K18" s="54">
        <v>77626</v>
      </c>
      <c r="L18" s="54">
        <v>52671</v>
      </c>
      <c r="M18" s="54">
        <v>8155</v>
      </c>
      <c r="N18" s="54">
        <v>24955</v>
      </c>
      <c r="O18" s="117">
        <v>3555</v>
      </c>
      <c r="P18" s="116"/>
    </row>
    <row r="19" spans="1:16" ht="15.6" customHeight="1">
      <c r="A19" s="116" t="s">
        <v>15</v>
      </c>
      <c r="B19" s="54">
        <v>167746</v>
      </c>
      <c r="C19" s="54">
        <v>42131</v>
      </c>
      <c r="D19" s="54">
        <v>39089</v>
      </c>
      <c r="E19" s="54">
        <v>65904</v>
      </c>
      <c r="F19" s="54">
        <v>30624</v>
      </c>
      <c r="G19" s="54">
        <v>26912</v>
      </c>
      <c r="H19" s="54">
        <v>8367</v>
      </c>
      <c r="I19" s="54">
        <v>20622</v>
      </c>
      <c r="J19" s="54">
        <v>284</v>
      </c>
      <c r="K19" s="54">
        <v>20339</v>
      </c>
      <c r="L19" s="54">
        <v>13166</v>
      </c>
      <c r="M19" s="54">
        <v>2750</v>
      </c>
      <c r="N19" s="54">
        <v>7173</v>
      </c>
      <c r="O19" s="117">
        <v>585</v>
      </c>
      <c r="P19" s="116"/>
    </row>
    <row r="20" spans="1:16" ht="15.6" customHeight="1">
      <c r="A20" s="116" t="s">
        <v>13</v>
      </c>
      <c r="B20" s="54">
        <v>1257994</v>
      </c>
      <c r="C20" s="54">
        <v>255396</v>
      </c>
      <c r="D20" s="54">
        <v>368075</v>
      </c>
      <c r="E20" s="54">
        <v>562174</v>
      </c>
      <c r="F20" s="54">
        <v>258145</v>
      </c>
      <c r="G20" s="54">
        <v>224311</v>
      </c>
      <c r="H20" s="54">
        <v>79718</v>
      </c>
      <c r="I20" s="54">
        <v>72349</v>
      </c>
      <c r="J20" s="54">
        <v>1592</v>
      </c>
      <c r="K20" s="54">
        <v>70757</v>
      </c>
      <c r="L20" s="54">
        <v>47101</v>
      </c>
      <c r="M20" s="54">
        <v>6355</v>
      </c>
      <c r="N20" s="54">
        <v>23655</v>
      </c>
      <c r="O20" s="117">
        <v>2475</v>
      </c>
      <c r="P20" s="116"/>
    </row>
    <row r="21" spans="1:16" ht="15.6" customHeight="1">
      <c r="A21" s="116" t="s">
        <v>25</v>
      </c>
      <c r="B21" s="54">
        <v>395023</v>
      </c>
      <c r="C21" s="54">
        <v>92512</v>
      </c>
      <c r="D21" s="54">
        <v>106004</v>
      </c>
      <c r="E21" s="54">
        <v>160963</v>
      </c>
      <c r="F21" s="54">
        <v>79233</v>
      </c>
      <c r="G21" s="54">
        <v>66966</v>
      </c>
      <c r="H21" s="54">
        <v>14765</v>
      </c>
      <c r="I21" s="54">
        <v>35544</v>
      </c>
      <c r="J21" s="54">
        <v>759</v>
      </c>
      <c r="K21" s="54">
        <v>34785</v>
      </c>
      <c r="L21" s="54">
        <v>24466</v>
      </c>
      <c r="M21" s="54">
        <v>3492</v>
      </c>
      <c r="N21" s="54">
        <v>10319</v>
      </c>
      <c r="O21" s="117">
        <v>654</v>
      </c>
      <c r="P21" s="116"/>
    </row>
    <row r="22" spans="1:16" ht="15.6" customHeight="1">
      <c r="A22" s="116" t="s">
        <v>19</v>
      </c>
      <c r="B22" s="54">
        <v>154654</v>
      </c>
      <c r="C22" s="54">
        <v>34408</v>
      </c>
      <c r="D22" s="54">
        <v>37475</v>
      </c>
      <c r="E22" s="54">
        <v>67582</v>
      </c>
      <c r="F22" s="54">
        <v>28787</v>
      </c>
      <c r="G22" s="54">
        <v>29137</v>
      </c>
      <c r="H22" s="54">
        <v>9659</v>
      </c>
      <c r="I22" s="54">
        <v>15189</v>
      </c>
      <c r="J22" s="54">
        <v>198</v>
      </c>
      <c r="K22" s="54">
        <v>14991</v>
      </c>
      <c r="L22" s="54">
        <v>10225</v>
      </c>
      <c r="M22" s="54">
        <v>1745</v>
      </c>
      <c r="N22" s="54">
        <v>4766</v>
      </c>
      <c r="O22" s="117">
        <v>277</v>
      </c>
      <c r="P22" s="116"/>
    </row>
    <row r="23" spans="1:16" ht="15.6" customHeight="1">
      <c r="A23" s="116" t="s">
        <v>20</v>
      </c>
      <c r="B23" s="54">
        <v>294545</v>
      </c>
      <c r="C23" s="54">
        <v>69687</v>
      </c>
      <c r="D23" s="54">
        <v>76865</v>
      </c>
      <c r="E23" s="54">
        <v>125562</v>
      </c>
      <c r="F23" s="54">
        <v>52379</v>
      </c>
      <c r="G23" s="54">
        <v>61043</v>
      </c>
      <c r="H23" s="54">
        <v>12140</v>
      </c>
      <c r="I23" s="54">
        <v>22431</v>
      </c>
      <c r="J23" s="54">
        <v>603</v>
      </c>
      <c r="K23" s="54">
        <v>21828</v>
      </c>
      <c r="L23" s="54">
        <v>15502</v>
      </c>
      <c r="M23" s="54">
        <v>2568</v>
      </c>
      <c r="N23" s="54">
        <v>6325</v>
      </c>
      <c r="O23" s="117">
        <v>833</v>
      </c>
      <c r="P23" s="116"/>
    </row>
    <row r="24" spans="1:16" ht="15.6" customHeight="1">
      <c r="A24" s="116" t="s">
        <v>28</v>
      </c>
      <c r="B24" s="54">
        <v>786790</v>
      </c>
      <c r="C24" s="54">
        <v>265228</v>
      </c>
      <c r="D24" s="54">
        <v>195845</v>
      </c>
      <c r="E24" s="54">
        <v>256761</v>
      </c>
      <c r="F24" s="54">
        <v>122819</v>
      </c>
      <c r="G24" s="54">
        <v>123831</v>
      </c>
      <c r="H24" s="54">
        <v>10111</v>
      </c>
      <c r="I24" s="54">
        <v>68955</v>
      </c>
      <c r="J24" s="54">
        <v>1041</v>
      </c>
      <c r="K24" s="54">
        <v>67915</v>
      </c>
      <c r="L24" s="54">
        <v>44658</v>
      </c>
      <c r="M24" s="54">
        <v>7736</v>
      </c>
      <c r="N24" s="54">
        <v>23256</v>
      </c>
      <c r="O24" s="117">
        <v>6444</v>
      </c>
      <c r="P24" s="116"/>
    </row>
    <row r="25" spans="1:16" ht="15.6" customHeight="1">
      <c r="A25" s="116" t="s">
        <v>16</v>
      </c>
      <c r="B25" s="54">
        <v>228140</v>
      </c>
      <c r="C25" s="54">
        <v>66831</v>
      </c>
      <c r="D25" s="54">
        <v>53265</v>
      </c>
      <c r="E25" s="54">
        <v>86281</v>
      </c>
      <c r="F25" s="54">
        <v>38599</v>
      </c>
      <c r="G25" s="54">
        <v>38770</v>
      </c>
      <c r="H25" s="54">
        <v>8913</v>
      </c>
      <c r="I25" s="54">
        <v>21762</v>
      </c>
      <c r="J25" s="54">
        <v>432</v>
      </c>
      <c r="K25" s="54">
        <v>21330</v>
      </c>
      <c r="L25" s="54">
        <v>14228</v>
      </c>
      <c r="M25" s="54">
        <v>2822</v>
      </c>
      <c r="N25" s="54">
        <v>7101</v>
      </c>
      <c r="O25" s="117">
        <v>647</v>
      </c>
      <c r="P25" s="116"/>
    </row>
    <row r="26" spans="1:16" ht="15.6" customHeight="1">
      <c r="A26" s="116" t="s">
        <v>40</v>
      </c>
      <c r="B26" s="54">
        <v>225106</v>
      </c>
      <c r="C26" s="54">
        <v>59904</v>
      </c>
      <c r="D26" s="54">
        <v>54969</v>
      </c>
      <c r="E26" s="54">
        <v>85467</v>
      </c>
      <c r="F26" s="54">
        <v>37279</v>
      </c>
      <c r="G26" s="54">
        <v>34231</v>
      </c>
      <c r="H26" s="54">
        <v>13957</v>
      </c>
      <c r="I26" s="54">
        <v>24766</v>
      </c>
      <c r="J26" s="54">
        <v>349</v>
      </c>
      <c r="K26" s="54">
        <v>24416</v>
      </c>
      <c r="L26" s="54">
        <v>16675</v>
      </c>
      <c r="M26" s="54">
        <v>3300</v>
      </c>
      <c r="N26" s="54">
        <v>7741</v>
      </c>
      <c r="O26" s="117">
        <v>1044</v>
      </c>
      <c r="P26" s="116"/>
    </row>
    <row r="27" spans="1:16" ht="15.6" customHeight="1">
      <c r="A27" s="116" t="s">
        <v>41</v>
      </c>
      <c r="B27" s="54">
        <v>539524</v>
      </c>
      <c r="C27" s="54">
        <v>131442</v>
      </c>
      <c r="D27" s="54">
        <v>139292</v>
      </c>
      <c r="E27" s="54">
        <v>221622</v>
      </c>
      <c r="F27" s="54">
        <v>107032</v>
      </c>
      <c r="G27" s="54">
        <v>86796</v>
      </c>
      <c r="H27" s="54">
        <v>27794</v>
      </c>
      <c r="I27" s="54">
        <v>47168</v>
      </c>
      <c r="J27" s="54">
        <v>1024</v>
      </c>
      <c r="K27" s="54">
        <v>46144</v>
      </c>
      <c r="L27" s="54">
        <v>29401</v>
      </c>
      <c r="M27" s="54">
        <v>5318</v>
      </c>
      <c r="N27" s="54">
        <v>16743</v>
      </c>
      <c r="O27" s="117">
        <v>4529</v>
      </c>
      <c r="P27" s="116"/>
    </row>
    <row r="28" spans="1:16" ht="15.6" customHeight="1">
      <c r="A28" s="118" t="s">
        <v>22</v>
      </c>
      <c r="B28" s="54">
        <v>4200393</v>
      </c>
      <c r="C28" s="54">
        <v>951659</v>
      </c>
      <c r="D28" s="54">
        <v>1194989</v>
      </c>
      <c r="E28" s="54">
        <v>1775043</v>
      </c>
      <c r="F28" s="54">
        <v>866915</v>
      </c>
      <c r="G28" s="54">
        <v>747780</v>
      </c>
      <c r="H28" s="54">
        <v>160348</v>
      </c>
      <c r="I28" s="54">
        <v>278702</v>
      </c>
      <c r="J28" s="54">
        <v>4759</v>
      </c>
      <c r="K28" s="54">
        <v>273943</v>
      </c>
      <c r="L28" s="54">
        <v>184933</v>
      </c>
      <c r="M28" s="54">
        <v>37584</v>
      </c>
      <c r="N28" s="54">
        <v>89009</v>
      </c>
      <c r="O28" s="117">
        <v>20069</v>
      </c>
      <c r="P28" s="118"/>
    </row>
    <row r="29" spans="1:16" ht="15.6" customHeight="1">
      <c r="A29" s="118" t="s">
        <v>23</v>
      </c>
      <c r="B29" s="54">
        <v>304014</v>
      </c>
      <c r="C29" s="54">
        <v>113258</v>
      </c>
      <c r="D29" s="54">
        <v>74097</v>
      </c>
      <c r="E29" s="54">
        <v>87195</v>
      </c>
      <c r="F29" s="54">
        <v>35329</v>
      </c>
      <c r="G29" s="54">
        <v>48018</v>
      </c>
      <c r="H29" s="54">
        <v>3849</v>
      </c>
      <c r="I29" s="54">
        <v>29463</v>
      </c>
      <c r="J29" s="54">
        <v>304</v>
      </c>
      <c r="K29" s="54">
        <v>29160</v>
      </c>
      <c r="L29" s="54">
        <v>17203</v>
      </c>
      <c r="M29" s="54">
        <v>2303</v>
      </c>
      <c r="N29" s="54">
        <v>11957</v>
      </c>
      <c r="O29" s="117">
        <v>2748</v>
      </c>
      <c r="P29" s="118"/>
    </row>
    <row r="30" spans="1:16" ht="13.5" customHeight="1">
      <c r="A30" s="118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6" ht="15.6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</row>
    <row r="32" spans="1:16" ht="11.25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</row>
    <row r="33" spans="1:17" ht="15.6" customHeight="1">
      <c r="A33" s="111" t="s">
        <v>10</v>
      </c>
      <c r="B33" s="112">
        <v>9510052</v>
      </c>
      <c r="C33" s="112">
        <v>2040737</v>
      </c>
      <c r="D33" s="112">
        <v>2639307</v>
      </c>
      <c r="E33" s="112">
        <v>4099581</v>
      </c>
      <c r="F33" s="112">
        <v>1820311</v>
      </c>
      <c r="G33" s="112">
        <v>1777559</v>
      </c>
      <c r="H33" s="112">
        <v>501712</v>
      </c>
      <c r="I33" s="112">
        <v>730425</v>
      </c>
      <c r="J33" s="112">
        <v>14215</v>
      </c>
      <c r="K33" s="112">
        <v>716212</v>
      </c>
      <c r="L33" s="112">
        <v>486696</v>
      </c>
      <c r="M33" s="112">
        <v>81424</v>
      </c>
      <c r="N33" s="112">
        <v>229513</v>
      </c>
      <c r="O33" s="113">
        <v>23410</v>
      </c>
      <c r="P33" s="116"/>
      <c r="Q33" s="114"/>
    </row>
    <row r="34" spans="1:17" ht="15.6" customHeight="1">
      <c r="A34" s="11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117"/>
      <c r="P34" s="116"/>
    </row>
    <row r="35" spans="1:17" ht="15.6" customHeight="1">
      <c r="A35" s="116" t="s">
        <v>24</v>
      </c>
      <c r="B35" s="54">
        <v>140595</v>
      </c>
      <c r="C35" s="54">
        <v>42116</v>
      </c>
      <c r="D35" s="54">
        <v>39260</v>
      </c>
      <c r="E35" s="54">
        <v>44973</v>
      </c>
      <c r="F35" s="54">
        <v>20594</v>
      </c>
      <c r="G35" s="54">
        <v>19650</v>
      </c>
      <c r="H35" s="54">
        <v>4729</v>
      </c>
      <c r="I35" s="54">
        <v>14245</v>
      </c>
      <c r="J35" s="54">
        <v>286</v>
      </c>
      <c r="K35" s="54">
        <v>13960</v>
      </c>
      <c r="L35" s="54">
        <v>9666</v>
      </c>
      <c r="M35" s="54">
        <v>2230</v>
      </c>
      <c r="N35" s="54">
        <v>4294</v>
      </c>
      <c r="O35" s="117">
        <v>1116</v>
      </c>
      <c r="P35" s="116"/>
    </row>
    <row r="36" spans="1:17" ht="15.6" customHeight="1">
      <c r="A36" s="116" t="s">
        <v>27</v>
      </c>
      <c r="B36" s="54">
        <v>1183552</v>
      </c>
      <c r="C36" s="54">
        <v>286105</v>
      </c>
      <c r="D36" s="54">
        <v>325911</v>
      </c>
      <c r="E36" s="54">
        <v>459862</v>
      </c>
      <c r="F36" s="54">
        <v>225051</v>
      </c>
      <c r="G36" s="54">
        <v>195211</v>
      </c>
      <c r="H36" s="54">
        <v>39600</v>
      </c>
      <c r="I36" s="54">
        <v>111674</v>
      </c>
      <c r="J36" s="54">
        <v>2759</v>
      </c>
      <c r="K36" s="54">
        <v>108915</v>
      </c>
      <c r="L36" s="54">
        <v>75220</v>
      </c>
      <c r="M36" s="54">
        <v>13931</v>
      </c>
      <c r="N36" s="54">
        <v>33695</v>
      </c>
      <c r="O36" s="117">
        <v>2710</v>
      </c>
      <c r="P36" s="116"/>
    </row>
    <row r="37" spans="1:17" ht="15.6" customHeight="1">
      <c r="A37" s="116" t="s">
        <v>18</v>
      </c>
      <c r="B37" s="54">
        <v>511653</v>
      </c>
      <c r="C37" s="54">
        <v>88796</v>
      </c>
      <c r="D37" s="54">
        <v>129707</v>
      </c>
      <c r="E37" s="54">
        <v>255795</v>
      </c>
      <c r="F37" s="54">
        <v>94384</v>
      </c>
      <c r="G37" s="54">
        <v>100261</v>
      </c>
      <c r="H37" s="54">
        <v>61150</v>
      </c>
      <c r="I37" s="54">
        <v>37355</v>
      </c>
      <c r="J37" s="54">
        <v>624</v>
      </c>
      <c r="K37" s="54">
        <v>36732</v>
      </c>
      <c r="L37" s="54">
        <v>24101</v>
      </c>
      <c r="M37" s="54">
        <v>3946</v>
      </c>
      <c r="N37" s="54">
        <v>12630</v>
      </c>
      <c r="O37" s="117">
        <v>1367</v>
      </c>
      <c r="P37" s="116"/>
    </row>
    <row r="38" spans="1:17" ht="15.6" customHeight="1">
      <c r="A38" s="116" t="s">
        <v>21</v>
      </c>
      <c r="B38" s="54">
        <v>122899</v>
      </c>
      <c r="C38" s="54">
        <v>22430</v>
      </c>
      <c r="D38" s="54">
        <v>42962</v>
      </c>
      <c r="E38" s="54">
        <v>51094</v>
      </c>
      <c r="F38" s="54">
        <v>22528</v>
      </c>
      <c r="G38" s="54">
        <v>24763</v>
      </c>
      <c r="H38" s="54">
        <v>3803</v>
      </c>
      <c r="I38" s="54">
        <v>6413</v>
      </c>
      <c r="J38" s="54">
        <v>107</v>
      </c>
      <c r="K38" s="54">
        <v>6305</v>
      </c>
      <c r="L38" s="54">
        <v>4354</v>
      </c>
      <c r="M38" s="54">
        <v>767</v>
      </c>
      <c r="N38" s="54">
        <v>1951</v>
      </c>
      <c r="O38" s="117">
        <v>469</v>
      </c>
      <c r="P38" s="116"/>
    </row>
    <row r="39" spans="1:17" ht="15.6" customHeight="1">
      <c r="A39" s="116" t="s">
        <v>12</v>
      </c>
      <c r="B39" s="54">
        <v>1253190</v>
      </c>
      <c r="C39" s="54">
        <v>182322</v>
      </c>
      <c r="D39" s="54">
        <v>357709</v>
      </c>
      <c r="E39" s="54">
        <v>636251</v>
      </c>
      <c r="F39" s="54">
        <v>246082</v>
      </c>
      <c r="G39" s="54">
        <v>295004</v>
      </c>
      <c r="H39" s="54">
        <v>95165</v>
      </c>
      <c r="I39" s="54">
        <v>76909</v>
      </c>
      <c r="J39" s="54">
        <v>1182</v>
      </c>
      <c r="K39" s="54">
        <v>75727</v>
      </c>
      <c r="L39" s="54">
        <v>51434</v>
      </c>
      <c r="M39" s="54">
        <v>7945</v>
      </c>
      <c r="N39" s="54">
        <v>24293</v>
      </c>
      <c r="O39" s="117">
        <v>3388</v>
      </c>
      <c r="P39" s="116"/>
    </row>
    <row r="40" spans="1:17" ht="15.6" customHeight="1">
      <c r="A40" s="116" t="s">
        <v>15</v>
      </c>
      <c r="B40" s="54">
        <v>159898</v>
      </c>
      <c r="C40" s="54">
        <v>40209</v>
      </c>
      <c r="D40" s="54">
        <v>37460</v>
      </c>
      <c r="E40" s="54">
        <v>62124</v>
      </c>
      <c r="F40" s="54">
        <v>29031</v>
      </c>
      <c r="G40" s="54">
        <v>25309</v>
      </c>
      <c r="H40" s="54">
        <v>7783</v>
      </c>
      <c r="I40" s="54">
        <v>20105</v>
      </c>
      <c r="J40" s="54">
        <v>270</v>
      </c>
      <c r="K40" s="54">
        <v>19836</v>
      </c>
      <c r="L40" s="54">
        <v>12762</v>
      </c>
      <c r="M40" s="54">
        <v>2659</v>
      </c>
      <c r="N40" s="54">
        <v>7074</v>
      </c>
      <c r="O40" s="117">
        <v>515</v>
      </c>
      <c r="P40" s="116"/>
    </row>
    <row r="41" spans="1:17" ht="15.6" customHeight="1">
      <c r="A41" s="116" t="s">
        <v>13</v>
      </c>
      <c r="B41" s="54">
        <v>1213647</v>
      </c>
      <c r="C41" s="54">
        <v>233898</v>
      </c>
      <c r="D41" s="54">
        <v>363497</v>
      </c>
      <c r="E41" s="54">
        <v>553480</v>
      </c>
      <c r="F41" s="54">
        <v>254651</v>
      </c>
      <c r="G41" s="54">
        <v>219812</v>
      </c>
      <c r="H41" s="54">
        <v>79017</v>
      </c>
      <c r="I41" s="54">
        <v>62773</v>
      </c>
      <c r="J41" s="54">
        <v>1435</v>
      </c>
      <c r="K41" s="54">
        <v>61338</v>
      </c>
      <c r="L41" s="54">
        <v>40241</v>
      </c>
      <c r="M41" s="54">
        <v>4989</v>
      </c>
      <c r="N41" s="54">
        <v>21097</v>
      </c>
      <c r="O41" s="117">
        <v>1719</v>
      </c>
      <c r="P41" s="116"/>
    </row>
    <row r="42" spans="1:17" ht="15.6" customHeight="1">
      <c r="A42" s="116" t="s">
        <v>25</v>
      </c>
      <c r="B42" s="54">
        <v>375551</v>
      </c>
      <c r="C42" s="54">
        <v>89479</v>
      </c>
      <c r="D42" s="54">
        <v>98978</v>
      </c>
      <c r="E42" s="54">
        <v>152615</v>
      </c>
      <c r="F42" s="54">
        <v>75860</v>
      </c>
      <c r="G42" s="54">
        <v>62513</v>
      </c>
      <c r="H42" s="54">
        <v>14243</v>
      </c>
      <c r="I42" s="54">
        <v>34479</v>
      </c>
      <c r="J42" s="54">
        <v>723</v>
      </c>
      <c r="K42" s="54">
        <v>33756</v>
      </c>
      <c r="L42" s="54">
        <v>23813</v>
      </c>
      <c r="M42" s="54">
        <v>3363</v>
      </c>
      <c r="N42" s="54">
        <v>9943</v>
      </c>
      <c r="O42" s="117">
        <v>557</v>
      </c>
      <c r="P42" s="116"/>
    </row>
    <row r="43" spans="1:17" ht="15.6" customHeight="1">
      <c r="A43" s="116" t="s">
        <v>19</v>
      </c>
      <c r="B43" s="54">
        <v>151006</v>
      </c>
      <c r="C43" s="54">
        <v>33849</v>
      </c>
      <c r="D43" s="54">
        <v>35951</v>
      </c>
      <c r="E43" s="54">
        <v>66155</v>
      </c>
      <c r="F43" s="54">
        <v>28117</v>
      </c>
      <c r="G43" s="54">
        <v>28415</v>
      </c>
      <c r="H43" s="54">
        <v>9624</v>
      </c>
      <c r="I43" s="54">
        <v>15051</v>
      </c>
      <c r="J43" s="54">
        <v>189</v>
      </c>
      <c r="K43" s="54">
        <v>14862</v>
      </c>
      <c r="L43" s="54">
        <v>10109</v>
      </c>
      <c r="M43" s="54">
        <v>1713</v>
      </c>
      <c r="N43" s="54">
        <v>4753</v>
      </c>
      <c r="O43" s="117">
        <v>277</v>
      </c>
      <c r="P43" s="116"/>
    </row>
    <row r="44" spans="1:17" ht="15.6" customHeight="1">
      <c r="A44" s="116" t="s">
        <v>20</v>
      </c>
      <c r="B44" s="54">
        <v>281983</v>
      </c>
      <c r="C44" s="54">
        <v>66820</v>
      </c>
      <c r="D44" s="54">
        <v>70874</v>
      </c>
      <c r="E44" s="54">
        <v>123000</v>
      </c>
      <c r="F44" s="54">
        <v>52130</v>
      </c>
      <c r="G44" s="54">
        <v>59581</v>
      </c>
      <c r="H44" s="54">
        <v>11289</v>
      </c>
      <c r="I44" s="54">
        <v>21289</v>
      </c>
      <c r="J44" s="54">
        <v>594</v>
      </c>
      <c r="K44" s="54">
        <v>20695</v>
      </c>
      <c r="L44" s="54">
        <v>14547</v>
      </c>
      <c r="M44" s="54">
        <v>2392</v>
      </c>
      <c r="N44" s="54">
        <v>6147</v>
      </c>
      <c r="O44" s="117">
        <v>833</v>
      </c>
      <c r="P44" s="116"/>
    </row>
    <row r="45" spans="1:17" ht="15.6" customHeight="1">
      <c r="A45" s="116" t="s">
        <v>28</v>
      </c>
      <c r="B45" s="54">
        <v>451433</v>
      </c>
      <c r="C45" s="54">
        <v>113867</v>
      </c>
      <c r="D45" s="54">
        <v>131163</v>
      </c>
      <c r="E45" s="54">
        <v>173896</v>
      </c>
      <c r="F45" s="54">
        <v>80582</v>
      </c>
      <c r="G45" s="54">
        <v>83915</v>
      </c>
      <c r="H45" s="54">
        <v>9399</v>
      </c>
      <c r="I45" s="54">
        <v>32506</v>
      </c>
      <c r="J45" s="54">
        <v>960</v>
      </c>
      <c r="K45" s="54">
        <v>31547</v>
      </c>
      <c r="L45" s="54">
        <v>21559</v>
      </c>
      <c r="M45" s="54">
        <v>2377</v>
      </c>
      <c r="N45" s="54">
        <v>9987</v>
      </c>
      <c r="O45" s="117">
        <v>425</v>
      </c>
      <c r="P45" s="116"/>
    </row>
    <row r="46" spans="1:17" ht="15.6" customHeight="1">
      <c r="A46" s="116" t="s">
        <v>16</v>
      </c>
      <c r="B46" s="54">
        <v>174922</v>
      </c>
      <c r="C46" s="54">
        <v>45018</v>
      </c>
      <c r="D46" s="54">
        <v>41840</v>
      </c>
      <c r="E46" s="54">
        <v>70050</v>
      </c>
      <c r="F46" s="54">
        <v>30942</v>
      </c>
      <c r="G46" s="54">
        <v>32372</v>
      </c>
      <c r="H46" s="54">
        <v>6737</v>
      </c>
      <c r="I46" s="54">
        <v>18013</v>
      </c>
      <c r="J46" s="54">
        <v>381</v>
      </c>
      <c r="K46" s="54">
        <v>17632</v>
      </c>
      <c r="L46" s="54">
        <v>11680</v>
      </c>
      <c r="M46" s="54">
        <v>1947</v>
      </c>
      <c r="N46" s="54">
        <v>5951</v>
      </c>
      <c r="O46" s="117">
        <v>437</v>
      </c>
      <c r="P46" s="116"/>
    </row>
    <row r="47" spans="1:17" ht="15.6" customHeight="1">
      <c r="A47" s="116" t="s">
        <v>40</v>
      </c>
      <c r="B47" s="54">
        <v>203647</v>
      </c>
      <c r="C47" s="54">
        <v>48848</v>
      </c>
      <c r="D47" s="54">
        <v>47557</v>
      </c>
      <c r="E47" s="54">
        <v>85078</v>
      </c>
      <c r="F47" s="54">
        <v>37112</v>
      </c>
      <c r="G47" s="54">
        <v>34021</v>
      </c>
      <c r="H47" s="54">
        <v>13945</v>
      </c>
      <c r="I47" s="54">
        <v>22164</v>
      </c>
      <c r="J47" s="54">
        <v>341</v>
      </c>
      <c r="K47" s="54">
        <v>21822</v>
      </c>
      <c r="L47" s="54">
        <v>14628</v>
      </c>
      <c r="M47" s="54">
        <v>2992</v>
      </c>
      <c r="N47" s="54">
        <v>7194</v>
      </c>
      <c r="O47" s="117">
        <v>710</v>
      </c>
      <c r="P47" s="118"/>
    </row>
    <row r="48" spans="1:17" ht="15.6" customHeight="1">
      <c r="A48" s="116" t="s">
        <v>41</v>
      </c>
      <c r="B48" s="54">
        <v>467959</v>
      </c>
      <c r="C48" s="54">
        <v>105929</v>
      </c>
      <c r="D48" s="54">
        <v>121703</v>
      </c>
      <c r="E48" s="54">
        <v>205159</v>
      </c>
      <c r="F48" s="54">
        <v>98296</v>
      </c>
      <c r="G48" s="54">
        <v>80682</v>
      </c>
      <c r="H48" s="54">
        <v>26181</v>
      </c>
      <c r="I48" s="54">
        <v>35168</v>
      </c>
      <c r="J48" s="54">
        <v>937</v>
      </c>
      <c r="K48" s="54">
        <v>34231</v>
      </c>
      <c r="L48" s="54">
        <v>22803</v>
      </c>
      <c r="M48" s="54">
        <v>4194</v>
      </c>
      <c r="N48" s="54">
        <v>11428</v>
      </c>
      <c r="O48" s="117">
        <v>1216</v>
      </c>
      <c r="P48" s="118"/>
    </row>
    <row r="49" spans="1:15" ht="15.6" customHeight="1">
      <c r="A49" s="118" t="s">
        <v>22</v>
      </c>
      <c r="B49" s="54">
        <v>2704381</v>
      </c>
      <c r="C49" s="54">
        <v>606875</v>
      </c>
      <c r="D49" s="54">
        <v>766657</v>
      </c>
      <c r="E49" s="54">
        <v>1113314</v>
      </c>
      <c r="F49" s="54">
        <v>512855</v>
      </c>
      <c r="G49" s="54">
        <v>485175</v>
      </c>
      <c r="H49" s="54">
        <v>115284</v>
      </c>
      <c r="I49" s="54">
        <v>217535</v>
      </c>
      <c r="J49" s="54">
        <v>3237</v>
      </c>
      <c r="K49" s="54">
        <v>214298</v>
      </c>
      <c r="L49" s="54">
        <v>146848</v>
      </c>
      <c r="M49" s="54">
        <v>25634</v>
      </c>
      <c r="N49" s="54">
        <v>67449</v>
      </c>
      <c r="O49" s="117">
        <v>7580</v>
      </c>
    </row>
    <row r="50" spans="1:15" ht="15.6" customHeight="1">
      <c r="A50" s="118" t="s">
        <v>23</v>
      </c>
      <c r="B50" s="54">
        <v>113736</v>
      </c>
      <c r="C50" s="54">
        <v>34176</v>
      </c>
      <c r="D50" s="54">
        <v>28078</v>
      </c>
      <c r="E50" s="54">
        <v>46735</v>
      </c>
      <c r="F50" s="54">
        <v>12095</v>
      </c>
      <c r="G50" s="54">
        <v>30875</v>
      </c>
      <c r="H50" s="54">
        <v>3766</v>
      </c>
      <c r="I50" s="54">
        <v>4746</v>
      </c>
      <c r="J50" s="54">
        <v>191</v>
      </c>
      <c r="K50" s="54">
        <v>4556</v>
      </c>
      <c r="L50" s="54">
        <v>2931</v>
      </c>
      <c r="M50" s="54">
        <v>345</v>
      </c>
      <c r="N50" s="54">
        <v>1625</v>
      </c>
      <c r="O50" s="117">
        <v>91</v>
      </c>
    </row>
    <row r="51" spans="1:1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>
      <c r="E52" s="122"/>
      <c r="F52" s="122"/>
      <c r="G52" s="122"/>
      <c r="H52" s="122"/>
      <c r="I52" s="122"/>
      <c r="J52" s="122"/>
    </row>
  </sheetData>
  <mergeCells count="12">
    <mergeCell ref="A10:H10"/>
    <mergeCell ref="I10:O10"/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51"/>
  <sheetViews>
    <sheetView zoomScaleNormal="100" workbookViewId="0">
      <selection activeCell="O1" sqref="O1"/>
    </sheetView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28515625" style="96" customWidth="1"/>
    <col min="12" max="15" width="13.7109375" style="95" customWidth="1"/>
    <col min="16" max="18" width="9.140625" style="95"/>
    <col min="19" max="16384" width="9.140625" style="3"/>
  </cols>
  <sheetData>
    <row r="1" spans="1:18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</row>
    <row r="2" spans="1:18">
      <c r="L2" s="96"/>
    </row>
    <row r="3" spans="1:18">
      <c r="A3" s="97" t="s">
        <v>333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</row>
    <row r="4" spans="1:18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8">
      <c r="A5" s="61" t="s">
        <v>179</v>
      </c>
      <c r="H5" s="190"/>
      <c r="J5" s="190"/>
      <c r="K5" s="98"/>
      <c r="L5" s="96"/>
    </row>
    <row r="6" spans="1:18" ht="30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</row>
    <row r="7" spans="1:18" ht="65.099999999999994" customHeight="1">
      <c r="A7" s="662"/>
      <c r="B7" s="571"/>
      <c r="C7" s="571"/>
      <c r="D7" s="571"/>
      <c r="E7" s="102" t="s">
        <v>1</v>
      </c>
      <c r="F7" s="102" t="s">
        <v>161</v>
      </c>
      <c r="G7" s="195" t="s">
        <v>162</v>
      </c>
      <c r="H7" s="195" t="s">
        <v>165</v>
      </c>
      <c r="I7" s="6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</row>
    <row r="8" spans="1:18">
      <c r="A8" s="566"/>
      <c r="B8" s="604" t="s">
        <v>158</v>
      </c>
      <c r="C8" s="611"/>
      <c r="D8" s="611"/>
      <c r="E8" s="611"/>
      <c r="F8" s="611"/>
      <c r="G8" s="611"/>
      <c r="H8" s="611"/>
      <c r="I8" s="665" t="s">
        <v>180</v>
      </c>
      <c r="J8" s="666"/>
      <c r="K8" s="666"/>
      <c r="L8" s="666"/>
      <c r="M8" s="666"/>
      <c r="N8" s="666"/>
      <c r="O8" s="666"/>
    </row>
    <row r="9" spans="1:18" ht="15.6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</row>
    <row r="10" spans="1:18" ht="15.6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  <c r="R10" s="108"/>
    </row>
    <row r="11" spans="1:18" ht="15.6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</row>
    <row r="12" spans="1:18" ht="15.6" customHeight="1">
      <c r="A12" s="111" t="s">
        <v>10</v>
      </c>
      <c r="B12" s="123">
        <v>100</v>
      </c>
      <c r="C12" s="123">
        <v>23.2</v>
      </c>
      <c r="D12" s="123">
        <v>27.3</v>
      </c>
      <c r="E12" s="123">
        <v>41.8</v>
      </c>
      <c r="F12" s="123">
        <v>19.2</v>
      </c>
      <c r="G12" s="123">
        <v>17.899999999999999</v>
      </c>
      <c r="H12" s="123">
        <v>4.7</v>
      </c>
      <c r="I12" s="123">
        <v>7.7</v>
      </c>
      <c r="J12" s="123">
        <v>0.1</v>
      </c>
      <c r="K12" s="123">
        <v>7.5</v>
      </c>
      <c r="L12" s="123">
        <v>5</v>
      </c>
      <c r="M12" s="123">
        <v>0.9</v>
      </c>
      <c r="N12" s="123">
        <v>2.5</v>
      </c>
      <c r="O12" s="124">
        <v>0.5</v>
      </c>
      <c r="P12" s="114"/>
      <c r="Q12" s="114"/>
      <c r="R12" s="114"/>
    </row>
    <row r="13" spans="1:18" ht="15.6" customHeight="1">
      <c r="A13" s="11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8" ht="15.6" customHeight="1">
      <c r="A14" s="116" t="s">
        <v>24</v>
      </c>
      <c r="B14" s="125">
        <v>100</v>
      </c>
      <c r="C14" s="125">
        <v>36.9</v>
      </c>
      <c r="D14" s="125">
        <v>21.8</v>
      </c>
      <c r="E14" s="125">
        <v>25.5</v>
      </c>
      <c r="F14" s="125">
        <v>12.5</v>
      </c>
      <c r="G14" s="125">
        <v>10.7</v>
      </c>
      <c r="H14" s="125">
        <v>2.4</v>
      </c>
      <c r="I14" s="125">
        <v>15.7</v>
      </c>
      <c r="J14" s="125">
        <v>0.2</v>
      </c>
      <c r="K14" s="125">
        <v>15.5</v>
      </c>
      <c r="L14" s="125">
        <v>9.9</v>
      </c>
      <c r="M14" s="125">
        <v>2.1</v>
      </c>
      <c r="N14" s="125">
        <v>5.6</v>
      </c>
      <c r="O14" s="126">
        <v>2.4</v>
      </c>
    </row>
    <row r="15" spans="1:18" ht="15.6" customHeight="1">
      <c r="A15" s="116" t="s">
        <v>27</v>
      </c>
      <c r="B15" s="125">
        <v>100</v>
      </c>
      <c r="C15" s="125">
        <v>24.5</v>
      </c>
      <c r="D15" s="125">
        <v>27.2</v>
      </c>
      <c r="E15" s="125">
        <v>38.799999999999997</v>
      </c>
      <c r="F15" s="125">
        <v>19</v>
      </c>
      <c r="G15" s="125">
        <v>16.5</v>
      </c>
      <c r="H15" s="125">
        <v>3.3</v>
      </c>
      <c r="I15" s="125">
        <v>9.4</v>
      </c>
      <c r="J15" s="125">
        <v>0.3</v>
      </c>
      <c r="K15" s="125">
        <v>9.1999999999999993</v>
      </c>
      <c r="L15" s="125">
        <v>6.3</v>
      </c>
      <c r="M15" s="125">
        <v>1.2</v>
      </c>
      <c r="N15" s="125">
        <v>2.8</v>
      </c>
      <c r="O15" s="126">
        <v>0.3</v>
      </c>
    </row>
    <row r="16" spans="1:18" ht="15.6" customHeight="1">
      <c r="A16" s="116" t="s">
        <v>18</v>
      </c>
      <c r="B16" s="125">
        <v>100</v>
      </c>
      <c r="C16" s="125">
        <v>18.5</v>
      </c>
      <c r="D16" s="125">
        <v>24.8</v>
      </c>
      <c r="E16" s="125">
        <v>48.5</v>
      </c>
      <c r="F16" s="125">
        <v>18</v>
      </c>
      <c r="G16" s="125">
        <v>19</v>
      </c>
      <c r="H16" s="125">
        <v>11.5</v>
      </c>
      <c r="I16" s="125">
        <v>8.1</v>
      </c>
      <c r="J16" s="125">
        <v>0.1</v>
      </c>
      <c r="K16" s="125">
        <v>8</v>
      </c>
      <c r="L16" s="125">
        <v>5.3</v>
      </c>
      <c r="M16" s="125">
        <v>0.8</v>
      </c>
      <c r="N16" s="125">
        <v>2.7</v>
      </c>
      <c r="O16" s="126">
        <v>0.6</v>
      </c>
    </row>
    <row r="17" spans="1:15" ht="15.6" customHeight="1">
      <c r="A17" s="116" t="s">
        <v>21</v>
      </c>
      <c r="B17" s="125">
        <v>100</v>
      </c>
      <c r="C17" s="125">
        <v>20.9</v>
      </c>
      <c r="D17" s="125">
        <v>31.2</v>
      </c>
      <c r="E17" s="125">
        <v>41.8</v>
      </c>
      <c r="F17" s="125">
        <v>20.7</v>
      </c>
      <c r="G17" s="125">
        <v>18.3</v>
      </c>
      <c r="H17" s="125">
        <v>2.9</v>
      </c>
      <c r="I17" s="125">
        <v>6</v>
      </c>
      <c r="J17" s="125">
        <v>0.1</v>
      </c>
      <c r="K17" s="125">
        <v>6</v>
      </c>
      <c r="L17" s="125">
        <v>3.8</v>
      </c>
      <c r="M17" s="125">
        <v>0.7</v>
      </c>
      <c r="N17" s="125">
        <v>2.1</v>
      </c>
      <c r="O17" s="126">
        <v>0.6</v>
      </c>
    </row>
    <row r="18" spans="1:15" ht="15.6" customHeight="1">
      <c r="A18" s="116" t="s">
        <v>12</v>
      </c>
      <c r="B18" s="125">
        <v>100</v>
      </c>
      <c r="C18" s="125">
        <v>14.6</v>
      </c>
      <c r="D18" s="125">
        <v>28.5</v>
      </c>
      <c r="E18" s="125">
        <v>50.7</v>
      </c>
      <c r="F18" s="125">
        <v>19.600000000000001</v>
      </c>
      <c r="G18" s="125">
        <v>23.6</v>
      </c>
      <c r="H18" s="125">
        <v>7.5</v>
      </c>
      <c r="I18" s="125">
        <v>6.2</v>
      </c>
      <c r="J18" s="125">
        <v>0.1</v>
      </c>
      <c r="K18" s="125">
        <v>6.1</v>
      </c>
      <c r="L18" s="125">
        <v>4.0999999999999996</v>
      </c>
      <c r="M18" s="125">
        <v>0.6</v>
      </c>
      <c r="N18" s="125">
        <v>2</v>
      </c>
      <c r="O18" s="126">
        <v>0.3</v>
      </c>
    </row>
    <row r="19" spans="1:15" ht="15.6" customHeight="1">
      <c r="A19" s="116" t="s">
        <v>15</v>
      </c>
      <c r="B19" s="125">
        <v>100</v>
      </c>
      <c r="C19" s="125">
        <v>25.1</v>
      </c>
      <c r="D19" s="125">
        <v>23.3</v>
      </c>
      <c r="E19" s="125">
        <v>39.299999999999997</v>
      </c>
      <c r="F19" s="125">
        <v>18.3</v>
      </c>
      <c r="G19" s="125">
        <v>16</v>
      </c>
      <c r="H19" s="125">
        <v>5</v>
      </c>
      <c r="I19" s="125">
        <v>12.3</v>
      </c>
      <c r="J19" s="125">
        <v>0.2</v>
      </c>
      <c r="K19" s="125">
        <v>12.1</v>
      </c>
      <c r="L19" s="125">
        <v>7.8</v>
      </c>
      <c r="M19" s="125">
        <v>1.6</v>
      </c>
      <c r="N19" s="125">
        <v>4.3</v>
      </c>
      <c r="O19" s="126">
        <v>0.3</v>
      </c>
    </row>
    <row r="20" spans="1:15" ht="15.6" customHeight="1">
      <c r="A20" s="116" t="s">
        <v>13</v>
      </c>
      <c r="B20" s="125">
        <v>100</v>
      </c>
      <c r="C20" s="125">
        <v>20.3</v>
      </c>
      <c r="D20" s="125">
        <v>29.3</v>
      </c>
      <c r="E20" s="125">
        <v>44.7</v>
      </c>
      <c r="F20" s="125">
        <v>20.5</v>
      </c>
      <c r="G20" s="125">
        <v>17.8</v>
      </c>
      <c r="H20" s="125">
        <v>6.3</v>
      </c>
      <c r="I20" s="125">
        <v>5.8</v>
      </c>
      <c r="J20" s="125">
        <v>0.1</v>
      </c>
      <c r="K20" s="125">
        <v>5.6</v>
      </c>
      <c r="L20" s="125">
        <v>3.7</v>
      </c>
      <c r="M20" s="125">
        <v>0.5</v>
      </c>
      <c r="N20" s="125">
        <v>1.9</v>
      </c>
      <c r="O20" s="126">
        <v>0.2</v>
      </c>
    </row>
    <row r="21" spans="1:15" ht="15.6" customHeight="1">
      <c r="A21" s="116" t="s">
        <v>25</v>
      </c>
      <c r="B21" s="125">
        <v>100</v>
      </c>
      <c r="C21" s="125">
        <v>23.4</v>
      </c>
      <c r="D21" s="125">
        <v>26.8</v>
      </c>
      <c r="E21" s="125">
        <v>40.700000000000003</v>
      </c>
      <c r="F21" s="125">
        <v>20.100000000000001</v>
      </c>
      <c r="G21" s="125">
        <v>17</v>
      </c>
      <c r="H21" s="125">
        <v>3.7</v>
      </c>
      <c r="I21" s="125">
        <v>9</v>
      </c>
      <c r="J21" s="125">
        <v>0.2</v>
      </c>
      <c r="K21" s="125">
        <v>8.8000000000000007</v>
      </c>
      <c r="L21" s="125">
        <v>6.2</v>
      </c>
      <c r="M21" s="125">
        <v>0.9</v>
      </c>
      <c r="N21" s="125">
        <v>2.6</v>
      </c>
      <c r="O21" s="126">
        <v>0.2</v>
      </c>
    </row>
    <row r="22" spans="1:15" ht="15.6" customHeight="1">
      <c r="A22" s="116" t="s">
        <v>19</v>
      </c>
      <c r="B22" s="125">
        <v>100</v>
      </c>
      <c r="C22" s="125">
        <v>22.2</v>
      </c>
      <c r="D22" s="125">
        <v>24.2</v>
      </c>
      <c r="E22" s="125">
        <v>43.7</v>
      </c>
      <c r="F22" s="125">
        <v>18.600000000000001</v>
      </c>
      <c r="G22" s="125">
        <v>18.8</v>
      </c>
      <c r="H22" s="125">
        <v>6.2</v>
      </c>
      <c r="I22" s="125">
        <v>9.8000000000000007</v>
      </c>
      <c r="J22" s="125">
        <v>0.1</v>
      </c>
      <c r="K22" s="125">
        <v>9.6999999999999993</v>
      </c>
      <c r="L22" s="125">
        <v>6.6</v>
      </c>
      <c r="M22" s="125">
        <v>1.1000000000000001</v>
      </c>
      <c r="N22" s="125">
        <v>3.1</v>
      </c>
      <c r="O22" s="126">
        <v>0.2</v>
      </c>
    </row>
    <row r="23" spans="1:15" ht="15.6" customHeight="1">
      <c r="A23" s="116" t="s">
        <v>20</v>
      </c>
      <c r="B23" s="125">
        <v>100</v>
      </c>
      <c r="C23" s="125">
        <v>23.7</v>
      </c>
      <c r="D23" s="125">
        <v>26.1</v>
      </c>
      <c r="E23" s="125">
        <v>42.6</v>
      </c>
      <c r="F23" s="125">
        <v>17.8</v>
      </c>
      <c r="G23" s="125">
        <v>20.7</v>
      </c>
      <c r="H23" s="125">
        <v>4.0999999999999996</v>
      </c>
      <c r="I23" s="125">
        <v>7.6</v>
      </c>
      <c r="J23" s="125">
        <v>0.2</v>
      </c>
      <c r="K23" s="125">
        <v>7.4</v>
      </c>
      <c r="L23" s="125">
        <v>5.3</v>
      </c>
      <c r="M23" s="125">
        <v>0.9</v>
      </c>
      <c r="N23" s="125">
        <v>2.1</v>
      </c>
      <c r="O23" s="126">
        <v>0.3</v>
      </c>
    </row>
    <row r="24" spans="1:15" ht="15.6" customHeight="1">
      <c r="A24" s="116" t="s">
        <v>28</v>
      </c>
      <c r="B24" s="125">
        <v>100</v>
      </c>
      <c r="C24" s="125">
        <v>33.700000000000003</v>
      </c>
      <c r="D24" s="125">
        <v>24.9</v>
      </c>
      <c r="E24" s="125">
        <v>32.6</v>
      </c>
      <c r="F24" s="125">
        <v>15.6</v>
      </c>
      <c r="G24" s="125">
        <v>15.7</v>
      </c>
      <c r="H24" s="125">
        <v>1.3</v>
      </c>
      <c r="I24" s="125">
        <v>8.8000000000000007</v>
      </c>
      <c r="J24" s="125">
        <v>0.1</v>
      </c>
      <c r="K24" s="125">
        <v>8.6</v>
      </c>
      <c r="L24" s="125">
        <v>5.7</v>
      </c>
      <c r="M24" s="125">
        <v>1</v>
      </c>
      <c r="N24" s="125">
        <v>3</v>
      </c>
      <c r="O24" s="126">
        <v>0.8</v>
      </c>
    </row>
    <row r="25" spans="1:15" ht="15.6" customHeight="1">
      <c r="A25" s="116" t="s">
        <v>16</v>
      </c>
      <c r="B25" s="125">
        <v>100</v>
      </c>
      <c r="C25" s="125">
        <v>29.3</v>
      </c>
      <c r="D25" s="125">
        <v>23.3</v>
      </c>
      <c r="E25" s="125">
        <v>37.799999999999997</v>
      </c>
      <c r="F25" s="125">
        <v>16.899999999999999</v>
      </c>
      <c r="G25" s="125">
        <v>17</v>
      </c>
      <c r="H25" s="125">
        <v>3.9</v>
      </c>
      <c r="I25" s="125">
        <v>9.5</v>
      </c>
      <c r="J25" s="125">
        <v>0.2</v>
      </c>
      <c r="K25" s="125">
        <v>9.3000000000000007</v>
      </c>
      <c r="L25" s="125">
        <v>6.2</v>
      </c>
      <c r="M25" s="125">
        <v>1.2</v>
      </c>
      <c r="N25" s="125">
        <v>3.1</v>
      </c>
      <c r="O25" s="126">
        <v>0.3</v>
      </c>
    </row>
    <row r="26" spans="1:15" ht="15.6" customHeight="1">
      <c r="A26" s="116" t="s">
        <v>40</v>
      </c>
      <c r="B26" s="125">
        <v>100</v>
      </c>
      <c r="C26" s="125">
        <v>26.6</v>
      </c>
      <c r="D26" s="125">
        <v>24.4</v>
      </c>
      <c r="E26" s="125">
        <v>38</v>
      </c>
      <c r="F26" s="125">
        <v>16.600000000000001</v>
      </c>
      <c r="G26" s="125">
        <v>15.2</v>
      </c>
      <c r="H26" s="125">
        <v>6.2</v>
      </c>
      <c r="I26" s="125">
        <v>11</v>
      </c>
      <c r="J26" s="125">
        <v>0.2</v>
      </c>
      <c r="K26" s="125">
        <v>10.8</v>
      </c>
      <c r="L26" s="125">
        <v>7.4</v>
      </c>
      <c r="M26" s="125">
        <v>1.5</v>
      </c>
      <c r="N26" s="125">
        <v>3.4</v>
      </c>
      <c r="O26" s="126">
        <v>0.5</v>
      </c>
    </row>
    <row r="27" spans="1:15" ht="15.6" customHeight="1">
      <c r="A27" s="116" t="s">
        <v>41</v>
      </c>
      <c r="B27" s="125">
        <v>100</v>
      </c>
      <c r="C27" s="125">
        <v>24.4</v>
      </c>
      <c r="D27" s="125">
        <v>25.8</v>
      </c>
      <c r="E27" s="125">
        <v>41.1</v>
      </c>
      <c r="F27" s="125">
        <v>19.8</v>
      </c>
      <c r="G27" s="125">
        <v>16.100000000000001</v>
      </c>
      <c r="H27" s="125">
        <v>5.2</v>
      </c>
      <c r="I27" s="125">
        <v>8.6999999999999993</v>
      </c>
      <c r="J27" s="125">
        <v>0.2</v>
      </c>
      <c r="K27" s="125">
        <v>8.6</v>
      </c>
      <c r="L27" s="125">
        <v>5.4</v>
      </c>
      <c r="M27" s="125">
        <v>1</v>
      </c>
      <c r="N27" s="125">
        <v>3.1</v>
      </c>
      <c r="O27" s="126">
        <v>0.8</v>
      </c>
    </row>
    <row r="28" spans="1:15" ht="15.6" customHeight="1">
      <c r="A28" s="118" t="s">
        <v>22</v>
      </c>
      <c r="B28" s="125">
        <v>100</v>
      </c>
      <c r="C28" s="125">
        <v>22.7</v>
      </c>
      <c r="D28" s="125">
        <v>28.4</v>
      </c>
      <c r="E28" s="125">
        <v>42.3</v>
      </c>
      <c r="F28" s="125">
        <v>20.6</v>
      </c>
      <c r="G28" s="125">
        <v>17.8</v>
      </c>
      <c r="H28" s="125">
        <v>3.8</v>
      </c>
      <c r="I28" s="125">
        <v>6.6</v>
      </c>
      <c r="J28" s="125">
        <v>0.1</v>
      </c>
      <c r="K28" s="125">
        <v>6.5</v>
      </c>
      <c r="L28" s="125">
        <v>4.4000000000000004</v>
      </c>
      <c r="M28" s="125">
        <v>0.9</v>
      </c>
      <c r="N28" s="125">
        <v>2.1</v>
      </c>
      <c r="O28" s="126">
        <v>0.5</v>
      </c>
    </row>
    <row r="29" spans="1:15" ht="15.6" customHeight="1">
      <c r="A29" s="118" t="s">
        <v>23</v>
      </c>
      <c r="B29" s="125">
        <v>100</v>
      </c>
      <c r="C29" s="125">
        <v>37.299999999999997</v>
      </c>
      <c r="D29" s="125">
        <v>24.4</v>
      </c>
      <c r="E29" s="125">
        <v>28.7</v>
      </c>
      <c r="F29" s="125">
        <v>11.6</v>
      </c>
      <c r="G29" s="125">
        <v>15.8</v>
      </c>
      <c r="H29" s="125">
        <v>1.3</v>
      </c>
      <c r="I29" s="125">
        <v>9.6999999999999993</v>
      </c>
      <c r="J29" s="125">
        <v>0.1</v>
      </c>
      <c r="K29" s="125">
        <v>9.6</v>
      </c>
      <c r="L29" s="125">
        <v>5.7</v>
      </c>
      <c r="M29" s="125">
        <v>0.8</v>
      </c>
      <c r="N29" s="125">
        <v>3.9</v>
      </c>
      <c r="O29" s="126">
        <v>0.9</v>
      </c>
    </row>
    <row r="30" spans="1:15" ht="15.6" customHeight="1">
      <c r="A30" s="118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 ht="15.6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</row>
    <row r="32" spans="1:15" ht="15.6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</row>
    <row r="33" spans="1:18" ht="15.6" customHeight="1">
      <c r="A33" s="111" t="s">
        <v>10</v>
      </c>
      <c r="B33" s="123">
        <v>100</v>
      </c>
      <c r="C33" s="123">
        <v>21.5</v>
      </c>
      <c r="D33" s="123">
        <v>27.8</v>
      </c>
      <c r="E33" s="123">
        <v>43.1</v>
      </c>
      <c r="F33" s="123">
        <v>19.100000000000001</v>
      </c>
      <c r="G33" s="123">
        <v>18.7</v>
      </c>
      <c r="H33" s="123">
        <v>5.3</v>
      </c>
      <c r="I33" s="123">
        <v>7.7</v>
      </c>
      <c r="J33" s="123">
        <v>0.1</v>
      </c>
      <c r="K33" s="123">
        <v>7.5</v>
      </c>
      <c r="L33" s="123">
        <v>5.0999999999999996</v>
      </c>
      <c r="M33" s="123">
        <v>0.9</v>
      </c>
      <c r="N33" s="123">
        <v>2.4</v>
      </c>
      <c r="O33" s="124">
        <v>0.2</v>
      </c>
      <c r="P33" s="114"/>
      <c r="Q33" s="114"/>
      <c r="R33" s="114"/>
    </row>
    <row r="34" spans="1:18" ht="15.6" customHeight="1">
      <c r="A34" s="111"/>
      <c r="B34" s="123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</row>
    <row r="35" spans="1:18" ht="15.6" customHeight="1">
      <c r="A35" s="116" t="s">
        <v>24</v>
      </c>
      <c r="B35" s="125">
        <v>100</v>
      </c>
      <c r="C35" s="125">
        <v>30</v>
      </c>
      <c r="D35" s="125">
        <v>27.9</v>
      </c>
      <c r="E35" s="125">
        <v>32</v>
      </c>
      <c r="F35" s="125">
        <v>14.6</v>
      </c>
      <c r="G35" s="125">
        <v>14</v>
      </c>
      <c r="H35" s="125">
        <v>3.4</v>
      </c>
      <c r="I35" s="125">
        <v>10.1</v>
      </c>
      <c r="J35" s="125">
        <v>0.2</v>
      </c>
      <c r="K35" s="125">
        <v>9.9</v>
      </c>
      <c r="L35" s="125">
        <v>6.9</v>
      </c>
      <c r="M35" s="125">
        <v>1.6</v>
      </c>
      <c r="N35" s="125">
        <v>3.1</v>
      </c>
      <c r="O35" s="126">
        <v>0.8</v>
      </c>
    </row>
    <row r="36" spans="1:18" ht="15.6" customHeight="1">
      <c r="A36" s="116" t="s">
        <v>27</v>
      </c>
      <c r="B36" s="125">
        <v>100</v>
      </c>
      <c r="C36" s="125">
        <v>24.2</v>
      </c>
      <c r="D36" s="125">
        <v>27.5</v>
      </c>
      <c r="E36" s="125">
        <v>38.9</v>
      </c>
      <c r="F36" s="125">
        <v>19</v>
      </c>
      <c r="G36" s="125">
        <v>16.5</v>
      </c>
      <c r="H36" s="125">
        <v>3.3</v>
      </c>
      <c r="I36" s="125">
        <v>9.4</v>
      </c>
      <c r="J36" s="125">
        <v>0.2</v>
      </c>
      <c r="K36" s="125">
        <v>9.1999999999999993</v>
      </c>
      <c r="L36" s="125">
        <v>6.4</v>
      </c>
      <c r="M36" s="125">
        <v>1.2</v>
      </c>
      <c r="N36" s="125">
        <v>2.8</v>
      </c>
      <c r="O36" s="126">
        <v>0.2</v>
      </c>
    </row>
    <row r="37" spans="1:18" ht="15.6" customHeight="1">
      <c r="A37" s="116" t="s">
        <v>18</v>
      </c>
      <c r="B37" s="125">
        <v>100</v>
      </c>
      <c r="C37" s="125">
        <v>17.399999999999999</v>
      </c>
      <c r="D37" s="125">
        <v>25.4</v>
      </c>
      <c r="E37" s="125">
        <v>50</v>
      </c>
      <c r="F37" s="125">
        <v>18.399999999999999</v>
      </c>
      <c r="G37" s="125">
        <v>19.600000000000001</v>
      </c>
      <c r="H37" s="125">
        <v>12</v>
      </c>
      <c r="I37" s="125">
        <v>7.3</v>
      </c>
      <c r="J37" s="125">
        <v>0.1</v>
      </c>
      <c r="K37" s="125">
        <v>7.2</v>
      </c>
      <c r="L37" s="125">
        <v>4.7</v>
      </c>
      <c r="M37" s="125">
        <v>0.8</v>
      </c>
      <c r="N37" s="125">
        <v>2.5</v>
      </c>
      <c r="O37" s="126">
        <v>0.3</v>
      </c>
    </row>
    <row r="38" spans="1:18" ht="15.6" customHeight="1">
      <c r="A38" s="116" t="s">
        <v>21</v>
      </c>
      <c r="B38" s="125">
        <v>100</v>
      </c>
      <c r="C38" s="125">
        <v>18.3</v>
      </c>
      <c r="D38" s="125">
        <v>35</v>
      </c>
      <c r="E38" s="125">
        <v>41.6</v>
      </c>
      <c r="F38" s="125">
        <v>18.3</v>
      </c>
      <c r="G38" s="125">
        <v>20.100000000000001</v>
      </c>
      <c r="H38" s="125">
        <v>3.1</v>
      </c>
      <c r="I38" s="125">
        <v>5.2</v>
      </c>
      <c r="J38" s="125">
        <v>0.1</v>
      </c>
      <c r="K38" s="125">
        <v>5.0999999999999996</v>
      </c>
      <c r="L38" s="125">
        <v>3.5</v>
      </c>
      <c r="M38" s="125">
        <v>0.6</v>
      </c>
      <c r="N38" s="125">
        <v>1.6</v>
      </c>
      <c r="O38" s="126">
        <v>0.4</v>
      </c>
    </row>
    <row r="39" spans="1:18" ht="15.6" customHeight="1">
      <c r="A39" s="116" t="s">
        <v>12</v>
      </c>
      <c r="B39" s="125">
        <v>100</v>
      </c>
      <c r="C39" s="125">
        <v>14.5</v>
      </c>
      <c r="D39" s="125">
        <v>28.5</v>
      </c>
      <c r="E39" s="125">
        <v>50.8</v>
      </c>
      <c r="F39" s="125">
        <v>19.600000000000001</v>
      </c>
      <c r="G39" s="125">
        <v>23.5</v>
      </c>
      <c r="H39" s="125">
        <v>7.6</v>
      </c>
      <c r="I39" s="125">
        <v>6.1</v>
      </c>
      <c r="J39" s="125">
        <v>0.1</v>
      </c>
      <c r="K39" s="125">
        <v>6</v>
      </c>
      <c r="L39" s="125">
        <v>4.0999999999999996</v>
      </c>
      <c r="M39" s="125">
        <v>0.6</v>
      </c>
      <c r="N39" s="125">
        <v>1.9</v>
      </c>
      <c r="O39" s="126">
        <v>0.3</v>
      </c>
    </row>
    <row r="40" spans="1:18" ht="15.6" customHeight="1">
      <c r="A40" s="116" t="s">
        <v>15</v>
      </c>
      <c r="B40" s="125">
        <v>100</v>
      </c>
      <c r="C40" s="125">
        <v>25.1</v>
      </c>
      <c r="D40" s="125">
        <v>23.4</v>
      </c>
      <c r="E40" s="125">
        <v>38.9</v>
      </c>
      <c r="F40" s="125">
        <v>18.2</v>
      </c>
      <c r="G40" s="125">
        <v>15.8</v>
      </c>
      <c r="H40" s="125">
        <v>4.9000000000000004</v>
      </c>
      <c r="I40" s="125">
        <v>12.6</v>
      </c>
      <c r="J40" s="125">
        <v>0.2</v>
      </c>
      <c r="K40" s="125">
        <v>12.4</v>
      </c>
      <c r="L40" s="125">
        <v>8</v>
      </c>
      <c r="M40" s="125">
        <v>1.7</v>
      </c>
      <c r="N40" s="125">
        <v>4.4000000000000004</v>
      </c>
      <c r="O40" s="126">
        <v>0.3</v>
      </c>
    </row>
    <row r="41" spans="1:18" ht="15.6" customHeight="1">
      <c r="A41" s="116" t="s">
        <v>13</v>
      </c>
      <c r="B41" s="125">
        <v>100</v>
      </c>
      <c r="C41" s="125">
        <v>19.3</v>
      </c>
      <c r="D41" s="125">
        <v>30</v>
      </c>
      <c r="E41" s="125">
        <v>45.6</v>
      </c>
      <c r="F41" s="125">
        <v>21</v>
      </c>
      <c r="G41" s="125">
        <v>18.100000000000001</v>
      </c>
      <c r="H41" s="125">
        <v>6.5</v>
      </c>
      <c r="I41" s="125">
        <v>5.2</v>
      </c>
      <c r="J41" s="125">
        <v>0.1</v>
      </c>
      <c r="K41" s="125">
        <v>5.0999999999999996</v>
      </c>
      <c r="L41" s="125">
        <v>3.3</v>
      </c>
      <c r="M41" s="125">
        <v>0.4</v>
      </c>
      <c r="N41" s="125">
        <v>1.7</v>
      </c>
      <c r="O41" s="126">
        <v>0.1</v>
      </c>
    </row>
    <row r="42" spans="1:18" ht="15.6" customHeight="1">
      <c r="A42" s="116" t="s">
        <v>25</v>
      </c>
      <c r="B42" s="125">
        <v>100</v>
      </c>
      <c r="C42" s="125">
        <v>23.8</v>
      </c>
      <c r="D42" s="125">
        <v>26.4</v>
      </c>
      <c r="E42" s="125">
        <v>40.6</v>
      </c>
      <c r="F42" s="125">
        <v>20.2</v>
      </c>
      <c r="G42" s="125">
        <v>16.600000000000001</v>
      </c>
      <c r="H42" s="125">
        <v>3.8</v>
      </c>
      <c r="I42" s="125">
        <v>9.1999999999999993</v>
      </c>
      <c r="J42" s="125">
        <v>0.2</v>
      </c>
      <c r="K42" s="125">
        <v>9</v>
      </c>
      <c r="L42" s="125">
        <v>6.3</v>
      </c>
      <c r="M42" s="125">
        <v>0.9</v>
      </c>
      <c r="N42" s="125">
        <v>2.6</v>
      </c>
      <c r="O42" s="126">
        <v>0.1</v>
      </c>
    </row>
    <row r="43" spans="1:18" ht="15.6" customHeight="1">
      <c r="A43" s="116" t="s">
        <v>19</v>
      </c>
      <c r="B43" s="125">
        <v>100</v>
      </c>
      <c r="C43" s="125">
        <v>22.4</v>
      </c>
      <c r="D43" s="125">
        <v>23.8</v>
      </c>
      <c r="E43" s="125">
        <v>43.8</v>
      </c>
      <c r="F43" s="125">
        <v>18.600000000000001</v>
      </c>
      <c r="G43" s="125">
        <v>18.8</v>
      </c>
      <c r="H43" s="125">
        <v>6.4</v>
      </c>
      <c r="I43" s="125">
        <v>10</v>
      </c>
      <c r="J43" s="125">
        <v>0.1</v>
      </c>
      <c r="K43" s="125">
        <v>9.8000000000000007</v>
      </c>
      <c r="L43" s="125">
        <v>6.7</v>
      </c>
      <c r="M43" s="125">
        <v>1.1000000000000001</v>
      </c>
      <c r="N43" s="125">
        <v>3.1</v>
      </c>
      <c r="O43" s="126">
        <v>0.2</v>
      </c>
    </row>
    <row r="44" spans="1:18" ht="15.6" customHeight="1">
      <c r="A44" s="116" t="s">
        <v>20</v>
      </c>
      <c r="B44" s="125">
        <v>100</v>
      </c>
      <c r="C44" s="125">
        <v>23.7</v>
      </c>
      <c r="D44" s="125">
        <v>25.1</v>
      </c>
      <c r="E44" s="125">
        <v>43.6</v>
      </c>
      <c r="F44" s="125">
        <v>18.5</v>
      </c>
      <c r="G44" s="125">
        <v>21.1</v>
      </c>
      <c r="H44" s="125">
        <v>4</v>
      </c>
      <c r="I44" s="125">
        <v>7.5</v>
      </c>
      <c r="J44" s="125">
        <v>0.2</v>
      </c>
      <c r="K44" s="125">
        <v>7.3</v>
      </c>
      <c r="L44" s="125">
        <v>5.2</v>
      </c>
      <c r="M44" s="125">
        <v>0.8</v>
      </c>
      <c r="N44" s="125">
        <v>2.2000000000000002</v>
      </c>
      <c r="O44" s="126">
        <v>0.3</v>
      </c>
    </row>
    <row r="45" spans="1:18" ht="15.6" customHeight="1">
      <c r="A45" s="116" t="s">
        <v>28</v>
      </c>
      <c r="B45" s="125">
        <v>100</v>
      </c>
      <c r="C45" s="125">
        <v>25.2</v>
      </c>
      <c r="D45" s="125">
        <v>29.1</v>
      </c>
      <c r="E45" s="125">
        <v>38.5</v>
      </c>
      <c r="F45" s="125">
        <v>17.899999999999999</v>
      </c>
      <c r="G45" s="125">
        <v>18.600000000000001</v>
      </c>
      <c r="H45" s="125">
        <v>2.1</v>
      </c>
      <c r="I45" s="125">
        <v>7.2</v>
      </c>
      <c r="J45" s="125">
        <v>0.2</v>
      </c>
      <c r="K45" s="125">
        <v>7</v>
      </c>
      <c r="L45" s="125">
        <v>4.8</v>
      </c>
      <c r="M45" s="125">
        <v>0.5</v>
      </c>
      <c r="N45" s="125">
        <v>2.2000000000000002</v>
      </c>
      <c r="O45" s="126">
        <v>0.1</v>
      </c>
    </row>
    <row r="46" spans="1:18" ht="15.6" customHeight="1">
      <c r="A46" s="116" t="s">
        <v>16</v>
      </c>
      <c r="B46" s="125">
        <v>100</v>
      </c>
      <c r="C46" s="125">
        <v>25.7</v>
      </c>
      <c r="D46" s="125">
        <v>23.9</v>
      </c>
      <c r="E46" s="125">
        <v>40</v>
      </c>
      <c r="F46" s="125">
        <v>17.7</v>
      </c>
      <c r="G46" s="125">
        <v>18.5</v>
      </c>
      <c r="H46" s="125">
        <v>3.9</v>
      </c>
      <c r="I46" s="125">
        <v>10.3</v>
      </c>
      <c r="J46" s="125">
        <v>0.2</v>
      </c>
      <c r="K46" s="125">
        <v>10.1</v>
      </c>
      <c r="L46" s="125">
        <v>6.7</v>
      </c>
      <c r="M46" s="125">
        <v>1.1000000000000001</v>
      </c>
      <c r="N46" s="125">
        <v>3.4</v>
      </c>
      <c r="O46" s="126">
        <v>0.2</v>
      </c>
    </row>
    <row r="47" spans="1:18" ht="15.6" customHeight="1">
      <c r="A47" s="116" t="s">
        <v>40</v>
      </c>
      <c r="B47" s="125">
        <v>100</v>
      </c>
      <c r="C47" s="125">
        <v>24</v>
      </c>
      <c r="D47" s="125">
        <v>23.4</v>
      </c>
      <c r="E47" s="125">
        <v>41.8</v>
      </c>
      <c r="F47" s="125">
        <v>18.2</v>
      </c>
      <c r="G47" s="125">
        <v>16.7</v>
      </c>
      <c r="H47" s="125">
        <v>6.8</v>
      </c>
      <c r="I47" s="125">
        <v>10.9</v>
      </c>
      <c r="J47" s="125">
        <v>0.2</v>
      </c>
      <c r="K47" s="125">
        <v>10.7</v>
      </c>
      <c r="L47" s="125">
        <v>7.2</v>
      </c>
      <c r="M47" s="125">
        <v>1.5</v>
      </c>
      <c r="N47" s="125">
        <v>3.5</v>
      </c>
      <c r="O47" s="126">
        <v>0.3</v>
      </c>
    </row>
    <row r="48" spans="1:18" ht="15.6" customHeight="1">
      <c r="A48" s="116" t="s">
        <v>41</v>
      </c>
      <c r="B48" s="125">
        <v>100</v>
      </c>
      <c r="C48" s="125">
        <v>22.6</v>
      </c>
      <c r="D48" s="125">
        <v>26</v>
      </c>
      <c r="E48" s="125">
        <v>43.8</v>
      </c>
      <c r="F48" s="125">
        <v>21</v>
      </c>
      <c r="G48" s="125">
        <v>17.2</v>
      </c>
      <c r="H48" s="125">
        <v>5.6</v>
      </c>
      <c r="I48" s="125">
        <v>7.5</v>
      </c>
      <c r="J48" s="125">
        <v>0.2</v>
      </c>
      <c r="K48" s="125">
        <v>7.3</v>
      </c>
      <c r="L48" s="125">
        <v>4.9000000000000004</v>
      </c>
      <c r="M48" s="125">
        <v>0.9</v>
      </c>
      <c r="N48" s="125">
        <v>2.4</v>
      </c>
      <c r="O48" s="126">
        <v>0.3</v>
      </c>
    </row>
    <row r="49" spans="1:15" ht="15.6" customHeight="1">
      <c r="A49" s="118" t="s">
        <v>22</v>
      </c>
      <c r="B49" s="125">
        <v>100</v>
      </c>
      <c r="C49" s="125">
        <v>22.4</v>
      </c>
      <c r="D49" s="125">
        <v>28.3</v>
      </c>
      <c r="E49" s="125">
        <v>41.2</v>
      </c>
      <c r="F49" s="125">
        <v>19</v>
      </c>
      <c r="G49" s="125">
        <v>17.899999999999999</v>
      </c>
      <c r="H49" s="125">
        <v>4.3</v>
      </c>
      <c r="I49" s="125">
        <v>8</v>
      </c>
      <c r="J49" s="125">
        <v>0.1</v>
      </c>
      <c r="K49" s="125">
        <v>7.9</v>
      </c>
      <c r="L49" s="125">
        <v>5.4</v>
      </c>
      <c r="M49" s="125">
        <v>0.9</v>
      </c>
      <c r="N49" s="125">
        <v>2.5</v>
      </c>
      <c r="O49" s="126">
        <v>0.3</v>
      </c>
    </row>
    <row r="50" spans="1:15" ht="15.6" customHeight="1">
      <c r="A50" s="118" t="s">
        <v>23</v>
      </c>
      <c r="B50" s="125">
        <v>100</v>
      </c>
      <c r="C50" s="125">
        <v>30</v>
      </c>
      <c r="D50" s="125">
        <v>24.7</v>
      </c>
      <c r="E50" s="125">
        <v>41.1</v>
      </c>
      <c r="F50" s="125">
        <v>10.6</v>
      </c>
      <c r="G50" s="125">
        <v>27.1</v>
      </c>
      <c r="H50" s="125">
        <v>3.3</v>
      </c>
      <c r="I50" s="125">
        <v>4.2</v>
      </c>
      <c r="J50" s="125">
        <v>0.2</v>
      </c>
      <c r="K50" s="125">
        <v>4</v>
      </c>
      <c r="L50" s="125">
        <v>2.6</v>
      </c>
      <c r="M50" s="125">
        <v>0.3</v>
      </c>
      <c r="N50" s="125">
        <v>1.4</v>
      </c>
      <c r="O50" s="126">
        <v>0.1</v>
      </c>
    </row>
    <row r="51" spans="1:15">
      <c r="B51" s="122"/>
      <c r="C51" s="122"/>
      <c r="D51" s="122"/>
      <c r="E51" s="122"/>
      <c r="F51" s="122"/>
      <c r="G51" s="122"/>
      <c r="H51" s="122"/>
      <c r="K51" s="122"/>
      <c r="L51" s="196"/>
      <c r="M51" s="196"/>
      <c r="N51" s="196"/>
      <c r="O51" s="196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Y52"/>
  <sheetViews>
    <sheetView zoomScaleNormal="100" workbookViewId="0">
      <selection activeCell="O1" sqref="O1"/>
    </sheetView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28515625" style="96" customWidth="1"/>
    <col min="12" max="12" width="13.28515625" style="95" customWidth="1"/>
    <col min="13" max="15" width="13.7109375" style="95" customWidth="1"/>
    <col min="16" max="25" width="9.140625" style="95"/>
    <col min="26" max="16384" width="9.140625" style="3"/>
  </cols>
  <sheetData>
    <row r="1" spans="1:25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  <c r="R1" s="3"/>
      <c r="S1" s="3"/>
      <c r="T1" s="3"/>
      <c r="U1" s="3"/>
      <c r="V1" s="3"/>
      <c r="W1" s="3"/>
      <c r="X1" s="3"/>
      <c r="Y1" s="3"/>
    </row>
    <row r="2" spans="1:25">
      <c r="L2" s="96"/>
      <c r="R2" s="3"/>
      <c r="S2" s="3"/>
      <c r="T2" s="3"/>
      <c r="U2" s="3"/>
      <c r="V2" s="3"/>
      <c r="W2" s="3"/>
      <c r="X2" s="3"/>
      <c r="Y2" s="3"/>
    </row>
    <row r="3" spans="1:25">
      <c r="A3" s="97" t="s">
        <v>333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  <c r="R3" s="3"/>
      <c r="S3" s="3"/>
      <c r="T3" s="3"/>
      <c r="U3" s="3"/>
      <c r="V3" s="3"/>
      <c r="W3" s="3"/>
      <c r="X3" s="3"/>
      <c r="Y3" s="3"/>
    </row>
    <row r="4" spans="1: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R4" s="3"/>
      <c r="S4" s="3"/>
      <c r="T4" s="3"/>
      <c r="U4" s="3"/>
      <c r="V4" s="3"/>
      <c r="W4" s="3"/>
      <c r="X4" s="3"/>
      <c r="Y4" s="3"/>
    </row>
    <row r="5" spans="1:25">
      <c r="A5" s="61" t="s">
        <v>168</v>
      </c>
      <c r="H5" s="190"/>
      <c r="J5" s="190"/>
      <c r="K5" s="98"/>
      <c r="L5" s="96"/>
      <c r="R5" s="3"/>
      <c r="S5" s="3"/>
      <c r="T5" s="3"/>
      <c r="U5" s="3"/>
      <c r="V5" s="3"/>
      <c r="W5" s="3"/>
      <c r="X5" s="3"/>
      <c r="Y5" s="3"/>
    </row>
    <row r="6" spans="1:25" ht="30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  <c r="R6" s="3"/>
      <c r="S6" s="3"/>
      <c r="T6" s="3"/>
      <c r="U6" s="3"/>
      <c r="V6" s="3"/>
      <c r="W6" s="3"/>
      <c r="X6" s="3"/>
      <c r="Y6" s="3"/>
    </row>
    <row r="7" spans="1:25" ht="65.099999999999994" customHeight="1">
      <c r="A7" s="662"/>
      <c r="B7" s="572"/>
      <c r="C7" s="572"/>
      <c r="D7" s="572"/>
      <c r="E7" s="103" t="s">
        <v>1</v>
      </c>
      <c r="F7" s="103" t="s">
        <v>161</v>
      </c>
      <c r="G7" s="191" t="s">
        <v>162</v>
      </c>
      <c r="H7" s="191" t="s">
        <v>165</v>
      </c>
      <c r="I7" s="103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  <c r="R7" s="3"/>
      <c r="S7" s="3"/>
      <c r="T7" s="3"/>
      <c r="U7" s="3"/>
      <c r="V7" s="3"/>
      <c r="W7" s="3"/>
      <c r="X7" s="3"/>
      <c r="Y7" s="3"/>
    </row>
    <row r="8" spans="1:25">
      <c r="A8" s="663"/>
      <c r="B8" s="604" t="s">
        <v>158</v>
      </c>
      <c r="C8" s="611"/>
      <c r="D8" s="611"/>
      <c r="E8" s="611"/>
      <c r="F8" s="611"/>
      <c r="G8" s="611"/>
      <c r="H8" s="611"/>
      <c r="I8" s="665" t="s">
        <v>164</v>
      </c>
      <c r="J8" s="666"/>
      <c r="K8" s="666"/>
      <c r="L8" s="666"/>
      <c r="M8" s="666"/>
      <c r="N8" s="666"/>
      <c r="O8" s="666"/>
      <c r="R8" s="3"/>
      <c r="S8" s="3"/>
      <c r="T8" s="3"/>
      <c r="U8" s="3"/>
      <c r="V8" s="3"/>
      <c r="W8" s="3"/>
      <c r="X8" s="3"/>
      <c r="Y8" s="3"/>
    </row>
    <row r="9" spans="1:25" ht="15.6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  <c r="R9" s="3"/>
      <c r="S9" s="3"/>
      <c r="T9" s="3"/>
      <c r="U9" s="3"/>
      <c r="V9" s="3"/>
      <c r="W9" s="3"/>
      <c r="X9" s="3"/>
      <c r="Y9" s="3"/>
    </row>
    <row r="10" spans="1:25" ht="15.6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  <c r="R10" s="3"/>
      <c r="S10" s="3"/>
      <c r="T10" s="3"/>
      <c r="U10" s="3"/>
      <c r="V10" s="3"/>
      <c r="W10" s="3"/>
      <c r="X10" s="3"/>
      <c r="Y10" s="3"/>
    </row>
    <row r="11" spans="1:25" ht="15.6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  <c r="R11" s="3"/>
      <c r="S11" s="3"/>
      <c r="T11" s="3"/>
      <c r="U11" s="3"/>
      <c r="V11" s="3"/>
      <c r="W11" s="3"/>
      <c r="X11" s="3"/>
      <c r="Y11" s="3"/>
    </row>
    <row r="12" spans="1:25" ht="15.6" customHeight="1">
      <c r="A12" s="111" t="s">
        <v>10</v>
      </c>
      <c r="B12" s="112">
        <v>11827520</v>
      </c>
      <c r="C12" s="112">
        <v>2743599</v>
      </c>
      <c r="D12" s="112">
        <v>3434200</v>
      </c>
      <c r="E12" s="112">
        <v>4763211</v>
      </c>
      <c r="F12" s="112">
        <v>2313743</v>
      </c>
      <c r="G12" s="112">
        <v>1985173</v>
      </c>
      <c r="H12" s="112">
        <v>464295</v>
      </c>
      <c r="I12" s="112">
        <v>886509</v>
      </c>
      <c r="J12" s="112">
        <v>15704</v>
      </c>
      <c r="K12" s="112">
        <v>870805</v>
      </c>
      <c r="L12" s="112">
        <v>583635</v>
      </c>
      <c r="M12" s="112">
        <v>98239</v>
      </c>
      <c r="N12" s="112">
        <v>287170</v>
      </c>
      <c r="O12" s="113">
        <v>45932</v>
      </c>
      <c r="P12" s="114"/>
      <c r="Q12" s="114"/>
      <c r="R12" s="3"/>
      <c r="S12" s="3"/>
      <c r="T12" s="3"/>
      <c r="U12" s="3"/>
      <c r="V12" s="3"/>
      <c r="W12" s="3"/>
      <c r="X12" s="3"/>
      <c r="Y12" s="3"/>
    </row>
    <row r="13" spans="1:25" ht="15.6" customHeight="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R13" s="3"/>
      <c r="S13" s="3"/>
      <c r="T13" s="3"/>
      <c r="U13" s="3"/>
      <c r="V13" s="3"/>
      <c r="W13" s="3"/>
      <c r="X13" s="3"/>
      <c r="Y13" s="3"/>
    </row>
    <row r="14" spans="1:25" ht="15.6" customHeight="1">
      <c r="A14" s="116" t="s">
        <v>24</v>
      </c>
      <c r="B14" s="54">
        <v>199248</v>
      </c>
      <c r="C14" s="54">
        <v>80878</v>
      </c>
      <c r="D14" s="54">
        <v>43881</v>
      </c>
      <c r="E14" s="54">
        <v>44053</v>
      </c>
      <c r="F14" s="54">
        <v>27083</v>
      </c>
      <c r="G14" s="54">
        <v>14861</v>
      </c>
      <c r="H14" s="54">
        <v>2108</v>
      </c>
      <c r="I14" s="54">
        <v>30437</v>
      </c>
      <c r="J14" s="54">
        <v>322</v>
      </c>
      <c r="K14" s="54">
        <v>30115</v>
      </c>
      <c r="L14" s="54">
        <v>19134</v>
      </c>
      <c r="M14" s="54">
        <v>4182</v>
      </c>
      <c r="N14" s="54">
        <v>10981</v>
      </c>
      <c r="O14" s="117">
        <v>4520</v>
      </c>
      <c r="R14" s="3"/>
      <c r="S14" s="3"/>
      <c r="T14" s="3"/>
      <c r="U14" s="3"/>
      <c r="V14" s="3"/>
      <c r="W14" s="3"/>
      <c r="X14" s="3"/>
      <c r="Y14" s="3"/>
    </row>
    <row r="15" spans="1:25" ht="15.6" customHeight="1">
      <c r="A15" s="116" t="s">
        <v>27</v>
      </c>
      <c r="B15" s="54">
        <v>1242033</v>
      </c>
      <c r="C15" s="54">
        <v>312523</v>
      </c>
      <c r="D15" s="54">
        <v>339504</v>
      </c>
      <c r="E15" s="54">
        <v>459073</v>
      </c>
      <c r="F15" s="54">
        <v>234124</v>
      </c>
      <c r="G15" s="54">
        <v>186480</v>
      </c>
      <c r="H15" s="54">
        <v>38469</v>
      </c>
      <c r="I15" s="54">
        <v>130933</v>
      </c>
      <c r="J15" s="54">
        <v>2621</v>
      </c>
      <c r="K15" s="54">
        <v>128312</v>
      </c>
      <c r="L15" s="54">
        <v>95981</v>
      </c>
      <c r="M15" s="54">
        <v>13446</v>
      </c>
      <c r="N15" s="54">
        <v>32331</v>
      </c>
      <c r="O15" s="117">
        <v>2790</v>
      </c>
      <c r="R15" s="3"/>
      <c r="S15" s="3"/>
      <c r="T15" s="3"/>
      <c r="U15" s="3"/>
      <c r="V15" s="3"/>
      <c r="W15" s="3"/>
      <c r="X15" s="3"/>
      <c r="Y15" s="3"/>
    </row>
    <row r="16" spans="1:25" ht="15.6" customHeight="1">
      <c r="A16" s="116" t="s">
        <v>18</v>
      </c>
      <c r="B16" s="54">
        <v>553917</v>
      </c>
      <c r="C16" s="54">
        <v>106782</v>
      </c>
      <c r="D16" s="54">
        <v>177788</v>
      </c>
      <c r="E16" s="54">
        <v>232158</v>
      </c>
      <c r="F16" s="54">
        <v>104585</v>
      </c>
      <c r="G16" s="54">
        <v>88789</v>
      </c>
      <c r="H16" s="54">
        <v>38783</v>
      </c>
      <c r="I16" s="54">
        <v>37190</v>
      </c>
      <c r="J16" s="54">
        <v>620</v>
      </c>
      <c r="K16" s="54">
        <v>36569</v>
      </c>
      <c r="L16" s="54">
        <v>23377</v>
      </c>
      <c r="M16" s="54">
        <v>3308</v>
      </c>
      <c r="N16" s="54">
        <v>13192</v>
      </c>
      <c r="O16" s="117">
        <v>1598</v>
      </c>
      <c r="R16" s="3"/>
      <c r="S16" s="3"/>
      <c r="T16" s="3"/>
      <c r="U16" s="3"/>
      <c r="V16" s="3"/>
      <c r="W16" s="3"/>
      <c r="X16" s="3"/>
      <c r="Y16" s="3"/>
    </row>
    <row r="17" spans="1:25" ht="15.6" customHeight="1">
      <c r="A17" s="116" t="s">
        <v>21</v>
      </c>
      <c r="B17" s="54">
        <v>165237</v>
      </c>
      <c r="C17" s="54">
        <v>35230</v>
      </c>
      <c r="D17" s="54">
        <v>47346</v>
      </c>
      <c r="E17" s="54">
        <v>73471</v>
      </c>
      <c r="F17" s="54">
        <v>36785</v>
      </c>
      <c r="G17" s="54">
        <v>31827</v>
      </c>
      <c r="H17" s="54">
        <v>4859</v>
      </c>
      <c r="I17" s="54">
        <v>9189</v>
      </c>
      <c r="J17" s="54">
        <v>83</v>
      </c>
      <c r="K17" s="54">
        <v>9106</v>
      </c>
      <c r="L17" s="54">
        <v>5956</v>
      </c>
      <c r="M17" s="54">
        <v>896</v>
      </c>
      <c r="N17" s="54">
        <v>3150</v>
      </c>
      <c r="O17" s="117">
        <v>767</v>
      </c>
      <c r="R17" s="3"/>
      <c r="S17" s="3"/>
      <c r="T17" s="3"/>
      <c r="U17" s="3"/>
      <c r="V17" s="3"/>
      <c r="W17" s="3"/>
      <c r="X17" s="3"/>
      <c r="Y17" s="3"/>
    </row>
    <row r="18" spans="1:25" ht="15.6" customHeight="1">
      <c r="A18" s="116" t="s">
        <v>12</v>
      </c>
      <c r="B18" s="54">
        <v>1203231</v>
      </c>
      <c r="C18" s="54">
        <v>197650</v>
      </c>
      <c r="D18" s="54">
        <v>365574</v>
      </c>
      <c r="E18" s="54">
        <v>568161</v>
      </c>
      <c r="F18" s="54">
        <v>236873</v>
      </c>
      <c r="G18" s="54">
        <v>260920</v>
      </c>
      <c r="H18" s="54">
        <v>70368</v>
      </c>
      <c r="I18" s="54">
        <v>71846</v>
      </c>
      <c r="J18" s="54">
        <v>1229</v>
      </c>
      <c r="K18" s="54">
        <v>70617</v>
      </c>
      <c r="L18" s="54">
        <v>43363</v>
      </c>
      <c r="M18" s="54">
        <v>6555</v>
      </c>
      <c r="N18" s="54">
        <v>27254</v>
      </c>
      <c r="O18" s="117">
        <v>2076</v>
      </c>
      <c r="R18" s="3"/>
      <c r="S18" s="3"/>
      <c r="T18" s="3"/>
      <c r="U18" s="3"/>
      <c r="V18" s="3"/>
      <c r="W18" s="3"/>
      <c r="X18" s="3"/>
      <c r="Y18" s="3"/>
    </row>
    <row r="19" spans="1:25" ht="15.6" customHeight="1">
      <c r="A19" s="116" t="s">
        <v>15</v>
      </c>
      <c r="B19" s="54">
        <v>169136</v>
      </c>
      <c r="C19" s="54">
        <v>48653</v>
      </c>
      <c r="D19" s="54">
        <v>45334</v>
      </c>
      <c r="E19" s="54">
        <v>54355</v>
      </c>
      <c r="F19" s="54">
        <v>26547</v>
      </c>
      <c r="G19" s="54">
        <v>23618</v>
      </c>
      <c r="H19" s="54">
        <v>4190</v>
      </c>
      <c r="I19" s="54">
        <v>20793</v>
      </c>
      <c r="J19" s="54">
        <v>256</v>
      </c>
      <c r="K19" s="54">
        <v>20537</v>
      </c>
      <c r="L19" s="54">
        <v>13137</v>
      </c>
      <c r="M19" s="54">
        <v>2053</v>
      </c>
      <c r="N19" s="54">
        <v>7400</v>
      </c>
      <c r="O19" s="117">
        <v>368</v>
      </c>
      <c r="R19" s="3"/>
      <c r="S19" s="3"/>
      <c r="T19" s="3"/>
      <c r="U19" s="3"/>
      <c r="V19" s="3"/>
      <c r="W19" s="3"/>
      <c r="X19" s="3"/>
      <c r="Y19" s="3"/>
    </row>
    <row r="20" spans="1:25" ht="15.6" customHeight="1">
      <c r="A20" s="116" t="s">
        <v>13</v>
      </c>
      <c r="B20" s="54">
        <v>1256138</v>
      </c>
      <c r="C20" s="54">
        <v>215003</v>
      </c>
      <c r="D20" s="54">
        <v>413021</v>
      </c>
      <c r="E20" s="54">
        <v>557050</v>
      </c>
      <c r="F20" s="54">
        <v>253868</v>
      </c>
      <c r="G20" s="54">
        <v>236085</v>
      </c>
      <c r="H20" s="54">
        <v>67096</v>
      </c>
      <c r="I20" s="54">
        <v>71064</v>
      </c>
      <c r="J20" s="54">
        <v>1420</v>
      </c>
      <c r="K20" s="54">
        <v>69644</v>
      </c>
      <c r="L20" s="54">
        <v>46990</v>
      </c>
      <c r="M20" s="54">
        <v>5978</v>
      </c>
      <c r="N20" s="54">
        <v>22654</v>
      </c>
      <c r="O20" s="117">
        <v>2103</v>
      </c>
      <c r="R20" s="3"/>
      <c r="S20" s="3"/>
      <c r="T20" s="3"/>
      <c r="U20" s="3"/>
      <c r="V20" s="3"/>
      <c r="W20" s="3"/>
      <c r="X20" s="3"/>
      <c r="Y20" s="3"/>
    </row>
    <row r="21" spans="1:25" ht="15.6" customHeight="1">
      <c r="A21" s="116" t="s">
        <v>25</v>
      </c>
      <c r="B21" s="54">
        <v>374239</v>
      </c>
      <c r="C21" s="54">
        <v>92022</v>
      </c>
      <c r="D21" s="54">
        <v>101389</v>
      </c>
      <c r="E21" s="54">
        <v>148150</v>
      </c>
      <c r="F21" s="54">
        <v>70757</v>
      </c>
      <c r="G21" s="54">
        <v>60404</v>
      </c>
      <c r="H21" s="54">
        <v>16989</v>
      </c>
      <c r="I21" s="54">
        <v>32678</v>
      </c>
      <c r="J21" s="54">
        <v>671</v>
      </c>
      <c r="K21" s="54">
        <v>32007</v>
      </c>
      <c r="L21" s="54">
        <v>22273</v>
      </c>
      <c r="M21" s="54">
        <v>3106</v>
      </c>
      <c r="N21" s="54">
        <v>9735</v>
      </c>
      <c r="O21" s="117">
        <v>578</v>
      </c>
      <c r="R21" s="3"/>
      <c r="S21" s="3"/>
      <c r="T21" s="3"/>
      <c r="U21" s="3"/>
      <c r="V21" s="3"/>
      <c r="W21" s="3"/>
      <c r="X21" s="3"/>
      <c r="Y21" s="3"/>
    </row>
    <row r="22" spans="1:25" ht="15.6" customHeight="1">
      <c r="A22" s="116" t="s">
        <v>19</v>
      </c>
      <c r="B22" s="54">
        <v>150083</v>
      </c>
      <c r="C22" s="54">
        <v>41262</v>
      </c>
      <c r="D22" s="54">
        <v>36887</v>
      </c>
      <c r="E22" s="54">
        <v>56553</v>
      </c>
      <c r="F22" s="54">
        <v>25957</v>
      </c>
      <c r="G22" s="54">
        <v>23069</v>
      </c>
      <c r="H22" s="54">
        <v>7528</v>
      </c>
      <c r="I22" s="54">
        <v>15382</v>
      </c>
      <c r="J22" s="54">
        <v>339</v>
      </c>
      <c r="K22" s="54">
        <v>15043</v>
      </c>
      <c r="L22" s="54">
        <v>9255</v>
      </c>
      <c r="M22" s="54">
        <v>1365</v>
      </c>
      <c r="N22" s="54">
        <v>5787</v>
      </c>
      <c r="O22" s="117">
        <v>180</v>
      </c>
      <c r="R22" s="3"/>
      <c r="S22" s="3"/>
      <c r="T22" s="3"/>
      <c r="U22" s="3"/>
      <c r="V22" s="3"/>
      <c r="W22" s="3"/>
      <c r="X22" s="3"/>
      <c r="Y22" s="3"/>
    </row>
    <row r="23" spans="1:25" ht="15.6" customHeight="1">
      <c r="A23" s="116" t="s">
        <v>20</v>
      </c>
      <c r="B23" s="54">
        <v>327788</v>
      </c>
      <c r="C23" s="54">
        <v>77361</v>
      </c>
      <c r="D23" s="54">
        <v>96615</v>
      </c>
      <c r="E23" s="54">
        <v>129667</v>
      </c>
      <c r="F23" s="54">
        <v>59238</v>
      </c>
      <c r="G23" s="54">
        <v>59335</v>
      </c>
      <c r="H23" s="54">
        <v>11094</v>
      </c>
      <c r="I23" s="54">
        <v>24145</v>
      </c>
      <c r="J23" s="54">
        <v>605</v>
      </c>
      <c r="K23" s="54">
        <v>23540</v>
      </c>
      <c r="L23" s="54">
        <v>16862</v>
      </c>
      <c r="M23" s="54">
        <v>2622</v>
      </c>
      <c r="N23" s="54">
        <v>6679</v>
      </c>
      <c r="O23" s="117">
        <v>1289</v>
      </c>
      <c r="R23" s="3"/>
      <c r="S23" s="3"/>
      <c r="T23" s="3"/>
      <c r="U23" s="3"/>
      <c r="V23" s="3"/>
      <c r="W23" s="3"/>
      <c r="X23" s="3"/>
      <c r="Y23" s="3"/>
    </row>
    <row r="24" spans="1:25" ht="15.6" customHeight="1">
      <c r="A24" s="116" t="s">
        <v>28</v>
      </c>
      <c r="B24" s="54">
        <v>772370</v>
      </c>
      <c r="C24" s="54">
        <v>264102</v>
      </c>
      <c r="D24" s="54">
        <v>189974</v>
      </c>
      <c r="E24" s="54">
        <v>247315</v>
      </c>
      <c r="F24" s="54">
        <v>124186</v>
      </c>
      <c r="G24" s="54">
        <v>110804</v>
      </c>
      <c r="H24" s="54">
        <v>12325</v>
      </c>
      <c r="I24" s="54">
        <v>70979</v>
      </c>
      <c r="J24" s="54">
        <v>945</v>
      </c>
      <c r="K24" s="54">
        <v>70035</v>
      </c>
      <c r="L24" s="54">
        <v>43406</v>
      </c>
      <c r="M24" s="54">
        <v>7262</v>
      </c>
      <c r="N24" s="54">
        <v>26628</v>
      </c>
      <c r="O24" s="117">
        <v>6929</v>
      </c>
      <c r="R24" s="3"/>
      <c r="S24" s="3"/>
      <c r="T24" s="3"/>
      <c r="U24" s="3"/>
      <c r="V24" s="3"/>
      <c r="W24" s="3"/>
      <c r="X24" s="3"/>
      <c r="Y24" s="3"/>
    </row>
    <row r="25" spans="1:25" ht="15.6" customHeight="1">
      <c r="A25" s="116" t="s">
        <v>16</v>
      </c>
      <c r="B25" s="54">
        <v>220418</v>
      </c>
      <c r="C25" s="54">
        <v>56154</v>
      </c>
      <c r="D25" s="54">
        <v>55511</v>
      </c>
      <c r="E25" s="54">
        <v>88841</v>
      </c>
      <c r="F25" s="54">
        <v>47151</v>
      </c>
      <c r="G25" s="54">
        <v>34809</v>
      </c>
      <c r="H25" s="54">
        <v>6881</v>
      </c>
      <c r="I25" s="54">
        <v>19911</v>
      </c>
      <c r="J25" s="54">
        <v>443</v>
      </c>
      <c r="K25" s="54">
        <v>19468</v>
      </c>
      <c r="L25" s="54">
        <v>13716</v>
      </c>
      <c r="M25" s="54">
        <v>2503</v>
      </c>
      <c r="N25" s="54">
        <v>5752</v>
      </c>
      <c r="O25" s="117">
        <v>613</v>
      </c>
      <c r="R25" s="3"/>
      <c r="S25" s="3"/>
      <c r="T25" s="3"/>
      <c r="U25" s="3"/>
      <c r="V25" s="3"/>
      <c r="W25" s="3"/>
      <c r="X25" s="3"/>
      <c r="Y25" s="3"/>
    </row>
    <row r="26" spans="1:25" ht="15.6" customHeight="1">
      <c r="A26" s="116" t="s">
        <v>40</v>
      </c>
      <c r="B26" s="54">
        <v>230847</v>
      </c>
      <c r="C26" s="54">
        <v>64324</v>
      </c>
      <c r="D26" s="54">
        <v>62357</v>
      </c>
      <c r="E26" s="54">
        <v>78003</v>
      </c>
      <c r="F26" s="54">
        <v>34272</v>
      </c>
      <c r="G26" s="54">
        <v>31549</v>
      </c>
      <c r="H26" s="54">
        <v>12182</v>
      </c>
      <c r="I26" s="54">
        <v>26163</v>
      </c>
      <c r="J26" s="54">
        <v>383</v>
      </c>
      <c r="K26" s="54">
        <v>25780</v>
      </c>
      <c r="L26" s="54">
        <v>17129</v>
      </c>
      <c r="M26" s="54">
        <v>3409</v>
      </c>
      <c r="N26" s="54">
        <v>8651</v>
      </c>
      <c r="O26" s="117">
        <v>592</v>
      </c>
      <c r="R26" s="3"/>
      <c r="S26" s="3"/>
      <c r="T26" s="3"/>
      <c r="U26" s="3"/>
      <c r="V26" s="3"/>
      <c r="W26" s="3"/>
      <c r="X26" s="3"/>
      <c r="Y26" s="3"/>
    </row>
    <row r="27" spans="1:25" ht="15.6" customHeight="1">
      <c r="A27" s="116" t="s">
        <v>41</v>
      </c>
      <c r="B27" s="54">
        <v>572861</v>
      </c>
      <c r="C27" s="54">
        <v>131283</v>
      </c>
      <c r="D27" s="54">
        <v>159987</v>
      </c>
      <c r="E27" s="54">
        <v>238773</v>
      </c>
      <c r="F27" s="54">
        <v>106488</v>
      </c>
      <c r="G27" s="54">
        <v>102659</v>
      </c>
      <c r="H27" s="54">
        <v>29625</v>
      </c>
      <c r="I27" s="54">
        <v>42817</v>
      </c>
      <c r="J27" s="54">
        <v>1027</v>
      </c>
      <c r="K27" s="54">
        <v>41790</v>
      </c>
      <c r="L27" s="54">
        <v>27351</v>
      </c>
      <c r="M27" s="54">
        <v>4960</v>
      </c>
      <c r="N27" s="54">
        <v>14439</v>
      </c>
      <c r="O27" s="117">
        <v>4246</v>
      </c>
      <c r="R27" s="3"/>
      <c r="S27" s="3"/>
      <c r="T27" s="3"/>
      <c r="U27" s="3"/>
      <c r="V27" s="3"/>
      <c r="W27" s="3"/>
      <c r="X27" s="3"/>
      <c r="Y27" s="3"/>
    </row>
    <row r="28" spans="1:25" ht="15.6" customHeight="1">
      <c r="A28" s="118" t="s">
        <v>22</v>
      </c>
      <c r="B28" s="54">
        <v>4085772</v>
      </c>
      <c r="C28" s="54">
        <v>923274</v>
      </c>
      <c r="D28" s="54">
        <v>1212953</v>
      </c>
      <c r="E28" s="54">
        <v>1694978</v>
      </c>
      <c r="F28" s="54">
        <v>872981</v>
      </c>
      <c r="G28" s="54">
        <v>685953</v>
      </c>
      <c r="H28" s="54">
        <v>136044</v>
      </c>
      <c r="I28" s="54">
        <v>254567</v>
      </c>
      <c r="J28" s="54">
        <v>4474</v>
      </c>
      <c r="K28" s="54">
        <v>250092</v>
      </c>
      <c r="L28" s="54">
        <v>167393</v>
      </c>
      <c r="M28" s="54">
        <v>33088</v>
      </c>
      <c r="N28" s="54">
        <v>82700</v>
      </c>
      <c r="O28" s="117">
        <v>12705</v>
      </c>
      <c r="R28" s="3"/>
      <c r="S28" s="3"/>
      <c r="T28" s="3"/>
      <c r="U28" s="3"/>
      <c r="V28" s="3"/>
      <c r="W28" s="3"/>
      <c r="X28" s="3"/>
      <c r="Y28" s="3"/>
    </row>
    <row r="29" spans="1:25" ht="15.6" customHeight="1">
      <c r="A29" s="118" t="s">
        <v>23</v>
      </c>
      <c r="B29" s="54">
        <v>304202</v>
      </c>
      <c r="C29" s="54">
        <v>97098</v>
      </c>
      <c r="D29" s="54">
        <v>86078</v>
      </c>
      <c r="E29" s="54">
        <v>92610</v>
      </c>
      <c r="F29" s="54">
        <v>52848</v>
      </c>
      <c r="G29" s="54">
        <v>34010</v>
      </c>
      <c r="H29" s="54">
        <v>5752</v>
      </c>
      <c r="I29" s="54">
        <v>28415</v>
      </c>
      <c r="J29" s="54">
        <v>266</v>
      </c>
      <c r="K29" s="54">
        <v>28149</v>
      </c>
      <c r="L29" s="54">
        <v>18314</v>
      </c>
      <c r="M29" s="54">
        <v>3506</v>
      </c>
      <c r="N29" s="54">
        <v>9836</v>
      </c>
      <c r="O29" s="117">
        <v>4580</v>
      </c>
      <c r="R29" s="3"/>
      <c r="S29" s="3"/>
      <c r="T29" s="3"/>
      <c r="U29" s="3"/>
      <c r="V29" s="3"/>
      <c r="W29" s="3"/>
      <c r="X29" s="3"/>
      <c r="Y29" s="3"/>
    </row>
    <row r="30" spans="1:25" ht="15.6" customHeight="1">
      <c r="A30" s="118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R30" s="3"/>
      <c r="S30" s="3"/>
      <c r="T30" s="3"/>
      <c r="U30" s="3"/>
      <c r="V30" s="3"/>
      <c r="W30" s="3"/>
      <c r="X30" s="3"/>
      <c r="Y30" s="3"/>
    </row>
    <row r="31" spans="1:25" ht="15.6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  <c r="R31" s="3"/>
      <c r="S31" s="3"/>
      <c r="T31" s="3"/>
      <c r="U31" s="3"/>
      <c r="V31" s="3"/>
      <c r="W31" s="3"/>
      <c r="X31" s="3"/>
      <c r="Y31" s="3"/>
    </row>
    <row r="32" spans="1:25" ht="15.6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  <c r="R32" s="3"/>
      <c r="S32" s="3"/>
      <c r="T32" s="3"/>
      <c r="U32" s="3"/>
      <c r="V32" s="3"/>
      <c r="W32" s="3"/>
      <c r="X32" s="3"/>
      <c r="Y32" s="3"/>
    </row>
    <row r="33" spans="1:25" ht="15.6" customHeight="1">
      <c r="A33" s="111" t="s">
        <v>10</v>
      </c>
      <c r="B33" s="112">
        <v>9322301</v>
      </c>
      <c r="C33" s="112">
        <v>2034905</v>
      </c>
      <c r="D33" s="112">
        <v>2762247</v>
      </c>
      <c r="E33" s="112">
        <v>3827453</v>
      </c>
      <c r="F33" s="112">
        <v>1806707</v>
      </c>
      <c r="G33" s="112">
        <v>1622809</v>
      </c>
      <c r="H33" s="112">
        <v>397937</v>
      </c>
      <c r="I33" s="112">
        <v>697695</v>
      </c>
      <c r="J33" s="112">
        <v>12911</v>
      </c>
      <c r="K33" s="112">
        <v>684784</v>
      </c>
      <c r="L33" s="112">
        <v>464077</v>
      </c>
      <c r="M33" s="112">
        <v>69688</v>
      </c>
      <c r="N33" s="112">
        <v>220707</v>
      </c>
      <c r="O33" s="113">
        <v>17344</v>
      </c>
      <c r="P33" s="114"/>
      <c r="Q33" s="114"/>
      <c r="R33" s="3"/>
      <c r="S33" s="3"/>
      <c r="T33" s="3"/>
      <c r="U33" s="3"/>
      <c r="V33" s="3"/>
      <c r="W33" s="3"/>
      <c r="X33" s="3"/>
      <c r="Y33" s="3"/>
    </row>
    <row r="34" spans="1:25" ht="15.6" customHeight="1">
      <c r="A34" s="11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117"/>
      <c r="R34" s="3"/>
      <c r="S34" s="3"/>
      <c r="T34" s="3"/>
      <c r="U34" s="3"/>
      <c r="V34" s="3"/>
      <c r="W34" s="3"/>
      <c r="X34" s="3"/>
      <c r="Y34" s="3"/>
    </row>
    <row r="35" spans="1:25" ht="15.6" customHeight="1">
      <c r="A35" s="116" t="s">
        <v>24</v>
      </c>
      <c r="B35" s="54">
        <v>129399</v>
      </c>
      <c r="C35" s="54">
        <v>42419</v>
      </c>
      <c r="D35" s="54">
        <v>38101</v>
      </c>
      <c r="E35" s="54">
        <v>36513</v>
      </c>
      <c r="F35" s="54">
        <v>22430</v>
      </c>
      <c r="G35" s="54">
        <v>12126</v>
      </c>
      <c r="H35" s="54">
        <v>1956</v>
      </c>
      <c r="I35" s="54">
        <v>12367</v>
      </c>
      <c r="J35" s="54">
        <v>232</v>
      </c>
      <c r="K35" s="54">
        <v>12135</v>
      </c>
      <c r="L35" s="54">
        <v>8327</v>
      </c>
      <c r="M35" s="54">
        <v>2074</v>
      </c>
      <c r="N35" s="54">
        <v>3808</v>
      </c>
      <c r="O35" s="117">
        <v>1030</v>
      </c>
      <c r="R35" s="3"/>
      <c r="S35" s="3"/>
      <c r="T35" s="3"/>
      <c r="U35" s="3"/>
      <c r="V35" s="3"/>
      <c r="W35" s="3"/>
      <c r="X35" s="3"/>
      <c r="Y35" s="3"/>
    </row>
    <row r="36" spans="1:25" ht="15.6" customHeight="1">
      <c r="A36" s="116" t="s">
        <v>27</v>
      </c>
      <c r="B36" s="54">
        <v>1182358</v>
      </c>
      <c r="C36" s="54">
        <v>293528</v>
      </c>
      <c r="D36" s="54">
        <v>324716</v>
      </c>
      <c r="E36" s="54">
        <v>439172</v>
      </c>
      <c r="F36" s="54">
        <v>226081</v>
      </c>
      <c r="G36" s="54">
        <v>178818</v>
      </c>
      <c r="H36" s="54">
        <v>34273</v>
      </c>
      <c r="I36" s="54">
        <v>124942</v>
      </c>
      <c r="J36" s="54">
        <v>2160</v>
      </c>
      <c r="K36" s="54">
        <v>122782</v>
      </c>
      <c r="L36" s="54">
        <v>92330</v>
      </c>
      <c r="M36" s="54">
        <v>12748</v>
      </c>
      <c r="N36" s="54">
        <v>30452</v>
      </c>
      <c r="O36" s="117">
        <v>2084</v>
      </c>
      <c r="R36" s="3"/>
      <c r="S36" s="3"/>
      <c r="T36" s="3"/>
      <c r="U36" s="3"/>
      <c r="V36" s="3"/>
      <c r="W36" s="3"/>
      <c r="X36" s="3"/>
      <c r="Y36" s="3"/>
    </row>
    <row r="37" spans="1:25" ht="15.6" customHeight="1">
      <c r="A37" s="116" t="s">
        <v>18</v>
      </c>
      <c r="B37" s="54">
        <v>527955</v>
      </c>
      <c r="C37" s="54">
        <v>95295</v>
      </c>
      <c r="D37" s="54">
        <v>174006</v>
      </c>
      <c r="E37" s="54">
        <v>226968</v>
      </c>
      <c r="F37" s="54">
        <v>102080</v>
      </c>
      <c r="G37" s="54">
        <v>86717</v>
      </c>
      <c r="H37" s="54">
        <v>38170</v>
      </c>
      <c r="I37" s="54">
        <v>31687</v>
      </c>
      <c r="J37" s="54">
        <v>596</v>
      </c>
      <c r="K37" s="54">
        <v>31090</v>
      </c>
      <c r="L37" s="54">
        <v>18743</v>
      </c>
      <c r="M37" s="54">
        <v>2689</v>
      </c>
      <c r="N37" s="54">
        <v>12347</v>
      </c>
      <c r="O37" s="117">
        <v>963</v>
      </c>
      <c r="R37" s="3"/>
      <c r="S37" s="3"/>
      <c r="T37" s="3"/>
      <c r="U37" s="3"/>
      <c r="V37" s="3"/>
      <c r="W37" s="3"/>
      <c r="X37" s="3"/>
      <c r="Y37" s="3"/>
    </row>
    <row r="38" spans="1:25" ht="15.6" customHeight="1">
      <c r="A38" s="116" t="s">
        <v>21</v>
      </c>
      <c r="B38" s="54">
        <v>123220</v>
      </c>
      <c r="C38" s="54">
        <v>22970</v>
      </c>
      <c r="D38" s="54">
        <v>38470</v>
      </c>
      <c r="E38" s="54">
        <v>56267</v>
      </c>
      <c r="F38" s="54">
        <v>26220</v>
      </c>
      <c r="G38" s="54">
        <v>25610</v>
      </c>
      <c r="H38" s="54">
        <v>4437</v>
      </c>
      <c r="I38" s="54">
        <v>5512</v>
      </c>
      <c r="J38" s="54">
        <v>81</v>
      </c>
      <c r="K38" s="54">
        <v>5431</v>
      </c>
      <c r="L38" s="54">
        <v>3568</v>
      </c>
      <c r="M38" s="54">
        <v>487</v>
      </c>
      <c r="N38" s="54">
        <v>1863</v>
      </c>
      <c r="O38" s="117">
        <v>155</v>
      </c>
      <c r="R38" s="3"/>
      <c r="S38" s="3"/>
      <c r="T38" s="3"/>
      <c r="U38" s="3"/>
      <c r="V38" s="3"/>
      <c r="W38" s="3"/>
      <c r="X38" s="3"/>
      <c r="Y38" s="3"/>
    </row>
    <row r="39" spans="1:25" ht="15.6" customHeight="1">
      <c r="A39" s="116" t="s">
        <v>12</v>
      </c>
      <c r="B39" s="54">
        <v>1176008</v>
      </c>
      <c r="C39" s="54">
        <v>192830</v>
      </c>
      <c r="D39" s="54">
        <v>358501</v>
      </c>
      <c r="E39" s="54">
        <v>555019</v>
      </c>
      <c r="F39" s="54">
        <v>232043</v>
      </c>
      <c r="G39" s="54">
        <v>254547</v>
      </c>
      <c r="H39" s="54">
        <v>68429</v>
      </c>
      <c r="I39" s="54">
        <v>69658</v>
      </c>
      <c r="J39" s="54">
        <v>1143</v>
      </c>
      <c r="K39" s="54">
        <v>68515</v>
      </c>
      <c r="L39" s="54">
        <v>42613</v>
      </c>
      <c r="M39" s="54">
        <v>6430</v>
      </c>
      <c r="N39" s="54">
        <v>25902</v>
      </c>
      <c r="O39" s="117">
        <v>1926</v>
      </c>
      <c r="R39" s="3"/>
      <c r="S39" s="3"/>
      <c r="T39" s="3"/>
      <c r="U39" s="3"/>
      <c r="V39" s="3"/>
      <c r="W39" s="3"/>
      <c r="X39" s="3"/>
      <c r="Y39" s="3"/>
    </row>
    <row r="40" spans="1:25" ht="15.6" customHeight="1">
      <c r="A40" s="116" t="s">
        <v>15</v>
      </c>
      <c r="B40" s="54">
        <v>159826</v>
      </c>
      <c r="C40" s="54">
        <v>45947</v>
      </c>
      <c r="D40" s="54">
        <v>43364</v>
      </c>
      <c r="E40" s="54">
        <v>50640</v>
      </c>
      <c r="F40" s="54">
        <v>25619</v>
      </c>
      <c r="G40" s="54">
        <v>20955</v>
      </c>
      <c r="H40" s="54">
        <v>4066</v>
      </c>
      <c r="I40" s="54">
        <v>19874</v>
      </c>
      <c r="J40" s="54">
        <v>244</v>
      </c>
      <c r="K40" s="54">
        <v>19630</v>
      </c>
      <c r="L40" s="54">
        <v>12289</v>
      </c>
      <c r="M40" s="54">
        <v>1896</v>
      </c>
      <c r="N40" s="54">
        <v>7341</v>
      </c>
      <c r="O40" s="117">
        <v>366</v>
      </c>
      <c r="R40" s="3"/>
      <c r="S40" s="3"/>
      <c r="T40" s="3"/>
      <c r="U40" s="3"/>
      <c r="V40" s="3"/>
      <c r="W40" s="3"/>
      <c r="X40" s="3"/>
      <c r="Y40" s="3"/>
    </row>
    <row r="41" spans="1:25" ht="15.6" customHeight="1">
      <c r="A41" s="116" t="s">
        <v>13</v>
      </c>
      <c r="B41" s="54">
        <v>1223862</v>
      </c>
      <c r="C41" s="54">
        <v>199357</v>
      </c>
      <c r="D41" s="54">
        <v>409449</v>
      </c>
      <c r="E41" s="54">
        <v>551439</v>
      </c>
      <c r="F41" s="54">
        <v>250788</v>
      </c>
      <c r="G41" s="54">
        <v>234101</v>
      </c>
      <c r="H41" s="54">
        <v>66549</v>
      </c>
      <c r="I41" s="54">
        <v>63617</v>
      </c>
      <c r="J41" s="54">
        <v>1282</v>
      </c>
      <c r="K41" s="54">
        <v>62335</v>
      </c>
      <c r="L41" s="54">
        <v>41693</v>
      </c>
      <c r="M41" s="54">
        <v>4913</v>
      </c>
      <c r="N41" s="54">
        <v>20642</v>
      </c>
      <c r="O41" s="117">
        <v>1512</v>
      </c>
      <c r="R41" s="3"/>
      <c r="S41" s="3"/>
      <c r="T41" s="3"/>
      <c r="U41" s="3"/>
      <c r="V41" s="3"/>
      <c r="W41" s="3"/>
      <c r="X41" s="3"/>
      <c r="Y41" s="3"/>
    </row>
    <row r="42" spans="1:25" ht="15.6" customHeight="1">
      <c r="A42" s="116" t="s">
        <v>25</v>
      </c>
      <c r="B42" s="54">
        <v>354463</v>
      </c>
      <c r="C42" s="54">
        <v>89303</v>
      </c>
      <c r="D42" s="54">
        <v>96690</v>
      </c>
      <c r="E42" s="54">
        <v>136607</v>
      </c>
      <c r="F42" s="54">
        <v>67319</v>
      </c>
      <c r="G42" s="54">
        <v>55202</v>
      </c>
      <c r="H42" s="54">
        <v>14086</v>
      </c>
      <c r="I42" s="54">
        <v>31863</v>
      </c>
      <c r="J42" s="54">
        <v>647</v>
      </c>
      <c r="K42" s="54">
        <v>31216</v>
      </c>
      <c r="L42" s="54">
        <v>21724</v>
      </c>
      <c r="M42" s="54">
        <v>3023</v>
      </c>
      <c r="N42" s="54">
        <v>9493</v>
      </c>
      <c r="O42" s="117">
        <v>526</v>
      </c>
      <c r="R42" s="3"/>
      <c r="S42" s="3"/>
      <c r="T42" s="3"/>
      <c r="U42" s="3"/>
      <c r="V42" s="3"/>
      <c r="W42" s="3"/>
      <c r="X42" s="3"/>
      <c r="Y42" s="3"/>
    </row>
    <row r="43" spans="1:25" ht="15.6" customHeight="1">
      <c r="A43" s="116" t="s">
        <v>19</v>
      </c>
      <c r="B43" s="54">
        <v>146879</v>
      </c>
      <c r="C43" s="54">
        <v>40873</v>
      </c>
      <c r="D43" s="54">
        <v>35910</v>
      </c>
      <c r="E43" s="54">
        <v>55016</v>
      </c>
      <c r="F43" s="54">
        <v>25251</v>
      </c>
      <c r="G43" s="54">
        <v>22446</v>
      </c>
      <c r="H43" s="54">
        <v>7320</v>
      </c>
      <c r="I43" s="54">
        <v>15081</v>
      </c>
      <c r="J43" s="54">
        <v>149</v>
      </c>
      <c r="K43" s="54">
        <v>14932</v>
      </c>
      <c r="L43" s="54">
        <v>9209</v>
      </c>
      <c r="M43" s="54">
        <v>1354</v>
      </c>
      <c r="N43" s="54">
        <v>5722</v>
      </c>
      <c r="O43" s="117">
        <v>178</v>
      </c>
      <c r="R43" s="3"/>
      <c r="S43" s="3"/>
      <c r="T43" s="3"/>
      <c r="U43" s="3"/>
      <c r="V43" s="3"/>
      <c r="W43" s="3"/>
      <c r="X43" s="3"/>
      <c r="Y43" s="3"/>
    </row>
    <row r="44" spans="1:25" ht="15.6" customHeight="1">
      <c r="A44" s="116" t="s">
        <v>20</v>
      </c>
      <c r="B44" s="54">
        <v>314968</v>
      </c>
      <c r="C44" s="54">
        <v>74789</v>
      </c>
      <c r="D44" s="54">
        <v>89300</v>
      </c>
      <c r="E44" s="54">
        <v>127829</v>
      </c>
      <c r="F44" s="54">
        <v>59071</v>
      </c>
      <c r="G44" s="54">
        <v>57664</v>
      </c>
      <c r="H44" s="54">
        <v>11094</v>
      </c>
      <c r="I44" s="54">
        <v>23050</v>
      </c>
      <c r="J44" s="54">
        <v>597</v>
      </c>
      <c r="K44" s="54">
        <v>22453</v>
      </c>
      <c r="L44" s="54">
        <v>15952</v>
      </c>
      <c r="M44" s="54">
        <v>2467</v>
      </c>
      <c r="N44" s="54">
        <v>6502</v>
      </c>
      <c r="O44" s="117">
        <v>1219</v>
      </c>
      <c r="R44" s="3"/>
      <c r="S44" s="3"/>
      <c r="T44" s="3"/>
      <c r="U44" s="3"/>
      <c r="V44" s="3"/>
      <c r="W44" s="3"/>
      <c r="X44" s="3"/>
      <c r="Y44" s="3"/>
    </row>
    <row r="45" spans="1:25" ht="15.6" customHeight="1">
      <c r="A45" s="116" t="s">
        <v>28</v>
      </c>
      <c r="B45" s="54">
        <v>440938</v>
      </c>
      <c r="C45" s="54">
        <v>109807</v>
      </c>
      <c r="D45" s="54">
        <v>137238</v>
      </c>
      <c r="E45" s="54">
        <v>160210</v>
      </c>
      <c r="F45" s="54">
        <v>78469</v>
      </c>
      <c r="G45" s="54">
        <v>69444</v>
      </c>
      <c r="H45" s="54">
        <v>12297</v>
      </c>
      <c r="I45" s="54">
        <v>33683</v>
      </c>
      <c r="J45" s="54">
        <v>837</v>
      </c>
      <c r="K45" s="54">
        <v>32847</v>
      </c>
      <c r="L45" s="54">
        <v>20256</v>
      </c>
      <c r="M45" s="54">
        <v>2043</v>
      </c>
      <c r="N45" s="54">
        <v>12590</v>
      </c>
      <c r="O45" s="117">
        <v>483</v>
      </c>
      <c r="R45" s="3"/>
      <c r="S45" s="3"/>
      <c r="T45" s="3"/>
      <c r="U45" s="3"/>
      <c r="V45" s="3"/>
      <c r="W45" s="3"/>
      <c r="X45" s="3"/>
      <c r="Y45" s="3"/>
    </row>
    <row r="46" spans="1:25" ht="15.6" customHeight="1">
      <c r="A46" s="116" t="s">
        <v>16</v>
      </c>
      <c r="B46" s="54">
        <v>165020</v>
      </c>
      <c r="C46" s="54">
        <v>44954</v>
      </c>
      <c r="D46" s="54">
        <v>40110</v>
      </c>
      <c r="E46" s="54">
        <v>64171</v>
      </c>
      <c r="F46" s="54">
        <v>30028</v>
      </c>
      <c r="G46" s="54">
        <v>27982</v>
      </c>
      <c r="H46" s="54">
        <v>6161</v>
      </c>
      <c r="I46" s="54">
        <v>15784</v>
      </c>
      <c r="J46" s="54">
        <v>382</v>
      </c>
      <c r="K46" s="54">
        <v>15402</v>
      </c>
      <c r="L46" s="54">
        <v>10645</v>
      </c>
      <c r="M46" s="54">
        <v>1673</v>
      </c>
      <c r="N46" s="54">
        <v>4757</v>
      </c>
      <c r="O46" s="117">
        <v>393</v>
      </c>
      <c r="R46" s="3"/>
      <c r="S46" s="3"/>
      <c r="T46" s="3"/>
      <c r="U46" s="3"/>
      <c r="V46" s="3"/>
      <c r="W46" s="3"/>
      <c r="X46" s="3"/>
      <c r="Y46" s="3"/>
    </row>
    <row r="47" spans="1:25" ht="15.6" customHeight="1">
      <c r="A47" s="116" t="s">
        <v>40</v>
      </c>
      <c r="B47" s="54">
        <v>213078</v>
      </c>
      <c r="C47" s="54">
        <v>57085</v>
      </c>
      <c r="D47" s="54">
        <v>54833</v>
      </c>
      <c r="E47" s="54">
        <v>77585</v>
      </c>
      <c r="F47" s="54">
        <v>34102</v>
      </c>
      <c r="G47" s="54">
        <v>31341</v>
      </c>
      <c r="H47" s="54">
        <v>12142</v>
      </c>
      <c r="I47" s="54">
        <v>23575</v>
      </c>
      <c r="J47" s="54">
        <v>374</v>
      </c>
      <c r="K47" s="54">
        <v>23201</v>
      </c>
      <c r="L47" s="54">
        <v>15114</v>
      </c>
      <c r="M47" s="54">
        <v>3065</v>
      </c>
      <c r="N47" s="54">
        <v>8087</v>
      </c>
      <c r="O47" s="117">
        <v>400</v>
      </c>
      <c r="R47" s="3"/>
      <c r="S47" s="3"/>
      <c r="T47" s="3"/>
      <c r="U47" s="3"/>
      <c r="V47" s="3"/>
      <c r="W47" s="3"/>
      <c r="X47" s="3"/>
      <c r="Y47" s="3"/>
    </row>
    <row r="48" spans="1:25" ht="15.6" customHeight="1">
      <c r="A48" s="116" t="s">
        <v>41</v>
      </c>
      <c r="B48" s="54">
        <v>496919</v>
      </c>
      <c r="C48" s="54">
        <v>103726</v>
      </c>
      <c r="D48" s="54">
        <v>140440</v>
      </c>
      <c r="E48" s="54">
        <v>221956</v>
      </c>
      <c r="F48" s="54">
        <v>97765</v>
      </c>
      <c r="G48" s="54">
        <v>96453</v>
      </c>
      <c r="H48" s="54">
        <v>27737</v>
      </c>
      <c r="I48" s="54">
        <v>30796</v>
      </c>
      <c r="J48" s="54">
        <v>925</v>
      </c>
      <c r="K48" s="54">
        <v>29871</v>
      </c>
      <c r="L48" s="54">
        <v>20215</v>
      </c>
      <c r="M48" s="54">
        <v>3457</v>
      </c>
      <c r="N48" s="54">
        <v>9656</v>
      </c>
      <c r="O48" s="117">
        <v>763</v>
      </c>
      <c r="R48" s="3"/>
      <c r="S48" s="3"/>
      <c r="T48" s="3"/>
      <c r="U48" s="3"/>
      <c r="V48" s="3"/>
      <c r="W48" s="3"/>
      <c r="X48" s="3"/>
      <c r="Y48" s="3"/>
    </row>
    <row r="49" spans="1:25" ht="15.6" customHeight="1">
      <c r="A49" s="118" t="s">
        <v>22</v>
      </c>
      <c r="B49" s="54">
        <v>2544695</v>
      </c>
      <c r="C49" s="54">
        <v>591402</v>
      </c>
      <c r="D49" s="54">
        <v>734659</v>
      </c>
      <c r="E49" s="54">
        <v>1027268</v>
      </c>
      <c r="F49" s="54">
        <v>509666</v>
      </c>
      <c r="G49" s="54">
        <v>432362</v>
      </c>
      <c r="H49" s="54">
        <v>85240</v>
      </c>
      <c r="I49" s="54">
        <v>191366</v>
      </c>
      <c r="J49" s="54">
        <v>3118</v>
      </c>
      <c r="K49" s="54">
        <v>188247</v>
      </c>
      <c r="L49" s="54">
        <v>128561</v>
      </c>
      <c r="M49" s="54">
        <v>20910</v>
      </c>
      <c r="N49" s="54">
        <v>59687</v>
      </c>
      <c r="O49" s="117">
        <v>5248</v>
      </c>
      <c r="R49" s="3"/>
      <c r="S49" s="3"/>
      <c r="T49" s="3"/>
      <c r="U49" s="3"/>
      <c r="V49" s="3"/>
      <c r="W49" s="3"/>
      <c r="X49" s="3"/>
      <c r="Y49" s="3"/>
    </row>
    <row r="50" spans="1:25" ht="15.6" customHeight="1">
      <c r="A50" s="118" t="s">
        <v>23</v>
      </c>
      <c r="B50" s="54">
        <v>122713</v>
      </c>
      <c r="C50" s="54">
        <v>30620</v>
      </c>
      <c r="D50" s="54">
        <v>46459</v>
      </c>
      <c r="E50" s="54">
        <v>40793</v>
      </c>
      <c r="F50" s="54">
        <v>19775</v>
      </c>
      <c r="G50" s="54">
        <v>17040</v>
      </c>
      <c r="H50" s="54">
        <v>3978</v>
      </c>
      <c r="I50" s="54">
        <v>4840</v>
      </c>
      <c r="J50" s="54">
        <v>144</v>
      </c>
      <c r="K50" s="54">
        <v>4696</v>
      </c>
      <c r="L50" s="54">
        <v>2840</v>
      </c>
      <c r="M50" s="54">
        <v>459</v>
      </c>
      <c r="N50" s="54">
        <v>1857</v>
      </c>
      <c r="O50" s="117">
        <v>100</v>
      </c>
      <c r="R50" s="3"/>
      <c r="S50" s="3"/>
      <c r="T50" s="3"/>
      <c r="U50" s="3"/>
      <c r="V50" s="3"/>
      <c r="W50" s="3"/>
      <c r="X50" s="3"/>
      <c r="Y50" s="3"/>
    </row>
    <row r="51" spans="1:25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25">
      <c r="E52" s="122"/>
      <c r="F52" s="122"/>
      <c r="G52" s="122"/>
      <c r="H52" s="122"/>
      <c r="I52" s="122"/>
      <c r="J52" s="122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51"/>
  <sheetViews>
    <sheetView zoomScaleNormal="100" workbookViewId="0">
      <selection activeCell="O1" sqref="O1"/>
    </sheetView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42578125" style="96" customWidth="1"/>
    <col min="12" max="12" width="13.42578125" style="95" customWidth="1"/>
    <col min="13" max="15" width="13.7109375" style="95" customWidth="1"/>
    <col min="16" max="21" width="9.140625" style="95"/>
    <col min="22" max="16384" width="9.140625" style="3"/>
  </cols>
  <sheetData>
    <row r="1" spans="1:28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  <c r="V1" s="95"/>
      <c r="W1" s="95"/>
      <c r="X1" s="95"/>
      <c r="Y1" s="95"/>
      <c r="Z1" s="95"/>
      <c r="AA1" s="95"/>
      <c r="AB1" s="95"/>
    </row>
    <row r="2" spans="1:28">
      <c r="L2" s="96"/>
      <c r="V2" s="95"/>
      <c r="W2" s="95"/>
      <c r="X2" s="95"/>
      <c r="Y2" s="95"/>
      <c r="Z2" s="95"/>
      <c r="AA2" s="95"/>
      <c r="AB2" s="95"/>
    </row>
    <row r="3" spans="1:28">
      <c r="A3" s="97" t="s">
        <v>334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  <c r="V3" s="95"/>
      <c r="W3" s="95"/>
      <c r="X3" s="95"/>
      <c r="Y3" s="95"/>
      <c r="Z3" s="95"/>
      <c r="AA3" s="95"/>
      <c r="AB3" s="95"/>
    </row>
    <row r="4" spans="1:28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V4" s="95"/>
      <c r="W4" s="95"/>
      <c r="X4" s="95"/>
      <c r="Y4" s="95"/>
      <c r="Z4" s="95"/>
      <c r="AA4" s="95"/>
      <c r="AB4" s="95"/>
    </row>
    <row r="5" spans="1:28">
      <c r="A5" s="61" t="s">
        <v>168</v>
      </c>
      <c r="H5" s="190"/>
      <c r="J5" s="190"/>
      <c r="K5" s="98"/>
      <c r="L5" s="96"/>
      <c r="V5" s="95"/>
      <c r="W5" s="95"/>
      <c r="X5" s="95"/>
      <c r="Y5" s="95"/>
      <c r="Z5" s="95"/>
      <c r="AA5" s="95"/>
      <c r="AB5" s="95"/>
    </row>
    <row r="6" spans="1:28" ht="30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  <c r="V6" s="95"/>
      <c r="W6" s="95"/>
      <c r="X6" s="95"/>
      <c r="Y6" s="95"/>
      <c r="Z6" s="95"/>
      <c r="AA6" s="95"/>
      <c r="AB6" s="95"/>
    </row>
    <row r="7" spans="1:28" ht="66.75" customHeight="1">
      <c r="A7" s="662"/>
      <c r="B7" s="572"/>
      <c r="C7" s="572"/>
      <c r="D7" s="572"/>
      <c r="E7" s="103" t="s">
        <v>1</v>
      </c>
      <c r="F7" s="103" t="s">
        <v>161</v>
      </c>
      <c r="G7" s="191" t="s">
        <v>162</v>
      </c>
      <c r="H7" s="191" t="s">
        <v>165</v>
      </c>
      <c r="I7" s="103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  <c r="V7" s="95"/>
      <c r="W7" s="95"/>
      <c r="X7" s="95"/>
      <c r="Y7" s="95"/>
      <c r="Z7" s="95"/>
      <c r="AA7" s="95"/>
      <c r="AB7" s="95"/>
    </row>
    <row r="8" spans="1:28">
      <c r="A8" s="663"/>
      <c r="B8" s="604" t="s">
        <v>158</v>
      </c>
      <c r="C8" s="611"/>
      <c r="D8" s="611"/>
      <c r="E8" s="611"/>
      <c r="F8" s="611"/>
      <c r="G8" s="611"/>
      <c r="H8" s="611"/>
      <c r="I8" s="665" t="s">
        <v>180</v>
      </c>
      <c r="J8" s="666"/>
      <c r="K8" s="666"/>
      <c r="L8" s="666"/>
      <c r="M8" s="666"/>
      <c r="N8" s="666"/>
      <c r="O8" s="666"/>
      <c r="V8" s="95"/>
      <c r="W8" s="95"/>
      <c r="X8" s="95"/>
      <c r="Y8" s="95"/>
      <c r="Z8" s="95"/>
      <c r="AA8" s="95"/>
      <c r="AB8" s="95"/>
    </row>
    <row r="9" spans="1:28" ht="15.4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  <c r="V9" s="95"/>
      <c r="W9" s="95"/>
      <c r="X9" s="95"/>
      <c r="Y9" s="95"/>
      <c r="Z9" s="95"/>
      <c r="AA9" s="95"/>
      <c r="AB9" s="95"/>
    </row>
    <row r="10" spans="1:28" ht="15.4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5.4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  <c r="V11" s="95"/>
      <c r="W11" s="95"/>
      <c r="X11" s="95"/>
      <c r="Y11" s="95"/>
      <c r="Z11" s="95"/>
      <c r="AA11" s="95"/>
      <c r="AB11" s="95"/>
    </row>
    <row r="12" spans="1:28" ht="15.4" customHeight="1">
      <c r="A12" s="111" t="s">
        <v>10</v>
      </c>
      <c r="B12" s="123">
        <v>100</v>
      </c>
      <c r="C12" s="123">
        <v>23.196739468629097</v>
      </c>
      <c r="D12" s="123">
        <v>29.035672736127271</v>
      </c>
      <c r="E12" s="123">
        <v>40.272271786477638</v>
      </c>
      <c r="F12" s="123">
        <v>19.56236810421796</v>
      </c>
      <c r="G12" s="123">
        <v>16.784355469278427</v>
      </c>
      <c r="H12" s="123">
        <v>3.9255482129812505</v>
      </c>
      <c r="I12" s="123">
        <v>7.495307553908173</v>
      </c>
      <c r="J12" s="123">
        <v>0.13277508725413273</v>
      </c>
      <c r="K12" s="123">
        <v>7.3625324666540415</v>
      </c>
      <c r="L12" s="123">
        <v>4.9345509455912993</v>
      </c>
      <c r="M12" s="123">
        <v>0.83059677768458651</v>
      </c>
      <c r="N12" s="123">
        <v>2.4279815210627418</v>
      </c>
      <c r="O12" s="124">
        <v>0.38834852953112742</v>
      </c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ht="15.4" customHeight="1">
      <c r="A13" s="11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V13" s="95"/>
      <c r="W13" s="95"/>
      <c r="X13" s="95"/>
      <c r="Y13" s="95"/>
      <c r="Z13" s="95"/>
      <c r="AA13" s="95"/>
      <c r="AB13" s="95"/>
    </row>
    <row r="14" spans="1:28" ht="15.4" customHeight="1">
      <c r="A14" s="116" t="s">
        <v>24</v>
      </c>
      <c r="B14" s="125">
        <v>100</v>
      </c>
      <c r="C14" s="125">
        <v>40.591624508150645</v>
      </c>
      <c r="D14" s="125">
        <v>22.023307636714044</v>
      </c>
      <c r="E14" s="125">
        <v>22.109632217136433</v>
      </c>
      <c r="F14" s="125">
        <v>13.592608206857784</v>
      </c>
      <c r="G14" s="125">
        <v>7.4585441259134342</v>
      </c>
      <c r="H14" s="125">
        <v>1.0579779972697343</v>
      </c>
      <c r="I14" s="125">
        <v>15.275937525094355</v>
      </c>
      <c r="J14" s="125">
        <v>0.16160764474423833</v>
      </c>
      <c r="K14" s="125">
        <v>15.114329880350116</v>
      </c>
      <c r="L14" s="125">
        <v>9.6031076848952051</v>
      </c>
      <c r="M14" s="125">
        <v>2.0988918332931825</v>
      </c>
      <c r="N14" s="125">
        <v>5.5112221954549101</v>
      </c>
      <c r="O14" s="126">
        <v>2.2685296715650849</v>
      </c>
      <c r="V14" s="95"/>
      <c r="W14" s="95"/>
      <c r="X14" s="95"/>
      <c r="Y14" s="95"/>
      <c r="Z14" s="95"/>
      <c r="AA14" s="95"/>
      <c r="AB14" s="95"/>
    </row>
    <row r="15" spans="1:28" ht="15.4" customHeight="1">
      <c r="A15" s="116" t="s">
        <v>27</v>
      </c>
      <c r="B15" s="125">
        <v>100</v>
      </c>
      <c r="C15" s="125">
        <v>25.162213886426528</v>
      </c>
      <c r="D15" s="125">
        <v>27.334539420450181</v>
      </c>
      <c r="E15" s="125">
        <v>36.961417289234667</v>
      </c>
      <c r="F15" s="125">
        <v>18.850062760007184</v>
      </c>
      <c r="G15" s="125">
        <v>15.01409382842485</v>
      </c>
      <c r="H15" s="125">
        <v>3.0972607008026358</v>
      </c>
      <c r="I15" s="125">
        <v>10.541829403888626</v>
      </c>
      <c r="J15" s="125">
        <v>0.2110249888690558</v>
      </c>
      <c r="K15" s="125">
        <v>10.330804415019569</v>
      </c>
      <c r="L15" s="125">
        <v>7.7277334821216499</v>
      </c>
      <c r="M15" s="125">
        <v>1.0825799314510967</v>
      </c>
      <c r="N15" s="125">
        <v>2.6030709328979182</v>
      </c>
      <c r="O15" s="126">
        <v>0.22463171268396251</v>
      </c>
      <c r="V15" s="95"/>
      <c r="W15" s="95"/>
      <c r="X15" s="95"/>
      <c r="Y15" s="95"/>
      <c r="Z15" s="95"/>
      <c r="AA15" s="95"/>
      <c r="AB15" s="95"/>
    </row>
    <row r="16" spans="1:28" ht="15.4" customHeight="1">
      <c r="A16" s="116" t="s">
        <v>18</v>
      </c>
      <c r="B16" s="125">
        <v>100</v>
      </c>
      <c r="C16" s="125">
        <v>19.27761740477364</v>
      </c>
      <c r="D16" s="125">
        <v>32.096505433124456</v>
      </c>
      <c r="E16" s="125">
        <v>41.912055416244669</v>
      </c>
      <c r="F16" s="125">
        <v>18.880987584782556</v>
      </c>
      <c r="G16" s="125">
        <v>16.02929680800553</v>
      </c>
      <c r="H16" s="125">
        <v>7.001590490994138</v>
      </c>
      <c r="I16" s="125">
        <v>6.7140022783196764</v>
      </c>
      <c r="J16" s="125">
        <v>0.11193012671573538</v>
      </c>
      <c r="K16" s="125">
        <v>6.6018916191414965</v>
      </c>
      <c r="L16" s="125">
        <v>4.2203073745705577</v>
      </c>
      <c r="M16" s="125">
        <v>0.59720138576718174</v>
      </c>
      <c r="N16" s="125">
        <v>2.3815842445709374</v>
      </c>
      <c r="O16" s="126">
        <v>0.28849087498668574</v>
      </c>
      <c r="V16" s="95"/>
      <c r="W16" s="95"/>
      <c r="X16" s="95"/>
      <c r="Y16" s="95"/>
      <c r="Z16" s="95"/>
      <c r="AA16" s="95"/>
      <c r="AB16" s="95"/>
    </row>
    <row r="17" spans="1:28" ht="15.4" customHeight="1">
      <c r="A17" s="116" t="s">
        <v>21</v>
      </c>
      <c r="B17" s="125">
        <v>100</v>
      </c>
      <c r="C17" s="125">
        <v>21.320890599563054</v>
      </c>
      <c r="D17" s="125">
        <v>28.653388768859273</v>
      </c>
      <c r="E17" s="125">
        <v>44.464012297487848</v>
      </c>
      <c r="F17" s="125">
        <v>22.261963119640274</v>
      </c>
      <c r="G17" s="125">
        <v>19.261424499355471</v>
      </c>
      <c r="H17" s="125">
        <v>2.9406246784921053</v>
      </c>
      <c r="I17" s="125">
        <v>5.5611031427585829</v>
      </c>
      <c r="J17" s="125">
        <v>5.0230880492867822E-2</v>
      </c>
      <c r="K17" s="125">
        <v>5.5108722622657158</v>
      </c>
      <c r="L17" s="125">
        <v>3.6045195688616958</v>
      </c>
      <c r="M17" s="125">
        <v>0.54225143279047672</v>
      </c>
      <c r="N17" s="125">
        <v>1.9063526934040196</v>
      </c>
      <c r="O17" s="126">
        <v>0.46418175106059778</v>
      </c>
      <c r="V17" s="95"/>
      <c r="W17" s="95"/>
      <c r="X17" s="95"/>
      <c r="Y17" s="95"/>
      <c r="Z17" s="95"/>
      <c r="AA17" s="95"/>
      <c r="AB17" s="95"/>
    </row>
    <row r="18" spans="1:28" ht="15.4" customHeight="1">
      <c r="A18" s="116" t="s">
        <v>12</v>
      </c>
      <c r="B18" s="125">
        <v>100</v>
      </c>
      <c r="C18" s="125">
        <v>16.426604700178103</v>
      </c>
      <c r="D18" s="125">
        <v>30.382694594803496</v>
      </c>
      <c r="E18" s="125">
        <v>47.219611196852476</v>
      </c>
      <c r="F18" s="125">
        <v>19.686411005035609</v>
      </c>
      <c r="G18" s="125">
        <v>21.684946614573594</v>
      </c>
      <c r="H18" s="125">
        <v>5.8482535772432724</v>
      </c>
      <c r="I18" s="125">
        <v>5.9710895081659299</v>
      </c>
      <c r="J18" s="125">
        <v>0.1021416502733058</v>
      </c>
      <c r="K18" s="125">
        <v>5.868947857892624</v>
      </c>
      <c r="L18" s="125">
        <v>3.6038798867382904</v>
      </c>
      <c r="M18" s="125">
        <v>0.54478317131124454</v>
      </c>
      <c r="N18" s="125">
        <v>2.2650679711543336</v>
      </c>
      <c r="O18" s="126">
        <v>0.1725354483054376</v>
      </c>
      <c r="V18" s="95"/>
      <c r="W18" s="95"/>
      <c r="X18" s="95"/>
      <c r="Y18" s="95"/>
      <c r="Z18" s="95"/>
      <c r="AA18" s="95"/>
      <c r="AB18" s="95"/>
    </row>
    <row r="19" spans="1:28" ht="15.4" customHeight="1">
      <c r="A19" s="116" t="s">
        <v>15</v>
      </c>
      <c r="B19" s="125">
        <v>100</v>
      </c>
      <c r="C19" s="125">
        <v>28.765608740894898</v>
      </c>
      <c r="D19" s="125">
        <v>26.803282565509413</v>
      </c>
      <c r="E19" s="125">
        <v>32.136860278119386</v>
      </c>
      <c r="F19" s="125">
        <v>15.695653202156844</v>
      </c>
      <c r="G19" s="125">
        <v>13.963910699082396</v>
      </c>
      <c r="H19" s="125">
        <v>2.4772963768801439</v>
      </c>
      <c r="I19" s="125">
        <v>12.293657175290889</v>
      </c>
      <c r="J19" s="125">
        <v>0.15135748746570807</v>
      </c>
      <c r="K19" s="125">
        <v>12.142299687825183</v>
      </c>
      <c r="L19" s="125">
        <v>7.7671223157695577</v>
      </c>
      <c r="M19" s="125">
        <v>1.2138161006527293</v>
      </c>
      <c r="N19" s="125">
        <v>4.3751773720556244</v>
      </c>
      <c r="O19" s="126">
        <v>0.21757638823195535</v>
      </c>
      <c r="V19" s="95"/>
      <c r="W19" s="95"/>
      <c r="X19" s="95"/>
      <c r="Y19" s="95"/>
      <c r="Z19" s="95"/>
      <c r="AA19" s="95"/>
      <c r="AB19" s="95"/>
    </row>
    <row r="20" spans="1:28" ht="15.4" customHeight="1">
      <c r="A20" s="116" t="s">
        <v>13</v>
      </c>
      <c r="B20" s="125">
        <v>100</v>
      </c>
      <c r="C20" s="125">
        <v>17.116192647623109</v>
      </c>
      <c r="D20" s="125">
        <v>32.880224943437739</v>
      </c>
      <c r="E20" s="125">
        <v>44.346242212241009</v>
      </c>
      <c r="F20" s="125">
        <v>20.210199834731533</v>
      </c>
      <c r="G20" s="125">
        <v>18.79451143106888</v>
      </c>
      <c r="H20" s="125">
        <v>5.3414513373530612</v>
      </c>
      <c r="I20" s="125">
        <v>5.6573401966981338</v>
      </c>
      <c r="J20" s="125">
        <v>0.11304490430191587</v>
      </c>
      <c r="K20" s="125">
        <v>5.5442952923962174</v>
      </c>
      <c r="L20" s="125">
        <v>3.7408310233429769</v>
      </c>
      <c r="M20" s="125">
        <v>0.47590312529355849</v>
      </c>
      <c r="N20" s="125">
        <v>1.803464269053241</v>
      </c>
      <c r="O20" s="126">
        <v>0.1674179110893867</v>
      </c>
      <c r="V20" s="95"/>
      <c r="W20" s="95"/>
      <c r="X20" s="95"/>
      <c r="Y20" s="95"/>
      <c r="Z20" s="95"/>
      <c r="AA20" s="95"/>
      <c r="AB20" s="95"/>
    </row>
    <row r="21" spans="1:28" ht="15.4" customHeight="1">
      <c r="A21" s="116" t="s">
        <v>25</v>
      </c>
      <c r="B21" s="125">
        <v>100</v>
      </c>
      <c r="C21" s="125">
        <v>24.589099479209811</v>
      </c>
      <c r="D21" s="125">
        <v>27.092045457581921</v>
      </c>
      <c r="E21" s="125">
        <v>39.587001889167084</v>
      </c>
      <c r="F21" s="125">
        <v>18.906901739262878</v>
      </c>
      <c r="G21" s="125">
        <v>16.140487763167389</v>
      </c>
      <c r="H21" s="125">
        <v>4.5396123867368177</v>
      </c>
      <c r="I21" s="125">
        <v>8.7318531740411878</v>
      </c>
      <c r="J21" s="125">
        <v>0.17929718709167136</v>
      </c>
      <c r="K21" s="125">
        <v>8.5525559869495158</v>
      </c>
      <c r="L21" s="125">
        <v>5.9515443339683998</v>
      </c>
      <c r="M21" s="125">
        <v>0.82995091372091101</v>
      </c>
      <c r="N21" s="125">
        <v>2.6012788619037566</v>
      </c>
      <c r="O21" s="126">
        <v>0.15444675728611931</v>
      </c>
      <c r="V21" s="95"/>
      <c r="W21" s="95"/>
      <c r="X21" s="95"/>
      <c r="Y21" s="95"/>
      <c r="Z21" s="95"/>
      <c r="AA21" s="95"/>
      <c r="AB21" s="95"/>
    </row>
    <row r="22" spans="1:28" ht="15.4" customHeight="1">
      <c r="A22" s="116" t="s">
        <v>19</v>
      </c>
      <c r="B22" s="125">
        <v>100</v>
      </c>
      <c r="C22" s="125">
        <v>27.492787324347194</v>
      </c>
      <c r="D22" s="125">
        <v>24.57773365404476</v>
      </c>
      <c r="E22" s="125">
        <v>37.681149763797364</v>
      </c>
      <c r="F22" s="125">
        <v>17.295096713152056</v>
      </c>
      <c r="G22" s="125">
        <v>15.370828141761558</v>
      </c>
      <c r="H22" s="125">
        <v>5.0158912068655344</v>
      </c>
      <c r="I22" s="125">
        <v>10.248995555792462</v>
      </c>
      <c r="J22" s="125">
        <v>0.22587501582457706</v>
      </c>
      <c r="K22" s="125">
        <v>10.023120539967884</v>
      </c>
      <c r="L22" s="125">
        <v>6.1665878214054892</v>
      </c>
      <c r="M22" s="125">
        <v>0.90949674513435896</v>
      </c>
      <c r="N22" s="125">
        <v>3.8558664205806124</v>
      </c>
      <c r="O22" s="126">
        <v>0.11993363672101437</v>
      </c>
      <c r="V22" s="95"/>
      <c r="W22" s="95"/>
      <c r="X22" s="95"/>
      <c r="Y22" s="95"/>
      <c r="Z22" s="95"/>
      <c r="AA22" s="95"/>
      <c r="AB22" s="95"/>
    </row>
    <row r="23" spans="1:28" ht="15.4" customHeight="1">
      <c r="A23" s="116" t="s">
        <v>20</v>
      </c>
      <c r="B23" s="125">
        <v>100</v>
      </c>
      <c r="C23" s="125">
        <v>23.600924988102065</v>
      </c>
      <c r="D23" s="125">
        <v>29.474843496406212</v>
      </c>
      <c r="E23" s="125">
        <v>39.558190049666244</v>
      </c>
      <c r="F23" s="125">
        <v>18.072046566683344</v>
      </c>
      <c r="G23" s="125">
        <v>18.101638864143897</v>
      </c>
      <c r="H23" s="125">
        <v>3.3845046188390056</v>
      </c>
      <c r="I23" s="125">
        <v>7.3660414658254725</v>
      </c>
      <c r="J23" s="125">
        <v>0.18457051508902095</v>
      </c>
      <c r="K23" s="125">
        <v>7.1814709507364514</v>
      </c>
      <c r="L23" s="125">
        <v>5.1441785544315231</v>
      </c>
      <c r="M23" s="125">
        <v>0.79990725712960808</v>
      </c>
      <c r="N23" s="125">
        <v>2.0375974715364809</v>
      </c>
      <c r="O23" s="126">
        <v>0.39324197347065787</v>
      </c>
      <c r="V23" s="95"/>
      <c r="W23" s="95"/>
      <c r="X23" s="95"/>
      <c r="Y23" s="95"/>
      <c r="Z23" s="95"/>
      <c r="AA23" s="95"/>
      <c r="AB23" s="95"/>
    </row>
    <row r="24" spans="1:28" ht="15.4" customHeight="1">
      <c r="A24" s="116" t="s">
        <v>28</v>
      </c>
      <c r="B24" s="125">
        <v>100</v>
      </c>
      <c r="C24" s="125">
        <v>34.193715447259734</v>
      </c>
      <c r="D24" s="125">
        <v>24.596242733404974</v>
      </c>
      <c r="E24" s="125">
        <v>32.0202752566775</v>
      </c>
      <c r="F24" s="125">
        <v>16.078563382834652</v>
      </c>
      <c r="G24" s="125">
        <v>14.345974079780415</v>
      </c>
      <c r="H24" s="125">
        <v>1.5957377940624313</v>
      </c>
      <c r="I24" s="125">
        <v>9.1897665626577929</v>
      </c>
      <c r="J24" s="125">
        <v>0.12235068684697749</v>
      </c>
      <c r="K24" s="125">
        <v>9.0675453474371093</v>
      </c>
      <c r="L24" s="125">
        <v>5.6198454108782059</v>
      </c>
      <c r="M24" s="125">
        <v>0.94022295014047663</v>
      </c>
      <c r="N24" s="125">
        <v>3.4475704649326104</v>
      </c>
      <c r="O24" s="126">
        <v>0.89710889858487519</v>
      </c>
      <c r="V24" s="95"/>
      <c r="W24" s="95"/>
      <c r="X24" s="95"/>
      <c r="Y24" s="95"/>
      <c r="Z24" s="95"/>
      <c r="AA24" s="95"/>
      <c r="AB24" s="95"/>
    </row>
    <row r="25" spans="1:28" ht="15.4" customHeight="1">
      <c r="A25" s="116" t="s">
        <v>16</v>
      </c>
      <c r="B25" s="125">
        <v>100</v>
      </c>
      <c r="C25" s="125">
        <v>25.47614078705006</v>
      </c>
      <c r="D25" s="125">
        <v>25.184422324855504</v>
      </c>
      <c r="E25" s="125">
        <v>40.305691912638714</v>
      </c>
      <c r="F25" s="125">
        <v>21.391628632870272</v>
      </c>
      <c r="G25" s="125">
        <v>15.792267419176293</v>
      </c>
      <c r="H25" s="125">
        <v>3.1217958605921479</v>
      </c>
      <c r="I25" s="125">
        <v>9.0332912919997455</v>
      </c>
      <c r="J25" s="125">
        <v>0.20098177099873876</v>
      </c>
      <c r="K25" s="125">
        <v>8.8323095210010063</v>
      </c>
      <c r="L25" s="125">
        <v>6.2227222822092569</v>
      </c>
      <c r="M25" s="125">
        <v>1.1355696903156731</v>
      </c>
      <c r="N25" s="125">
        <v>2.6095872387917503</v>
      </c>
      <c r="O25" s="126">
        <v>0.27810795851518477</v>
      </c>
      <c r="V25" s="95"/>
      <c r="W25" s="95"/>
      <c r="X25" s="95"/>
      <c r="Y25" s="95"/>
      <c r="Z25" s="95"/>
      <c r="AA25" s="95"/>
      <c r="AB25" s="95"/>
    </row>
    <row r="26" spans="1:28" ht="15.4" customHeight="1">
      <c r="A26" s="116" t="s">
        <v>40</v>
      </c>
      <c r="B26" s="125">
        <v>100</v>
      </c>
      <c r="C26" s="125">
        <v>27.864343049725576</v>
      </c>
      <c r="D26" s="125">
        <v>27.012263533855759</v>
      </c>
      <c r="E26" s="125">
        <v>33.789912799386606</v>
      </c>
      <c r="F26" s="125">
        <v>14.846196831667728</v>
      </c>
      <c r="G26" s="125">
        <v>13.666627679805238</v>
      </c>
      <c r="H26" s="125">
        <v>5.2770882879136405</v>
      </c>
      <c r="I26" s="125">
        <v>11.333480617032061</v>
      </c>
      <c r="J26" s="125">
        <v>0.16591075474231851</v>
      </c>
      <c r="K26" s="125">
        <v>11.167569862289742</v>
      </c>
      <c r="L26" s="125">
        <v>7.4200661043894875</v>
      </c>
      <c r="M26" s="125">
        <v>1.4767356734113937</v>
      </c>
      <c r="N26" s="125">
        <v>3.7475037579002541</v>
      </c>
      <c r="O26" s="126">
        <v>0.25644691072441922</v>
      </c>
      <c r="V26" s="95"/>
      <c r="W26" s="95"/>
      <c r="X26" s="95"/>
      <c r="Y26" s="95"/>
      <c r="Z26" s="95"/>
      <c r="AA26" s="95"/>
      <c r="AB26" s="95"/>
    </row>
    <row r="27" spans="1:28" ht="15.4" customHeight="1">
      <c r="A27" s="116" t="s">
        <v>41</v>
      </c>
      <c r="B27" s="125">
        <v>100</v>
      </c>
      <c r="C27" s="125">
        <v>22.917077615686875</v>
      </c>
      <c r="D27" s="125">
        <v>27.92771719492163</v>
      </c>
      <c r="E27" s="125">
        <v>41.680791675467518</v>
      </c>
      <c r="F27" s="125">
        <v>18.588802519284783</v>
      </c>
      <c r="G27" s="125">
        <v>17.920403029705287</v>
      </c>
      <c r="H27" s="125">
        <v>5.1714115640617884</v>
      </c>
      <c r="I27" s="125">
        <v>7.4742389515083065</v>
      </c>
      <c r="J27" s="125">
        <v>0.17927560088747532</v>
      </c>
      <c r="K27" s="125">
        <v>7.2949633506208311</v>
      </c>
      <c r="L27" s="125">
        <v>4.77445663084064</v>
      </c>
      <c r="M27" s="125">
        <v>0.86582958169608337</v>
      </c>
      <c r="N27" s="125">
        <v>2.5205067197801911</v>
      </c>
      <c r="O27" s="126">
        <v>0.74119201691160685</v>
      </c>
      <c r="V27" s="95"/>
      <c r="W27" s="95"/>
      <c r="X27" s="95"/>
      <c r="Y27" s="95"/>
      <c r="Z27" s="95"/>
      <c r="AA27" s="95"/>
      <c r="AB27" s="95"/>
    </row>
    <row r="28" spans="1:28" ht="15.4" customHeight="1">
      <c r="A28" s="118" t="s">
        <v>22</v>
      </c>
      <c r="B28" s="125">
        <v>100</v>
      </c>
      <c r="C28" s="125">
        <v>22.597296178053988</v>
      </c>
      <c r="D28" s="125">
        <v>29.687241480924538</v>
      </c>
      <c r="E28" s="125">
        <v>41.484889514148122</v>
      </c>
      <c r="F28" s="125">
        <v>21.366366013570996</v>
      </c>
      <c r="G28" s="125">
        <v>16.788822283769139</v>
      </c>
      <c r="H28" s="125">
        <v>3.3297012168079863</v>
      </c>
      <c r="I28" s="125">
        <v>6.2305728268733551</v>
      </c>
      <c r="J28" s="125">
        <v>0.1095019496927386</v>
      </c>
      <c r="K28" s="125">
        <v>6.1210464020018733</v>
      </c>
      <c r="L28" s="125">
        <v>4.0969735951981656</v>
      </c>
      <c r="M28" s="125">
        <v>0.80983471422291808</v>
      </c>
      <c r="N28" s="125">
        <v>2.0240972819824501</v>
      </c>
      <c r="O28" s="126">
        <v>0.31095714592003665</v>
      </c>
      <c r="V28" s="95"/>
      <c r="W28" s="95"/>
      <c r="X28" s="95"/>
      <c r="Y28" s="95"/>
      <c r="Z28" s="95"/>
      <c r="AA28" s="95"/>
      <c r="AB28" s="95"/>
    </row>
    <row r="29" spans="1:28" ht="15.4" customHeight="1">
      <c r="A29" s="118" t="s">
        <v>23</v>
      </c>
      <c r="B29" s="125">
        <v>100</v>
      </c>
      <c r="C29" s="125">
        <v>31.918922295053942</v>
      </c>
      <c r="D29" s="125">
        <v>28.296329412692884</v>
      </c>
      <c r="E29" s="125">
        <v>30.443586827174045</v>
      </c>
      <c r="F29" s="125">
        <v>17.372666846371818</v>
      </c>
      <c r="G29" s="125">
        <v>11.180071136941901</v>
      </c>
      <c r="H29" s="125">
        <v>1.8908488438603297</v>
      </c>
      <c r="I29" s="125">
        <v>9.3408327361424313</v>
      </c>
      <c r="J29" s="125">
        <v>8.7441897160439444E-2</v>
      </c>
      <c r="K29" s="125">
        <v>9.2533908389819928</v>
      </c>
      <c r="L29" s="125">
        <v>6.0203417466025861</v>
      </c>
      <c r="M29" s="125">
        <v>1.152523652046995</v>
      </c>
      <c r="N29" s="125">
        <v>3.2333778213160991</v>
      </c>
      <c r="O29" s="126">
        <v>1.5055785300556865</v>
      </c>
      <c r="V29" s="95"/>
      <c r="W29" s="95"/>
      <c r="X29" s="95"/>
      <c r="Y29" s="95"/>
      <c r="Z29" s="95"/>
      <c r="AA29" s="95"/>
      <c r="AB29" s="95"/>
    </row>
    <row r="30" spans="1:28" ht="15.4" customHeight="1">
      <c r="A30" s="118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V30" s="95"/>
      <c r="W30" s="95"/>
      <c r="X30" s="95"/>
      <c r="Y30" s="95"/>
      <c r="Z30" s="95"/>
      <c r="AA30" s="95"/>
      <c r="AB30" s="95"/>
    </row>
    <row r="31" spans="1:28" ht="15.4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  <c r="V31" s="95"/>
      <c r="W31" s="95"/>
      <c r="X31" s="95"/>
      <c r="Y31" s="95"/>
      <c r="Z31" s="95"/>
      <c r="AA31" s="95"/>
      <c r="AB31" s="95"/>
    </row>
    <row r="32" spans="1:28" ht="15.4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  <c r="V32" s="95"/>
      <c r="W32" s="95"/>
      <c r="X32" s="95"/>
      <c r="Y32" s="95"/>
      <c r="Z32" s="95"/>
      <c r="AA32" s="95"/>
      <c r="AB32" s="95"/>
    </row>
    <row r="33" spans="1:28" ht="15.4" customHeight="1">
      <c r="A33" s="111" t="s">
        <v>10</v>
      </c>
      <c r="B33" s="123">
        <v>100</v>
      </c>
      <c r="C33" s="123">
        <v>21.828355467174894</v>
      </c>
      <c r="D33" s="123">
        <v>29.630527913655651</v>
      </c>
      <c r="E33" s="123">
        <v>41.056955788061337</v>
      </c>
      <c r="F33" s="123">
        <v>19.380483423566776</v>
      </c>
      <c r="G33" s="123">
        <v>17.407815945870016</v>
      </c>
      <c r="H33" s="123">
        <v>4.268656418624543</v>
      </c>
      <c r="I33" s="123">
        <v>7.4841501041427438</v>
      </c>
      <c r="J33" s="123">
        <v>0.13849584989800265</v>
      </c>
      <c r="K33" s="123">
        <v>7.3456542542447405</v>
      </c>
      <c r="L33" s="123">
        <v>4.978137908226735</v>
      </c>
      <c r="M33" s="123">
        <v>0.74754076273658188</v>
      </c>
      <c r="N33" s="123">
        <v>2.3675163460180055</v>
      </c>
      <c r="O33" s="124">
        <v>0.18604848738524965</v>
      </c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</row>
    <row r="34" spans="1:28" ht="15.4" customHeight="1">
      <c r="A34" s="111"/>
      <c r="B34" s="123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  <c r="V34" s="95"/>
      <c r="W34" s="95"/>
      <c r="X34" s="95"/>
      <c r="Y34" s="95"/>
      <c r="Z34" s="95"/>
      <c r="AA34" s="95"/>
      <c r="AB34" s="95"/>
    </row>
    <row r="35" spans="1:28" ht="15.4" customHeight="1">
      <c r="A35" s="116" t="s">
        <v>24</v>
      </c>
      <c r="B35" s="125">
        <v>100</v>
      </c>
      <c r="C35" s="125">
        <v>32.781551634865799</v>
      </c>
      <c r="D35" s="125">
        <v>29.444586125085976</v>
      </c>
      <c r="E35" s="125">
        <v>28.217374168270233</v>
      </c>
      <c r="F35" s="125">
        <v>17.333982488272706</v>
      </c>
      <c r="G35" s="125">
        <v>9.3710152319569708</v>
      </c>
      <c r="H35" s="125">
        <v>1.5116036445413026</v>
      </c>
      <c r="I35" s="125">
        <v>9.5572608752772439</v>
      </c>
      <c r="J35" s="125">
        <v>0.17929041182698477</v>
      </c>
      <c r="K35" s="125">
        <v>9.3779704634502572</v>
      </c>
      <c r="L35" s="125">
        <v>6.4351347382900954</v>
      </c>
      <c r="M35" s="125">
        <v>1.6027944574533035</v>
      </c>
      <c r="N35" s="125">
        <v>2.9428357251601636</v>
      </c>
      <c r="O35" s="126">
        <v>0.79598760423187187</v>
      </c>
      <c r="V35" s="95"/>
      <c r="W35" s="95"/>
      <c r="X35" s="95"/>
      <c r="Y35" s="95"/>
      <c r="Z35" s="95"/>
      <c r="AA35" s="95"/>
      <c r="AB35" s="95"/>
    </row>
    <row r="36" spans="1:28" ht="15.4" customHeight="1">
      <c r="A36" s="116" t="s">
        <v>27</v>
      </c>
      <c r="B36" s="125">
        <v>100</v>
      </c>
      <c r="C36" s="125">
        <v>24.825645024603375</v>
      </c>
      <c r="D36" s="125">
        <v>27.46342478335665</v>
      </c>
      <c r="E36" s="125">
        <v>37.14374157404103</v>
      </c>
      <c r="F36" s="125">
        <v>19.121196794879385</v>
      </c>
      <c r="G36" s="125">
        <v>15.123845738769475</v>
      </c>
      <c r="H36" s="125">
        <v>2.8986990403921653</v>
      </c>
      <c r="I36" s="125">
        <v>10.567188617998948</v>
      </c>
      <c r="J36" s="125">
        <v>0.18268578552350473</v>
      </c>
      <c r="K36" s="125">
        <v>10.384502832475444</v>
      </c>
      <c r="L36" s="125">
        <v>7.8089715636042554</v>
      </c>
      <c r="M36" s="125">
        <v>1.0781844415989066</v>
      </c>
      <c r="N36" s="125">
        <v>2.5755312688711878</v>
      </c>
      <c r="O36" s="126">
        <v>0.1762579523291592</v>
      </c>
      <c r="V36" s="95"/>
      <c r="W36" s="95"/>
      <c r="X36" s="95"/>
      <c r="Y36" s="95"/>
      <c r="Z36" s="95"/>
      <c r="AA36" s="95"/>
      <c r="AB36" s="95"/>
    </row>
    <row r="37" spans="1:28" ht="15.4" customHeight="1">
      <c r="A37" s="116" t="s">
        <v>18</v>
      </c>
      <c r="B37" s="125">
        <v>100</v>
      </c>
      <c r="C37" s="125">
        <v>18.049833792652784</v>
      </c>
      <c r="D37" s="125">
        <v>32.958490780464246</v>
      </c>
      <c r="E37" s="125">
        <v>42.990027559166975</v>
      </c>
      <c r="F37" s="125">
        <v>19.334981201049331</v>
      </c>
      <c r="G37" s="125">
        <v>16.425074106694698</v>
      </c>
      <c r="H37" s="125">
        <v>7.2297828413406444</v>
      </c>
      <c r="I37" s="125">
        <v>6.0018372777982973</v>
      </c>
      <c r="J37" s="125">
        <v>0.11288840905001372</v>
      </c>
      <c r="K37" s="125">
        <v>5.8887594586659846</v>
      </c>
      <c r="L37" s="125">
        <v>3.5501131725241732</v>
      </c>
      <c r="M37" s="125">
        <v>0.50932371130115262</v>
      </c>
      <c r="N37" s="125">
        <v>2.3386462861418114</v>
      </c>
      <c r="O37" s="126">
        <v>0.18240190925362956</v>
      </c>
      <c r="V37" s="95"/>
      <c r="W37" s="95"/>
      <c r="X37" s="95"/>
      <c r="Y37" s="95"/>
      <c r="Z37" s="95"/>
      <c r="AA37" s="95"/>
      <c r="AB37" s="95"/>
    </row>
    <row r="38" spans="1:28" ht="15.4" customHeight="1">
      <c r="A38" s="116" t="s">
        <v>21</v>
      </c>
      <c r="B38" s="125">
        <v>100</v>
      </c>
      <c r="C38" s="125">
        <v>18.641454309365361</v>
      </c>
      <c r="D38" s="125">
        <v>31.220581074500892</v>
      </c>
      <c r="E38" s="125">
        <v>45.663853270572957</v>
      </c>
      <c r="F38" s="125">
        <v>21.279013147216361</v>
      </c>
      <c r="G38" s="125">
        <v>20.783963642265864</v>
      </c>
      <c r="H38" s="125">
        <v>3.6008764810907321</v>
      </c>
      <c r="I38" s="125">
        <v>4.473299788995293</v>
      </c>
      <c r="J38" s="125">
        <v>6.57360818049018E-2</v>
      </c>
      <c r="K38" s="125">
        <v>4.4075637071903913</v>
      </c>
      <c r="L38" s="125">
        <v>2.8956338256776499</v>
      </c>
      <c r="M38" s="125">
        <v>0.39522804739490341</v>
      </c>
      <c r="N38" s="125">
        <v>1.5119298815127415</v>
      </c>
      <c r="O38" s="126">
        <v>0.12579126765135529</v>
      </c>
      <c r="V38" s="95"/>
      <c r="W38" s="95"/>
      <c r="X38" s="95"/>
      <c r="Y38" s="95"/>
      <c r="Z38" s="95"/>
      <c r="AA38" s="95"/>
      <c r="AB38" s="95"/>
    </row>
    <row r="39" spans="1:28" ht="15.4" customHeight="1">
      <c r="A39" s="116" t="s">
        <v>12</v>
      </c>
      <c r="B39" s="125">
        <v>100</v>
      </c>
      <c r="C39" s="125">
        <v>16.3969972993381</v>
      </c>
      <c r="D39" s="125">
        <v>30.484571533526982</v>
      </c>
      <c r="E39" s="125">
        <v>47.195172141686108</v>
      </c>
      <c r="F39" s="125">
        <v>19.731413391745633</v>
      </c>
      <c r="G39" s="125">
        <v>21.645005816286965</v>
      </c>
      <c r="H39" s="125">
        <v>5.8187529336535126</v>
      </c>
      <c r="I39" s="125">
        <v>5.9232590254488064</v>
      </c>
      <c r="J39" s="125">
        <v>9.7193216372677735E-2</v>
      </c>
      <c r="K39" s="125">
        <v>5.8260658090761286</v>
      </c>
      <c r="L39" s="125">
        <v>3.6235297719063135</v>
      </c>
      <c r="M39" s="125">
        <v>0.54676498799327899</v>
      </c>
      <c r="N39" s="125">
        <v>2.2025360371698151</v>
      </c>
      <c r="O39" s="126">
        <v>0.1637743960925436</v>
      </c>
      <c r="V39" s="95"/>
      <c r="W39" s="95"/>
      <c r="X39" s="95"/>
      <c r="Y39" s="95"/>
      <c r="Z39" s="95"/>
      <c r="AA39" s="95"/>
      <c r="AB39" s="95"/>
    </row>
    <row r="40" spans="1:28" ht="15.4" customHeight="1">
      <c r="A40" s="116" t="s">
        <v>15</v>
      </c>
      <c r="B40" s="125">
        <v>100</v>
      </c>
      <c r="C40" s="125">
        <v>28.748138600728289</v>
      </c>
      <c r="D40" s="125">
        <v>27.132006056586537</v>
      </c>
      <c r="E40" s="125">
        <v>31.684456846820918</v>
      </c>
      <c r="F40" s="125">
        <v>16.029306871222452</v>
      </c>
      <c r="G40" s="125">
        <v>13.111133357526311</v>
      </c>
      <c r="H40" s="125">
        <v>2.5440166180721535</v>
      </c>
      <c r="I40" s="125">
        <v>12.434772815436787</v>
      </c>
      <c r="J40" s="125">
        <v>0.15266602430142778</v>
      </c>
      <c r="K40" s="125">
        <v>12.282106791135359</v>
      </c>
      <c r="L40" s="125">
        <v>7.6889867731157633</v>
      </c>
      <c r="M40" s="125">
        <v>1.1862900904733897</v>
      </c>
      <c r="N40" s="125">
        <v>4.5931200180195964</v>
      </c>
      <c r="O40" s="126">
        <v>0.2289990364521417</v>
      </c>
      <c r="V40" s="95"/>
      <c r="W40" s="95"/>
      <c r="X40" s="95"/>
      <c r="Y40" s="95"/>
      <c r="Z40" s="95"/>
      <c r="AA40" s="95"/>
      <c r="AB40" s="95"/>
    </row>
    <row r="41" spans="1:28" ht="15.4" customHeight="1">
      <c r="A41" s="116" t="s">
        <v>13</v>
      </c>
      <c r="B41" s="125">
        <v>100</v>
      </c>
      <c r="C41" s="125">
        <v>16.289173125728226</v>
      </c>
      <c r="D41" s="125">
        <v>33.455487628507136</v>
      </c>
      <c r="E41" s="125">
        <v>45.057285870465783</v>
      </c>
      <c r="F41" s="125">
        <v>20.491526005382958</v>
      </c>
      <c r="G41" s="125">
        <v>19.128055287279121</v>
      </c>
      <c r="H41" s="125">
        <v>5.4376228692450619</v>
      </c>
      <c r="I41" s="125">
        <v>5.1980533752988496</v>
      </c>
      <c r="J41" s="125">
        <v>0.10475037218248462</v>
      </c>
      <c r="K41" s="125">
        <v>5.0933030031163646</v>
      </c>
      <c r="L41" s="125">
        <v>3.4066749355728017</v>
      </c>
      <c r="M41" s="125">
        <v>0.40143414862133148</v>
      </c>
      <c r="N41" s="125">
        <v>1.6866280675435628</v>
      </c>
      <c r="O41" s="126">
        <v>0.12354334067076189</v>
      </c>
      <c r="V41" s="95"/>
      <c r="W41" s="95"/>
      <c r="X41" s="95"/>
      <c r="Y41" s="95"/>
      <c r="Z41" s="95"/>
      <c r="AA41" s="95"/>
      <c r="AB41" s="95"/>
    </row>
    <row r="42" spans="1:28" ht="15.4" customHeight="1">
      <c r="A42" s="116" t="s">
        <v>25</v>
      </c>
      <c r="B42" s="125">
        <v>100</v>
      </c>
      <c r="C42" s="125">
        <v>25.193884834242219</v>
      </c>
      <c r="D42" s="125">
        <v>27.277882317759538</v>
      </c>
      <c r="E42" s="125">
        <v>38.539142308223987</v>
      </c>
      <c r="F42" s="125">
        <v>18.99182707362969</v>
      </c>
      <c r="G42" s="125">
        <v>15.573416689471115</v>
      </c>
      <c r="H42" s="125">
        <v>3.9738985451231863</v>
      </c>
      <c r="I42" s="125">
        <v>8.9890905397742493</v>
      </c>
      <c r="J42" s="125">
        <v>0.18252962932661521</v>
      </c>
      <c r="K42" s="125">
        <v>8.8065609104476348</v>
      </c>
      <c r="L42" s="125">
        <v>6.12870736861111</v>
      </c>
      <c r="M42" s="125">
        <v>0.85283936546268579</v>
      </c>
      <c r="N42" s="125">
        <v>2.6781356587288379</v>
      </c>
      <c r="O42" s="126">
        <v>0.1483934853567227</v>
      </c>
      <c r="V42" s="95"/>
      <c r="W42" s="95"/>
      <c r="X42" s="95"/>
      <c r="Y42" s="95"/>
      <c r="Z42" s="95"/>
      <c r="AA42" s="95"/>
      <c r="AB42" s="95"/>
    </row>
    <row r="43" spans="1:28" ht="15.4" customHeight="1">
      <c r="A43" s="116" t="s">
        <v>19</v>
      </c>
      <c r="B43" s="125">
        <v>100</v>
      </c>
      <c r="C43" s="125">
        <v>27.827667672029357</v>
      </c>
      <c r="D43" s="125">
        <v>24.448695865304092</v>
      </c>
      <c r="E43" s="125">
        <v>37.456682030787249</v>
      </c>
      <c r="F43" s="125">
        <v>17.191702013221768</v>
      </c>
      <c r="G43" s="125">
        <v>15.281966788989577</v>
      </c>
      <c r="H43" s="125">
        <v>4.9836940610979106</v>
      </c>
      <c r="I43" s="125">
        <v>10.26763526440131</v>
      </c>
      <c r="J43" s="125">
        <v>0.10144404577917879</v>
      </c>
      <c r="K43" s="125">
        <v>10.166191218622131</v>
      </c>
      <c r="L43" s="125">
        <v>6.269786695170855</v>
      </c>
      <c r="M43" s="125">
        <v>0.92184723479871189</v>
      </c>
      <c r="N43" s="125">
        <v>3.8957236909292683</v>
      </c>
      <c r="O43" s="126">
        <v>0.12118818891740819</v>
      </c>
      <c r="V43" s="95"/>
      <c r="W43" s="95"/>
      <c r="X43" s="95"/>
      <c r="Y43" s="95"/>
      <c r="Z43" s="95"/>
      <c r="AA43" s="95"/>
      <c r="AB43" s="95"/>
    </row>
    <row r="44" spans="1:28" ht="15.4" customHeight="1">
      <c r="A44" s="116" t="s">
        <v>20</v>
      </c>
      <c r="B44" s="125">
        <v>100</v>
      </c>
      <c r="C44" s="125">
        <v>23.744951868126286</v>
      </c>
      <c r="D44" s="125">
        <v>28.352086561174467</v>
      </c>
      <c r="E44" s="125">
        <v>40.584757816667086</v>
      </c>
      <c r="F44" s="125">
        <v>18.75460364227477</v>
      </c>
      <c r="G44" s="125">
        <v>18.30789159533667</v>
      </c>
      <c r="H44" s="125">
        <v>3.5222625790556501</v>
      </c>
      <c r="I44" s="125">
        <v>7.3182037540321554</v>
      </c>
      <c r="J44" s="125">
        <v>0.18954306469228621</v>
      </c>
      <c r="K44" s="125">
        <v>7.1286606893398687</v>
      </c>
      <c r="L44" s="125">
        <v>5.0646414873891956</v>
      </c>
      <c r="M44" s="125">
        <v>0.78325417185237856</v>
      </c>
      <c r="N44" s="125">
        <v>2.0643366945213484</v>
      </c>
      <c r="O44" s="126">
        <v>0.38702344365141855</v>
      </c>
      <c r="V44" s="95"/>
      <c r="W44" s="95"/>
      <c r="X44" s="95"/>
      <c r="Y44" s="95"/>
      <c r="Z44" s="95"/>
      <c r="AA44" s="95"/>
      <c r="AB44" s="95"/>
    </row>
    <row r="45" spans="1:28" ht="15.4" customHeight="1">
      <c r="A45" s="116" t="s">
        <v>28</v>
      </c>
      <c r="B45" s="125">
        <v>100</v>
      </c>
      <c r="C45" s="125">
        <v>24.903047593992806</v>
      </c>
      <c r="D45" s="125">
        <v>31.124103615474286</v>
      </c>
      <c r="E45" s="125">
        <v>36.333906354181309</v>
      </c>
      <c r="F45" s="125">
        <v>17.795925957844414</v>
      </c>
      <c r="G45" s="125">
        <v>15.749152942136991</v>
      </c>
      <c r="H45" s="125">
        <v>2.7888274541999101</v>
      </c>
      <c r="I45" s="125">
        <v>7.6389424363515968</v>
      </c>
      <c r="J45" s="125">
        <v>0.18982260544566357</v>
      </c>
      <c r="K45" s="125">
        <v>7.4493466201597496</v>
      </c>
      <c r="L45" s="125">
        <v>4.5938431253373491</v>
      </c>
      <c r="M45" s="125">
        <v>0.463330445550168</v>
      </c>
      <c r="N45" s="125">
        <v>2.8552767055685835</v>
      </c>
      <c r="O45" s="126">
        <v>0.10953920959409259</v>
      </c>
      <c r="V45" s="95"/>
      <c r="W45" s="95"/>
      <c r="X45" s="95"/>
      <c r="Y45" s="95"/>
      <c r="Z45" s="95"/>
      <c r="AA45" s="95"/>
      <c r="AB45" s="95"/>
    </row>
    <row r="46" spans="1:28" ht="15.4" customHeight="1">
      <c r="A46" s="116" t="s">
        <v>16</v>
      </c>
      <c r="B46" s="125">
        <v>100</v>
      </c>
      <c r="C46" s="125">
        <v>27.241546479214641</v>
      </c>
      <c r="D46" s="125">
        <v>24.306144709732152</v>
      </c>
      <c r="E46" s="125">
        <v>38.886801599806084</v>
      </c>
      <c r="F46" s="125">
        <v>18.19658223245667</v>
      </c>
      <c r="G46" s="125">
        <v>16.956732517270634</v>
      </c>
      <c r="H46" s="125">
        <v>3.7334868500787786</v>
      </c>
      <c r="I46" s="125">
        <v>9.564901224094049</v>
      </c>
      <c r="J46" s="125">
        <v>0.23148709247363958</v>
      </c>
      <c r="K46" s="125">
        <v>9.33341413162041</v>
      </c>
      <c r="L46" s="125">
        <v>6.4507332444552175</v>
      </c>
      <c r="M46" s="125">
        <v>1.0138165070900496</v>
      </c>
      <c r="N46" s="125">
        <v>2.8826808871651921</v>
      </c>
      <c r="O46" s="126">
        <v>0.23815295115743548</v>
      </c>
      <c r="V46" s="95"/>
      <c r="W46" s="95"/>
      <c r="X46" s="95"/>
      <c r="Y46" s="95"/>
      <c r="Z46" s="95"/>
      <c r="AA46" s="95"/>
      <c r="AB46" s="95"/>
    </row>
    <row r="47" spans="1:28" ht="15.4" customHeight="1">
      <c r="A47" s="116" t="s">
        <v>40</v>
      </c>
      <c r="B47" s="125">
        <v>100</v>
      </c>
      <c r="C47" s="125">
        <v>26.790658819774922</v>
      </c>
      <c r="D47" s="125">
        <v>25.733768854597848</v>
      </c>
      <c r="E47" s="125">
        <v>36.411548822496925</v>
      </c>
      <c r="F47" s="125">
        <v>16.004467847454922</v>
      </c>
      <c r="G47" s="125">
        <v>14.708698223185875</v>
      </c>
      <c r="H47" s="125">
        <v>5.6983827518561281</v>
      </c>
      <c r="I47" s="125">
        <v>11.06402350313031</v>
      </c>
      <c r="J47" s="125">
        <v>0.17552257858624543</v>
      </c>
      <c r="K47" s="125">
        <v>10.888500924544063</v>
      </c>
      <c r="L47" s="125">
        <v>7.0931771463970934</v>
      </c>
      <c r="M47" s="125">
        <v>1.4384403833338026</v>
      </c>
      <c r="N47" s="125">
        <v>3.7953237781469698</v>
      </c>
      <c r="O47" s="126">
        <v>0.18772468297994163</v>
      </c>
      <c r="V47" s="95"/>
      <c r="W47" s="95"/>
      <c r="X47" s="95"/>
      <c r="Y47" s="95"/>
      <c r="Z47" s="95"/>
      <c r="AA47" s="95"/>
      <c r="AB47" s="95"/>
    </row>
    <row r="48" spans="1:28" ht="15.4" customHeight="1">
      <c r="A48" s="116" t="s">
        <v>41</v>
      </c>
      <c r="B48" s="125">
        <v>100</v>
      </c>
      <c r="C48" s="125">
        <v>20.873824506609729</v>
      </c>
      <c r="D48" s="125">
        <v>28.262151376783741</v>
      </c>
      <c r="E48" s="125">
        <v>44.666434569819224</v>
      </c>
      <c r="F48" s="125">
        <v>19.67423262141315</v>
      </c>
      <c r="G48" s="125">
        <v>19.410205687446041</v>
      </c>
      <c r="H48" s="125">
        <v>5.5817950209189027</v>
      </c>
      <c r="I48" s="125">
        <v>6.1973883067461699</v>
      </c>
      <c r="J48" s="125">
        <v>0.18614703804845459</v>
      </c>
      <c r="K48" s="125">
        <v>6.0112412686977157</v>
      </c>
      <c r="L48" s="125">
        <v>4.0680674315129828</v>
      </c>
      <c r="M48" s="125">
        <v>0.6956868221983864</v>
      </c>
      <c r="N48" s="125">
        <v>1.9431738371847325</v>
      </c>
      <c r="O48" s="126">
        <v>0.15354615138483332</v>
      </c>
      <c r="V48" s="95"/>
      <c r="W48" s="95"/>
      <c r="X48" s="95"/>
      <c r="Y48" s="95"/>
      <c r="Z48" s="95"/>
      <c r="AA48" s="95"/>
      <c r="AB48" s="95"/>
    </row>
    <row r="49" spans="1:28" ht="15.4" customHeight="1">
      <c r="A49" s="118" t="s">
        <v>22</v>
      </c>
      <c r="B49" s="125">
        <v>100</v>
      </c>
      <c r="C49" s="125">
        <v>23.240584824507458</v>
      </c>
      <c r="D49" s="125">
        <v>28.870218238335042</v>
      </c>
      <c r="E49" s="125">
        <v>40.369002964991871</v>
      </c>
      <c r="F49" s="125">
        <v>20.028569239142609</v>
      </c>
      <c r="G49" s="125">
        <v>16.990719909458697</v>
      </c>
      <c r="H49" s="125">
        <v>3.3497138163905698</v>
      </c>
      <c r="I49" s="125">
        <v>7.5201939721656235</v>
      </c>
      <c r="J49" s="125">
        <v>0.12252941904629042</v>
      </c>
      <c r="K49" s="125">
        <v>7.3976252556789719</v>
      </c>
      <c r="L49" s="125">
        <v>5.0521182302790706</v>
      </c>
      <c r="M49" s="125">
        <v>0.82170947795315363</v>
      </c>
      <c r="N49" s="125">
        <v>2.3455463228402618</v>
      </c>
      <c r="O49" s="126">
        <v>0.20623296701569341</v>
      </c>
      <c r="V49" s="95"/>
      <c r="W49" s="95"/>
      <c r="X49" s="95"/>
      <c r="Y49" s="95"/>
      <c r="Z49" s="95"/>
      <c r="AA49" s="95"/>
      <c r="AB49" s="95"/>
    </row>
    <row r="50" spans="1:28" ht="15.4" customHeight="1">
      <c r="A50" s="118" t="s">
        <v>23</v>
      </c>
      <c r="B50" s="125">
        <v>100</v>
      </c>
      <c r="C50" s="125">
        <v>24.95253151662823</v>
      </c>
      <c r="D50" s="125">
        <v>37.859884445820732</v>
      </c>
      <c r="E50" s="125">
        <v>33.242606732782995</v>
      </c>
      <c r="F50" s="125">
        <v>16.114837058828325</v>
      </c>
      <c r="G50" s="125">
        <v>13.886059341716036</v>
      </c>
      <c r="H50" s="125">
        <v>3.2417103322386382</v>
      </c>
      <c r="I50" s="125">
        <v>3.9441623951822544</v>
      </c>
      <c r="J50" s="125">
        <v>0.1173469803525299</v>
      </c>
      <c r="K50" s="125">
        <v>3.8268154148297246</v>
      </c>
      <c r="L50" s="125">
        <v>2.3143432236193395</v>
      </c>
      <c r="M50" s="125">
        <v>0.37404349987368901</v>
      </c>
      <c r="N50" s="125">
        <v>1.5132871007961668</v>
      </c>
      <c r="O50" s="126">
        <v>8.1490958578145756E-2</v>
      </c>
      <c r="V50" s="95"/>
      <c r="W50" s="95"/>
      <c r="X50" s="95"/>
      <c r="Y50" s="95"/>
      <c r="Z50" s="95"/>
      <c r="AA50" s="95"/>
      <c r="AB50" s="95"/>
    </row>
    <row r="51" spans="1:28" ht="5.25" customHeight="1">
      <c r="B51" s="122"/>
      <c r="C51" s="122"/>
      <c r="D51" s="122"/>
      <c r="E51" s="122"/>
      <c r="F51" s="122"/>
      <c r="G51" s="122"/>
      <c r="H51" s="122"/>
      <c r="K51" s="122"/>
      <c r="L51" s="196"/>
      <c r="M51" s="196"/>
      <c r="N51" s="196"/>
      <c r="O51" s="196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pageOrder="overThenDown" orientation="portrait" verticalDpi="4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C52"/>
  <sheetViews>
    <sheetView zoomScaleNormal="100" workbookViewId="0">
      <selection activeCell="O1" sqref="O1"/>
    </sheetView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28515625" style="96" customWidth="1"/>
    <col min="12" max="12" width="13.28515625" style="95" customWidth="1"/>
    <col min="13" max="15" width="13.7109375" style="95" customWidth="1"/>
    <col min="16" max="29" width="9.140625" style="95"/>
    <col min="30" max="16384" width="9.140625" style="3"/>
  </cols>
  <sheetData>
    <row r="1" spans="1:29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L2" s="9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97" t="s">
        <v>333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>
      <c r="A5" s="61" t="s">
        <v>29</v>
      </c>
      <c r="H5" s="190"/>
      <c r="J5" s="190"/>
      <c r="K5" s="98"/>
      <c r="L5" s="96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5.099999999999994" customHeight="1">
      <c r="A7" s="662"/>
      <c r="B7" s="571"/>
      <c r="C7" s="571"/>
      <c r="D7" s="571"/>
      <c r="E7" s="102" t="s">
        <v>1</v>
      </c>
      <c r="F7" s="102" t="s">
        <v>161</v>
      </c>
      <c r="G7" s="195" t="s">
        <v>162</v>
      </c>
      <c r="H7" s="195" t="s">
        <v>165</v>
      </c>
      <c r="I7" s="6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>
      <c r="A8" s="566"/>
      <c r="B8" s="604" t="s">
        <v>158</v>
      </c>
      <c r="C8" s="611"/>
      <c r="D8" s="611"/>
      <c r="E8" s="611"/>
      <c r="F8" s="611"/>
      <c r="G8" s="611"/>
      <c r="H8" s="611"/>
      <c r="I8" s="665" t="s">
        <v>164</v>
      </c>
      <c r="J8" s="666"/>
      <c r="K8" s="666"/>
      <c r="L8" s="666"/>
      <c r="M8" s="666"/>
      <c r="N8" s="666"/>
      <c r="O8" s="66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5.6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5.6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2.75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6" customHeight="1">
      <c r="A12" s="111" t="s">
        <v>10</v>
      </c>
      <c r="B12" s="112">
        <v>11027718</v>
      </c>
      <c r="C12" s="112">
        <v>2278853</v>
      </c>
      <c r="D12" s="112">
        <v>3228717</v>
      </c>
      <c r="E12" s="112">
        <v>4761853</v>
      </c>
      <c r="F12" s="112">
        <v>2267600</v>
      </c>
      <c r="G12" s="112">
        <v>1944126</v>
      </c>
      <c r="H12" s="112">
        <v>550126</v>
      </c>
      <c r="I12" s="112">
        <v>758295</v>
      </c>
      <c r="J12" s="112">
        <v>13735</v>
      </c>
      <c r="K12" s="112">
        <v>744560</v>
      </c>
      <c r="L12" s="112">
        <v>501625</v>
      </c>
      <c r="M12" s="112">
        <v>75570</v>
      </c>
      <c r="N12" s="112">
        <v>242935</v>
      </c>
      <c r="O12" s="113">
        <v>40802</v>
      </c>
      <c r="P12" s="114"/>
      <c r="Q12" s="11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.6" customHeight="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.6" customHeight="1">
      <c r="A14" s="116" t="s">
        <v>24</v>
      </c>
      <c r="B14" s="54">
        <v>229904</v>
      </c>
      <c r="C14" s="54">
        <v>86455</v>
      </c>
      <c r="D14" s="54">
        <v>68872</v>
      </c>
      <c r="E14" s="54">
        <v>46405</v>
      </c>
      <c r="F14" s="54">
        <v>21591</v>
      </c>
      <c r="G14" s="54">
        <v>19754</v>
      </c>
      <c r="H14" s="54">
        <v>5060</v>
      </c>
      <c r="I14" s="54">
        <v>28173</v>
      </c>
      <c r="J14" s="54">
        <v>286</v>
      </c>
      <c r="K14" s="54">
        <v>27887</v>
      </c>
      <c r="L14" s="54">
        <v>17866</v>
      </c>
      <c r="M14" s="54">
        <v>3529</v>
      </c>
      <c r="N14" s="54">
        <v>10020</v>
      </c>
      <c r="O14" s="117">
        <v>4125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.6" customHeight="1">
      <c r="A15" s="116" t="s">
        <v>27</v>
      </c>
      <c r="B15" s="54">
        <v>1089682</v>
      </c>
      <c r="C15" s="54">
        <v>244731</v>
      </c>
      <c r="D15" s="54">
        <v>292855</v>
      </c>
      <c r="E15" s="54">
        <v>459755</v>
      </c>
      <c r="F15" s="54">
        <v>230050</v>
      </c>
      <c r="G15" s="54">
        <v>181047</v>
      </c>
      <c r="H15" s="54">
        <v>48657</v>
      </c>
      <c r="I15" s="54">
        <v>92340</v>
      </c>
      <c r="J15" s="54">
        <v>2368</v>
      </c>
      <c r="K15" s="54">
        <v>89972</v>
      </c>
      <c r="L15" s="54">
        <v>62062</v>
      </c>
      <c r="M15" s="54">
        <v>7713</v>
      </c>
      <c r="N15" s="54">
        <v>27910</v>
      </c>
      <c r="O15" s="117">
        <v>2165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.6" customHeight="1">
      <c r="A16" s="116" t="s">
        <v>18</v>
      </c>
      <c r="B16" s="54">
        <v>446975</v>
      </c>
      <c r="C16" s="54">
        <v>72385</v>
      </c>
      <c r="D16" s="54">
        <v>145036</v>
      </c>
      <c r="E16" s="54">
        <v>199410</v>
      </c>
      <c r="F16" s="54">
        <v>87017</v>
      </c>
      <c r="G16" s="54">
        <v>79459</v>
      </c>
      <c r="H16" s="54">
        <v>32934</v>
      </c>
      <c r="I16" s="54">
        <v>30145</v>
      </c>
      <c r="J16" s="54">
        <v>637</v>
      </c>
      <c r="K16" s="54">
        <v>29507</v>
      </c>
      <c r="L16" s="54">
        <v>19376</v>
      </c>
      <c r="M16" s="54">
        <v>2523</v>
      </c>
      <c r="N16" s="54">
        <v>10132</v>
      </c>
      <c r="O16" s="117">
        <v>904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.6" customHeight="1">
      <c r="A17" s="116" t="s">
        <v>21</v>
      </c>
      <c r="B17" s="54">
        <v>148236</v>
      </c>
      <c r="C17" s="54">
        <v>28246</v>
      </c>
      <c r="D17" s="54">
        <v>42127</v>
      </c>
      <c r="E17" s="54">
        <v>68911</v>
      </c>
      <c r="F17" s="54">
        <v>34176</v>
      </c>
      <c r="G17" s="54">
        <v>29332</v>
      </c>
      <c r="H17" s="54">
        <v>5403</v>
      </c>
      <c r="I17" s="54">
        <v>8953</v>
      </c>
      <c r="J17" s="54">
        <v>89</v>
      </c>
      <c r="K17" s="54">
        <v>8863</v>
      </c>
      <c r="L17" s="54">
        <v>5845</v>
      </c>
      <c r="M17" s="54">
        <v>1018</v>
      </c>
      <c r="N17" s="54">
        <v>3019</v>
      </c>
      <c r="O17" s="117">
        <v>931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.6" customHeight="1">
      <c r="A18" s="116" t="s">
        <v>12</v>
      </c>
      <c r="B18" s="54">
        <v>1110760</v>
      </c>
      <c r="C18" s="54">
        <v>151240</v>
      </c>
      <c r="D18" s="54">
        <v>339874</v>
      </c>
      <c r="E18" s="54">
        <v>554767</v>
      </c>
      <c r="F18" s="54">
        <v>243866</v>
      </c>
      <c r="G18" s="54">
        <v>221315</v>
      </c>
      <c r="H18" s="54">
        <v>89586</v>
      </c>
      <c r="I18" s="54">
        <v>64879</v>
      </c>
      <c r="J18" s="54">
        <v>929</v>
      </c>
      <c r="K18" s="54">
        <v>63949</v>
      </c>
      <c r="L18" s="54">
        <v>41730</v>
      </c>
      <c r="M18" s="54">
        <v>5603</v>
      </c>
      <c r="N18" s="54">
        <v>22219</v>
      </c>
      <c r="O18" s="117">
        <v>2635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6" customHeight="1">
      <c r="A19" s="116" t="s">
        <v>15</v>
      </c>
      <c r="B19" s="54">
        <v>143519</v>
      </c>
      <c r="C19" s="54">
        <v>32082</v>
      </c>
      <c r="D19" s="54">
        <v>37502</v>
      </c>
      <c r="E19" s="54">
        <v>58382</v>
      </c>
      <c r="F19" s="54">
        <v>24787</v>
      </c>
      <c r="G19" s="54">
        <v>25416</v>
      </c>
      <c r="H19" s="54">
        <v>8179</v>
      </c>
      <c r="I19" s="54">
        <v>15553</v>
      </c>
      <c r="J19" s="54">
        <v>171</v>
      </c>
      <c r="K19" s="54">
        <v>15383</v>
      </c>
      <c r="L19" s="54">
        <v>9555</v>
      </c>
      <c r="M19" s="54">
        <v>1005</v>
      </c>
      <c r="N19" s="54">
        <v>5827</v>
      </c>
      <c r="O19" s="117">
        <v>254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6" customHeight="1">
      <c r="A20" s="116" t="s">
        <v>13</v>
      </c>
      <c r="B20" s="54">
        <v>1162980</v>
      </c>
      <c r="C20" s="54">
        <v>151158</v>
      </c>
      <c r="D20" s="54">
        <v>417647</v>
      </c>
      <c r="E20" s="54">
        <v>536843</v>
      </c>
      <c r="F20" s="54">
        <v>216555</v>
      </c>
      <c r="G20" s="54">
        <v>242375</v>
      </c>
      <c r="H20" s="54">
        <v>77912</v>
      </c>
      <c r="I20" s="54">
        <v>57332</v>
      </c>
      <c r="J20" s="54">
        <v>1188</v>
      </c>
      <c r="K20" s="54">
        <v>56145</v>
      </c>
      <c r="L20" s="54">
        <v>36942</v>
      </c>
      <c r="M20" s="54">
        <v>4712</v>
      </c>
      <c r="N20" s="54">
        <v>19202</v>
      </c>
      <c r="O20" s="117">
        <v>2621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6" customHeight="1">
      <c r="A21" s="116" t="s">
        <v>25</v>
      </c>
      <c r="B21" s="54">
        <v>365515</v>
      </c>
      <c r="C21" s="54">
        <v>81803</v>
      </c>
      <c r="D21" s="54">
        <v>97484</v>
      </c>
      <c r="E21" s="54">
        <v>156827</v>
      </c>
      <c r="F21" s="54">
        <v>76087</v>
      </c>
      <c r="G21" s="54">
        <v>62093</v>
      </c>
      <c r="H21" s="54">
        <v>18647</v>
      </c>
      <c r="I21" s="54">
        <v>29401</v>
      </c>
      <c r="J21" s="54">
        <v>666</v>
      </c>
      <c r="K21" s="54">
        <v>28735</v>
      </c>
      <c r="L21" s="54">
        <v>20083</v>
      </c>
      <c r="M21" s="54">
        <v>2275</v>
      </c>
      <c r="N21" s="54">
        <v>8652</v>
      </c>
      <c r="O21" s="117">
        <v>652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6" customHeight="1">
      <c r="A22" s="116" t="s">
        <v>19</v>
      </c>
      <c r="B22" s="54">
        <v>134440</v>
      </c>
      <c r="C22" s="54">
        <v>26053</v>
      </c>
      <c r="D22" s="54">
        <v>37085</v>
      </c>
      <c r="E22" s="54">
        <v>58449</v>
      </c>
      <c r="F22" s="54">
        <v>23352</v>
      </c>
      <c r="G22" s="54">
        <v>26584</v>
      </c>
      <c r="H22" s="54">
        <v>8513</v>
      </c>
      <c r="I22" s="54">
        <v>12853</v>
      </c>
      <c r="J22" s="54">
        <v>317</v>
      </c>
      <c r="K22" s="54">
        <v>12536</v>
      </c>
      <c r="L22" s="54">
        <v>8162</v>
      </c>
      <c r="M22" s="54">
        <v>776</v>
      </c>
      <c r="N22" s="54">
        <v>4374</v>
      </c>
      <c r="O22" s="117">
        <v>227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6" customHeight="1">
      <c r="A23" s="116" t="s">
        <v>20</v>
      </c>
      <c r="B23" s="54">
        <v>317552</v>
      </c>
      <c r="C23" s="54">
        <v>71036</v>
      </c>
      <c r="D23" s="54">
        <v>89883</v>
      </c>
      <c r="E23" s="54">
        <v>133336</v>
      </c>
      <c r="F23" s="54">
        <v>55753</v>
      </c>
      <c r="G23" s="54">
        <v>63079</v>
      </c>
      <c r="H23" s="54">
        <v>14504</v>
      </c>
      <c r="I23" s="54">
        <v>23297</v>
      </c>
      <c r="J23" s="54">
        <v>569</v>
      </c>
      <c r="K23" s="54">
        <v>22728</v>
      </c>
      <c r="L23" s="54">
        <v>16784</v>
      </c>
      <c r="M23" s="54">
        <v>2595</v>
      </c>
      <c r="N23" s="54">
        <v>5944</v>
      </c>
      <c r="O23" s="117">
        <v>571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6" customHeight="1">
      <c r="A24" s="116" t="s">
        <v>28</v>
      </c>
      <c r="B24" s="54">
        <v>682680</v>
      </c>
      <c r="C24" s="54">
        <v>210609</v>
      </c>
      <c r="D24" s="54">
        <v>156116</v>
      </c>
      <c r="E24" s="54">
        <v>255861</v>
      </c>
      <c r="F24" s="54">
        <v>139377</v>
      </c>
      <c r="G24" s="54">
        <v>101376</v>
      </c>
      <c r="H24" s="54">
        <v>15108</v>
      </c>
      <c r="I24" s="54">
        <v>60094</v>
      </c>
      <c r="J24" s="54">
        <v>754</v>
      </c>
      <c r="K24" s="54">
        <v>59340</v>
      </c>
      <c r="L24" s="54">
        <v>38108</v>
      </c>
      <c r="M24" s="54">
        <v>6766</v>
      </c>
      <c r="N24" s="54">
        <v>21231</v>
      </c>
      <c r="O24" s="117">
        <v>6685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6" customHeight="1">
      <c r="A25" s="116" t="s">
        <v>16</v>
      </c>
      <c r="B25" s="54">
        <v>214494</v>
      </c>
      <c r="C25" s="54">
        <v>52111</v>
      </c>
      <c r="D25" s="54">
        <v>53922</v>
      </c>
      <c r="E25" s="54">
        <v>90139</v>
      </c>
      <c r="F25" s="54">
        <v>45030</v>
      </c>
      <c r="G25" s="54">
        <v>37234</v>
      </c>
      <c r="H25" s="54">
        <v>7876</v>
      </c>
      <c r="I25" s="54">
        <v>18321</v>
      </c>
      <c r="J25" s="54">
        <v>502</v>
      </c>
      <c r="K25" s="54">
        <v>17819</v>
      </c>
      <c r="L25" s="54">
        <v>12766</v>
      </c>
      <c r="M25" s="54">
        <v>2047</v>
      </c>
      <c r="N25" s="54">
        <v>5053</v>
      </c>
      <c r="O25" s="117">
        <v>607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6" customHeight="1">
      <c r="A26" s="116" t="s">
        <v>40</v>
      </c>
      <c r="B26" s="54">
        <v>198598</v>
      </c>
      <c r="C26" s="54">
        <v>44795</v>
      </c>
      <c r="D26" s="54">
        <v>63675</v>
      </c>
      <c r="E26" s="54">
        <v>71185</v>
      </c>
      <c r="F26" s="54">
        <v>31281</v>
      </c>
      <c r="G26" s="54">
        <v>30550</v>
      </c>
      <c r="H26" s="54">
        <v>9354</v>
      </c>
      <c r="I26" s="54">
        <v>18944</v>
      </c>
      <c r="J26" s="54">
        <v>241</v>
      </c>
      <c r="K26" s="54">
        <v>18703</v>
      </c>
      <c r="L26" s="54">
        <v>12481</v>
      </c>
      <c r="M26" s="54">
        <v>2445</v>
      </c>
      <c r="N26" s="54">
        <v>6221</v>
      </c>
      <c r="O26" s="117">
        <v>645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6" customHeight="1">
      <c r="A27" s="116" t="s">
        <v>41</v>
      </c>
      <c r="B27" s="54">
        <v>547682</v>
      </c>
      <c r="C27" s="54">
        <v>121260</v>
      </c>
      <c r="D27" s="54">
        <v>150127</v>
      </c>
      <c r="E27" s="54">
        <v>233946</v>
      </c>
      <c r="F27" s="54">
        <v>102505</v>
      </c>
      <c r="G27" s="54">
        <v>103646</v>
      </c>
      <c r="H27" s="54">
        <v>27795</v>
      </c>
      <c r="I27" s="54">
        <v>42350</v>
      </c>
      <c r="J27" s="54">
        <v>954</v>
      </c>
      <c r="K27" s="54">
        <v>41396</v>
      </c>
      <c r="L27" s="54">
        <v>29583</v>
      </c>
      <c r="M27" s="54">
        <v>4332</v>
      </c>
      <c r="N27" s="54">
        <v>11812</v>
      </c>
      <c r="O27" s="117">
        <v>1785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6" customHeight="1">
      <c r="A28" s="118" t="s">
        <v>22</v>
      </c>
      <c r="B28" s="54">
        <v>3965766</v>
      </c>
      <c r="C28" s="54">
        <v>815164</v>
      </c>
      <c r="D28" s="54">
        <v>1162912</v>
      </c>
      <c r="E28" s="54">
        <v>1755867</v>
      </c>
      <c r="F28" s="54">
        <v>894665</v>
      </c>
      <c r="G28" s="54">
        <v>686541</v>
      </c>
      <c r="H28" s="54">
        <v>174661</v>
      </c>
      <c r="I28" s="54">
        <v>231823</v>
      </c>
      <c r="J28" s="54">
        <v>3819</v>
      </c>
      <c r="K28" s="54">
        <v>228004</v>
      </c>
      <c r="L28" s="54">
        <v>154102</v>
      </c>
      <c r="M28" s="54">
        <v>26059</v>
      </c>
      <c r="N28" s="54">
        <v>73902</v>
      </c>
      <c r="O28" s="117">
        <v>13048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6" customHeight="1">
      <c r="A29" s="118" t="s">
        <v>23</v>
      </c>
      <c r="B29" s="54">
        <v>268935</v>
      </c>
      <c r="C29" s="54">
        <v>89726</v>
      </c>
      <c r="D29" s="54">
        <v>73600</v>
      </c>
      <c r="E29" s="54">
        <v>81771</v>
      </c>
      <c r="F29" s="54">
        <v>41509</v>
      </c>
      <c r="G29" s="54">
        <v>34326</v>
      </c>
      <c r="H29" s="54">
        <v>5936</v>
      </c>
      <c r="I29" s="54">
        <v>23838</v>
      </c>
      <c r="J29" s="54">
        <v>244</v>
      </c>
      <c r="K29" s="54">
        <v>23593</v>
      </c>
      <c r="L29" s="54">
        <v>16179</v>
      </c>
      <c r="M29" s="54">
        <v>2172</v>
      </c>
      <c r="N29" s="54">
        <v>7415</v>
      </c>
      <c r="O29" s="117">
        <v>2946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6" customHeight="1">
      <c r="A30" s="118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6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6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6" customHeight="1">
      <c r="A33" s="111" t="s">
        <v>10</v>
      </c>
      <c r="B33" s="112">
        <v>8491768</v>
      </c>
      <c r="C33" s="112">
        <v>1545886</v>
      </c>
      <c r="D33" s="112">
        <v>2559268</v>
      </c>
      <c r="E33" s="112">
        <v>3812960</v>
      </c>
      <c r="F33" s="112">
        <v>1745261</v>
      </c>
      <c r="G33" s="112">
        <v>1580678</v>
      </c>
      <c r="H33" s="112">
        <v>487020</v>
      </c>
      <c r="I33" s="112">
        <v>573654</v>
      </c>
      <c r="J33" s="112">
        <v>10993</v>
      </c>
      <c r="K33" s="112">
        <v>562661</v>
      </c>
      <c r="L33" s="112">
        <v>378065</v>
      </c>
      <c r="M33" s="112">
        <v>47983</v>
      </c>
      <c r="N33" s="112">
        <v>184596</v>
      </c>
      <c r="O33" s="113">
        <v>15599</v>
      </c>
      <c r="P33" s="114"/>
      <c r="Q33" s="11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6" customHeight="1">
      <c r="A34" s="11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117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6" customHeight="1">
      <c r="A35" s="116" t="s">
        <v>24</v>
      </c>
      <c r="B35" s="54">
        <v>129091</v>
      </c>
      <c r="C35" s="54">
        <v>38021</v>
      </c>
      <c r="D35" s="54">
        <v>39103</v>
      </c>
      <c r="E35" s="54">
        <v>39877</v>
      </c>
      <c r="F35" s="54">
        <v>18461</v>
      </c>
      <c r="G35" s="54">
        <v>16571</v>
      </c>
      <c r="H35" s="54">
        <v>4845</v>
      </c>
      <c r="I35" s="54">
        <v>12091</v>
      </c>
      <c r="J35" s="54">
        <v>217</v>
      </c>
      <c r="K35" s="54">
        <v>11874</v>
      </c>
      <c r="L35" s="54">
        <v>8184</v>
      </c>
      <c r="M35" s="54">
        <v>1965</v>
      </c>
      <c r="N35" s="54">
        <v>3689</v>
      </c>
      <c r="O35" s="117">
        <v>1157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6" customHeight="1">
      <c r="A36" s="116" t="s">
        <v>27</v>
      </c>
      <c r="B36" s="54">
        <v>1027795</v>
      </c>
      <c r="C36" s="54">
        <v>225534</v>
      </c>
      <c r="D36" s="54">
        <v>285776</v>
      </c>
      <c r="E36" s="54">
        <v>429846</v>
      </c>
      <c r="F36" s="54">
        <v>220747</v>
      </c>
      <c r="G36" s="54">
        <v>167343</v>
      </c>
      <c r="H36" s="54">
        <v>41755</v>
      </c>
      <c r="I36" s="54">
        <v>86638</v>
      </c>
      <c r="J36" s="54">
        <v>1953</v>
      </c>
      <c r="K36" s="54">
        <v>84685</v>
      </c>
      <c r="L36" s="54">
        <v>58515</v>
      </c>
      <c r="M36" s="54">
        <v>7105</v>
      </c>
      <c r="N36" s="54">
        <v>26170</v>
      </c>
      <c r="O36" s="117">
        <v>1460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6" customHeight="1">
      <c r="A37" s="116" t="s">
        <v>18</v>
      </c>
      <c r="B37" s="54">
        <v>423439</v>
      </c>
      <c r="C37" s="54">
        <v>61910</v>
      </c>
      <c r="D37" s="54">
        <v>141605</v>
      </c>
      <c r="E37" s="54">
        <v>194713</v>
      </c>
      <c r="F37" s="54">
        <v>84730</v>
      </c>
      <c r="G37" s="54">
        <v>77527</v>
      </c>
      <c r="H37" s="54">
        <v>32456</v>
      </c>
      <c r="I37" s="54">
        <v>25212</v>
      </c>
      <c r="J37" s="54">
        <v>617</v>
      </c>
      <c r="K37" s="54">
        <v>24594</v>
      </c>
      <c r="L37" s="54">
        <v>15836</v>
      </c>
      <c r="M37" s="54">
        <v>1772</v>
      </c>
      <c r="N37" s="54">
        <v>8759</v>
      </c>
      <c r="O37" s="117">
        <v>629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6" customHeight="1">
      <c r="A38" s="116" t="s">
        <v>21</v>
      </c>
      <c r="B38" s="54">
        <v>106099</v>
      </c>
      <c r="C38" s="54">
        <v>15725</v>
      </c>
      <c r="D38" s="54">
        <v>32382</v>
      </c>
      <c r="E38" s="54">
        <v>53008</v>
      </c>
      <c r="F38" s="54">
        <v>26926</v>
      </c>
      <c r="G38" s="54">
        <v>21904</v>
      </c>
      <c r="H38" s="54">
        <v>4178</v>
      </c>
      <c r="I38" s="54">
        <v>4985</v>
      </c>
      <c r="J38" s="54">
        <v>84</v>
      </c>
      <c r="K38" s="54">
        <v>4900</v>
      </c>
      <c r="L38" s="54">
        <v>3191</v>
      </c>
      <c r="M38" s="54">
        <v>313</v>
      </c>
      <c r="N38" s="54">
        <v>1710</v>
      </c>
      <c r="O38" s="117">
        <v>129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6" customHeight="1">
      <c r="A39" s="116" t="s">
        <v>12</v>
      </c>
      <c r="B39" s="54">
        <v>1082410</v>
      </c>
      <c r="C39" s="54">
        <v>146570</v>
      </c>
      <c r="D39" s="54">
        <v>332509</v>
      </c>
      <c r="E39" s="54">
        <v>540492</v>
      </c>
      <c r="F39" s="54">
        <v>243369</v>
      </c>
      <c r="G39" s="54">
        <v>219636</v>
      </c>
      <c r="H39" s="54">
        <v>77487</v>
      </c>
      <c r="I39" s="54">
        <v>62839</v>
      </c>
      <c r="J39" s="54">
        <v>851</v>
      </c>
      <c r="K39" s="54">
        <v>61987</v>
      </c>
      <c r="L39" s="54">
        <v>41047</v>
      </c>
      <c r="M39" s="54">
        <v>5444</v>
      </c>
      <c r="N39" s="54">
        <v>20940</v>
      </c>
      <c r="O39" s="117">
        <v>2474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6" customHeight="1">
      <c r="A40" s="116" t="s">
        <v>15</v>
      </c>
      <c r="B40" s="54">
        <v>136124</v>
      </c>
      <c r="C40" s="54">
        <v>29509</v>
      </c>
      <c r="D40" s="54">
        <v>36325</v>
      </c>
      <c r="E40" s="54">
        <v>55230</v>
      </c>
      <c r="F40" s="54">
        <v>23564</v>
      </c>
      <c r="G40" s="54">
        <v>24193</v>
      </c>
      <c r="H40" s="54">
        <v>7473</v>
      </c>
      <c r="I40" s="54">
        <v>15060</v>
      </c>
      <c r="J40" s="54">
        <v>157</v>
      </c>
      <c r="K40" s="54">
        <v>14904</v>
      </c>
      <c r="L40" s="54">
        <v>9155</v>
      </c>
      <c r="M40" s="54">
        <v>932</v>
      </c>
      <c r="N40" s="54">
        <v>5748</v>
      </c>
      <c r="O40" s="117">
        <v>241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6" customHeight="1">
      <c r="A41" s="116" t="s">
        <v>13</v>
      </c>
      <c r="B41" s="54">
        <v>1126431</v>
      </c>
      <c r="C41" s="54">
        <v>133716</v>
      </c>
      <c r="D41" s="54">
        <v>412974</v>
      </c>
      <c r="E41" s="54">
        <v>530616</v>
      </c>
      <c r="F41" s="54">
        <v>212933</v>
      </c>
      <c r="G41" s="54">
        <v>240854</v>
      </c>
      <c r="H41" s="54">
        <v>76828</v>
      </c>
      <c r="I41" s="54">
        <v>49125</v>
      </c>
      <c r="J41" s="54">
        <v>1039</v>
      </c>
      <c r="K41" s="54">
        <v>48087</v>
      </c>
      <c r="L41" s="54">
        <v>31506</v>
      </c>
      <c r="M41" s="54">
        <v>3501</v>
      </c>
      <c r="N41" s="54">
        <v>16580</v>
      </c>
      <c r="O41" s="117">
        <v>1791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6" customHeight="1">
      <c r="A42" s="116" t="s">
        <v>25</v>
      </c>
      <c r="B42" s="54">
        <v>347552</v>
      </c>
      <c r="C42" s="54">
        <v>79837</v>
      </c>
      <c r="D42" s="54">
        <v>92950</v>
      </c>
      <c r="E42" s="54">
        <v>146007</v>
      </c>
      <c r="F42" s="54">
        <v>70404</v>
      </c>
      <c r="G42" s="54">
        <v>57920</v>
      </c>
      <c r="H42" s="54">
        <v>17683</v>
      </c>
      <c r="I42" s="54">
        <v>28758</v>
      </c>
      <c r="J42" s="54">
        <v>594</v>
      </c>
      <c r="K42" s="54">
        <v>28164</v>
      </c>
      <c r="L42" s="54">
        <v>19758</v>
      </c>
      <c r="M42" s="54">
        <v>2235</v>
      </c>
      <c r="N42" s="54">
        <v>8406</v>
      </c>
      <c r="O42" s="117">
        <v>574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6" customHeight="1">
      <c r="A43" s="116" t="s">
        <v>19</v>
      </c>
      <c r="B43" s="54">
        <v>132058</v>
      </c>
      <c r="C43" s="54">
        <v>25804</v>
      </c>
      <c r="D43" s="54">
        <v>36335</v>
      </c>
      <c r="E43" s="54">
        <v>57266</v>
      </c>
      <c r="F43" s="54">
        <v>22882</v>
      </c>
      <c r="G43" s="54">
        <v>26084</v>
      </c>
      <c r="H43" s="54">
        <v>8300</v>
      </c>
      <c r="I43" s="54">
        <v>12653</v>
      </c>
      <c r="J43" s="54">
        <v>150</v>
      </c>
      <c r="K43" s="54">
        <v>12503</v>
      </c>
      <c r="L43" s="54">
        <v>8155</v>
      </c>
      <c r="M43" s="54">
        <v>769</v>
      </c>
      <c r="N43" s="54">
        <v>4348</v>
      </c>
      <c r="O43" s="117">
        <v>201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6" customHeight="1">
      <c r="A44" s="116" t="s">
        <v>20</v>
      </c>
      <c r="B44" s="54">
        <v>306830</v>
      </c>
      <c r="C44" s="54">
        <v>68114</v>
      </c>
      <c r="D44" s="54">
        <v>84865</v>
      </c>
      <c r="E44" s="54">
        <v>131692</v>
      </c>
      <c r="F44" s="54">
        <v>55486</v>
      </c>
      <c r="G44" s="54">
        <v>62481</v>
      </c>
      <c r="H44" s="54">
        <v>13725</v>
      </c>
      <c r="I44" s="54">
        <v>22159</v>
      </c>
      <c r="J44" s="54">
        <v>562</v>
      </c>
      <c r="K44" s="54">
        <v>21597</v>
      </c>
      <c r="L44" s="54">
        <v>15803</v>
      </c>
      <c r="M44" s="54">
        <v>2380</v>
      </c>
      <c r="N44" s="54">
        <v>5794</v>
      </c>
      <c r="O44" s="117">
        <v>571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6" customHeight="1">
      <c r="A45" s="116" t="s">
        <v>28</v>
      </c>
      <c r="B45" s="54">
        <v>355720</v>
      </c>
      <c r="C45" s="54">
        <v>59043</v>
      </c>
      <c r="D45" s="54">
        <v>101638</v>
      </c>
      <c r="E45" s="54">
        <v>171636</v>
      </c>
      <c r="F45" s="54">
        <v>100381</v>
      </c>
      <c r="G45" s="54">
        <v>56177</v>
      </c>
      <c r="H45" s="54">
        <v>15078</v>
      </c>
      <c r="I45" s="54">
        <v>23403</v>
      </c>
      <c r="J45" s="54">
        <v>647</v>
      </c>
      <c r="K45" s="54">
        <v>22756</v>
      </c>
      <c r="L45" s="54">
        <v>14533</v>
      </c>
      <c r="M45" s="54">
        <v>1340</v>
      </c>
      <c r="N45" s="54">
        <v>8222</v>
      </c>
      <c r="O45" s="117">
        <v>240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6" customHeight="1">
      <c r="A46" s="116" t="s">
        <v>16</v>
      </c>
      <c r="B46" s="54">
        <v>158944</v>
      </c>
      <c r="C46" s="54">
        <v>33778</v>
      </c>
      <c r="D46" s="54">
        <v>42011</v>
      </c>
      <c r="E46" s="54">
        <v>68170</v>
      </c>
      <c r="F46" s="54">
        <v>32238</v>
      </c>
      <c r="G46" s="54">
        <v>28339</v>
      </c>
      <c r="H46" s="54">
        <v>7594</v>
      </c>
      <c r="I46" s="54">
        <v>14984</v>
      </c>
      <c r="J46" s="54">
        <v>457</v>
      </c>
      <c r="K46" s="54">
        <v>14527</v>
      </c>
      <c r="L46" s="54">
        <v>9950</v>
      </c>
      <c r="M46" s="54">
        <v>1351</v>
      </c>
      <c r="N46" s="54">
        <v>4577</v>
      </c>
      <c r="O46" s="117">
        <v>398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6" customHeight="1">
      <c r="A47" s="116" t="s">
        <v>40</v>
      </c>
      <c r="B47" s="54">
        <v>177403</v>
      </c>
      <c r="C47" s="54">
        <v>37368</v>
      </c>
      <c r="D47" s="54">
        <v>52835</v>
      </c>
      <c r="E47" s="54">
        <v>70722</v>
      </c>
      <c r="F47" s="54">
        <v>31145</v>
      </c>
      <c r="G47" s="54">
        <v>30304</v>
      </c>
      <c r="H47" s="54">
        <v>9273</v>
      </c>
      <c r="I47" s="54">
        <v>16479</v>
      </c>
      <c r="J47" s="54">
        <v>233</v>
      </c>
      <c r="K47" s="54">
        <v>16246</v>
      </c>
      <c r="L47" s="54">
        <v>10367</v>
      </c>
      <c r="M47" s="54">
        <v>1490</v>
      </c>
      <c r="N47" s="54">
        <v>5878</v>
      </c>
      <c r="O47" s="117">
        <v>450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6" customHeight="1">
      <c r="A48" s="116" t="s">
        <v>41</v>
      </c>
      <c r="B48" s="54">
        <v>470503</v>
      </c>
      <c r="C48" s="54">
        <v>91791</v>
      </c>
      <c r="D48" s="54">
        <v>133546</v>
      </c>
      <c r="E48" s="54">
        <v>217461</v>
      </c>
      <c r="F48" s="54">
        <v>95674</v>
      </c>
      <c r="G48" s="54">
        <v>94889</v>
      </c>
      <c r="H48" s="54">
        <v>26898</v>
      </c>
      <c r="I48" s="54">
        <v>27706</v>
      </c>
      <c r="J48" s="54">
        <v>839</v>
      </c>
      <c r="K48" s="54">
        <v>26867</v>
      </c>
      <c r="L48" s="54">
        <v>18521</v>
      </c>
      <c r="M48" s="54">
        <v>2374</v>
      </c>
      <c r="N48" s="54">
        <v>8345</v>
      </c>
      <c r="O48" s="117">
        <v>842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6" customHeight="1">
      <c r="A49" s="118" t="s">
        <v>22</v>
      </c>
      <c r="B49" s="54">
        <v>2422338</v>
      </c>
      <c r="C49" s="54">
        <v>484914</v>
      </c>
      <c r="D49" s="54">
        <v>702374</v>
      </c>
      <c r="E49" s="54">
        <v>1066885</v>
      </c>
      <c r="F49" s="54">
        <v>490863</v>
      </c>
      <c r="G49" s="54">
        <v>438402</v>
      </c>
      <c r="H49" s="54">
        <v>137620</v>
      </c>
      <c r="I49" s="54">
        <v>168165</v>
      </c>
      <c r="J49" s="54">
        <v>2449</v>
      </c>
      <c r="K49" s="54">
        <v>165716</v>
      </c>
      <c r="L49" s="54">
        <v>111538</v>
      </c>
      <c r="M49" s="54">
        <v>14733</v>
      </c>
      <c r="N49" s="54">
        <v>54178</v>
      </c>
      <c r="O49" s="117">
        <v>4369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6" customHeight="1">
      <c r="A50" s="118" t="s">
        <v>23</v>
      </c>
      <c r="B50" s="54">
        <v>89031</v>
      </c>
      <c r="C50" s="54">
        <v>14253</v>
      </c>
      <c r="D50" s="54">
        <v>32040</v>
      </c>
      <c r="E50" s="54">
        <v>39340</v>
      </c>
      <c r="F50" s="54">
        <v>15459</v>
      </c>
      <c r="G50" s="54">
        <v>18055</v>
      </c>
      <c r="H50" s="54">
        <v>5826</v>
      </c>
      <c r="I50" s="54">
        <v>3398</v>
      </c>
      <c r="J50" s="54">
        <v>143</v>
      </c>
      <c r="K50" s="54">
        <v>3254</v>
      </c>
      <c r="L50" s="54">
        <v>2005</v>
      </c>
      <c r="M50" s="54">
        <v>279</v>
      </c>
      <c r="N50" s="54">
        <v>1250</v>
      </c>
      <c r="O50" s="117">
        <v>72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29">
      <c r="E52" s="122"/>
      <c r="F52" s="122"/>
      <c r="G52" s="122"/>
      <c r="H52" s="122"/>
      <c r="I52" s="122"/>
      <c r="J52" s="122"/>
    </row>
  </sheetData>
  <mergeCells count="12">
    <mergeCell ref="A10:H10"/>
    <mergeCell ref="I10:O10"/>
    <mergeCell ref="A31:H31"/>
    <mergeCell ref="I31:O31"/>
    <mergeCell ref="I6:O6"/>
    <mergeCell ref="A6:A8"/>
    <mergeCell ref="B6:B7"/>
    <mergeCell ref="C6:C7"/>
    <mergeCell ref="D6:D7"/>
    <mergeCell ref="E6:H6"/>
    <mergeCell ref="B8:H8"/>
    <mergeCell ref="I8:O8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B51"/>
  <sheetViews>
    <sheetView zoomScaleNormal="100" workbookViewId="0">
      <selection activeCell="O1" sqref="O1"/>
    </sheetView>
  </sheetViews>
  <sheetFormatPr defaultRowHeight="11.25"/>
  <cols>
    <col min="1" max="1" width="22.140625" style="96" customWidth="1"/>
    <col min="2" max="2" width="10.28515625" style="96" customWidth="1"/>
    <col min="3" max="3" width="9.28515625" style="96" customWidth="1"/>
    <col min="4" max="5" width="9.42578125" style="96" customWidth="1"/>
    <col min="6" max="6" width="9.28515625" style="96" customWidth="1"/>
    <col min="7" max="7" width="9.5703125" style="96" customWidth="1"/>
    <col min="8" max="8" width="9.140625" style="96" customWidth="1"/>
    <col min="9" max="11" width="13.28515625" style="96" customWidth="1"/>
    <col min="12" max="12" width="13.28515625" style="95" customWidth="1"/>
    <col min="13" max="15" width="13.7109375" style="95" customWidth="1"/>
    <col min="16" max="20" width="9.140625" style="95"/>
    <col min="21" max="16384" width="9.140625" style="3"/>
  </cols>
  <sheetData>
    <row r="1" spans="1:28">
      <c r="A1" s="92"/>
      <c r="B1" s="93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3"/>
      <c r="U1" s="95"/>
      <c r="V1" s="95"/>
      <c r="W1" s="95"/>
      <c r="X1" s="95"/>
      <c r="Y1" s="95"/>
      <c r="Z1" s="95"/>
      <c r="AA1" s="95"/>
      <c r="AB1" s="95"/>
    </row>
    <row r="2" spans="1:28">
      <c r="L2" s="96"/>
      <c r="U2" s="95"/>
      <c r="V2" s="95"/>
      <c r="W2" s="95"/>
      <c r="X2" s="95"/>
      <c r="Y2" s="95"/>
      <c r="Z2" s="95"/>
      <c r="AA2" s="95"/>
      <c r="AB2" s="95"/>
    </row>
    <row r="3" spans="1:28">
      <c r="A3" s="97" t="s">
        <v>335</v>
      </c>
      <c r="B3" s="98"/>
      <c r="C3" s="98"/>
      <c r="D3" s="98"/>
      <c r="E3" s="98"/>
      <c r="F3" s="98"/>
      <c r="G3" s="98"/>
      <c r="H3" s="98"/>
      <c r="I3" s="99"/>
      <c r="J3" s="95"/>
      <c r="K3" s="99"/>
      <c r="L3" s="99"/>
      <c r="M3" s="99"/>
      <c r="N3" s="99"/>
      <c r="O3" s="99"/>
      <c r="U3" s="95"/>
      <c r="V3" s="95"/>
      <c r="W3" s="95"/>
      <c r="X3" s="95"/>
      <c r="Y3" s="95"/>
      <c r="Z3" s="95"/>
      <c r="AA3" s="95"/>
      <c r="AB3" s="95"/>
    </row>
    <row r="4" spans="1:28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U4" s="95"/>
      <c r="V4" s="95"/>
      <c r="W4" s="95"/>
      <c r="X4" s="95"/>
      <c r="Y4" s="95"/>
      <c r="Z4" s="95"/>
      <c r="AA4" s="95"/>
      <c r="AB4" s="95"/>
    </row>
    <row r="5" spans="1:28">
      <c r="A5" s="61" t="s">
        <v>29</v>
      </c>
      <c r="H5" s="190"/>
      <c r="J5" s="190"/>
      <c r="K5" s="98"/>
      <c r="L5" s="96"/>
      <c r="U5" s="95"/>
      <c r="V5" s="95"/>
      <c r="W5" s="95"/>
      <c r="X5" s="95"/>
      <c r="Y5" s="95"/>
      <c r="Z5" s="95"/>
      <c r="AA5" s="95"/>
      <c r="AB5" s="95"/>
    </row>
    <row r="6" spans="1:28" ht="30" customHeight="1">
      <c r="A6" s="599" t="s">
        <v>37</v>
      </c>
      <c r="B6" s="600" t="s">
        <v>0</v>
      </c>
      <c r="C6" s="600" t="s">
        <v>159</v>
      </c>
      <c r="D6" s="600" t="s">
        <v>160</v>
      </c>
      <c r="E6" s="602" t="s">
        <v>166</v>
      </c>
      <c r="F6" s="603"/>
      <c r="G6" s="664"/>
      <c r="H6" s="532"/>
      <c r="I6" s="602" t="s">
        <v>167</v>
      </c>
      <c r="J6" s="603"/>
      <c r="K6" s="603"/>
      <c r="L6" s="603"/>
      <c r="M6" s="603"/>
      <c r="N6" s="603"/>
      <c r="O6" s="603"/>
      <c r="U6" s="95"/>
      <c r="V6" s="95"/>
      <c r="W6" s="95"/>
      <c r="X6" s="95"/>
      <c r="Y6" s="95"/>
      <c r="Z6" s="95"/>
      <c r="AA6" s="95"/>
      <c r="AB6" s="95"/>
    </row>
    <row r="7" spans="1:28" ht="65.099999999999994" customHeight="1">
      <c r="A7" s="662"/>
      <c r="B7" s="571"/>
      <c r="C7" s="571"/>
      <c r="D7" s="571"/>
      <c r="E7" s="102" t="s">
        <v>1</v>
      </c>
      <c r="F7" s="102" t="s">
        <v>161</v>
      </c>
      <c r="G7" s="195" t="s">
        <v>162</v>
      </c>
      <c r="H7" s="195" t="s">
        <v>165</v>
      </c>
      <c r="I7" s="6" t="s">
        <v>1</v>
      </c>
      <c r="J7" s="191" t="s">
        <v>139</v>
      </c>
      <c r="K7" s="191" t="s">
        <v>140</v>
      </c>
      <c r="L7" s="192" t="s">
        <v>141</v>
      </c>
      <c r="M7" s="192" t="s">
        <v>163</v>
      </c>
      <c r="N7" s="193" t="s">
        <v>138</v>
      </c>
      <c r="O7" s="194" t="s">
        <v>142</v>
      </c>
      <c r="U7" s="95"/>
      <c r="V7" s="95"/>
      <c r="W7" s="95"/>
      <c r="X7" s="95"/>
      <c r="Y7" s="95"/>
      <c r="Z7" s="95"/>
      <c r="AA7" s="95"/>
      <c r="AB7" s="95"/>
    </row>
    <row r="8" spans="1:28">
      <c r="A8" s="566"/>
      <c r="B8" s="604" t="s">
        <v>158</v>
      </c>
      <c r="C8" s="611"/>
      <c r="D8" s="611"/>
      <c r="E8" s="611"/>
      <c r="F8" s="611"/>
      <c r="G8" s="611"/>
      <c r="H8" s="611"/>
      <c r="I8" s="665" t="s">
        <v>180</v>
      </c>
      <c r="J8" s="666"/>
      <c r="K8" s="666"/>
      <c r="L8" s="666"/>
      <c r="M8" s="666"/>
      <c r="N8" s="666"/>
      <c r="O8" s="666"/>
      <c r="U8" s="95"/>
      <c r="V8" s="95"/>
      <c r="W8" s="95"/>
      <c r="X8" s="95"/>
      <c r="Y8" s="95"/>
      <c r="Z8" s="95"/>
      <c r="AA8" s="95"/>
      <c r="AB8" s="95"/>
    </row>
    <row r="9" spans="1:28" ht="15.6" customHeight="1">
      <c r="A9" s="105"/>
      <c r="B9" s="105"/>
      <c r="C9" s="105"/>
      <c r="D9" s="105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  <c r="U9" s="95"/>
      <c r="V9" s="95"/>
      <c r="W9" s="95"/>
      <c r="X9" s="95"/>
      <c r="Y9" s="95"/>
      <c r="Z9" s="95"/>
      <c r="AA9" s="95"/>
      <c r="AB9" s="95"/>
    </row>
    <row r="10" spans="1:28" ht="15.6" customHeight="1">
      <c r="A10" s="607" t="s">
        <v>0</v>
      </c>
      <c r="B10" s="607"/>
      <c r="C10" s="607"/>
      <c r="D10" s="607"/>
      <c r="E10" s="607"/>
      <c r="F10" s="607"/>
      <c r="G10" s="607"/>
      <c r="H10" s="607"/>
      <c r="I10" s="661"/>
      <c r="J10" s="661"/>
      <c r="K10" s="661"/>
      <c r="L10" s="661"/>
      <c r="M10" s="661"/>
      <c r="N10" s="661"/>
      <c r="O10" s="661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5.6" customHeight="1">
      <c r="A11" s="109"/>
      <c r="B11" s="109"/>
      <c r="C11" s="109"/>
      <c r="D11" s="109"/>
      <c r="E11" s="109"/>
      <c r="F11" s="109"/>
      <c r="G11" s="109"/>
      <c r="H11" s="109"/>
      <c r="I11" s="107"/>
      <c r="J11" s="110"/>
      <c r="K11" s="109"/>
      <c r="L11" s="109"/>
      <c r="M11" s="109"/>
      <c r="N11" s="109"/>
      <c r="O11" s="109"/>
      <c r="U11" s="95"/>
      <c r="V11" s="95"/>
      <c r="W11" s="95"/>
      <c r="X11" s="95"/>
      <c r="Y11" s="95"/>
      <c r="Z11" s="95"/>
      <c r="AA11" s="95"/>
      <c r="AB11" s="95"/>
    </row>
    <row r="12" spans="1:28" ht="15.6" customHeight="1">
      <c r="A12" s="111" t="s">
        <v>10</v>
      </c>
      <c r="B12" s="123">
        <v>100</v>
      </c>
      <c r="C12" s="123">
        <v>20.664773981344101</v>
      </c>
      <c r="D12" s="123">
        <v>29.278196994155998</v>
      </c>
      <c r="E12" s="123">
        <v>43.18076505039393</v>
      </c>
      <c r="F12" s="123">
        <v>20.562731110824561</v>
      </c>
      <c r="G12" s="123">
        <v>17.629449719334499</v>
      </c>
      <c r="H12" s="123">
        <v>4.9885751521756356</v>
      </c>
      <c r="I12" s="123">
        <v>6.8762639741059752</v>
      </c>
      <c r="J12" s="123">
        <v>0.12454979352935938</v>
      </c>
      <c r="K12" s="123">
        <v>6.7517141805766165</v>
      </c>
      <c r="L12" s="123">
        <v>4.5487652114426576</v>
      </c>
      <c r="M12" s="123">
        <v>0.68527323604031221</v>
      </c>
      <c r="N12" s="123">
        <v>2.2029489691339585</v>
      </c>
      <c r="O12" s="124">
        <v>0.36999495271823235</v>
      </c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ht="15.6" customHeight="1">
      <c r="A13" s="111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U13" s="95"/>
      <c r="V13" s="95"/>
      <c r="W13" s="95"/>
      <c r="X13" s="95"/>
      <c r="Y13" s="95"/>
      <c r="Z13" s="95"/>
      <c r="AA13" s="95"/>
      <c r="AB13" s="95"/>
    </row>
    <row r="14" spans="1:28" ht="15.6" customHeight="1">
      <c r="A14" s="116" t="s">
        <v>24</v>
      </c>
      <c r="B14" s="125">
        <v>100</v>
      </c>
      <c r="C14" s="125">
        <v>37.604826362307747</v>
      </c>
      <c r="D14" s="125">
        <v>29.956851555431836</v>
      </c>
      <c r="E14" s="125">
        <v>20.184511796227991</v>
      </c>
      <c r="F14" s="125">
        <v>9.3913111559607501</v>
      </c>
      <c r="G14" s="125">
        <v>8.5922819959635319</v>
      </c>
      <c r="H14" s="125">
        <v>2.2009186443037092</v>
      </c>
      <c r="I14" s="125">
        <v>12.254245250191383</v>
      </c>
      <c r="J14" s="125">
        <v>0.12439974946064444</v>
      </c>
      <c r="K14" s="125">
        <v>12.12984550073074</v>
      </c>
      <c r="L14" s="125">
        <v>7.7710696638596977</v>
      </c>
      <c r="M14" s="125">
        <v>1.5349885169462036</v>
      </c>
      <c r="N14" s="125">
        <v>4.3583408727120885</v>
      </c>
      <c r="O14" s="126">
        <v>1.7942271556823719</v>
      </c>
      <c r="U14" s="95"/>
      <c r="V14" s="95"/>
      <c r="W14" s="95"/>
      <c r="X14" s="95"/>
      <c r="Y14" s="95"/>
      <c r="Z14" s="95"/>
      <c r="AA14" s="95"/>
      <c r="AB14" s="95"/>
    </row>
    <row r="15" spans="1:28" ht="15.6" customHeight="1">
      <c r="A15" s="116" t="s">
        <v>27</v>
      </c>
      <c r="B15" s="125">
        <v>100</v>
      </c>
      <c r="C15" s="125">
        <v>22.458937561600539</v>
      </c>
      <c r="D15" s="125">
        <v>26.875271868306534</v>
      </c>
      <c r="E15" s="125">
        <v>42.191666926681357</v>
      </c>
      <c r="F15" s="125">
        <v>21.111663769797058</v>
      </c>
      <c r="G15" s="125">
        <v>16.614663727582908</v>
      </c>
      <c r="H15" s="125">
        <v>4.4652476594088917</v>
      </c>
      <c r="I15" s="125">
        <v>8.4740318735190634</v>
      </c>
      <c r="J15" s="125">
        <v>0.2173111054417711</v>
      </c>
      <c r="K15" s="125">
        <v>8.256720768077292</v>
      </c>
      <c r="L15" s="125">
        <v>5.6954230683814178</v>
      </c>
      <c r="M15" s="125">
        <v>0.70782118085826884</v>
      </c>
      <c r="N15" s="125">
        <v>2.5612976996958747</v>
      </c>
      <c r="O15" s="126">
        <v>0.19868181726411926</v>
      </c>
      <c r="U15" s="95"/>
      <c r="V15" s="95"/>
      <c r="W15" s="95"/>
      <c r="X15" s="95"/>
      <c r="Y15" s="95"/>
      <c r="Z15" s="95"/>
      <c r="AA15" s="95"/>
      <c r="AB15" s="95"/>
    </row>
    <row r="16" spans="1:28" ht="15.6" customHeight="1">
      <c r="A16" s="116" t="s">
        <v>18</v>
      </c>
      <c r="B16" s="125">
        <v>100</v>
      </c>
      <c r="C16" s="125">
        <v>16.194418032328432</v>
      </c>
      <c r="D16" s="125">
        <v>32.448347222999047</v>
      </c>
      <c r="E16" s="125">
        <v>44.613233402315565</v>
      </c>
      <c r="F16" s="125">
        <v>19.467979193467198</v>
      </c>
      <c r="G16" s="125">
        <v>17.777056882375973</v>
      </c>
      <c r="H16" s="125">
        <v>7.3681973264723979</v>
      </c>
      <c r="I16" s="125">
        <v>6.7442250685161369</v>
      </c>
      <c r="J16" s="125">
        <v>0.14251356339840038</v>
      </c>
      <c r="K16" s="125">
        <v>6.6014877789585551</v>
      </c>
      <c r="L16" s="125">
        <v>4.3349180602941999</v>
      </c>
      <c r="M16" s="125">
        <v>0.56446109961407243</v>
      </c>
      <c r="N16" s="125">
        <v>2.2667934448235361</v>
      </c>
      <c r="O16" s="126">
        <v>0.20224844789977067</v>
      </c>
      <c r="U16" s="95"/>
      <c r="V16" s="95"/>
      <c r="W16" s="95"/>
      <c r="X16" s="95"/>
      <c r="Y16" s="95"/>
      <c r="Z16" s="95"/>
      <c r="AA16" s="95"/>
      <c r="AB16" s="95"/>
    </row>
    <row r="17" spans="1:28" ht="15.6" customHeight="1">
      <c r="A17" s="116" t="s">
        <v>21</v>
      </c>
      <c r="B17" s="125">
        <v>100</v>
      </c>
      <c r="C17" s="125">
        <v>19.054750532933969</v>
      </c>
      <c r="D17" s="125">
        <v>28.418872608543133</v>
      </c>
      <c r="E17" s="125">
        <v>46.487357996707949</v>
      </c>
      <c r="F17" s="125">
        <v>23.055128308912813</v>
      </c>
      <c r="G17" s="125">
        <v>19.787366091907501</v>
      </c>
      <c r="H17" s="125">
        <v>3.6448635958876388</v>
      </c>
      <c r="I17" s="125">
        <v>6.0396934617771656</v>
      </c>
      <c r="J17" s="125">
        <v>6.0039396637793792E-2</v>
      </c>
      <c r="K17" s="125">
        <v>5.97897946517715</v>
      </c>
      <c r="L17" s="125">
        <v>3.9430367791899403</v>
      </c>
      <c r="M17" s="125">
        <v>0.68674276154240532</v>
      </c>
      <c r="N17" s="125">
        <v>2.0366172859494323</v>
      </c>
      <c r="O17" s="126">
        <v>0.62805256482905636</v>
      </c>
      <c r="U17" s="95"/>
      <c r="V17" s="95"/>
      <c r="W17" s="95"/>
      <c r="X17" s="95"/>
      <c r="Y17" s="95"/>
      <c r="Z17" s="95"/>
      <c r="AA17" s="95"/>
      <c r="AB17" s="95"/>
    </row>
    <row r="18" spans="1:28" ht="15.6" customHeight="1">
      <c r="A18" s="116" t="s">
        <v>12</v>
      </c>
      <c r="B18" s="125">
        <v>100</v>
      </c>
      <c r="C18" s="125">
        <v>13.615902625229573</v>
      </c>
      <c r="D18" s="125">
        <v>30.598329071986747</v>
      </c>
      <c r="E18" s="125">
        <v>49.944812560769201</v>
      </c>
      <c r="F18" s="125">
        <v>21.954877741366271</v>
      </c>
      <c r="G18" s="125">
        <v>19.924646188195467</v>
      </c>
      <c r="H18" s="125">
        <v>8.0652886312074603</v>
      </c>
      <c r="I18" s="125">
        <v>5.8409557420144766</v>
      </c>
      <c r="J18" s="125">
        <v>8.363642911159927E-2</v>
      </c>
      <c r="K18" s="125">
        <v>5.7572292844538877</v>
      </c>
      <c r="L18" s="125">
        <v>3.7568871763477256</v>
      </c>
      <c r="M18" s="125">
        <v>0.50442939969030209</v>
      </c>
      <c r="N18" s="125">
        <v>2.0003421081061616</v>
      </c>
      <c r="O18" s="126">
        <v>0.23722496308833593</v>
      </c>
      <c r="U18" s="95"/>
      <c r="V18" s="95"/>
      <c r="W18" s="95"/>
      <c r="X18" s="95"/>
      <c r="Y18" s="95"/>
      <c r="Z18" s="95"/>
      <c r="AA18" s="95"/>
      <c r="AB18" s="95"/>
    </row>
    <row r="19" spans="1:28" ht="15.6" customHeight="1">
      <c r="A19" s="116" t="s">
        <v>15</v>
      </c>
      <c r="B19" s="125">
        <v>100</v>
      </c>
      <c r="C19" s="125">
        <v>22.353834683909447</v>
      </c>
      <c r="D19" s="125">
        <v>26.130338143381714</v>
      </c>
      <c r="E19" s="125">
        <v>40.678934496477822</v>
      </c>
      <c r="F19" s="125">
        <v>17.270883994453694</v>
      </c>
      <c r="G19" s="125">
        <v>17.709153491872158</v>
      </c>
      <c r="H19" s="125">
        <v>5.698897010151966</v>
      </c>
      <c r="I19" s="125">
        <v>10.836892676231022</v>
      </c>
      <c r="J19" s="125">
        <v>0.11914798737449397</v>
      </c>
      <c r="K19" s="125">
        <v>10.718441460712519</v>
      </c>
      <c r="L19" s="125">
        <v>6.6576550839958477</v>
      </c>
      <c r="M19" s="125">
        <v>0.70025571527114883</v>
      </c>
      <c r="N19" s="125">
        <v>4.0600896048606803</v>
      </c>
      <c r="O19" s="126">
        <v>0.17698005142176298</v>
      </c>
      <c r="U19" s="95"/>
      <c r="V19" s="95"/>
      <c r="W19" s="95"/>
      <c r="X19" s="95"/>
      <c r="Y19" s="95"/>
      <c r="Z19" s="95"/>
      <c r="AA19" s="95"/>
      <c r="AB19" s="95"/>
    </row>
    <row r="20" spans="1:28" ht="15.6" customHeight="1">
      <c r="A20" s="116" t="s">
        <v>13</v>
      </c>
      <c r="B20" s="125">
        <v>100</v>
      </c>
      <c r="C20" s="125">
        <v>12.997472011556518</v>
      </c>
      <c r="D20" s="125">
        <v>35.911795559682886</v>
      </c>
      <c r="E20" s="125">
        <v>46.160982991968908</v>
      </c>
      <c r="F20" s="125">
        <v>18.620698550276018</v>
      </c>
      <c r="G20" s="125">
        <v>20.840857108462743</v>
      </c>
      <c r="H20" s="125">
        <v>6.6993413472286711</v>
      </c>
      <c r="I20" s="125">
        <v>4.9297494367916901</v>
      </c>
      <c r="J20" s="125">
        <v>0.10215136975700355</v>
      </c>
      <c r="K20" s="125">
        <v>4.8276840530361662</v>
      </c>
      <c r="L20" s="125">
        <v>3.1764948666357116</v>
      </c>
      <c r="M20" s="125">
        <v>0.40516603896885589</v>
      </c>
      <c r="N20" s="125">
        <v>1.6511032003989752</v>
      </c>
      <c r="O20" s="126">
        <v>0.22536930987635215</v>
      </c>
      <c r="U20" s="95"/>
      <c r="V20" s="95"/>
      <c r="W20" s="95"/>
      <c r="X20" s="95"/>
      <c r="Y20" s="95"/>
      <c r="Z20" s="95"/>
      <c r="AA20" s="95"/>
      <c r="AB20" s="95"/>
    </row>
    <row r="21" spans="1:28" ht="15.6" customHeight="1">
      <c r="A21" s="116" t="s">
        <v>25</v>
      </c>
      <c r="B21" s="125">
        <v>100</v>
      </c>
      <c r="C21" s="125">
        <v>22.380203274831402</v>
      </c>
      <c r="D21" s="125">
        <v>26.670314487777517</v>
      </c>
      <c r="E21" s="125">
        <v>42.905763101377509</v>
      </c>
      <c r="F21" s="125">
        <v>20.816382364608842</v>
      </c>
      <c r="G21" s="125">
        <v>16.987811717713363</v>
      </c>
      <c r="H21" s="125">
        <v>5.1015690190553054</v>
      </c>
      <c r="I21" s="125">
        <v>8.0437191360135696</v>
      </c>
      <c r="J21" s="125">
        <v>0.18220866448709355</v>
      </c>
      <c r="K21" s="125">
        <v>7.8615104715264765</v>
      </c>
      <c r="L21" s="125">
        <v>5.494439352694144</v>
      </c>
      <c r="M21" s="125">
        <v>0.62240947703924598</v>
      </c>
      <c r="N21" s="125">
        <v>2.3670711188323326</v>
      </c>
      <c r="O21" s="126">
        <v>0.17837845232069818</v>
      </c>
      <c r="U21" s="95"/>
      <c r="V21" s="95"/>
      <c r="W21" s="95"/>
      <c r="X21" s="95"/>
      <c r="Y21" s="95"/>
      <c r="Z21" s="95"/>
      <c r="AA21" s="95"/>
      <c r="AB21" s="95"/>
    </row>
    <row r="22" spans="1:28" ht="15.6" customHeight="1">
      <c r="A22" s="116" t="s">
        <v>19</v>
      </c>
      <c r="B22" s="125">
        <v>100</v>
      </c>
      <c r="C22" s="125">
        <v>19.378905087771496</v>
      </c>
      <c r="D22" s="125">
        <v>27.584796191609641</v>
      </c>
      <c r="E22" s="125">
        <v>43.475900029753049</v>
      </c>
      <c r="F22" s="125">
        <v>17.369830407616782</v>
      </c>
      <c r="G22" s="125">
        <v>19.773876822374291</v>
      </c>
      <c r="H22" s="125">
        <v>6.3321927997619749</v>
      </c>
      <c r="I22" s="125">
        <v>9.5603986908658136</v>
      </c>
      <c r="J22" s="125">
        <v>0.23579291877417435</v>
      </c>
      <c r="K22" s="125">
        <v>9.3246057720916387</v>
      </c>
      <c r="L22" s="125">
        <v>6.0711097887533469</v>
      </c>
      <c r="M22" s="125">
        <v>0.57720916393930377</v>
      </c>
      <c r="N22" s="125">
        <v>3.2534959833382922</v>
      </c>
      <c r="O22" s="126">
        <v>0.16884855697709014</v>
      </c>
      <c r="U22" s="95"/>
      <c r="V22" s="95"/>
      <c r="W22" s="95"/>
      <c r="X22" s="95"/>
      <c r="Y22" s="95"/>
      <c r="Z22" s="95"/>
      <c r="AA22" s="95"/>
      <c r="AB22" s="95"/>
    </row>
    <row r="23" spans="1:28" ht="15.6" customHeight="1">
      <c r="A23" s="116" t="s">
        <v>20</v>
      </c>
      <c r="B23" s="125">
        <v>100</v>
      </c>
      <c r="C23" s="125">
        <v>22.369879578777649</v>
      </c>
      <c r="D23" s="125">
        <v>28.30497052451252</v>
      </c>
      <c r="E23" s="125">
        <v>41.988713659495133</v>
      </c>
      <c r="F23" s="125">
        <v>17.557124502443695</v>
      </c>
      <c r="G23" s="125">
        <v>19.864148233990022</v>
      </c>
      <c r="H23" s="125">
        <v>4.5674409230614197</v>
      </c>
      <c r="I23" s="125">
        <v>7.3364362372146923</v>
      </c>
      <c r="J23" s="125">
        <v>0.17918325187685796</v>
      </c>
      <c r="K23" s="125">
        <v>7.157252985337835</v>
      </c>
      <c r="L23" s="125">
        <v>5.2854335667859127</v>
      </c>
      <c r="M23" s="125">
        <v>0.81718899581800764</v>
      </c>
      <c r="N23" s="125">
        <v>1.8718194185519221</v>
      </c>
      <c r="O23" s="126">
        <v>0.17981306998538821</v>
      </c>
      <c r="U23" s="95"/>
      <c r="V23" s="95"/>
      <c r="W23" s="95"/>
      <c r="X23" s="95"/>
      <c r="Y23" s="95"/>
      <c r="Z23" s="95"/>
      <c r="AA23" s="95"/>
      <c r="AB23" s="95"/>
    </row>
    <row r="24" spans="1:28" ht="15.6" customHeight="1">
      <c r="A24" s="116" t="s">
        <v>28</v>
      </c>
      <c r="B24" s="125">
        <v>100</v>
      </c>
      <c r="C24" s="125">
        <v>30.850325188961154</v>
      </c>
      <c r="D24" s="125">
        <v>22.86810804476475</v>
      </c>
      <c r="E24" s="125">
        <v>37.478906661979252</v>
      </c>
      <c r="F24" s="125">
        <v>20.41615398136755</v>
      </c>
      <c r="G24" s="125">
        <v>14.849709966602214</v>
      </c>
      <c r="H24" s="125">
        <v>2.2130427140094922</v>
      </c>
      <c r="I24" s="125">
        <v>8.8026601042948371</v>
      </c>
      <c r="J24" s="125">
        <v>0.1104470615808285</v>
      </c>
      <c r="K24" s="125">
        <v>8.6922130427140107</v>
      </c>
      <c r="L24" s="125">
        <v>5.5821175367668596</v>
      </c>
      <c r="M24" s="125">
        <v>0.99109392394679785</v>
      </c>
      <c r="N24" s="125">
        <v>3.1099490244331167</v>
      </c>
      <c r="O24" s="126">
        <v>0.97922892131013062</v>
      </c>
      <c r="U24" s="95"/>
      <c r="V24" s="95"/>
      <c r="W24" s="95"/>
      <c r="X24" s="95"/>
      <c r="Y24" s="95"/>
      <c r="Z24" s="95"/>
      <c r="AA24" s="95"/>
      <c r="AB24" s="95"/>
    </row>
    <row r="25" spans="1:28" ht="15.6" customHeight="1">
      <c r="A25" s="116" t="s">
        <v>16</v>
      </c>
      <c r="B25" s="125">
        <v>100</v>
      </c>
      <c r="C25" s="125">
        <v>24.294852070454183</v>
      </c>
      <c r="D25" s="125">
        <v>25.139164731880616</v>
      </c>
      <c r="E25" s="125">
        <v>42.024019319887735</v>
      </c>
      <c r="F25" s="125">
        <v>20.993594226411926</v>
      </c>
      <c r="G25" s="125">
        <v>17.358993724766194</v>
      </c>
      <c r="H25" s="125">
        <v>3.6718975822167521</v>
      </c>
      <c r="I25" s="125">
        <v>8.5414976642703291</v>
      </c>
      <c r="J25" s="125">
        <v>0.23403918058313983</v>
      </c>
      <c r="K25" s="125">
        <v>8.3074584836871903</v>
      </c>
      <c r="L25" s="125">
        <v>5.9516816321202457</v>
      </c>
      <c r="M25" s="125">
        <v>0.95433904911093081</v>
      </c>
      <c r="N25" s="125">
        <v>2.3557768515669437</v>
      </c>
      <c r="O25" s="126">
        <v>0.28299159883260139</v>
      </c>
      <c r="U25" s="95"/>
      <c r="V25" s="95"/>
      <c r="W25" s="95"/>
      <c r="X25" s="95"/>
      <c r="Y25" s="95"/>
      <c r="Z25" s="95"/>
      <c r="AA25" s="95"/>
      <c r="AB25" s="95"/>
    </row>
    <row r="26" spans="1:28" ht="15.6" customHeight="1">
      <c r="A26" s="116" t="s">
        <v>40</v>
      </c>
      <c r="B26" s="125">
        <v>100</v>
      </c>
      <c r="C26" s="125">
        <v>22.55561486016979</v>
      </c>
      <c r="D26" s="125">
        <v>32.06225641748658</v>
      </c>
      <c r="E26" s="125">
        <v>35.843764791186217</v>
      </c>
      <c r="F26" s="125">
        <v>15.750913906484456</v>
      </c>
      <c r="G26" s="125">
        <v>15.382833663984533</v>
      </c>
      <c r="H26" s="125">
        <v>4.7100172207172273</v>
      </c>
      <c r="I26" s="125">
        <v>9.5388674609009154</v>
      </c>
      <c r="J26" s="125">
        <v>0.12135066818396963</v>
      </c>
      <c r="K26" s="125">
        <v>9.4175167927169454</v>
      </c>
      <c r="L26" s="125">
        <v>6.2845547286478221</v>
      </c>
      <c r="M26" s="125">
        <v>1.2311302228622645</v>
      </c>
      <c r="N26" s="125">
        <v>3.1324585343256226</v>
      </c>
      <c r="O26" s="126">
        <v>0.32477668455875686</v>
      </c>
      <c r="U26" s="95"/>
      <c r="V26" s="95"/>
      <c r="W26" s="95"/>
      <c r="X26" s="95"/>
      <c r="Y26" s="95"/>
      <c r="Z26" s="95"/>
      <c r="AA26" s="95"/>
      <c r="AB26" s="95"/>
    </row>
    <row r="27" spans="1:28" ht="15.6" customHeight="1">
      <c r="A27" s="116" t="s">
        <v>41</v>
      </c>
      <c r="B27" s="125">
        <v>100</v>
      </c>
      <c r="C27" s="125">
        <v>22.140585230115288</v>
      </c>
      <c r="D27" s="125">
        <v>27.411344539349475</v>
      </c>
      <c r="E27" s="125">
        <v>42.715663468947305</v>
      </c>
      <c r="F27" s="125">
        <v>18.7161528039994</v>
      </c>
      <c r="G27" s="125">
        <v>18.924485376550628</v>
      </c>
      <c r="H27" s="125">
        <v>5.0750252883972813</v>
      </c>
      <c r="I27" s="125">
        <v>7.7325893492939333</v>
      </c>
      <c r="J27" s="125">
        <v>0.17418867152836864</v>
      </c>
      <c r="K27" s="125">
        <v>7.5584006777655643</v>
      </c>
      <c r="L27" s="125">
        <v>5.4014921067334694</v>
      </c>
      <c r="M27" s="125">
        <v>0.79096994241183749</v>
      </c>
      <c r="N27" s="125">
        <v>2.1567259833260906</v>
      </c>
      <c r="O27" s="126">
        <v>0.32591905521817405</v>
      </c>
      <c r="U27" s="95"/>
      <c r="V27" s="95"/>
      <c r="W27" s="95"/>
      <c r="X27" s="95"/>
      <c r="Y27" s="95"/>
      <c r="Z27" s="95"/>
      <c r="AA27" s="95"/>
      <c r="AB27" s="95"/>
    </row>
    <row r="28" spans="1:28" ht="15.6" customHeight="1">
      <c r="A28" s="118" t="s">
        <v>22</v>
      </c>
      <c r="B28" s="125">
        <v>100</v>
      </c>
      <c r="C28" s="125">
        <v>20.555020139867054</v>
      </c>
      <c r="D28" s="125">
        <v>29.323767463839268</v>
      </c>
      <c r="E28" s="125">
        <v>44.27560778926442</v>
      </c>
      <c r="F28" s="125">
        <v>22.559702211376063</v>
      </c>
      <c r="G28" s="125">
        <v>17.3116870738213</v>
      </c>
      <c r="H28" s="125">
        <v>4.4042185040670585</v>
      </c>
      <c r="I28" s="125">
        <v>5.8456046070292595</v>
      </c>
      <c r="J28" s="125">
        <v>9.6299176502093159E-2</v>
      </c>
      <c r="K28" s="125">
        <v>5.7493054305271674</v>
      </c>
      <c r="L28" s="125">
        <v>3.8858066764403141</v>
      </c>
      <c r="M28" s="125">
        <v>0.65709877990784127</v>
      </c>
      <c r="N28" s="125">
        <v>1.8634987540868522</v>
      </c>
      <c r="O28" s="126">
        <v>0.32901588242977525</v>
      </c>
      <c r="U28" s="95"/>
      <c r="V28" s="95"/>
      <c r="W28" s="95"/>
      <c r="X28" s="95"/>
      <c r="Y28" s="95"/>
      <c r="Z28" s="95"/>
      <c r="AA28" s="95"/>
      <c r="AB28" s="95"/>
    </row>
    <row r="29" spans="1:28" ht="15.6" customHeight="1">
      <c r="A29" s="118" t="s">
        <v>23</v>
      </c>
      <c r="B29" s="125">
        <v>100</v>
      </c>
      <c r="C29" s="125">
        <v>33.363452135274322</v>
      </c>
      <c r="D29" s="125">
        <v>27.367207689590423</v>
      </c>
      <c r="E29" s="125">
        <v>30.405488315020357</v>
      </c>
      <c r="F29" s="125">
        <v>15.434584565043599</v>
      </c>
      <c r="G29" s="125">
        <v>12.763678955881533</v>
      </c>
      <c r="H29" s="125">
        <v>2.2072247940952274</v>
      </c>
      <c r="I29" s="125">
        <v>8.863851860114897</v>
      </c>
      <c r="J29" s="125">
        <v>9.0728242883968246E-2</v>
      </c>
      <c r="K29" s="125">
        <v>8.77275178016993</v>
      </c>
      <c r="L29" s="125">
        <v>6.0159518099168947</v>
      </c>
      <c r="M29" s="125">
        <v>0.80763009649171735</v>
      </c>
      <c r="N29" s="125">
        <v>2.7571718073140348</v>
      </c>
      <c r="O29" s="126">
        <v>1.0954319817056166</v>
      </c>
      <c r="U29" s="95"/>
      <c r="V29" s="95"/>
      <c r="W29" s="95"/>
      <c r="X29" s="95"/>
      <c r="Y29" s="95"/>
      <c r="Z29" s="95"/>
      <c r="AA29" s="95"/>
      <c r="AB29" s="95"/>
    </row>
    <row r="30" spans="1:28" ht="15.6" customHeight="1">
      <c r="A30" s="118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U30" s="95"/>
      <c r="V30" s="95"/>
      <c r="W30" s="95"/>
      <c r="X30" s="95"/>
      <c r="Y30" s="95"/>
      <c r="Z30" s="95"/>
      <c r="AA30" s="95"/>
      <c r="AB30" s="95"/>
    </row>
    <row r="31" spans="1:28" ht="15.6" customHeight="1">
      <c r="A31" s="595" t="s">
        <v>189</v>
      </c>
      <c r="B31" s="595"/>
      <c r="C31" s="595"/>
      <c r="D31" s="595"/>
      <c r="E31" s="595"/>
      <c r="F31" s="595"/>
      <c r="G31" s="595"/>
      <c r="H31" s="595"/>
      <c r="I31" s="596" t="s">
        <v>128</v>
      </c>
      <c r="J31" s="596"/>
      <c r="K31" s="596"/>
      <c r="L31" s="596"/>
      <c r="M31" s="596"/>
      <c r="N31" s="596"/>
      <c r="O31" s="596"/>
      <c r="U31" s="95"/>
      <c r="V31" s="95"/>
      <c r="W31" s="95"/>
      <c r="X31" s="95"/>
      <c r="Y31" s="95"/>
      <c r="Z31" s="95"/>
      <c r="AA31" s="95"/>
      <c r="AB31" s="95"/>
    </row>
    <row r="32" spans="1:28" ht="15.6" customHeight="1">
      <c r="A32" s="120"/>
      <c r="B32" s="120"/>
      <c r="C32" s="120"/>
      <c r="D32" s="120"/>
      <c r="E32" s="120"/>
      <c r="F32" s="120"/>
      <c r="G32" s="120"/>
      <c r="H32" s="120"/>
      <c r="I32" s="119"/>
      <c r="J32" s="121"/>
      <c r="K32" s="120"/>
      <c r="L32" s="120"/>
      <c r="M32" s="120"/>
      <c r="N32" s="120"/>
      <c r="O32" s="120"/>
      <c r="U32" s="95"/>
      <c r="V32" s="95"/>
      <c r="W32" s="95"/>
      <c r="X32" s="95"/>
      <c r="Y32" s="95"/>
      <c r="Z32" s="95"/>
      <c r="AA32" s="95"/>
      <c r="AB32" s="95"/>
    </row>
    <row r="33" spans="1:28" ht="15.6" customHeight="1">
      <c r="A33" s="111" t="s">
        <v>10</v>
      </c>
      <c r="B33" s="123">
        <v>100</v>
      </c>
      <c r="C33" s="123">
        <v>18.204524664357294</v>
      </c>
      <c r="D33" s="123">
        <v>30.138223276943034</v>
      </c>
      <c r="E33" s="123">
        <v>44.901839051655671</v>
      </c>
      <c r="F33" s="123">
        <v>20.552386735012075</v>
      </c>
      <c r="G33" s="123">
        <v>18.61423910780417</v>
      </c>
      <c r="H33" s="123">
        <v>5.735201432728732</v>
      </c>
      <c r="I33" s="123">
        <v>6.7554130070439982</v>
      </c>
      <c r="J33" s="123">
        <v>0.12945478491640375</v>
      </c>
      <c r="K33" s="123">
        <v>6.6259582221275943</v>
      </c>
      <c r="L33" s="123">
        <v>4.4521352914964236</v>
      </c>
      <c r="M33" s="123">
        <v>0.56505311968014205</v>
      </c>
      <c r="N33" s="123">
        <v>2.1738229306311712</v>
      </c>
      <c r="O33" s="124">
        <v>0.18369555079696007</v>
      </c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</row>
    <row r="34" spans="1:28" ht="15.6" customHeight="1">
      <c r="A34" s="111"/>
      <c r="B34" s="123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  <c r="U34" s="95"/>
      <c r="V34" s="95"/>
      <c r="W34" s="95"/>
      <c r="X34" s="95"/>
      <c r="Y34" s="95"/>
      <c r="Z34" s="95"/>
      <c r="AA34" s="95"/>
      <c r="AB34" s="95"/>
    </row>
    <row r="35" spans="1:28" ht="15.6" customHeight="1">
      <c r="A35" s="116" t="s">
        <v>24</v>
      </c>
      <c r="B35" s="125">
        <v>100</v>
      </c>
      <c r="C35" s="125">
        <v>29.452866582488323</v>
      </c>
      <c r="D35" s="125">
        <v>30.291035006313376</v>
      </c>
      <c r="E35" s="125">
        <v>30.890612048864753</v>
      </c>
      <c r="F35" s="125">
        <v>14.300764576926353</v>
      </c>
      <c r="G35" s="125">
        <v>12.836681100928802</v>
      </c>
      <c r="H35" s="125">
        <v>3.7531663710095984</v>
      </c>
      <c r="I35" s="125">
        <v>9.3662610096753465</v>
      </c>
      <c r="J35" s="125">
        <v>0.16809847317008933</v>
      </c>
      <c r="K35" s="125">
        <v>9.1981625365052562</v>
      </c>
      <c r="L35" s="125">
        <v>6.3397138452719393</v>
      </c>
      <c r="M35" s="125">
        <v>1.5221820266323758</v>
      </c>
      <c r="N35" s="125">
        <v>2.8576740438915187</v>
      </c>
      <c r="O35" s="126">
        <v>0.89626697445987713</v>
      </c>
      <c r="U35" s="95"/>
      <c r="V35" s="95"/>
      <c r="W35" s="95"/>
      <c r="X35" s="95"/>
      <c r="Y35" s="95"/>
      <c r="Z35" s="95"/>
      <c r="AA35" s="95"/>
      <c r="AB35" s="95"/>
    </row>
    <row r="36" spans="1:28" ht="15.6" customHeight="1">
      <c r="A36" s="116" t="s">
        <v>27</v>
      </c>
      <c r="B36" s="125">
        <v>100</v>
      </c>
      <c r="C36" s="125">
        <v>21.943480947076022</v>
      </c>
      <c r="D36" s="125">
        <v>27.804766514723266</v>
      </c>
      <c r="E36" s="125">
        <v>41.822153250404995</v>
      </c>
      <c r="F36" s="125">
        <v>21.477726589446338</v>
      </c>
      <c r="G36" s="125">
        <v>16.281748792317536</v>
      </c>
      <c r="H36" s="125">
        <v>4.0625805729741824</v>
      </c>
      <c r="I36" s="125">
        <v>8.429501992128781</v>
      </c>
      <c r="J36" s="125">
        <v>0.19001843752888464</v>
      </c>
      <c r="K36" s="125">
        <v>8.2394835545998948</v>
      </c>
      <c r="L36" s="125">
        <v>5.693255950846229</v>
      </c>
      <c r="M36" s="125">
        <v>0.6912857135907452</v>
      </c>
      <c r="N36" s="125">
        <v>2.5462276037536666</v>
      </c>
      <c r="O36" s="126">
        <v>0.1420516737287105</v>
      </c>
      <c r="U36" s="95"/>
      <c r="V36" s="95"/>
      <c r="W36" s="95"/>
      <c r="X36" s="95"/>
      <c r="Y36" s="95"/>
      <c r="Z36" s="95"/>
      <c r="AA36" s="95"/>
      <c r="AB36" s="95"/>
    </row>
    <row r="37" spans="1:28" ht="15.6" customHeight="1">
      <c r="A37" s="116" t="s">
        <v>18</v>
      </c>
      <c r="B37" s="125">
        <v>100</v>
      </c>
      <c r="C37" s="125">
        <v>14.620760015019874</v>
      </c>
      <c r="D37" s="125">
        <v>33.441652752816815</v>
      </c>
      <c r="E37" s="125">
        <v>45.983719024463973</v>
      </c>
      <c r="F37" s="125">
        <v>20.009966016356547</v>
      </c>
      <c r="G37" s="125">
        <v>18.308894551517458</v>
      </c>
      <c r="H37" s="125">
        <v>7.6648584565899691</v>
      </c>
      <c r="I37" s="125">
        <v>5.9541043692243747</v>
      </c>
      <c r="J37" s="125">
        <v>0.14571166094762172</v>
      </c>
      <c r="K37" s="125">
        <v>5.8081565467517162</v>
      </c>
      <c r="L37" s="125">
        <v>3.7398539104806123</v>
      </c>
      <c r="M37" s="125">
        <v>0.41847822236496868</v>
      </c>
      <c r="N37" s="125">
        <v>2.0685387977961405</v>
      </c>
      <c r="O37" s="126">
        <v>0.14854559924806171</v>
      </c>
      <c r="U37" s="95"/>
      <c r="V37" s="95"/>
      <c r="W37" s="95"/>
      <c r="X37" s="95"/>
      <c r="Y37" s="95"/>
      <c r="Z37" s="95"/>
      <c r="AA37" s="95"/>
      <c r="AB37" s="95"/>
    </row>
    <row r="38" spans="1:28" ht="15.6" customHeight="1">
      <c r="A38" s="116" t="s">
        <v>21</v>
      </c>
      <c r="B38" s="125">
        <v>100</v>
      </c>
      <c r="C38" s="125">
        <v>14.821063346497141</v>
      </c>
      <c r="D38" s="125">
        <v>30.520551560335157</v>
      </c>
      <c r="E38" s="125">
        <v>49.960885587988578</v>
      </c>
      <c r="F38" s="125">
        <v>25.378184525773101</v>
      </c>
      <c r="G38" s="125">
        <v>20.644869414414842</v>
      </c>
      <c r="H38" s="125">
        <v>3.937831647800639</v>
      </c>
      <c r="I38" s="125">
        <v>4.6984420211312079</v>
      </c>
      <c r="J38" s="125">
        <v>7.9171339974929075E-2</v>
      </c>
      <c r="K38" s="125">
        <v>4.6183281652041961</v>
      </c>
      <c r="L38" s="125">
        <v>3.0075684030952226</v>
      </c>
      <c r="M38" s="125">
        <v>0.29500749300181905</v>
      </c>
      <c r="N38" s="125">
        <v>1.6117022780610561</v>
      </c>
      <c r="O38" s="126">
        <v>0.12158455781864108</v>
      </c>
      <c r="U38" s="95"/>
      <c r="V38" s="95"/>
      <c r="W38" s="95"/>
      <c r="X38" s="95"/>
      <c r="Y38" s="95"/>
      <c r="Z38" s="95"/>
      <c r="AA38" s="95"/>
      <c r="AB38" s="95"/>
    </row>
    <row r="39" spans="1:28" ht="15.6" customHeight="1">
      <c r="A39" s="116" t="s">
        <v>12</v>
      </c>
      <c r="B39" s="125">
        <v>100</v>
      </c>
      <c r="C39" s="125">
        <v>13.541079627867445</v>
      </c>
      <c r="D39" s="125">
        <v>30.719320774937408</v>
      </c>
      <c r="E39" s="125">
        <v>49.934128472575082</v>
      </c>
      <c r="F39" s="125">
        <v>22.483994050313651</v>
      </c>
      <c r="G39" s="125">
        <v>20.291386812760415</v>
      </c>
      <c r="H39" s="125">
        <v>7.1587476095010203</v>
      </c>
      <c r="I39" s="125">
        <v>5.8054711246200608</v>
      </c>
      <c r="J39" s="125">
        <v>7.8620855313605756E-2</v>
      </c>
      <c r="K39" s="125">
        <v>5.7267578828724792</v>
      </c>
      <c r="L39" s="125">
        <v>3.7921859554143067</v>
      </c>
      <c r="M39" s="125">
        <v>0.50295174656553432</v>
      </c>
      <c r="N39" s="125">
        <v>1.9345719274581719</v>
      </c>
      <c r="O39" s="126">
        <v>0.22856403765671049</v>
      </c>
      <c r="U39" s="95"/>
      <c r="V39" s="95"/>
      <c r="W39" s="95"/>
      <c r="X39" s="95"/>
      <c r="Y39" s="95"/>
      <c r="Z39" s="95"/>
      <c r="AA39" s="95"/>
      <c r="AB39" s="95"/>
    </row>
    <row r="40" spans="1:28" ht="15.6" customHeight="1">
      <c r="A40" s="116" t="s">
        <v>15</v>
      </c>
      <c r="B40" s="125">
        <v>100</v>
      </c>
      <c r="C40" s="125">
        <v>21.678028856043021</v>
      </c>
      <c r="D40" s="125">
        <v>26.685228174311661</v>
      </c>
      <c r="E40" s="125">
        <v>40.573300813963733</v>
      </c>
      <c r="F40" s="125">
        <v>17.310687314507362</v>
      </c>
      <c r="G40" s="125">
        <v>17.772766007463783</v>
      </c>
      <c r="H40" s="125">
        <v>5.4898474919925953</v>
      </c>
      <c r="I40" s="125">
        <v>11.063442155681583</v>
      </c>
      <c r="J40" s="125">
        <v>0.11533601716082395</v>
      </c>
      <c r="K40" s="125">
        <v>10.948840762833886</v>
      </c>
      <c r="L40" s="125">
        <v>6.7254855866709757</v>
      </c>
      <c r="M40" s="125">
        <v>0.68466985983368112</v>
      </c>
      <c r="N40" s="125">
        <v>4.2226205518497837</v>
      </c>
      <c r="O40" s="126">
        <v>0.17704445946343039</v>
      </c>
      <c r="U40" s="95"/>
      <c r="V40" s="95"/>
      <c r="W40" s="95"/>
      <c r="X40" s="95"/>
      <c r="Y40" s="95"/>
      <c r="Z40" s="95"/>
      <c r="AA40" s="95"/>
      <c r="AB40" s="95"/>
    </row>
    <row r="41" spans="1:28" ht="15.6" customHeight="1">
      <c r="A41" s="116" t="s">
        <v>13</v>
      </c>
      <c r="B41" s="125">
        <v>100</v>
      </c>
      <c r="C41" s="125">
        <v>11.870767050977824</v>
      </c>
      <c r="D41" s="125">
        <v>36.662165725197546</v>
      </c>
      <c r="E41" s="125">
        <v>47.10594790093667</v>
      </c>
      <c r="F41" s="125">
        <v>18.903332738534363</v>
      </c>
      <c r="G41" s="125">
        <v>21.382046481320206</v>
      </c>
      <c r="H41" s="125">
        <v>6.8204799051162475</v>
      </c>
      <c r="I41" s="125">
        <v>4.3611193228879532</v>
      </c>
      <c r="J41" s="125">
        <v>9.2238228528866831E-2</v>
      </c>
      <c r="K41" s="125">
        <v>4.2689698703249466</v>
      </c>
      <c r="L41" s="125">
        <v>2.7969755803950709</v>
      </c>
      <c r="M41" s="125">
        <v>0.31080465647696132</v>
      </c>
      <c r="N41" s="125">
        <v>1.4719055139640156</v>
      </c>
      <c r="O41" s="126">
        <v>0.1589977548558234</v>
      </c>
      <c r="U41" s="95"/>
      <c r="V41" s="95"/>
      <c r="W41" s="95"/>
      <c r="X41" s="95"/>
      <c r="Y41" s="95"/>
      <c r="Z41" s="95"/>
      <c r="AA41" s="95"/>
      <c r="AB41" s="95"/>
    </row>
    <row r="42" spans="1:28" ht="15.6" customHeight="1">
      <c r="A42" s="116" t="s">
        <v>25</v>
      </c>
      <c r="B42" s="125">
        <v>100</v>
      </c>
      <c r="C42" s="125">
        <v>22.971238836202929</v>
      </c>
      <c r="D42" s="125">
        <v>26.744199429150171</v>
      </c>
      <c r="E42" s="125">
        <v>42.01011647177976</v>
      </c>
      <c r="F42" s="125">
        <v>20.25711260473253</v>
      </c>
      <c r="G42" s="125">
        <v>16.665132124113804</v>
      </c>
      <c r="H42" s="125">
        <v>5.0878717429334319</v>
      </c>
      <c r="I42" s="125">
        <v>8.2744452628671397</v>
      </c>
      <c r="J42" s="125">
        <v>0.17090967682533836</v>
      </c>
      <c r="K42" s="125">
        <v>8.1035355860418008</v>
      </c>
      <c r="L42" s="125">
        <v>5.684904704907467</v>
      </c>
      <c r="M42" s="125">
        <v>0.64306923855998521</v>
      </c>
      <c r="N42" s="125">
        <v>2.4186308811343338</v>
      </c>
      <c r="O42" s="126">
        <v>0.16515514225209466</v>
      </c>
      <c r="U42" s="95"/>
      <c r="V42" s="95"/>
      <c r="W42" s="95"/>
      <c r="X42" s="95"/>
      <c r="Y42" s="95"/>
      <c r="Z42" s="95"/>
      <c r="AA42" s="95"/>
      <c r="AB42" s="95"/>
    </row>
    <row r="43" spans="1:28" ht="15.6" customHeight="1">
      <c r="A43" s="116" t="s">
        <v>19</v>
      </c>
      <c r="B43" s="125">
        <v>100</v>
      </c>
      <c r="C43" s="125">
        <v>19.53989913522846</v>
      </c>
      <c r="D43" s="125">
        <v>27.514425479713463</v>
      </c>
      <c r="E43" s="125">
        <v>43.364279331808753</v>
      </c>
      <c r="F43" s="125">
        <v>17.3272350028018</v>
      </c>
      <c r="G43" s="125">
        <v>19.751927183510276</v>
      </c>
      <c r="H43" s="125">
        <v>6.2851171454966757</v>
      </c>
      <c r="I43" s="125">
        <v>9.5813960532493301</v>
      </c>
      <c r="J43" s="125">
        <v>0.11358645443668691</v>
      </c>
      <c r="K43" s="125">
        <v>9.4678095988126429</v>
      </c>
      <c r="L43" s="125">
        <v>6.1753169062078781</v>
      </c>
      <c r="M43" s="125">
        <v>0.58231988974541493</v>
      </c>
      <c r="N43" s="125">
        <v>3.2924926926047648</v>
      </c>
      <c r="O43" s="126">
        <v>0.15220584894516045</v>
      </c>
      <c r="U43" s="95"/>
      <c r="V43" s="95"/>
      <c r="W43" s="95"/>
      <c r="X43" s="95"/>
      <c r="Y43" s="95"/>
      <c r="Z43" s="95"/>
      <c r="AA43" s="95"/>
      <c r="AB43" s="95"/>
    </row>
    <row r="44" spans="1:28" ht="15.6" customHeight="1">
      <c r="A44" s="116" t="s">
        <v>20</v>
      </c>
      <c r="B44" s="125">
        <v>100</v>
      </c>
      <c r="C44" s="125">
        <v>22.199263435778771</v>
      </c>
      <c r="D44" s="125">
        <v>27.658638333930842</v>
      </c>
      <c r="E44" s="125">
        <v>42.920183815141939</v>
      </c>
      <c r="F44" s="125">
        <v>18.083629371313105</v>
      </c>
      <c r="G44" s="125">
        <v>20.363393410031613</v>
      </c>
      <c r="H44" s="125">
        <v>4.4731610337972167</v>
      </c>
      <c r="I44" s="125">
        <v>7.2219144151484533</v>
      </c>
      <c r="J44" s="125">
        <v>0.18316331519082227</v>
      </c>
      <c r="K44" s="125">
        <v>7.038751099957631</v>
      </c>
      <c r="L44" s="125">
        <v>5.150409021282143</v>
      </c>
      <c r="M44" s="125">
        <v>0.77567382589707656</v>
      </c>
      <c r="N44" s="125">
        <v>1.8883420786754881</v>
      </c>
      <c r="O44" s="126">
        <v>0.18609653554085326</v>
      </c>
      <c r="U44" s="95"/>
      <c r="V44" s="95"/>
      <c r="W44" s="95"/>
      <c r="X44" s="95"/>
      <c r="Y44" s="95"/>
      <c r="Z44" s="95"/>
      <c r="AA44" s="95"/>
      <c r="AB44" s="95"/>
    </row>
    <row r="45" spans="1:28" ht="15.6" customHeight="1">
      <c r="A45" s="116" t="s">
        <v>28</v>
      </c>
      <c r="B45" s="125">
        <v>100</v>
      </c>
      <c r="C45" s="125">
        <v>16.598167097717305</v>
      </c>
      <c r="D45" s="125">
        <v>28.572472731361749</v>
      </c>
      <c r="E45" s="125">
        <v>48.250309231980211</v>
      </c>
      <c r="F45" s="125">
        <v>28.219104913977283</v>
      </c>
      <c r="G45" s="125">
        <v>15.792477229281458</v>
      </c>
      <c r="H45" s="125">
        <v>4.2387270887214656</v>
      </c>
      <c r="I45" s="125">
        <v>6.579050938940739</v>
      </c>
      <c r="J45" s="125">
        <v>0.18188462835938379</v>
      </c>
      <c r="K45" s="125">
        <v>6.3971663105813565</v>
      </c>
      <c r="L45" s="125">
        <v>4.0855166985269316</v>
      </c>
      <c r="M45" s="125">
        <v>0.37670077589115031</v>
      </c>
      <c r="N45" s="125">
        <v>2.3113684920724165</v>
      </c>
      <c r="O45" s="126">
        <v>6.7468795681997082E-2</v>
      </c>
      <c r="U45" s="95"/>
      <c r="V45" s="95"/>
      <c r="W45" s="95"/>
      <c r="X45" s="95"/>
      <c r="Y45" s="95"/>
      <c r="Z45" s="95"/>
      <c r="AA45" s="95"/>
      <c r="AB45" s="95"/>
    </row>
    <row r="46" spans="1:28" ht="15.6" customHeight="1">
      <c r="A46" s="116" t="s">
        <v>16</v>
      </c>
      <c r="B46" s="125">
        <v>100</v>
      </c>
      <c r="C46" s="125">
        <v>21.251509965774108</v>
      </c>
      <c r="D46" s="125">
        <v>26.431321723374268</v>
      </c>
      <c r="E46" s="125">
        <v>42.889319508757801</v>
      </c>
      <c r="F46" s="125">
        <v>20.282615260720757</v>
      </c>
      <c r="G46" s="125">
        <v>17.829550030199314</v>
      </c>
      <c r="H46" s="125">
        <v>4.7777833702436077</v>
      </c>
      <c r="I46" s="125">
        <v>9.4272196496879399</v>
      </c>
      <c r="J46" s="125">
        <v>0.2875226494866116</v>
      </c>
      <c r="K46" s="125">
        <v>9.1396970002013287</v>
      </c>
      <c r="L46" s="125">
        <v>6.2600664384940607</v>
      </c>
      <c r="M46" s="125">
        <v>0.84998490034225893</v>
      </c>
      <c r="N46" s="125">
        <v>2.8796305617072679</v>
      </c>
      <c r="O46" s="126">
        <v>0.25040265753976243</v>
      </c>
      <c r="U46" s="95"/>
      <c r="V46" s="95"/>
      <c r="W46" s="95"/>
      <c r="X46" s="95"/>
      <c r="Y46" s="95"/>
      <c r="Z46" s="95"/>
      <c r="AA46" s="95"/>
      <c r="AB46" s="95"/>
    </row>
    <row r="47" spans="1:28" ht="15.6" customHeight="1">
      <c r="A47" s="116" t="s">
        <v>40</v>
      </c>
      <c r="B47" s="125">
        <v>100</v>
      </c>
      <c r="C47" s="125">
        <v>21.063905345456391</v>
      </c>
      <c r="D47" s="125">
        <v>29.782472675208421</v>
      </c>
      <c r="E47" s="125">
        <v>39.865165752552102</v>
      </c>
      <c r="F47" s="125">
        <v>17.556072896174246</v>
      </c>
      <c r="G47" s="125">
        <v>17.082011014469881</v>
      </c>
      <c r="H47" s="125">
        <v>5.2270818419079719</v>
      </c>
      <c r="I47" s="125">
        <v>9.289019915108538</v>
      </c>
      <c r="J47" s="125">
        <v>0.13133937983010435</v>
      </c>
      <c r="K47" s="125">
        <v>9.1576805352784341</v>
      </c>
      <c r="L47" s="125">
        <v>5.8437568699514664</v>
      </c>
      <c r="M47" s="125">
        <v>0.83989560492212645</v>
      </c>
      <c r="N47" s="125">
        <v>3.3133599770015163</v>
      </c>
      <c r="O47" s="126">
        <v>0.25365974645299122</v>
      </c>
      <c r="U47" s="95"/>
      <c r="V47" s="95"/>
      <c r="W47" s="95"/>
      <c r="X47" s="95"/>
      <c r="Y47" s="95"/>
      <c r="Z47" s="95"/>
      <c r="AA47" s="95"/>
      <c r="AB47" s="95"/>
    </row>
    <row r="48" spans="1:28" ht="15.6" customHeight="1">
      <c r="A48" s="116" t="s">
        <v>41</v>
      </c>
      <c r="B48" s="125">
        <v>100</v>
      </c>
      <c r="C48" s="125">
        <v>19.509121089557347</v>
      </c>
      <c r="D48" s="125">
        <v>28.38366599150271</v>
      </c>
      <c r="E48" s="125">
        <v>46.218833886287655</v>
      </c>
      <c r="F48" s="125">
        <v>20.334408069661617</v>
      </c>
      <c r="G48" s="125">
        <v>20.167565350274071</v>
      </c>
      <c r="H48" s="125">
        <v>5.7168604663519682</v>
      </c>
      <c r="I48" s="125">
        <v>5.8885915711483241</v>
      </c>
      <c r="J48" s="125">
        <v>0.17831979817344415</v>
      </c>
      <c r="K48" s="125">
        <v>5.7102717729748802</v>
      </c>
      <c r="L48" s="125">
        <v>3.9364254850659828</v>
      </c>
      <c r="M48" s="125">
        <v>0.50456638958731403</v>
      </c>
      <c r="N48" s="125">
        <v>1.7736337494128624</v>
      </c>
      <c r="O48" s="126">
        <v>0.17895741366154944</v>
      </c>
      <c r="U48" s="95"/>
      <c r="V48" s="95"/>
      <c r="W48" s="95"/>
      <c r="X48" s="95"/>
      <c r="Y48" s="95"/>
      <c r="Z48" s="95"/>
      <c r="AA48" s="95"/>
      <c r="AB48" s="95"/>
    </row>
    <row r="49" spans="1:28" ht="15.6" customHeight="1">
      <c r="A49" s="118" t="s">
        <v>22</v>
      </c>
      <c r="B49" s="125">
        <v>100</v>
      </c>
      <c r="C49" s="125">
        <v>20.018428476950781</v>
      </c>
      <c r="D49" s="125">
        <v>28.995705801585082</v>
      </c>
      <c r="E49" s="125">
        <v>44.043605805630762</v>
      </c>
      <c r="F49" s="125">
        <v>20.264017655669853</v>
      </c>
      <c r="G49" s="125">
        <v>18.098300072079123</v>
      </c>
      <c r="H49" s="125">
        <v>5.6812880778817823</v>
      </c>
      <c r="I49" s="125">
        <v>6.9422599158333806</v>
      </c>
      <c r="J49" s="125">
        <v>0.10110067216053251</v>
      </c>
      <c r="K49" s="125">
        <v>6.8411592436728483</v>
      </c>
      <c r="L49" s="125">
        <v>4.604559727007544</v>
      </c>
      <c r="M49" s="125">
        <v>0.60821404775056165</v>
      </c>
      <c r="N49" s="125">
        <v>2.2365995166653043</v>
      </c>
      <c r="O49" s="126">
        <v>0.18036293861550287</v>
      </c>
      <c r="U49" s="95"/>
      <c r="V49" s="95"/>
      <c r="W49" s="95"/>
      <c r="X49" s="95"/>
      <c r="Y49" s="95"/>
      <c r="Z49" s="95"/>
      <c r="AA49" s="95"/>
      <c r="AB49" s="95"/>
    </row>
    <row r="50" spans="1:28" ht="15.6" customHeight="1">
      <c r="A50" s="118" t="s">
        <v>23</v>
      </c>
      <c r="B50" s="125">
        <v>100</v>
      </c>
      <c r="C50" s="125">
        <v>16.009030562388382</v>
      </c>
      <c r="D50" s="125">
        <v>35.987465040266876</v>
      </c>
      <c r="E50" s="125">
        <v>44.186856263548648</v>
      </c>
      <c r="F50" s="125">
        <v>17.363614920645617</v>
      </c>
      <c r="G50" s="125">
        <v>20.27945322415788</v>
      </c>
      <c r="H50" s="125">
        <v>6.5437881187451561</v>
      </c>
      <c r="I50" s="125">
        <v>3.8166481337960931</v>
      </c>
      <c r="J50" s="125">
        <v>0.16061821163414991</v>
      </c>
      <c r="K50" s="125">
        <v>3.6549067178847814</v>
      </c>
      <c r="L50" s="125">
        <v>2.252024575709584</v>
      </c>
      <c r="M50" s="125">
        <v>0.31337399332816657</v>
      </c>
      <c r="N50" s="125">
        <v>1.4040053464523594</v>
      </c>
      <c r="O50" s="126">
        <v>8.0870707955655888E-2</v>
      </c>
      <c r="U50" s="95"/>
      <c r="V50" s="95"/>
      <c r="W50" s="95"/>
      <c r="X50" s="95"/>
      <c r="Y50" s="95"/>
      <c r="Z50" s="95"/>
      <c r="AA50" s="95"/>
      <c r="AB50" s="95"/>
    </row>
    <row r="51" spans="1:28">
      <c r="B51" s="122"/>
      <c r="C51" s="122"/>
      <c r="D51" s="122"/>
      <c r="E51" s="122"/>
      <c r="F51" s="122"/>
      <c r="G51" s="122"/>
      <c r="H51" s="122"/>
      <c r="K51" s="122"/>
      <c r="L51" s="196"/>
      <c r="M51" s="196"/>
      <c r="N51" s="196"/>
      <c r="O51" s="196"/>
    </row>
  </sheetData>
  <mergeCells count="12">
    <mergeCell ref="A31:H31"/>
    <mergeCell ref="I31:O31"/>
    <mergeCell ref="A6:A8"/>
    <mergeCell ref="B6:B7"/>
    <mergeCell ref="C6:C7"/>
    <mergeCell ref="D6:D7"/>
    <mergeCell ref="E6:H6"/>
    <mergeCell ref="I6:O6"/>
    <mergeCell ref="B8:H8"/>
    <mergeCell ref="I8:O8"/>
    <mergeCell ref="A10:H10"/>
    <mergeCell ref="I10:O10"/>
  </mergeCells>
  <pageMargins left="0.78740157480314965" right="0.78740157480314965" top="0.78740157480314965" bottom="0.78740157480314965" header="0.59055118110236227" footer="0.51181102362204722"/>
  <pageSetup paperSize="9" scale="90" orientation="portrait" verticalDpi="4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K57"/>
  <sheetViews>
    <sheetView zoomScaleNormal="100" zoomScalePageLayoutView="120" workbookViewId="0">
      <selection activeCell="B20" sqref="B20"/>
    </sheetView>
  </sheetViews>
  <sheetFormatPr defaultRowHeight="11.25"/>
  <cols>
    <col min="1" max="1" width="25.7109375" style="202" customWidth="1"/>
    <col min="2" max="4" width="20.7109375" style="202" customWidth="1"/>
    <col min="5" max="16384" width="9.140625" style="202"/>
  </cols>
  <sheetData>
    <row r="1" spans="1:89" ht="14.1" customHeight="1"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</row>
    <row r="2" spans="1:89" ht="12.95" customHeight="1"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</row>
    <row r="3" spans="1:89" ht="12.95" customHeight="1">
      <c r="A3" s="667" t="s">
        <v>336</v>
      </c>
      <c r="B3" s="667"/>
      <c r="C3" s="667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</row>
    <row r="4" spans="1:89" ht="12.95" customHeigh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</row>
    <row r="5" spans="1:89" ht="12.95" customHeight="1">
      <c r="A5" s="668" t="s">
        <v>43</v>
      </c>
      <c r="B5" s="671" t="s">
        <v>0</v>
      </c>
      <c r="C5" s="674" t="s">
        <v>60</v>
      </c>
      <c r="D5" s="674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</row>
    <row r="6" spans="1:89" ht="12.95" customHeight="1">
      <c r="A6" s="669"/>
      <c r="B6" s="672"/>
      <c r="C6" s="675"/>
      <c r="D6" s="675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</row>
    <row r="7" spans="1:89" ht="12.95" customHeight="1">
      <c r="A7" s="669"/>
      <c r="B7" s="672"/>
      <c r="C7" s="676" t="s">
        <v>291</v>
      </c>
      <c r="D7" s="677" t="s">
        <v>292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</row>
    <row r="8" spans="1:89" ht="12.95" customHeight="1">
      <c r="A8" s="669"/>
      <c r="B8" s="672"/>
      <c r="C8" s="672"/>
      <c r="D8" s="678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</row>
    <row r="9" spans="1:89" ht="12.95" customHeight="1">
      <c r="A9" s="670"/>
      <c r="B9" s="673"/>
      <c r="C9" s="673"/>
      <c r="D9" s="679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</row>
    <row r="10" spans="1:89" ht="12.95" customHeight="1">
      <c r="A10" s="387"/>
      <c r="B10" s="387"/>
      <c r="C10" s="387"/>
      <c r="D10" s="387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</row>
    <row r="11" spans="1:89" ht="12.95" customHeight="1">
      <c r="A11" s="387"/>
      <c r="B11" s="680" t="s">
        <v>0</v>
      </c>
      <c r="C11" s="680"/>
      <c r="D11" s="680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</row>
    <row r="12" spans="1:89" ht="12.95" customHeight="1">
      <c r="A12" s="207"/>
      <c r="B12" s="681" t="s">
        <v>61</v>
      </c>
      <c r="C12" s="681"/>
      <c r="D12" s="681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</row>
    <row r="13" spans="1:89" ht="12.95" customHeight="1">
      <c r="B13" s="208"/>
      <c r="C13" s="208"/>
      <c r="D13" s="208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</row>
    <row r="14" spans="1:89" ht="12.95" customHeight="1">
      <c r="A14" s="210" t="s">
        <v>0</v>
      </c>
      <c r="B14" s="150">
        <v>2130.4</v>
      </c>
      <c r="C14" s="211">
        <v>1126.7</v>
      </c>
      <c r="D14" s="212">
        <v>1003.7</v>
      </c>
      <c r="F14" s="25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</row>
    <row r="15" spans="1:89" ht="12.95" customHeight="1">
      <c r="A15" s="210"/>
      <c r="B15" s="388"/>
      <c r="C15" s="389"/>
      <c r="D15" s="388"/>
      <c r="F15" s="25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</row>
    <row r="16" spans="1:89" ht="12.95" customHeight="1">
      <c r="A16" s="214" t="s">
        <v>46</v>
      </c>
      <c r="B16" s="70">
        <v>2010.2</v>
      </c>
      <c r="C16" s="69">
        <v>1067.0999999999999</v>
      </c>
      <c r="D16" s="70">
        <v>943.1</v>
      </c>
      <c r="F16" s="212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</row>
    <row r="17" spans="1:89" ht="12.95" customHeight="1">
      <c r="A17" s="215"/>
      <c r="B17" s="25"/>
      <c r="C17" s="25"/>
      <c r="D17" s="25"/>
      <c r="F17" s="71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</row>
    <row r="18" spans="1:89" ht="12.95" customHeight="1">
      <c r="B18" s="682" t="s">
        <v>63</v>
      </c>
      <c r="C18" s="682"/>
      <c r="D18" s="682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</row>
    <row r="19" spans="1:89" ht="12.95" customHeight="1">
      <c r="A19" s="205"/>
      <c r="B19" s="216"/>
      <c r="C19" s="219"/>
      <c r="D19" s="220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</row>
    <row r="20" spans="1:89" ht="12.95" customHeight="1">
      <c r="A20" s="210" t="s">
        <v>0</v>
      </c>
      <c r="B20" s="390">
        <f>C20+D20</f>
        <v>100</v>
      </c>
      <c r="C20" s="389">
        <v>52.9</v>
      </c>
      <c r="D20" s="388">
        <v>47.1</v>
      </c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</row>
    <row r="21" spans="1:89" ht="12.95" customHeight="1">
      <c r="A21" s="210"/>
      <c r="B21" s="390"/>
      <c r="C21" s="222"/>
      <c r="D21" s="391"/>
      <c r="E21" s="285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</row>
    <row r="22" spans="1:89" ht="12.95" customHeight="1">
      <c r="A22" s="214" t="s">
        <v>46</v>
      </c>
      <c r="B22" s="392">
        <f>C22+D22</f>
        <v>100</v>
      </c>
      <c r="C22" s="200">
        <v>53.1</v>
      </c>
      <c r="D22" s="25">
        <v>46.9</v>
      </c>
      <c r="E22" s="285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</row>
    <row r="23" spans="1:89" ht="12.95" customHeight="1">
      <c r="A23" s="215"/>
      <c r="B23" s="393"/>
      <c r="C23" s="25"/>
      <c r="D23" s="25"/>
      <c r="E23" s="285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</row>
    <row r="24" spans="1:89" ht="12.95" customHeight="1">
      <c r="B24" s="683" t="s">
        <v>64</v>
      </c>
      <c r="C24" s="683"/>
      <c r="D24" s="68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</row>
    <row r="25" spans="1:89" ht="12.95" customHeight="1">
      <c r="B25" s="683" t="s">
        <v>309</v>
      </c>
      <c r="C25" s="683"/>
      <c r="D25" s="68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</row>
    <row r="26" spans="1:89" ht="12.95" customHeight="1">
      <c r="B26" s="229"/>
      <c r="C26" s="229"/>
      <c r="D26" s="229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</row>
    <row r="27" spans="1:89" ht="12.95" customHeight="1">
      <c r="A27" s="210" t="s">
        <v>0</v>
      </c>
      <c r="B27" s="244">
        <v>87.7</v>
      </c>
      <c r="C27" s="165">
        <v>48.1</v>
      </c>
      <c r="D27" s="485">
        <v>41.3</v>
      </c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</row>
    <row r="28" spans="1:89" ht="12.95" customHeight="1">
      <c r="A28" s="210"/>
      <c r="B28" s="244"/>
      <c r="C28" s="394"/>
      <c r="D28" s="391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</row>
    <row r="29" spans="1:89" ht="12.95" customHeight="1">
      <c r="A29" s="214" t="s">
        <v>46</v>
      </c>
      <c r="B29" s="251">
        <v>87.1</v>
      </c>
      <c r="C29" s="74">
        <v>48</v>
      </c>
      <c r="D29" s="395">
        <v>40.799999999999997</v>
      </c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</row>
    <row r="30" spans="1:89" ht="12.95" customHeight="1">
      <c r="A30" s="215"/>
      <c r="B30" s="269"/>
      <c r="C30" s="396"/>
      <c r="D30" s="391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</row>
    <row r="31" spans="1:89" ht="12.95" customHeight="1">
      <c r="A31" s="684" t="s">
        <v>231</v>
      </c>
      <c r="B31" s="684"/>
      <c r="C31" s="684"/>
      <c r="D31" s="684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</row>
    <row r="32" spans="1:89" ht="12.95" customHeight="1"/>
    <row r="33" spans="1:4" ht="12.95" customHeight="1">
      <c r="A33" s="204" t="s">
        <v>337</v>
      </c>
    </row>
    <row r="34" spans="1:4" ht="12.95" customHeight="1"/>
    <row r="35" spans="1:4" ht="12.95" customHeight="1">
      <c r="A35" s="556" t="s">
        <v>37</v>
      </c>
      <c r="B35" s="637" t="s">
        <v>0</v>
      </c>
      <c r="C35" s="598" t="s">
        <v>46</v>
      </c>
      <c r="D35" s="203"/>
    </row>
    <row r="36" spans="1:4" ht="12.95" customHeight="1">
      <c r="A36" s="584"/>
      <c r="B36" s="634"/>
      <c r="C36" s="563"/>
      <c r="D36" s="203"/>
    </row>
    <row r="37" spans="1:4" ht="12.95" customHeight="1">
      <c r="A37" s="584"/>
      <c r="B37" s="635"/>
      <c r="C37" s="565"/>
      <c r="D37" s="203"/>
    </row>
    <row r="38" spans="1:4" ht="12.95" customHeight="1">
      <c r="A38" s="585"/>
      <c r="B38" s="539" t="s">
        <v>68</v>
      </c>
      <c r="C38" s="664"/>
    </row>
    <row r="39" spans="1:4" ht="11.25" customHeight="1">
      <c r="A39" s="378"/>
      <c r="B39" s="475"/>
      <c r="C39" s="475"/>
    </row>
    <row r="40" spans="1:4" ht="11.25" customHeight="1">
      <c r="A40" s="238" t="s">
        <v>10</v>
      </c>
      <c r="B40" s="261">
        <v>88.9</v>
      </c>
      <c r="C40" s="262">
        <v>88.3</v>
      </c>
    </row>
    <row r="41" spans="1:4" ht="11.25" customHeight="1">
      <c r="A41" s="237"/>
      <c r="C41" s="262"/>
    </row>
    <row r="42" spans="1:4" ht="11.25" customHeight="1">
      <c r="A42" s="235" t="s">
        <v>69</v>
      </c>
      <c r="B42" s="74">
        <v>91.2</v>
      </c>
      <c r="C42" s="263">
        <v>89.6</v>
      </c>
    </row>
    <row r="43" spans="1:4" ht="11.25" customHeight="1">
      <c r="A43" s="235" t="s">
        <v>66</v>
      </c>
      <c r="B43" s="74">
        <v>92.6</v>
      </c>
      <c r="C43" s="263">
        <v>91.7</v>
      </c>
    </row>
    <row r="44" spans="1:4" ht="11.25" customHeight="1">
      <c r="A44" s="235" t="s">
        <v>18</v>
      </c>
      <c r="B44" s="74">
        <v>86.3</v>
      </c>
      <c r="C44" s="263">
        <v>86.2</v>
      </c>
    </row>
    <row r="45" spans="1:4" ht="11.25" customHeight="1">
      <c r="A45" s="235" t="s">
        <v>21</v>
      </c>
      <c r="B45" s="74">
        <v>103.2</v>
      </c>
      <c r="C45" s="263">
        <v>97.5</v>
      </c>
    </row>
    <row r="46" spans="1:4" ht="11.25" customHeight="1">
      <c r="A46" s="235" t="s">
        <v>12</v>
      </c>
      <c r="B46" s="74">
        <v>87.5</v>
      </c>
      <c r="C46" s="263">
        <v>87.5</v>
      </c>
    </row>
    <row r="47" spans="1:4" ht="11.25" customHeight="1">
      <c r="A47" s="235" t="s">
        <v>15</v>
      </c>
      <c r="B47" s="74">
        <v>89.6</v>
      </c>
      <c r="C47" s="263">
        <v>89.4</v>
      </c>
    </row>
    <row r="48" spans="1:4" ht="11.25" customHeight="1">
      <c r="A48" s="235" t="s">
        <v>13</v>
      </c>
      <c r="B48" s="74">
        <v>80.3</v>
      </c>
      <c r="C48" s="263">
        <v>80.3</v>
      </c>
    </row>
    <row r="49" spans="1:3" ht="11.25" customHeight="1">
      <c r="A49" s="235" t="s">
        <v>25</v>
      </c>
      <c r="B49" s="74">
        <v>99.2</v>
      </c>
      <c r="C49" s="263">
        <v>97.6</v>
      </c>
    </row>
    <row r="50" spans="1:3" ht="11.25" customHeight="1">
      <c r="A50" s="235" t="s">
        <v>19</v>
      </c>
      <c r="B50" s="74">
        <v>84.5</v>
      </c>
      <c r="C50" s="263">
        <v>84.5</v>
      </c>
    </row>
    <row r="51" spans="1:3" ht="11.25" customHeight="1">
      <c r="A51" s="235" t="s">
        <v>20</v>
      </c>
      <c r="B51" s="74">
        <v>90.3</v>
      </c>
      <c r="C51" s="263">
        <v>90.4</v>
      </c>
    </row>
    <row r="52" spans="1:3" ht="11.25" customHeight="1">
      <c r="A52" s="235" t="s">
        <v>28</v>
      </c>
      <c r="B52" s="74">
        <v>93</v>
      </c>
      <c r="C52" s="263">
        <v>92.6</v>
      </c>
    </row>
    <row r="53" spans="1:3" ht="11.25" customHeight="1">
      <c r="A53" s="235" t="s">
        <v>16</v>
      </c>
      <c r="B53" s="74">
        <v>84</v>
      </c>
      <c r="C53" s="263">
        <v>82.9</v>
      </c>
    </row>
    <row r="54" spans="1:3" ht="11.25" customHeight="1">
      <c r="A54" s="235" t="s">
        <v>40</v>
      </c>
      <c r="B54" s="74">
        <v>91.2</v>
      </c>
      <c r="C54" s="263">
        <v>91.2</v>
      </c>
    </row>
    <row r="55" spans="1:3" ht="11.25" customHeight="1">
      <c r="A55" s="235" t="s">
        <v>67</v>
      </c>
      <c r="B55" s="74">
        <v>90.8</v>
      </c>
      <c r="C55" s="397">
        <v>90.2</v>
      </c>
    </row>
    <row r="56" spans="1:3" ht="11.25" customHeight="1">
      <c r="A56" s="235" t="s">
        <v>22</v>
      </c>
      <c r="B56" s="242">
        <v>95.6</v>
      </c>
      <c r="C56" s="395">
        <v>95.2</v>
      </c>
    </row>
    <row r="57" spans="1:3" ht="11.25" customHeight="1">
      <c r="A57" s="235" t="s">
        <v>23</v>
      </c>
      <c r="B57" s="3">
        <v>99.8</v>
      </c>
      <c r="C57" s="395">
        <v>99.6</v>
      </c>
    </row>
  </sheetData>
  <mergeCells count="16">
    <mergeCell ref="A35:A38"/>
    <mergeCell ref="B35:B37"/>
    <mergeCell ref="C35:C37"/>
    <mergeCell ref="B38:C38"/>
    <mergeCell ref="B11:D11"/>
    <mergeCell ref="B12:D12"/>
    <mergeCell ref="B18:D18"/>
    <mergeCell ref="B24:D24"/>
    <mergeCell ref="B25:D25"/>
    <mergeCell ref="A31:D31"/>
    <mergeCell ref="A3:C3"/>
    <mergeCell ref="A5:A9"/>
    <mergeCell ref="B5:B9"/>
    <mergeCell ref="C5:D6"/>
    <mergeCell ref="C7:C9"/>
    <mergeCell ref="D7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22"/>
  <sheetViews>
    <sheetView zoomScaleNormal="100" workbookViewId="0"/>
  </sheetViews>
  <sheetFormatPr defaultRowHeight="11.25"/>
  <cols>
    <col min="1" max="1" width="23.7109375" style="3" customWidth="1"/>
    <col min="2" max="2" width="10.42578125" style="3" customWidth="1"/>
    <col min="3" max="3" width="9.7109375" style="3" customWidth="1"/>
    <col min="4" max="5" width="12.7109375" style="3" customWidth="1"/>
    <col min="6" max="6" width="10.42578125" style="3" customWidth="1"/>
    <col min="7" max="7" width="10.85546875" style="3" customWidth="1"/>
    <col min="8" max="8" width="11.28515625" style="3" customWidth="1"/>
    <col min="9" max="16384" width="9.140625" style="3"/>
  </cols>
  <sheetData>
    <row r="1" spans="1:8" ht="18" customHeight="1">
      <c r="A1" s="24"/>
      <c r="B1" s="25"/>
      <c r="C1" s="25"/>
      <c r="D1" s="25"/>
      <c r="E1" s="25"/>
      <c r="F1" s="25"/>
      <c r="G1" s="26"/>
    </row>
    <row r="2" spans="1:8" ht="18" customHeight="1">
      <c r="A2" s="547" t="s">
        <v>312</v>
      </c>
      <c r="B2" s="547"/>
      <c r="C2" s="547"/>
      <c r="D2" s="547"/>
      <c r="E2" s="547"/>
      <c r="F2" s="547"/>
      <c r="G2" s="547"/>
    </row>
    <row r="3" spans="1:8" ht="18" customHeight="1">
      <c r="A3" s="27"/>
      <c r="B3" s="28"/>
      <c r="C3" s="28"/>
      <c r="D3" s="28"/>
      <c r="E3" s="28"/>
      <c r="G3" s="27"/>
    </row>
    <row r="4" spans="1:8" ht="17.100000000000001" customHeight="1">
      <c r="A4" s="550" t="s">
        <v>7</v>
      </c>
      <c r="B4" s="555" t="s">
        <v>4</v>
      </c>
      <c r="C4" s="556"/>
      <c r="D4" s="557" t="s">
        <v>230</v>
      </c>
      <c r="E4" s="558"/>
      <c r="F4" s="541" t="s">
        <v>3</v>
      </c>
      <c r="G4" s="548" t="s">
        <v>5</v>
      </c>
    </row>
    <row r="5" spans="1:8" ht="17.100000000000001" customHeight="1">
      <c r="A5" s="551"/>
      <c r="B5" s="541" t="s">
        <v>8</v>
      </c>
      <c r="C5" s="544" t="s">
        <v>240</v>
      </c>
      <c r="D5" s="541" t="s">
        <v>8</v>
      </c>
      <c r="E5" s="544" t="s">
        <v>239</v>
      </c>
      <c r="F5" s="542"/>
      <c r="G5" s="549"/>
    </row>
    <row r="6" spans="1:8" ht="17.100000000000001" customHeight="1">
      <c r="A6" s="551"/>
      <c r="B6" s="542"/>
      <c r="C6" s="545"/>
      <c r="D6" s="542"/>
      <c r="E6" s="545"/>
      <c r="F6" s="542"/>
      <c r="G6" s="549"/>
    </row>
    <row r="7" spans="1:8" ht="17.100000000000001" customHeight="1">
      <c r="A7" s="551"/>
      <c r="B7" s="542"/>
      <c r="C7" s="545"/>
      <c r="D7" s="542"/>
      <c r="E7" s="545"/>
      <c r="F7" s="542"/>
      <c r="G7" s="549"/>
    </row>
    <row r="8" spans="1:8" ht="17.100000000000001" customHeight="1">
      <c r="A8" s="551"/>
      <c r="B8" s="543"/>
      <c r="C8" s="546"/>
      <c r="D8" s="543"/>
      <c r="E8" s="546"/>
      <c r="F8" s="542"/>
      <c r="G8" s="549"/>
    </row>
    <row r="9" spans="1:8" ht="17.100000000000001" customHeight="1">
      <c r="A9" s="552"/>
      <c r="B9" s="553" t="s">
        <v>9</v>
      </c>
      <c r="C9" s="554"/>
      <c r="D9" s="554"/>
      <c r="E9" s="554"/>
      <c r="F9" s="554"/>
      <c r="G9" s="554"/>
    </row>
    <row r="10" spans="1:8" ht="17.100000000000001" customHeight="1">
      <c r="A10" s="33" t="s">
        <v>10</v>
      </c>
      <c r="B10" s="34">
        <v>6201441</v>
      </c>
      <c r="C10" s="35">
        <v>2429195</v>
      </c>
      <c r="D10" s="35">
        <v>11827520</v>
      </c>
      <c r="E10" s="35">
        <v>870805</v>
      </c>
      <c r="F10" s="35">
        <v>276737</v>
      </c>
      <c r="G10" s="36">
        <v>182199736.30864128</v>
      </c>
    </row>
    <row r="11" spans="1:8" ht="17.100000000000001" customHeight="1">
      <c r="A11" s="33" t="s">
        <v>14</v>
      </c>
      <c r="B11" s="34">
        <v>293039</v>
      </c>
      <c r="C11" s="35">
        <v>130631</v>
      </c>
      <c r="D11" s="35">
        <v>389554</v>
      </c>
      <c r="E11" s="35">
        <v>40005</v>
      </c>
      <c r="F11" s="35">
        <v>100184</v>
      </c>
      <c r="G11" s="37">
        <v>13644641.935352482</v>
      </c>
      <c r="H11" s="33"/>
    </row>
    <row r="12" spans="1:8" ht="17.100000000000001" customHeight="1">
      <c r="A12" s="38" t="s">
        <v>198</v>
      </c>
      <c r="B12" s="39">
        <v>170902</v>
      </c>
      <c r="C12" s="39">
        <v>84200</v>
      </c>
      <c r="D12" s="39">
        <v>169136</v>
      </c>
      <c r="E12" s="39">
        <v>20537</v>
      </c>
      <c r="F12" s="39">
        <v>89024</v>
      </c>
      <c r="G12" s="41">
        <v>5040574.4068396166</v>
      </c>
      <c r="H12" s="38"/>
    </row>
    <row r="13" spans="1:8" ht="17.100000000000001" customHeight="1">
      <c r="A13" s="38" t="s">
        <v>199</v>
      </c>
      <c r="B13" s="39">
        <v>122137</v>
      </c>
      <c r="C13" s="40">
        <v>46431</v>
      </c>
      <c r="D13" s="40">
        <v>220418</v>
      </c>
      <c r="E13" s="40">
        <v>19468</v>
      </c>
      <c r="F13" s="40">
        <v>11160</v>
      </c>
      <c r="G13" s="41">
        <v>8604067.5285128653</v>
      </c>
      <c r="H13" s="38"/>
    </row>
    <row r="14" spans="1:8" ht="17.100000000000001" customHeight="1">
      <c r="A14" s="33" t="s">
        <v>213</v>
      </c>
      <c r="B14" s="34">
        <v>1220460</v>
      </c>
      <c r="C14" s="42">
        <v>352601</v>
      </c>
      <c r="D14" s="42">
        <v>4555211</v>
      </c>
      <c r="E14" s="42">
        <v>287347</v>
      </c>
      <c r="F14" s="42">
        <v>30697</v>
      </c>
      <c r="G14" s="374">
        <v>53040906.676387414</v>
      </c>
      <c r="H14" s="33"/>
    </row>
    <row r="15" spans="1:8" ht="17.100000000000001" customHeight="1">
      <c r="A15" s="38" t="s">
        <v>200</v>
      </c>
      <c r="B15" s="39">
        <v>1025888</v>
      </c>
      <c r="C15" s="39">
        <v>279291</v>
      </c>
      <c r="D15" s="39">
        <v>4085772</v>
      </c>
      <c r="E15" s="39">
        <v>250092</v>
      </c>
      <c r="F15" s="39">
        <v>20964</v>
      </c>
      <c r="G15" s="41">
        <v>36153120.082914159</v>
      </c>
      <c r="H15" s="38"/>
    </row>
    <row r="16" spans="1:8" ht="17.100000000000001" customHeight="1">
      <c r="A16" s="38" t="s">
        <v>201</v>
      </c>
      <c r="B16" s="39">
        <v>110691</v>
      </c>
      <c r="C16" s="43">
        <v>41515</v>
      </c>
      <c r="D16" s="43">
        <v>304202</v>
      </c>
      <c r="E16" s="43">
        <v>28149</v>
      </c>
      <c r="F16" s="43">
        <v>5166</v>
      </c>
      <c r="G16" s="44">
        <v>12378748.493602866</v>
      </c>
      <c r="H16" s="38"/>
    </row>
    <row r="17" spans="1:8" ht="17.100000000000001" customHeight="1">
      <c r="A17" s="38" t="s">
        <v>202</v>
      </c>
      <c r="B17" s="39">
        <v>83881</v>
      </c>
      <c r="C17" s="43">
        <v>31795</v>
      </c>
      <c r="D17" s="43">
        <v>165237</v>
      </c>
      <c r="E17" s="43">
        <v>9106</v>
      </c>
      <c r="F17" s="43">
        <v>4567</v>
      </c>
      <c r="G17" s="44">
        <v>4509038.0998703875</v>
      </c>
      <c r="H17" s="38"/>
    </row>
    <row r="18" spans="1:8" ht="17.100000000000001" customHeight="1">
      <c r="A18" s="33" t="s">
        <v>214</v>
      </c>
      <c r="B18" s="34">
        <v>232064</v>
      </c>
      <c r="C18" s="34">
        <v>85251</v>
      </c>
      <c r="D18" s="34">
        <v>573487</v>
      </c>
      <c r="E18" s="34">
        <v>62122</v>
      </c>
      <c r="F18" s="34">
        <v>13641</v>
      </c>
      <c r="G18" s="37">
        <v>10214861.757085815</v>
      </c>
      <c r="H18" s="33"/>
    </row>
    <row r="19" spans="1:8" ht="17.100000000000001" customHeight="1">
      <c r="A19" s="38" t="s">
        <v>203</v>
      </c>
      <c r="B19" s="39">
        <v>104780</v>
      </c>
      <c r="C19" s="43">
        <v>40685</v>
      </c>
      <c r="D19" s="43">
        <v>199248</v>
      </c>
      <c r="E19" s="43">
        <v>30115</v>
      </c>
      <c r="F19" s="43">
        <v>11723</v>
      </c>
      <c r="G19" s="44">
        <v>5638462.2557895724</v>
      </c>
      <c r="H19" s="38"/>
    </row>
    <row r="20" spans="1:8" ht="17.100000000000001" customHeight="1">
      <c r="A20" s="38" t="s">
        <v>204</v>
      </c>
      <c r="B20" s="39">
        <v>127284</v>
      </c>
      <c r="C20" s="43">
        <v>44566</v>
      </c>
      <c r="D20" s="43">
        <v>374239</v>
      </c>
      <c r="E20" s="43">
        <v>32007</v>
      </c>
      <c r="F20" s="43">
        <v>1918</v>
      </c>
      <c r="G20" s="44">
        <v>4576399.5012962418</v>
      </c>
      <c r="H20" s="38"/>
    </row>
    <row r="21" spans="1:8" ht="17.100000000000001" customHeight="1">
      <c r="A21" s="33" t="s">
        <v>26</v>
      </c>
      <c r="B21" s="34">
        <v>1197314</v>
      </c>
      <c r="C21" s="42">
        <v>452356</v>
      </c>
      <c r="D21" s="42">
        <v>2587264</v>
      </c>
      <c r="E21" s="42">
        <v>240137</v>
      </c>
      <c r="F21" s="42">
        <v>39031</v>
      </c>
      <c r="G21" s="374">
        <v>23326193.617975403</v>
      </c>
      <c r="H21" s="33"/>
    </row>
    <row r="22" spans="1:8" ht="17.100000000000001" customHeight="1">
      <c r="A22" s="38" t="s">
        <v>205</v>
      </c>
      <c r="B22" s="39">
        <v>509855</v>
      </c>
      <c r="C22" s="43">
        <v>162881</v>
      </c>
      <c r="D22" s="43">
        <v>1242033</v>
      </c>
      <c r="E22" s="43">
        <v>128312</v>
      </c>
      <c r="F22" s="43">
        <v>7700</v>
      </c>
      <c r="G22" s="44">
        <v>12278861.727886351</v>
      </c>
      <c r="H22" s="38"/>
    </row>
    <row r="23" spans="1:8" ht="17.100000000000001" customHeight="1">
      <c r="A23" s="38" t="s">
        <v>206</v>
      </c>
      <c r="B23" s="39">
        <v>473861</v>
      </c>
      <c r="C23" s="39">
        <v>216147</v>
      </c>
      <c r="D23" s="39">
        <v>572861</v>
      </c>
      <c r="E23" s="39">
        <v>41790</v>
      </c>
      <c r="F23" s="39">
        <v>15072</v>
      </c>
      <c r="G23" s="3">
        <v>4841000.2582736537</v>
      </c>
      <c r="H23" s="38"/>
    </row>
    <row r="24" spans="1:8" ht="17.100000000000001" customHeight="1">
      <c r="A24" s="38" t="s">
        <v>207</v>
      </c>
      <c r="B24" s="39">
        <v>213598</v>
      </c>
      <c r="C24" s="43">
        <v>73328</v>
      </c>
      <c r="D24" s="43">
        <v>772370</v>
      </c>
      <c r="E24" s="43">
        <v>70035</v>
      </c>
      <c r="F24" s="43">
        <v>16259</v>
      </c>
      <c r="G24" s="44">
        <v>6206331.6318154009</v>
      </c>
      <c r="H24" s="38"/>
    </row>
    <row r="25" spans="1:8" ht="17.100000000000001" customHeight="1">
      <c r="A25" s="33" t="s">
        <v>11</v>
      </c>
      <c r="B25" s="34">
        <v>630953</v>
      </c>
      <c r="C25" s="42">
        <v>243199</v>
      </c>
      <c r="D25" s="42">
        <v>1434078</v>
      </c>
      <c r="E25" s="42">
        <v>96397</v>
      </c>
      <c r="F25" s="42">
        <v>20458</v>
      </c>
      <c r="G25" s="374">
        <v>17949791.070507314</v>
      </c>
      <c r="H25" s="33"/>
    </row>
    <row r="26" spans="1:8" ht="17.100000000000001" customHeight="1">
      <c r="A26" s="38" t="s">
        <v>208</v>
      </c>
      <c r="B26" s="39">
        <v>477135</v>
      </c>
      <c r="C26" s="43">
        <v>187749</v>
      </c>
      <c r="D26" s="43">
        <v>1203231</v>
      </c>
      <c r="E26" s="43">
        <v>70617</v>
      </c>
      <c r="F26" s="43">
        <v>13038</v>
      </c>
      <c r="G26" s="44">
        <v>12394773.207095744</v>
      </c>
      <c r="H26" s="38"/>
    </row>
    <row r="27" spans="1:8" ht="17.100000000000001" customHeight="1">
      <c r="A27" s="38" t="s">
        <v>209</v>
      </c>
      <c r="B27" s="39">
        <v>153818</v>
      </c>
      <c r="C27" s="39">
        <v>55450</v>
      </c>
      <c r="D27" s="39">
        <v>230847</v>
      </c>
      <c r="E27" s="39">
        <v>25780</v>
      </c>
      <c r="F27" s="39">
        <v>7420</v>
      </c>
      <c r="G27" s="41">
        <v>5555017.86341157</v>
      </c>
      <c r="H27" s="38"/>
    </row>
    <row r="28" spans="1:8" ht="17.100000000000001" customHeight="1">
      <c r="A28" s="33" t="s">
        <v>17</v>
      </c>
      <c r="B28" s="34">
        <v>1474654</v>
      </c>
      <c r="C28" s="42">
        <v>648200</v>
      </c>
      <c r="D28" s="42">
        <v>1031788</v>
      </c>
      <c r="E28" s="42">
        <v>75152</v>
      </c>
      <c r="F28" s="42">
        <v>65091</v>
      </c>
      <c r="G28" s="374">
        <v>25363913.719172385</v>
      </c>
      <c r="H28" s="33"/>
    </row>
    <row r="29" spans="1:8" ht="17.100000000000001" customHeight="1">
      <c r="A29" s="38" t="s">
        <v>210</v>
      </c>
      <c r="B29" s="39">
        <v>373409</v>
      </c>
      <c r="C29" s="43">
        <v>139673</v>
      </c>
      <c r="D29" s="43">
        <v>553917</v>
      </c>
      <c r="E29" s="43">
        <v>36569</v>
      </c>
      <c r="F29" s="43">
        <v>18957</v>
      </c>
      <c r="G29" s="44">
        <v>6808565.3296648841</v>
      </c>
      <c r="H29" s="38"/>
    </row>
    <row r="30" spans="1:8" ht="17.100000000000001" customHeight="1">
      <c r="A30" s="38" t="s">
        <v>211</v>
      </c>
      <c r="B30" s="45">
        <v>80353</v>
      </c>
      <c r="C30" s="46">
        <v>44500</v>
      </c>
      <c r="D30" s="46">
        <v>150083</v>
      </c>
      <c r="E30" s="46">
        <v>15043</v>
      </c>
      <c r="F30" s="46">
        <v>18809</v>
      </c>
      <c r="G30" s="375">
        <v>5238065.5614770781</v>
      </c>
      <c r="H30" s="38"/>
    </row>
    <row r="31" spans="1:8" ht="17.100000000000001" customHeight="1">
      <c r="A31" s="38" t="s">
        <v>212</v>
      </c>
      <c r="B31" s="45">
        <v>1020892</v>
      </c>
      <c r="C31" s="40">
        <v>464027</v>
      </c>
      <c r="D31" s="47">
        <v>327788</v>
      </c>
      <c r="E31" s="48">
        <v>23540</v>
      </c>
      <c r="F31" s="49">
        <v>27325</v>
      </c>
      <c r="G31" s="50">
        <v>13317282.828030422</v>
      </c>
      <c r="H31" s="38"/>
    </row>
    <row r="32" spans="1:8" ht="17.100000000000001" customHeight="1">
      <c r="A32" s="33" t="s">
        <v>215</v>
      </c>
      <c r="B32" s="51">
        <v>1152959</v>
      </c>
      <c r="C32" s="35">
        <v>516957</v>
      </c>
      <c r="D32" s="52">
        <v>1256138</v>
      </c>
      <c r="E32" s="52">
        <v>69644</v>
      </c>
      <c r="F32" s="373">
        <v>7632</v>
      </c>
      <c r="G32" s="374">
        <v>38659427.532160483</v>
      </c>
      <c r="H32" s="33"/>
    </row>
    <row r="33" spans="1:7" ht="21" customHeight="1">
      <c r="A33" s="540" t="s">
        <v>273</v>
      </c>
      <c r="B33" s="540"/>
      <c r="C33" s="540"/>
      <c r="D33" s="540"/>
      <c r="E33" s="55"/>
      <c r="F33" s="55"/>
      <c r="G33" s="56"/>
    </row>
    <row r="34" spans="1:7" s="25" customFormat="1">
      <c r="B34" s="41"/>
      <c r="C34" s="41"/>
      <c r="D34" s="41"/>
      <c r="E34" s="41"/>
      <c r="F34" s="41"/>
      <c r="G34" s="41"/>
    </row>
    <row r="35" spans="1:7" s="25" customFormat="1"/>
    <row r="36" spans="1:7" s="25" customFormat="1"/>
    <row r="37" spans="1:7" s="25" customFormat="1"/>
    <row r="38" spans="1:7" s="25" customFormat="1"/>
    <row r="39" spans="1:7" s="25" customFormat="1"/>
    <row r="40" spans="1:7" s="25" customFormat="1"/>
    <row r="41" spans="1:7" s="25" customFormat="1"/>
    <row r="42" spans="1:7" s="25" customFormat="1"/>
    <row r="43" spans="1:7" s="25" customFormat="1"/>
    <row r="44" spans="1:7" s="25" customFormat="1"/>
    <row r="45" spans="1:7" s="25" customFormat="1"/>
    <row r="46" spans="1:7" s="25" customFormat="1"/>
    <row r="47" spans="1:7" s="25" customFormat="1"/>
    <row r="48" spans="1:7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  <row r="1001" s="25" customFormat="1"/>
    <row r="1002" s="25" customFormat="1"/>
    <row r="1003" s="25" customFormat="1"/>
    <row r="1004" s="25" customFormat="1"/>
    <row r="1005" s="25" customFormat="1"/>
    <row r="1006" s="25" customFormat="1"/>
    <row r="1007" s="25" customFormat="1"/>
    <row r="1008" s="25" customFormat="1"/>
    <row r="1009" s="25" customFormat="1"/>
    <row r="1010" s="25" customFormat="1"/>
    <row r="1011" s="25" customFormat="1"/>
    <row r="1012" s="25" customFormat="1"/>
    <row r="1013" s="25" customFormat="1"/>
    <row r="1014" s="25" customFormat="1"/>
    <row r="1015" s="25" customFormat="1"/>
    <row r="1016" s="25" customFormat="1"/>
    <row r="1017" s="25" customFormat="1"/>
    <row r="1018" s="25" customFormat="1"/>
    <row r="1019" s="25" customFormat="1"/>
    <row r="1020" s="25" customFormat="1"/>
    <row r="1021" s="25" customFormat="1"/>
    <row r="1022" s="25" customFormat="1"/>
    <row r="1023" s="25" customFormat="1"/>
    <row r="1024" s="25" customFormat="1"/>
    <row r="1025" s="25" customFormat="1"/>
    <row r="1026" s="25" customFormat="1"/>
    <row r="1027" s="25" customFormat="1"/>
    <row r="1028" s="25" customFormat="1"/>
    <row r="1029" s="25" customFormat="1"/>
    <row r="1030" s="25" customFormat="1"/>
    <row r="1031" s="25" customFormat="1"/>
    <row r="1032" s="25" customFormat="1"/>
    <row r="1033" s="25" customFormat="1"/>
    <row r="1034" s="25" customFormat="1"/>
    <row r="1035" s="25" customFormat="1"/>
    <row r="1036" s="25" customFormat="1"/>
    <row r="1037" s="25" customFormat="1"/>
    <row r="1038" s="25" customFormat="1"/>
    <row r="1039" s="25" customFormat="1"/>
    <row r="1040" s="25" customFormat="1"/>
    <row r="1041" s="25" customFormat="1"/>
    <row r="1042" s="25" customFormat="1"/>
    <row r="1043" s="25" customFormat="1"/>
    <row r="1044" s="25" customFormat="1"/>
    <row r="1045" s="25" customFormat="1"/>
    <row r="1046" s="25" customFormat="1"/>
    <row r="1047" s="25" customFormat="1"/>
    <row r="1048" s="25" customFormat="1"/>
    <row r="1049" s="25" customFormat="1"/>
    <row r="1050" s="25" customFormat="1"/>
    <row r="1051" s="25" customFormat="1"/>
    <row r="1052" s="25" customFormat="1"/>
    <row r="1053" s="25" customFormat="1"/>
    <row r="1054" s="25" customFormat="1"/>
    <row r="1055" s="25" customFormat="1"/>
    <row r="1056" s="25" customFormat="1"/>
    <row r="1057" s="25" customFormat="1"/>
    <row r="1058" s="25" customFormat="1"/>
    <row r="1059" s="25" customFormat="1"/>
    <row r="1060" s="25" customFormat="1"/>
    <row r="1061" s="25" customFormat="1"/>
    <row r="1062" s="25" customFormat="1"/>
    <row r="1063" s="25" customFormat="1"/>
    <row r="1064" s="25" customFormat="1"/>
    <row r="1065" s="25" customFormat="1"/>
    <row r="1066" s="25" customFormat="1"/>
    <row r="1067" s="25" customFormat="1"/>
    <row r="1068" s="25" customFormat="1"/>
    <row r="1069" s="25" customFormat="1"/>
    <row r="1070" s="25" customFormat="1"/>
    <row r="1071" s="25" customFormat="1"/>
    <row r="1072" s="25" customFormat="1"/>
    <row r="1073" s="25" customFormat="1"/>
    <row r="1074" s="25" customFormat="1"/>
    <row r="1075" s="25" customFormat="1"/>
    <row r="1076" s="25" customFormat="1"/>
    <row r="1077" s="25" customFormat="1"/>
    <row r="1078" s="25" customFormat="1"/>
    <row r="1079" s="25" customFormat="1"/>
    <row r="1080" s="25" customFormat="1"/>
    <row r="1081" s="25" customFormat="1"/>
    <row r="1082" s="25" customFormat="1"/>
    <row r="1083" s="25" customFormat="1"/>
    <row r="1084" s="25" customFormat="1"/>
    <row r="1085" s="25" customFormat="1"/>
    <row r="1086" s="25" customFormat="1"/>
    <row r="1087" s="25" customFormat="1"/>
    <row r="1088" s="25" customFormat="1"/>
    <row r="1089" s="25" customFormat="1"/>
    <row r="1090" s="25" customFormat="1"/>
    <row r="1091" s="25" customFormat="1"/>
    <row r="1092" s="25" customFormat="1"/>
    <row r="1093" s="25" customFormat="1"/>
    <row r="1094" s="25" customFormat="1"/>
    <row r="1095" s="25" customFormat="1"/>
    <row r="1096" s="25" customFormat="1"/>
    <row r="1097" s="25" customFormat="1"/>
    <row r="1098" s="25" customFormat="1"/>
    <row r="1099" s="25" customFormat="1"/>
    <row r="1100" s="25" customFormat="1"/>
    <row r="1101" s="25" customFormat="1"/>
    <row r="1102" s="25" customFormat="1"/>
    <row r="1103" s="25" customFormat="1"/>
    <row r="1104" s="25" customFormat="1"/>
    <row r="1105" s="25" customFormat="1"/>
    <row r="1106" s="25" customFormat="1"/>
    <row r="1107" s="25" customFormat="1"/>
    <row r="1108" s="25" customFormat="1"/>
    <row r="1109" s="25" customFormat="1"/>
    <row r="1110" s="25" customFormat="1"/>
    <row r="1111" s="25" customFormat="1"/>
    <row r="1112" s="25" customFormat="1"/>
    <row r="1113" s="25" customFormat="1"/>
    <row r="1114" s="25" customFormat="1"/>
    <row r="1115" s="25" customFormat="1"/>
    <row r="1116" s="25" customFormat="1"/>
    <row r="1117" s="25" customFormat="1"/>
    <row r="1118" s="25" customFormat="1"/>
    <row r="1119" s="25" customFormat="1"/>
    <row r="1120" s="25" customFormat="1"/>
    <row r="1121" s="25" customFormat="1"/>
    <row r="1122" s="25" customFormat="1"/>
    <row r="1123" s="25" customFormat="1"/>
    <row r="1124" s="25" customFormat="1"/>
    <row r="1125" s="25" customFormat="1"/>
    <row r="1126" s="25" customFormat="1"/>
    <row r="1127" s="25" customFormat="1"/>
    <row r="1128" s="25" customFormat="1"/>
    <row r="1129" s="25" customFormat="1"/>
    <row r="1130" s="25" customFormat="1"/>
    <row r="1131" s="25" customFormat="1"/>
    <row r="1132" s="25" customFormat="1"/>
    <row r="1133" s="25" customFormat="1"/>
    <row r="1134" s="25" customFormat="1"/>
    <row r="1135" s="25" customFormat="1"/>
    <row r="1136" s="25" customFormat="1"/>
    <row r="1137" s="25" customFormat="1"/>
    <row r="1138" s="25" customFormat="1"/>
    <row r="1139" s="25" customFormat="1"/>
    <row r="1140" s="25" customFormat="1"/>
    <row r="1141" s="25" customFormat="1"/>
    <row r="1142" s="25" customFormat="1"/>
    <row r="1143" s="25" customFormat="1"/>
    <row r="1144" s="25" customFormat="1"/>
    <row r="1145" s="25" customFormat="1"/>
    <row r="1146" s="25" customFormat="1"/>
    <row r="1147" s="25" customFormat="1"/>
    <row r="1148" s="25" customFormat="1"/>
    <row r="1149" s="25" customFormat="1"/>
    <row r="1150" s="25" customFormat="1"/>
    <row r="1151" s="25" customFormat="1"/>
    <row r="1152" s="25" customFormat="1"/>
    <row r="1153" s="25" customFormat="1"/>
    <row r="1154" s="25" customFormat="1"/>
    <row r="1155" s="25" customFormat="1"/>
    <row r="1156" s="25" customFormat="1"/>
    <row r="1157" s="25" customFormat="1"/>
    <row r="1158" s="25" customFormat="1"/>
    <row r="1159" s="25" customFormat="1"/>
    <row r="1160" s="25" customFormat="1"/>
    <row r="1161" s="25" customFormat="1"/>
    <row r="1162" s="25" customFormat="1"/>
    <row r="1163" s="25" customFormat="1"/>
    <row r="1164" s="25" customFormat="1"/>
    <row r="1165" s="25" customFormat="1"/>
    <row r="1166" s="25" customFormat="1"/>
    <row r="1167" s="25" customFormat="1"/>
    <row r="1168" s="25" customFormat="1"/>
    <row r="1169" s="25" customFormat="1"/>
    <row r="1170" s="25" customFormat="1"/>
    <row r="1171" s="25" customFormat="1"/>
    <row r="1172" s="25" customFormat="1"/>
    <row r="1173" s="25" customFormat="1"/>
    <row r="1174" s="25" customFormat="1"/>
    <row r="1175" s="25" customFormat="1"/>
    <row r="1176" s="25" customFormat="1"/>
    <row r="1177" s="25" customFormat="1"/>
    <row r="1178" s="25" customFormat="1"/>
    <row r="1179" s="25" customFormat="1"/>
    <row r="1180" s="25" customFormat="1"/>
    <row r="1181" s="25" customFormat="1"/>
    <row r="1182" s="25" customFormat="1"/>
    <row r="1183" s="25" customFormat="1"/>
    <row r="1184" s="25" customFormat="1"/>
    <row r="1185" s="25" customFormat="1"/>
    <row r="1186" s="25" customFormat="1"/>
    <row r="1187" s="25" customFormat="1"/>
    <row r="1188" s="25" customFormat="1"/>
    <row r="1189" s="25" customFormat="1"/>
    <row r="1190" s="25" customFormat="1"/>
    <row r="1191" s="25" customFormat="1"/>
    <row r="1192" s="25" customFormat="1"/>
    <row r="1193" s="25" customFormat="1"/>
    <row r="1194" s="25" customFormat="1"/>
    <row r="1195" s="25" customFormat="1"/>
    <row r="1196" s="25" customFormat="1"/>
    <row r="1197" s="25" customFormat="1"/>
    <row r="1198" s="25" customFormat="1"/>
    <row r="1199" s="25" customFormat="1"/>
    <row r="1200" s="25" customFormat="1"/>
    <row r="1201" s="25" customFormat="1"/>
    <row r="1202" s="25" customFormat="1"/>
    <row r="1203" s="25" customFormat="1"/>
    <row r="1204" s="25" customFormat="1"/>
    <row r="1205" s="25" customFormat="1"/>
    <row r="1206" s="25" customFormat="1"/>
    <row r="1207" s="25" customFormat="1"/>
    <row r="1208" s="25" customFormat="1"/>
    <row r="1209" s="25" customFormat="1"/>
    <row r="1210" s="25" customFormat="1"/>
    <row r="1211" s="25" customFormat="1"/>
    <row r="1212" s="25" customFormat="1"/>
    <row r="1213" s="25" customFormat="1"/>
    <row r="1214" s="25" customFormat="1"/>
    <row r="1215" s="25" customFormat="1"/>
    <row r="1216" s="25" customFormat="1"/>
    <row r="1217" s="25" customFormat="1"/>
    <row r="1218" s="25" customFormat="1"/>
    <row r="1219" s="25" customFormat="1"/>
    <row r="1220" s="25" customFormat="1"/>
    <row r="1221" s="25" customFormat="1"/>
    <row r="1222" s="25" customFormat="1"/>
  </sheetData>
  <mergeCells count="12">
    <mergeCell ref="A33:D33"/>
    <mergeCell ref="D5:D8"/>
    <mergeCell ref="E5:E8"/>
    <mergeCell ref="A2:G2"/>
    <mergeCell ref="G4:G8"/>
    <mergeCell ref="B5:B8"/>
    <mergeCell ref="C5:C8"/>
    <mergeCell ref="A4:A9"/>
    <mergeCell ref="B9:G9"/>
    <mergeCell ref="B4:C4"/>
    <mergeCell ref="D4:E4"/>
    <mergeCell ref="F4:F8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85" orientation="portrait" r:id="rId1"/>
  <headerFooter differentOddEven="1"/>
</worksheet>
</file>

<file path=xl/worksheets/sheet30.xml><?xml version="1.0" encoding="utf-8"?>
<worksheet xmlns="http://schemas.openxmlformats.org/spreadsheetml/2006/main" xmlns:r="http://schemas.openxmlformats.org/officeDocument/2006/relationships">
  <dimension ref="A2:E28"/>
  <sheetViews>
    <sheetView zoomScaleNormal="100" workbookViewId="0">
      <selection activeCell="A2" sqref="A2:E2"/>
    </sheetView>
  </sheetViews>
  <sheetFormatPr defaultRowHeight="11.25"/>
  <cols>
    <col min="1" max="1" width="25.7109375" style="202" customWidth="1"/>
    <col min="2" max="2" width="15.140625" style="202" customWidth="1"/>
    <col min="3" max="4" width="16" style="202" customWidth="1"/>
    <col min="5" max="5" width="15.7109375" style="202" customWidth="1"/>
    <col min="6" max="16384" width="9.140625" style="202"/>
  </cols>
  <sheetData>
    <row r="2" spans="1:5" s="231" customFormat="1" ht="16.5" customHeight="1">
      <c r="A2" s="685" t="s">
        <v>338</v>
      </c>
      <c r="B2" s="685"/>
      <c r="C2" s="685"/>
      <c r="D2" s="685"/>
      <c r="E2" s="685"/>
    </row>
    <row r="3" spans="1:5" ht="12.75" customHeight="1"/>
    <row r="4" spans="1:5" ht="20.100000000000001" customHeight="1">
      <c r="A4" s="686" t="s">
        <v>37</v>
      </c>
      <c r="B4" s="676" t="s">
        <v>256</v>
      </c>
      <c r="C4" s="689" t="s">
        <v>60</v>
      </c>
      <c r="D4" s="686"/>
      <c r="E4" s="677" t="s">
        <v>185</v>
      </c>
    </row>
    <row r="5" spans="1:5" ht="20.100000000000001" customHeight="1">
      <c r="A5" s="687"/>
      <c r="B5" s="672"/>
      <c r="C5" s="677" t="s">
        <v>293</v>
      </c>
      <c r="D5" s="676" t="s">
        <v>294</v>
      </c>
      <c r="E5" s="563"/>
    </row>
    <row r="6" spans="1:5" ht="20.100000000000001" customHeight="1">
      <c r="A6" s="687"/>
      <c r="B6" s="672"/>
      <c r="C6" s="690"/>
      <c r="D6" s="672"/>
      <c r="E6" s="563"/>
    </row>
    <row r="7" spans="1:5" ht="20.100000000000001" customHeight="1">
      <c r="A7" s="687"/>
      <c r="B7" s="672"/>
      <c r="C7" s="690"/>
      <c r="D7" s="672"/>
      <c r="E7" s="563"/>
    </row>
    <row r="8" spans="1:5" ht="20.100000000000001" customHeight="1">
      <c r="A8" s="688"/>
      <c r="B8" s="673"/>
      <c r="C8" s="691" t="s">
        <v>65</v>
      </c>
      <c r="D8" s="692"/>
      <c r="E8" s="233" t="s">
        <v>9</v>
      </c>
    </row>
    <row r="9" spans="1:5" ht="25.5" customHeight="1">
      <c r="A9" s="234" t="s">
        <v>10</v>
      </c>
      <c r="B9" s="398">
        <v>2130358</v>
      </c>
      <c r="C9" s="486">
        <v>52.9</v>
      </c>
      <c r="D9" s="398">
        <v>47.1</v>
      </c>
      <c r="E9" s="165">
        <v>2010176</v>
      </c>
    </row>
    <row r="10" spans="1:5" ht="25.5" customHeight="1">
      <c r="A10" s="213"/>
      <c r="B10" s="399"/>
      <c r="C10" s="153"/>
      <c r="D10" s="200"/>
      <c r="E10" s="3"/>
    </row>
    <row r="11" spans="1:5" ht="25.5" customHeight="1">
      <c r="A11" s="235" t="s">
        <v>24</v>
      </c>
      <c r="B11" s="400">
        <v>36910</v>
      </c>
      <c r="C11" s="153">
        <v>55.1</v>
      </c>
      <c r="D11" s="200">
        <v>44.9</v>
      </c>
      <c r="E11" s="3">
        <v>27977</v>
      </c>
    </row>
    <row r="12" spans="1:5" ht="25.5" customHeight="1">
      <c r="A12" s="235" t="s">
        <v>66</v>
      </c>
      <c r="B12" s="400">
        <v>147662</v>
      </c>
      <c r="C12" s="153">
        <v>50.9</v>
      </c>
      <c r="D12" s="200">
        <v>49.1</v>
      </c>
      <c r="E12" s="3">
        <v>132261</v>
      </c>
    </row>
    <row r="13" spans="1:5" ht="25.5" customHeight="1">
      <c r="A13" s="235" t="s">
        <v>18</v>
      </c>
      <c r="B13" s="400">
        <v>119659</v>
      </c>
      <c r="C13" s="153">
        <v>50.9</v>
      </c>
      <c r="D13" s="200">
        <v>49.1</v>
      </c>
      <c r="E13" s="3">
        <v>116874</v>
      </c>
    </row>
    <row r="14" spans="1:5" ht="25.5" customHeight="1">
      <c r="A14" s="235" t="s">
        <v>21</v>
      </c>
      <c r="B14" s="400">
        <v>32073</v>
      </c>
      <c r="C14" s="153">
        <v>56.3</v>
      </c>
      <c r="D14" s="200">
        <v>43.7</v>
      </c>
      <c r="E14" s="3">
        <v>24337</v>
      </c>
    </row>
    <row r="15" spans="1:5" ht="25.5" customHeight="1">
      <c r="A15" s="235" t="s">
        <v>12</v>
      </c>
      <c r="B15" s="401">
        <v>160563</v>
      </c>
      <c r="C15" s="153">
        <v>50.5</v>
      </c>
      <c r="D15" s="200">
        <v>49.5</v>
      </c>
      <c r="E15" s="3">
        <v>159376</v>
      </c>
    </row>
    <row r="16" spans="1:5" ht="25.5" customHeight="1">
      <c r="A16" s="235" t="s">
        <v>15</v>
      </c>
      <c r="B16" s="400">
        <v>72766</v>
      </c>
      <c r="C16" s="153">
        <v>52.5</v>
      </c>
      <c r="D16" s="200">
        <v>47.5</v>
      </c>
      <c r="E16" s="3">
        <v>70915</v>
      </c>
    </row>
    <row r="17" spans="1:5" ht="25.5" customHeight="1">
      <c r="A17" s="235" t="s">
        <v>13</v>
      </c>
      <c r="B17" s="400">
        <v>409681</v>
      </c>
      <c r="C17" s="153">
        <v>54.1</v>
      </c>
      <c r="D17" s="200">
        <v>45.9</v>
      </c>
      <c r="E17" s="3">
        <v>407273</v>
      </c>
    </row>
    <row r="18" spans="1:5" ht="25.5" customHeight="1">
      <c r="A18" s="235" t="s">
        <v>25</v>
      </c>
      <c r="B18" s="400">
        <v>43952</v>
      </c>
      <c r="C18" s="153">
        <v>50.5</v>
      </c>
      <c r="D18" s="200">
        <v>49.5</v>
      </c>
      <c r="E18" s="3">
        <v>31162</v>
      </c>
    </row>
    <row r="19" spans="1:5" ht="25.5" customHeight="1">
      <c r="A19" s="235" t="s">
        <v>19</v>
      </c>
      <c r="B19" s="400">
        <v>37128</v>
      </c>
      <c r="C19" s="153">
        <v>56.3</v>
      </c>
      <c r="D19" s="200">
        <v>43.7</v>
      </c>
      <c r="E19" s="3">
        <v>35775</v>
      </c>
    </row>
    <row r="20" spans="1:5" ht="25.5" customHeight="1">
      <c r="A20" s="235" t="s">
        <v>20</v>
      </c>
      <c r="B20" s="400">
        <v>413906</v>
      </c>
      <c r="C20" s="153">
        <v>50.9</v>
      </c>
      <c r="D20" s="200">
        <v>49.1</v>
      </c>
      <c r="E20" s="3">
        <v>413428</v>
      </c>
    </row>
    <row r="21" spans="1:5" ht="25.5" customHeight="1">
      <c r="A21" s="235" t="s">
        <v>28</v>
      </c>
      <c r="B21" s="400">
        <v>67207</v>
      </c>
      <c r="C21" s="153">
        <v>51.6</v>
      </c>
      <c r="D21" s="200">
        <v>48.4</v>
      </c>
      <c r="E21" s="3">
        <v>62757</v>
      </c>
    </row>
    <row r="22" spans="1:5" ht="25.5" customHeight="1">
      <c r="A22" s="235" t="s">
        <v>16</v>
      </c>
      <c r="B22" s="400">
        <v>38309</v>
      </c>
      <c r="C22" s="153">
        <v>52.5</v>
      </c>
      <c r="D22" s="200">
        <v>47.5</v>
      </c>
      <c r="E22" s="3">
        <v>35409</v>
      </c>
    </row>
    <row r="23" spans="1:5" ht="25.5" customHeight="1">
      <c r="A23" s="235" t="s">
        <v>40</v>
      </c>
      <c r="B23" s="400">
        <v>49646</v>
      </c>
      <c r="C23" s="153">
        <v>51</v>
      </c>
      <c r="D23" s="239">
        <v>49</v>
      </c>
      <c r="E23" s="3">
        <v>49216</v>
      </c>
    </row>
    <row r="24" spans="1:5" ht="25.5" customHeight="1">
      <c r="A24" s="235" t="s">
        <v>67</v>
      </c>
      <c r="B24" s="400">
        <v>191381</v>
      </c>
      <c r="C24" s="153">
        <v>61.9</v>
      </c>
      <c r="D24" s="200">
        <v>38.1</v>
      </c>
      <c r="E24" s="3">
        <v>181572</v>
      </c>
    </row>
    <row r="25" spans="1:5" ht="25.5" customHeight="1">
      <c r="A25" s="235" t="s">
        <v>22</v>
      </c>
      <c r="B25" s="400">
        <v>269012</v>
      </c>
      <c r="C25" s="153">
        <v>50.7</v>
      </c>
      <c r="D25" s="200">
        <v>49.3</v>
      </c>
      <c r="E25" s="3">
        <v>231324</v>
      </c>
    </row>
    <row r="26" spans="1:5" ht="25.5" customHeight="1">
      <c r="A26" s="235" t="s">
        <v>23</v>
      </c>
      <c r="B26" s="400">
        <v>40503</v>
      </c>
      <c r="C26" s="153">
        <v>56.4</v>
      </c>
      <c r="D26" s="200">
        <v>43.6</v>
      </c>
      <c r="E26" s="3">
        <v>30520</v>
      </c>
    </row>
    <row r="27" spans="1:5">
      <c r="A27" s="203"/>
      <c r="B27" s="3"/>
      <c r="C27" s="3"/>
      <c r="D27" s="3"/>
      <c r="E27" s="236"/>
    </row>
    <row r="28" spans="1:5">
      <c r="A28" s="203"/>
      <c r="B28" s="203"/>
      <c r="C28" s="203"/>
      <c r="D28" s="203"/>
      <c r="E28" s="236"/>
    </row>
  </sheetData>
  <mergeCells count="8">
    <mergeCell ref="A2:E2"/>
    <mergeCell ref="A4:A8"/>
    <mergeCell ref="B4:B8"/>
    <mergeCell ref="C4:D4"/>
    <mergeCell ref="E4:E7"/>
    <mergeCell ref="C5:C7"/>
    <mergeCell ref="D5:D7"/>
    <mergeCell ref="C8:D8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7"/>
  <sheetViews>
    <sheetView zoomScaleNormal="100" zoomScalePageLayoutView="110" workbookViewId="0">
      <selection activeCell="A2" sqref="A2:D2"/>
    </sheetView>
  </sheetViews>
  <sheetFormatPr defaultRowHeight="11.25"/>
  <cols>
    <col min="1" max="1" width="28" style="202" customWidth="1"/>
    <col min="2" max="4" width="19.7109375" style="202" customWidth="1"/>
    <col min="5" max="7" width="10.85546875" style="202" customWidth="1"/>
    <col min="8" max="16384" width="9.140625" style="202"/>
  </cols>
  <sheetData>
    <row r="1" spans="1:8" ht="12.95" customHeight="1">
      <c r="A1" s="205"/>
    </row>
    <row r="2" spans="1:8" ht="12.95" customHeight="1">
      <c r="A2" s="667" t="s">
        <v>339</v>
      </c>
      <c r="B2" s="667"/>
      <c r="C2" s="667"/>
      <c r="D2" s="667"/>
      <c r="E2" s="380"/>
      <c r="G2" s="203"/>
      <c r="H2" s="203"/>
    </row>
    <row r="3" spans="1:8" ht="12.95" customHeight="1">
      <c r="A3" s="243"/>
      <c r="G3" s="203"/>
      <c r="H3" s="203"/>
    </row>
    <row r="4" spans="1:8" ht="12.95" customHeight="1">
      <c r="A4" s="668" t="s">
        <v>43</v>
      </c>
      <c r="B4" s="671" t="s">
        <v>0</v>
      </c>
      <c r="C4" s="674" t="s">
        <v>60</v>
      </c>
      <c r="D4" s="674"/>
    </row>
    <row r="5" spans="1:8" ht="12.95" customHeight="1">
      <c r="A5" s="669"/>
      <c r="B5" s="672"/>
      <c r="C5" s="675"/>
      <c r="D5" s="675"/>
    </row>
    <row r="6" spans="1:8" ht="12.95" customHeight="1">
      <c r="A6" s="669"/>
      <c r="B6" s="672"/>
      <c r="C6" s="676" t="s">
        <v>291</v>
      </c>
      <c r="D6" s="677" t="s">
        <v>292</v>
      </c>
    </row>
    <row r="7" spans="1:8" ht="12.95" customHeight="1">
      <c r="A7" s="669"/>
      <c r="B7" s="672"/>
      <c r="C7" s="672"/>
      <c r="D7" s="678"/>
    </row>
    <row r="8" spans="1:8" ht="12.95" customHeight="1">
      <c r="A8" s="670"/>
      <c r="B8" s="673"/>
      <c r="C8" s="673"/>
      <c r="D8" s="679"/>
    </row>
    <row r="9" spans="1:8" ht="12.95" customHeight="1">
      <c r="A9" s="203"/>
      <c r="B9" s="203"/>
      <c r="C9" s="206"/>
      <c r="D9" s="206"/>
    </row>
    <row r="10" spans="1:8" ht="12.95" customHeight="1">
      <c r="A10" s="203"/>
      <c r="B10" s="693" t="s">
        <v>70</v>
      </c>
      <c r="C10" s="693"/>
      <c r="D10" s="693"/>
    </row>
    <row r="11" spans="1:8" ht="12.95" customHeight="1">
      <c r="A11" s="203"/>
      <c r="B11" s="203"/>
      <c r="C11" s="206"/>
      <c r="D11" s="206"/>
    </row>
    <row r="12" spans="1:8" ht="12.95" customHeight="1">
      <c r="A12" s="207"/>
      <c r="B12" s="694" t="s">
        <v>71</v>
      </c>
      <c r="C12" s="694"/>
      <c r="D12" s="694"/>
    </row>
    <row r="13" spans="1:8" ht="12.95" customHeight="1">
      <c r="B13" s="205"/>
    </row>
    <row r="14" spans="1:8" ht="12.95" customHeight="1">
      <c r="A14" s="210" t="s">
        <v>0</v>
      </c>
      <c r="B14" s="261">
        <v>188.5</v>
      </c>
      <c r="C14" s="386">
        <v>104</v>
      </c>
      <c r="D14" s="261">
        <v>84.5</v>
      </c>
    </row>
    <row r="15" spans="1:8" ht="12.95" customHeight="1">
      <c r="A15" s="213"/>
      <c r="B15" s="165"/>
      <c r="C15" s="239"/>
      <c r="D15" s="3"/>
    </row>
    <row r="16" spans="1:8" ht="12.95" customHeight="1">
      <c r="A16" s="214" t="s">
        <v>46</v>
      </c>
      <c r="B16" s="74">
        <v>170.4</v>
      </c>
      <c r="C16" s="200">
        <v>95.1</v>
      </c>
      <c r="D16" s="3">
        <v>75.3</v>
      </c>
    </row>
    <row r="17" spans="1:4" ht="12.95" customHeight="1">
      <c r="C17" s="246"/>
      <c r="D17" s="247"/>
    </row>
    <row r="18" spans="1:4" ht="12.95" customHeight="1">
      <c r="A18" s="217"/>
      <c r="B18" s="695" t="s">
        <v>63</v>
      </c>
      <c r="C18" s="695"/>
      <c r="D18" s="695"/>
    </row>
    <row r="19" spans="1:4" ht="12.95" customHeight="1">
      <c r="A19" s="205"/>
      <c r="B19" s="248"/>
      <c r="C19" s="219"/>
      <c r="D19" s="245"/>
    </row>
    <row r="20" spans="1:4" ht="12.95" customHeight="1">
      <c r="A20" s="210" t="s">
        <v>0</v>
      </c>
      <c r="B20" s="221">
        <v>100</v>
      </c>
      <c r="C20" s="165">
        <v>55.2</v>
      </c>
      <c r="D20" s="485">
        <v>44.8</v>
      </c>
    </row>
    <row r="21" spans="1:4" ht="12.95" customHeight="1">
      <c r="A21" s="213"/>
      <c r="B21" s="249"/>
      <c r="C21" s="395"/>
      <c r="D21" s="395"/>
    </row>
    <row r="22" spans="1:4" ht="12.95" customHeight="1">
      <c r="A22" s="214" t="s">
        <v>46</v>
      </c>
      <c r="B22" s="224">
        <v>100</v>
      </c>
      <c r="C22" s="3">
        <v>55.9</v>
      </c>
      <c r="D22" s="395">
        <v>44.1</v>
      </c>
    </row>
    <row r="23" spans="1:4" ht="12.95" customHeight="1">
      <c r="A23" s="215"/>
      <c r="B23" s="402"/>
      <c r="C23" s="25"/>
      <c r="D23" s="3"/>
    </row>
    <row r="24" spans="1:4" ht="12.95" customHeight="1">
      <c r="A24" s="215"/>
      <c r="B24" s="216"/>
    </row>
    <row r="25" spans="1:4" ht="12.95" customHeight="1">
      <c r="B25" s="696" t="s">
        <v>232</v>
      </c>
      <c r="C25" s="696"/>
      <c r="D25" s="696"/>
    </row>
    <row r="26" spans="1:4" ht="12.95" customHeight="1">
      <c r="B26" s="696"/>
      <c r="C26" s="696"/>
      <c r="D26" s="696"/>
    </row>
    <row r="27" spans="1:4" ht="12.95" customHeight="1">
      <c r="A27" s="204"/>
      <c r="B27" s="219"/>
      <c r="C27" s="230"/>
      <c r="D27" s="250"/>
    </row>
    <row r="28" spans="1:4" ht="12.95" customHeight="1">
      <c r="A28" s="210" t="s">
        <v>0</v>
      </c>
      <c r="B28" s="261">
        <v>3</v>
      </c>
      <c r="C28" s="386">
        <v>1.7</v>
      </c>
      <c r="D28" s="261">
        <v>1.4</v>
      </c>
    </row>
    <row r="29" spans="1:4" ht="12.95" customHeight="1">
      <c r="A29" s="213"/>
      <c r="B29" s="74"/>
      <c r="C29" s="239"/>
      <c r="D29" s="74"/>
    </row>
    <row r="30" spans="1:4" ht="12.95" customHeight="1">
      <c r="A30" s="214" t="s">
        <v>46</v>
      </c>
      <c r="B30" s="74">
        <v>2.9</v>
      </c>
      <c r="C30" s="239">
        <v>1.7</v>
      </c>
      <c r="D30" s="74">
        <v>1.3</v>
      </c>
    </row>
    <row r="31" spans="1:4" ht="12.95" customHeight="1">
      <c r="A31" s="215"/>
      <c r="B31" s="240"/>
      <c r="C31" s="240"/>
      <c r="D31" s="240"/>
    </row>
    <row r="32" spans="1:4" ht="12.95" customHeight="1"/>
    <row r="33" spans="1:4" ht="12.95" customHeight="1">
      <c r="A33" s="203"/>
      <c r="B33" s="697" t="s">
        <v>72</v>
      </c>
      <c r="C33" s="697"/>
      <c r="D33" s="697"/>
    </row>
    <row r="34" spans="1:4" ht="12.95" customHeight="1">
      <c r="A34" s="203"/>
      <c r="B34" s="226"/>
      <c r="C34" s="206"/>
      <c r="D34" s="206"/>
    </row>
    <row r="35" spans="1:4" ht="12.95" customHeight="1">
      <c r="A35" s="253"/>
      <c r="B35" s="681" t="s">
        <v>2</v>
      </c>
      <c r="C35" s="681"/>
      <c r="D35" s="681"/>
    </row>
    <row r="36" spans="1:4" ht="12.95" customHeight="1">
      <c r="B36" s="254"/>
    </row>
    <row r="37" spans="1:4" ht="12.95" customHeight="1">
      <c r="A37" s="210" t="s">
        <v>0</v>
      </c>
      <c r="B37" s="261">
        <v>136.9</v>
      </c>
      <c r="C37" s="386">
        <v>76.2</v>
      </c>
      <c r="D37" s="261">
        <v>60.7</v>
      </c>
    </row>
    <row r="38" spans="1:4" ht="12.95" customHeight="1">
      <c r="A38" s="213"/>
      <c r="B38" s="261"/>
      <c r="C38" s="239"/>
      <c r="D38" s="74"/>
    </row>
    <row r="39" spans="1:4" ht="12.95" customHeight="1">
      <c r="A39" s="214" t="s">
        <v>46</v>
      </c>
      <c r="B39" s="74">
        <v>125.2</v>
      </c>
      <c r="C39" s="200">
        <v>70.400000000000006</v>
      </c>
      <c r="D39" s="3">
        <v>54.8</v>
      </c>
    </row>
    <row r="40" spans="1:4" ht="12.95" customHeight="1">
      <c r="A40" s="215"/>
      <c r="B40" s="240"/>
      <c r="C40" s="240"/>
      <c r="D40" s="240"/>
    </row>
    <row r="41" spans="1:4" ht="12.95" customHeight="1">
      <c r="A41" s="217"/>
      <c r="B41" s="695" t="s">
        <v>63</v>
      </c>
      <c r="C41" s="695"/>
      <c r="D41" s="695"/>
    </row>
    <row r="42" spans="1:4" ht="12.95" customHeight="1">
      <c r="A42" s="205"/>
      <c r="B42" s="248"/>
      <c r="C42" s="219"/>
      <c r="D42" s="227"/>
    </row>
    <row r="43" spans="1:4" ht="12.95" customHeight="1">
      <c r="A43" s="210" t="s">
        <v>0</v>
      </c>
      <c r="B43" s="244">
        <f>C43+D43</f>
        <v>100</v>
      </c>
      <c r="C43" s="3">
        <v>55.7</v>
      </c>
      <c r="D43" s="395">
        <v>44.3</v>
      </c>
    </row>
    <row r="44" spans="1:4" ht="12.95" customHeight="1">
      <c r="A44" s="213"/>
      <c r="B44" s="244"/>
      <c r="C44" s="395"/>
      <c r="D44" s="395"/>
    </row>
    <row r="45" spans="1:4" ht="12.95" customHeight="1">
      <c r="A45" s="214" t="s">
        <v>46</v>
      </c>
      <c r="B45" s="251">
        <f>C45+D45</f>
        <v>100</v>
      </c>
      <c r="C45" s="3">
        <v>56.3</v>
      </c>
      <c r="D45" s="395">
        <v>43.7</v>
      </c>
    </row>
    <row r="46" spans="1:4" ht="12.95" customHeight="1">
      <c r="A46" s="215"/>
      <c r="B46" s="272"/>
      <c r="C46" s="25"/>
      <c r="D46" s="25"/>
    </row>
    <row r="47" spans="1:4" ht="12.95" customHeight="1">
      <c r="A47" s="255"/>
      <c r="B47" s="695" t="s">
        <v>73</v>
      </c>
      <c r="C47" s="695"/>
      <c r="D47" s="695"/>
    </row>
    <row r="48" spans="1:4" ht="12.95" customHeight="1">
      <c r="A48" s="204"/>
      <c r="B48" s="219"/>
      <c r="C48" s="219"/>
      <c r="D48" s="227"/>
    </row>
    <row r="49" spans="1:5" ht="12.95" customHeight="1">
      <c r="A49" s="204" t="s">
        <v>307</v>
      </c>
      <c r="B49" s="3">
        <v>6.4</v>
      </c>
      <c r="C49" s="200">
        <v>6.8</v>
      </c>
      <c r="D49" s="74">
        <v>6</v>
      </c>
      <c r="E49" s="204"/>
    </row>
    <row r="50" spans="1:5" ht="12.95" customHeight="1">
      <c r="A50" s="213"/>
      <c r="B50" s="74"/>
      <c r="C50" s="239"/>
      <c r="D50" s="74"/>
    </row>
    <row r="51" spans="1:5" ht="12.95" customHeight="1">
      <c r="A51" s="213" t="s">
        <v>308</v>
      </c>
      <c r="B51" s="3">
        <v>6.2</v>
      </c>
      <c r="C51" s="200">
        <v>2.6</v>
      </c>
      <c r="D51" s="3">
        <v>2.1</v>
      </c>
    </row>
    <row r="52" spans="1:5" ht="12.95" customHeight="1">
      <c r="A52" s="256"/>
    </row>
    <row r="53" spans="1:5" ht="12.95" customHeight="1">
      <c r="A53" s="684" t="s">
        <v>233</v>
      </c>
      <c r="B53" s="684"/>
      <c r="C53" s="684"/>
      <c r="D53" s="684"/>
    </row>
    <row r="54" spans="1:5" ht="12.95" customHeight="1">
      <c r="A54" s="684" t="s">
        <v>257</v>
      </c>
      <c r="B54" s="684"/>
      <c r="C54" s="684"/>
      <c r="D54" s="684"/>
    </row>
    <row r="55" spans="1:5" ht="12.95" customHeight="1">
      <c r="A55" s="699" t="s">
        <v>258</v>
      </c>
      <c r="B55" s="699"/>
      <c r="C55" s="699"/>
      <c r="D55" s="699"/>
    </row>
    <row r="56" spans="1:5" ht="12.95" customHeight="1">
      <c r="A56" s="698" t="s">
        <v>74</v>
      </c>
      <c r="B56" s="698"/>
      <c r="C56" s="698"/>
      <c r="D56" s="698"/>
    </row>
    <row r="57" spans="1:5" ht="12.95" customHeight="1">
      <c r="A57" s="698" t="s">
        <v>75</v>
      </c>
      <c r="B57" s="698"/>
      <c r="C57" s="698"/>
      <c r="D57" s="698"/>
    </row>
  </sheetData>
  <mergeCells count="19">
    <mergeCell ref="A57:D57"/>
    <mergeCell ref="B35:D35"/>
    <mergeCell ref="B41:D41"/>
    <mergeCell ref="B47:D47"/>
    <mergeCell ref="A53:D53"/>
    <mergeCell ref="A54:D54"/>
    <mergeCell ref="A55:D55"/>
    <mergeCell ref="A56:D56"/>
    <mergeCell ref="B10:D10"/>
    <mergeCell ref="B12:D12"/>
    <mergeCell ref="B18:D18"/>
    <mergeCell ref="B25:D26"/>
    <mergeCell ref="B33:D33"/>
    <mergeCell ref="A2:D2"/>
    <mergeCell ref="A4:A8"/>
    <mergeCell ref="B4:B8"/>
    <mergeCell ref="C4:D5"/>
    <mergeCell ref="C6:C8"/>
    <mergeCell ref="D6:D8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2:AV55"/>
  <sheetViews>
    <sheetView zoomScaleNormal="100" workbookViewId="0">
      <selection activeCell="A2" sqref="A2"/>
    </sheetView>
  </sheetViews>
  <sheetFormatPr defaultRowHeight="11.25"/>
  <cols>
    <col min="1" max="1" width="25.7109375" style="202" customWidth="1"/>
    <col min="2" max="5" width="15.7109375" style="202" customWidth="1"/>
    <col min="6" max="16384" width="9.140625" style="202"/>
  </cols>
  <sheetData>
    <row r="2" spans="1:48" ht="15.95" customHeight="1">
      <c r="A2" s="379" t="s">
        <v>340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</row>
    <row r="3" spans="1:48" ht="15.95" customHeight="1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</row>
    <row r="4" spans="1:48" ht="15.95" customHeight="1">
      <c r="A4" s="686" t="s">
        <v>37</v>
      </c>
      <c r="B4" s="703" t="s">
        <v>4</v>
      </c>
      <c r="C4" s="703"/>
      <c r="D4" s="703" t="s">
        <v>88</v>
      </c>
      <c r="E4" s="7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</row>
    <row r="5" spans="1:48" ht="17.25" customHeight="1">
      <c r="A5" s="687"/>
      <c r="B5" s="703" t="s">
        <v>0</v>
      </c>
      <c r="C5" s="704" t="s">
        <v>185</v>
      </c>
      <c r="D5" s="703" t="s">
        <v>0</v>
      </c>
      <c r="E5" s="704" t="s">
        <v>185</v>
      </c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</row>
    <row r="6" spans="1:48" ht="17.25" customHeight="1">
      <c r="A6" s="688"/>
      <c r="B6" s="703"/>
      <c r="C6" s="704"/>
      <c r="D6" s="703"/>
      <c r="E6" s="704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</row>
    <row r="7" spans="1:48" ht="14.1" customHeight="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</row>
    <row r="8" spans="1:48" ht="14.1" customHeight="1">
      <c r="A8" s="203"/>
      <c r="B8" s="697" t="s">
        <v>76</v>
      </c>
      <c r="C8" s="697"/>
      <c r="D8" s="697"/>
      <c r="E8" s="697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</row>
    <row r="9" spans="1:48" ht="14.1" customHeigh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</row>
    <row r="10" spans="1:48" ht="14.1" customHeight="1">
      <c r="A10" s="234" t="s">
        <v>10</v>
      </c>
      <c r="B10" s="37">
        <v>188540</v>
      </c>
      <c r="C10" s="487">
        <v>170449</v>
      </c>
      <c r="D10" s="488">
        <v>136933</v>
      </c>
      <c r="E10" s="490">
        <v>125171</v>
      </c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</row>
    <row r="11" spans="1:48" ht="14.1" customHeight="1">
      <c r="A11" s="234"/>
      <c r="B11" s="41"/>
      <c r="C11" s="425"/>
      <c r="D11" s="425"/>
      <c r="E11" s="405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</row>
    <row r="12" spans="1:48" ht="14.1" customHeight="1">
      <c r="A12" s="235" t="s">
        <v>24</v>
      </c>
      <c r="B12" s="489">
        <v>3024</v>
      </c>
      <c r="C12" s="489">
        <v>1901</v>
      </c>
      <c r="D12" s="489">
        <v>1842</v>
      </c>
      <c r="E12" s="404">
        <v>1166</v>
      </c>
      <c r="F12" s="22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</row>
    <row r="13" spans="1:48" ht="14.1" customHeight="1">
      <c r="A13" s="235" t="s">
        <v>66</v>
      </c>
      <c r="B13" s="489">
        <v>18985</v>
      </c>
      <c r="C13" s="489">
        <v>16240</v>
      </c>
      <c r="D13" s="425">
        <v>14100</v>
      </c>
      <c r="E13" s="404">
        <v>12229</v>
      </c>
      <c r="F13" s="22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</row>
    <row r="14" spans="1:48" ht="14.1" customHeight="1">
      <c r="A14" s="235" t="s">
        <v>18</v>
      </c>
      <c r="B14" s="489">
        <v>10428</v>
      </c>
      <c r="C14" s="489">
        <v>10018</v>
      </c>
      <c r="D14" s="425">
        <v>7322</v>
      </c>
      <c r="E14" s="404">
        <v>7084</v>
      </c>
      <c r="F14" s="22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</row>
    <row r="15" spans="1:48" ht="14.1" customHeight="1">
      <c r="A15" s="235" t="s">
        <v>21</v>
      </c>
      <c r="B15" s="489">
        <v>2933</v>
      </c>
      <c r="C15" s="489">
        <v>1685</v>
      </c>
      <c r="D15" s="425">
        <v>1770</v>
      </c>
      <c r="E15" s="404">
        <v>998</v>
      </c>
      <c r="F15" s="22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</row>
    <row r="16" spans="1:48" ht="14.1" customHeight="1">
      <c r="A16" s="235" t="s">
        <v>12</v>
      </c>
      <c r="B16" s="489">
        <v>12119</v>
      </c>
      <c r="C16" s="489">
        <v>11879</v>
      </c>
      <c r="D16" s="425">
        <v>9129</v>
      </c>
      <c r="E16" s="404">
        <v>8987</v>
      </c>
      <c r="F16" s="22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</row>
    <row r="17" spans="1:48" ht="14.1" customHeight="1">
      <c r="A17" s="235" t="s">
        <v>15</v>
      </c>
      <c r="B17" s="489">
        <v>2034</v>
      </c>
      <c r="C17" s="489">
        <v>1851</v>
      </c>
      <c r="D17" s="425">
        <v>1544</v>
      </c>
      <c r="E17" s="404">
        <v>1417</v>
      </c>
      <c r="F17" s="22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</row>
    <row r="18" spans="1:48" ht="14.1" customHeight="1">
      <c r="A18" s="235" t="s">
        <v>13</v>
      </c>
      <c r="B18" s="489">
        <v>34002</v>
      </c>
      <c r="C18" s="489">
        <v>33614</v>
      </c>
      <c r="D18" s="425">
        <v>25678</v>
      </c>
      <c r="E18" s="404">
        <v>25410</v>
      </c>
      <c r="F18" s="22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</row>
    <row r="19" spans="1:48" ht="14.1" customHeight="1">
      <c r="A19" s="235" t="s">
        <v>25</v>
      </c>
      <c r="B19" s="489">
        <v>3828</v>
      </c>
      <c r="C19" s="489">
        <v>2786</v>
      </c>
      <c r="D19" s="425">
        <v>2630</v>
      </c>
      <c r="E19" s="404">
        <v>1974</v>
      </c>
      <c r="F19" s="22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</row>
    <row r="20" spans="1:48" ht="14.1" customHeight="1">
      <c r="A20" s="235" t="s">
        <v>19</v>
      </c>
      <c r="B20" s="489">
        <v>1049</v>
      </c>
      <c r="C20" s="489">
        <v>877</v>
      </c>
      <c r="D20" s="425">
        <v>632</v>
      </c>
      <c r="E20" s="404">
        <v>536</v>
      </c>
      <c r="F20" s="22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</row>
    <row r="21" spans="1:48" ht="14.1" customHeight="1">
      <c r="A21" s="235" t="s">
        <v>20</v>
      </c>
      <c r="B21" s="489">
        <v>35175</v>
      </c>
      <c r="C21" s="489">
        <v>35146</v>
      </c>
      <c r="D21" s="425">
        <v>26735</v>
      </c>
      <c r="E21" s="404">
        <v>26719</v>
      </c>
      <c r="F21" s="22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</row>
    <row r="22" spans="1:48" ht="14.1" customHeight="1">
      <c r="A22" s="235" t="s">
        <v>28</v>
      </c>
      <c r="B22" s="489">
        <v>5069</v>
      </c>
      <c r="C22" s="489">
        <v>4329</v>
      </c>
      <c r="D22" s="489">
        <v>3357</v>
      </c>
      <c r="E22" s="404">
        <v>2867</v>
      </c>
      <c r="F22" s="22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</row>
    <row r="23" spans="1:48" ht="14.1" customHeight="1">
      <c r="A23" s="235" t="s">
        <v>16</v>
      </c>
      <c r="B23" s="489">
        <v>2653</v>
      </c>
      <c r="C23" s="489">
        <v>2357</v>
      </c>
      <c r="D23" s="425">
        <v>1848</v>
      </c>
      <c r="E23" s="404">
        <v>1668</v>
      </c>
      <c r="F23" s="22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</row>
    <row r="24" spans="1:48" ht="14.1" customHeight="1">
      <c r="A24" s="235" t="s">
        <v>40</v>
      </c>
      <c r="B24" s="489">
        <v>2421</v>
      </c>
      <c r="C24" s="489">
        <v>2343</v>
      </c>
      <c r="D24" s="425">
        <v>1567</v>
      </c>
      <c r="E24" s="404">
        <v>1522</v>
      </c>
      <c r="F24" s="22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</row>
    <row r="25" spans="1:48" ht="14.1" customHeight="1">
      <c r="A25" s="235" t="s">
        <v>77</v>
      </c>
      <c r="B25" s="489">
        <v>16730</v>
      </c>
      <c r="C25" s="489">
        <v>15493</v>
      </c>
      <c r="D25" s="425">
        <v>10645</v>
      </c>
      <c r="E25" s="404">
        <v>9721</v>
      </c>
      <c r="F25" s="22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</row>
    <row r="26" spans="1:48" ht="14.1" customHeight="1">
      <c r="A26" s="235" t="s">
        <v>22</v>
      </c>
      <c r="B26" s="489">
        <v>33921</v>
      </c>
      <c r="C26" s="489">
        <v>27394</v>
      </c>
      <c r="D26" s="425">
        <v>25824</v>
      </c>
      <c r="E26" s="404">
        <v>21507</v>
      </c>
      <c r="F26" s="22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</row>
    <row r="27" spans="1:48" ht="14.1" customHeight="1">
      <c r="A27" s="235" t="s">
        <v>23</v>
      </c>
      <c r="B27" s="489">
        <v>4169</v>
      </c>
      <c r="C27" s="489">
        <v>2536</v>
      </c>
      <c r="D27" s="425">
        <v>2310</v>
      </c>
      <c r="E27" s="404">
        <v>1366</v>
      </c>
      <c r="F27" s="22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</row>
    <row r="28" spans="1:48" ht="15" customHeight="1">
      <c r="A28" s="257"/>
      <c r="B28" s="406"/>
      <c r="C28" s="406"/>
      <c r="D28" s="406"/>
      <c r="E28" s="406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</row>
    <row r="29" spans="1:48" ht="24.75" customHeight="1">
      <c r="A29" s="258"/>
      <c r="B29" s="700" t="s">
        <v>78</v>
      </c>
      <c r="C29" s="701"/>
      <c r="D29" s="702" t="s">
        <v>259</v>
      </c>
      <c r="E29" s="69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</row>
    <row r="30" spans="1:48" ht="14.1" customHeight="1">
      <c r="A30" s="259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</row>
    <row r="31" spans="1:48" ht="14.1" customHeight="1">
      <c r="A31" s="234" t="s">
        <v>10</v>
      </c>
      <c r="B31" s="212">
        <v>3</v>
      </c>
      <c r="C31" s="211">
        <v>2.9</v>
      </c>
      <c r="D31" s="386">
        <v>6.4</v>
      </c>
      <c r="E31" s="165">
        <v>6.2</v>
      </c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</row>
    <row r="32" spans="1:48" ht="14.1" customHeight="1">
      <c r="A32" s="429"/>
      <c r="B32" s="3"/>
      <c r="C32" s="200"/>
      <c r="D32" s="239"/>
      <c r="E32" s="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</row>
    <row r="33" spans="1:48" ht="14.1" customHeight="1">
      <c r="A33" s="235" t="s">
        <v>24</v>
      </c>
      <c r="B33" s="153">
        <v>2.9</v>
      </c>
      <c r="C33" s="69">
        <v>2.2999999999999998</v>
      </c>
      <c r="D33" s="239">
        <v>5</v>
      </c>
      <c r="E33" s="3">
        <v>4.2</v>
      </c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</row>
    <row r="34" spans="1:48" ht="14.1" customHeight="1">
      <c r="A34" s="235" t="s">
        <v>66</v>
      </c>
      <c r="B34" s="503">
        <v>3.7</v>
      </c>
      <c r="C34" s="69">
        <v>3.4</v>
      </c>
      <c r="D34" s="239">
        <v>9.5</v>
      </c>
      <c r="E34" s="3">
        <v>9.1999999999999993</v>
      </c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</row>
    <row r="35" spans="1:48" ht="14.1" customHeight="1">
      <c r="A35" s="235" t="s">
        <v>18</v>
      </c>
      <c r="B35" s="503">
        <v>2.8</v>
      </c>
      <c r="C35" s="69">
        <v>2.7</v>
      </c>
      <c r="D35" s="239">
        <v>6.1</v>
      </c>
      <c r="E35" s="3">
        <v>6.1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</row>
    <row r="36" spans="1:48" ht="14.1" customHeight="1">
      <c r="A36" s="235" t="s">
        <v>21</v>
      </c>
      <c r="B36" s="503">
        <v>3.5</v>
      </c>
      <c r="C36" s="69">
        <v>2.5</v>
      </c>
      <c r="D36" s="239">
        <v>5.5</v>
      </c>
      <c r="E36" s="3">
        <v>4.0999999999999996</v>
      </c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</row>
    <row r="37" spans="1:48" ht="14.1" customHeight="1">
      <c r="A37" s="235" t="s">
        <v>12</v>
      </c>
      <c r="B37" s="504">
        <v>2.5</v>
      </c>
      <c r="C37" s="69">
        <v>2.5</v>
      </c>
      <c r="D37" s="239">
        <v>5.7</v>
      </c>
      <c r="E37" s="3">
        <v>5.6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</row>
    <row r="38" spans="1:48" ht="14.1" customHeight="1">
      <c r="A38" s="235" t="s">
        <v>15</v>
      </c>
      <c r="B38" s="504">
        <v>1.2</v>
      </c>
      <c r="C38" s="69">
        <v>1.1000000000000001</v>
      </c>
      <c r="D38" s="239">
        <v>2.1</v>
      </c>
      <c r="E38" s="3">
        <v>2</v>
      </c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</row>
    <row r="39" spans="1:48" ht="14.1" customHeight="1">
      <c r="A39" s="235" t="s">
        <v>13</v>
      </c>
      <c r="B39" s="504">
        <v>2.9</v>
      </c>
      <c r="C39" s="69">
        <v>2.9</v>
      </c>
      <c r="D39" s="239">
        <v>6.3</v>
      </c>
      <c r="E39" s="3">
        <v>6.2</v>
      </c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</row>
    <row r="40" spans="1:48" ht="14.1" customHeight="1">
      <c r="A40" s="235" t="s">
        <v>25</v>
      </c>
      <c r="B40" s="504">
        <v>3</v>
      </c>
      <c r="C40" s="69">
        <v>2.8</v>
      </c>
      <c r="D40" s="239">
        <v>6</v>
      </c>
      <c r="E40" s="3">
        <v>6.3</v>
      </c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</row>
    <row r="41" spans="1:48" ht="14.1" customHeight="1">
      <c r="A41" s="235" t="s">
        <v>19</v>
      </c>
      <c r="B41" s="504">
        <v>1.3</v>
      </c>
      <c r="C41" s="69">
        <v>1.1000000000000001</v>
      </c>
      <c r="D41" s="239">
        <v>1.7</v>
      </c>
      <c r="E41" s="3">
        <v>1.5</v>
      </c>
    </row>
    <row r="42" spans="1:48" ht="14.1" customHeight="1">
      <c r="A42" s="235" t="s">
        <v>20</v>
      </c>
      <c r="B42" s="504">
        <v>3.4</v>
      </c>
      <c r="C42" s="69">
        <v>3.4</v>
      </c>
      <c r="D42" s="239">
        <v>6.5</v>
      </c>
      <c r="E42" s="3">
        <v>6.5</v>
      </c>
    </row>
    <row r="43" spans="1:48" ht="14.1" customHeight="1">
      <c r="A43" s="235" t="s">
        <v>28</v>
      </c>
      <c r="B43" s="504">
        <v>2.4</v>
      </c>
      <c r="C43" s="69">
        <v>2.1</v>
      </c>
      <c r="D43" s="239">
        <v>5</v>
      </c>
      <c r="E43" s="3">
        <v>4.5999999999999996</v>
      </c>
    </row>
    <row r="44" spans="1:48" ht="14.1" customHeight="1">
      <c r="A44" s="235" t="s">
        <v>16</v>
      </c>
      <c r="B44" s="504">
        <v>2.2000000000000002</v>
      </c>
      <c r="C44" s="69">
        <v>2</v>
      </c>
      <c r="D44" s="239">
        <v>4.8</v>
      </c>
      <c r="E44" s="3">
        <v>4.7</v>
      </c>
    </row>
    <row r="45" spans="1:48" ht="14.1" customHeight="1">
      <c r="A45" s="235" t="s">
        <v>40</v>
      </c>
      <c r="B45" s="504">
        <v>1.6</v>
      </c>
      <c r="C45" s="125">
        <v>1.5</v>
      </c>
      <c r="D45" s="239">
        <v>3.2</v>
      </c>
      <c r="E45" s="3">
        <v>3.1</v>
      </c>
    </row>
    <row r="46" spans="1:48" ht="14.1" customHeight="1">
      <c r="A46" s="235" t="s">
        <v>79</v>
      </c>
      <c r="B46" s="504">
        <v>3.5</v>
      </c>
      <c r="C46" s="69">
        <v>3.4</v>
      </c>
      <c r="D46" s="239">
        <v>5.6</v>
      </c>
      <c r="E46" s="3">
        <v>5.4</v>
      </c>
    </row>
    <row r="47" spans="1:48" ht="14.1" customHeight="1">
      <c r="A47" s="235" t="s">
        <v>22</v>
      </c>
      <c r="B47" s="504">
        <v>3.3</v>
      </c>
      <c r="C47" s="69">
        <v>3</v>
      </c>
      <c r="D47" s="239">
        <v>9.6</v>
      </c>
      <c r="E47" s="3">
        <v>9.3000000000000007</v>
      </c>
    </row>
    <row r="48" spans="1:48" ht="14.1" customHeight="1">
      <c r="A48" s="235" t="s">
        <v>23</v>
      </c>
      <c r="B48" s="71">
        <v>3.8</v>
      </c>
      <c r="C48" s="69">
        <v>3.2</v>
      </c>
      <c r="D48" s="239">
        <v>5.7</v>
      </c>
      <c r="E48" s="74">
        <v>4.5</v>
      </c>
    </row>
    <row r="49" spans="1:5" ht="14.1" customHeight="1">
      <c r="A49" s="241"/>
      <c r="B49" s="71"/>
      <c r="C49" s="71"/>
      <c r="D49" s="25"/>
      <c r="E49" s="3"/>
    </row>
    <row r="50" spans="1:5" ht="14.1" customHeight="1">
      <c r="A50" s="260" t="s">
        <v>234</v>
      </c>
      <c r="D50" s="477"/>
    </row>
    <row r="51" spans="1:5" ht="15">
      <c r="D51" s="477"/>
    </row>
    <row r="52" spans="1:5" ht="15">
      <c r="D52" s="477"/>
    </row>
    <row r="53" spans="1:5" ht="15">
      <c r="D53" s="477"/>
    </row>
    <row r="54" spans="1:5" ht="15">
      <c r="D54" s="477"/>
    </row>
    <row r="55" spans="1:5" ht="15">
      <c r="D55" s="477"/>
    </row>
  </sheetData>
  <mergeCells count="10">
    <mergeCell ref="B8:E8"/>
    <mergeCell ref="B29:C29"/>
    <mergeCell ref="D29:E29"/>
    <mergeCell ref="A4:A6"/>
    <mergeCell ref="B4:C4"/>
    <mergeCell ref="D4:E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K69"/>
  <sheetViews>
    <sheetView zoomScaleNormal="100" zoomScalePageLayoutView="110" workbookViewId="0">
      <selection activeCell="F30" sqref="F30"/>
    </sheetView>
  </sheetViews>
  <sheetFormatPr defaultColWidth="7.5703125" defaultRowHeight="11.25"/>
  <cols>
    <col min="1" max="1" width="28.7109375" style="202" customWidth="1"/>
    <col min="2" max="4" width="19.7109375" style="202" customWidth="1"/>
    <col min="5" max="5" width="6" style="203" customWidth="1"/>
    <col min="6" max="6" width="13.7109375" style="202" customWidth="1"/>
    <col min="7" max="16384" width="7.5703125" style="202"/>
  </cols>
  <sheetData>
    <row r="1" spans="1:63" ht="14.1" customHeight="1">
      <c r="A1" s="205"/>
      <c r="E1" s="264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</row>
    <row r="2" spans="1:63" ht="14.1" customHeight="1">
      <c r="A2" s="667" t="s">
        <v>341</v>
      </c>
      <c r="B2" s="667"/>
      <c r="C2" s="667"/>
      <c r="D2" s="667"/>
      <c r="E2" s="264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</row>
    <row r="3" spans="1:63" ht="13.5" customHeight="1">
      <c r="A3" s="203"/>
      <c r="B3" s="203"/>
      <c r="C3" s="203"/>
      <c r="D3" s="203"/>
      <c r="E3" s="264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</row>
    <row r="4" spans="1:63" ht="12.95" customHeight="1">
      <c r="A4" s="705" t="s">
        <v>43</v>
      </c>
      <c r="B4" s="705" t="s">
        <v>0</v>
      </c>
      <c r="C4" s="705" t="s">
        <v>60</v>
      </c>
      <c r="D4" s="708"/>
      <c r="E4" s="264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</row>
    <row r="5" spans="1:63" ht="12.95" customHeight="1">
      <c r="A5" s="706"/>
      <c r="B5" s="706"/>
      <c r="C5" s="707"/>
      <c r="D5" s="709"/>
      <c r="E5" s="264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</row>
    <row r="6" spans="1:63" ht="12.95" customHeight="1">
      <c r="A6" s="706"/>
      <c r="B6" s="706"/>
      <c r="C6" s="710" t="s">
        <v>289</v>
      </c>
      <c r="D6" s="677" t="s">
        <v>290</v>
      </c>
      <c r="E6" s="264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</row>
    <row r="7" spans="1:63" ht="12.95" customHeight="1">
      <c r="A7" s="707"/>
      <c r="B7" s="707"/>
      <c r="C7" s="711"/>
      <c r="D7" s="679"/>
      <c r="E7" s="264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</row>
    <row r="8" spans="1:63" ht="14.1" customHeight="1">
      <c r="A8" s="25"/>
      <c r="B8" s="25"/>
      <c r="C8" s="265"/>
      <c r="D8" s="266"/>
      <c r="E8" s="264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</row>
    <row r="9" spans="1:63" ht="14.1" customHeight="1">
      <c r="A9" s="68"/>
      <c r="B9" s="267" t="s">
        <v>2</v>
      </c>
      <c r="C9" s="187"/>
      <c r="D9" s="187"/>
      <c r="E9" s="264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</row>
    <row r="10" spans="1:63" ht="14.1" customHeight="1">
      <c r="A10" s="3"/>
      <c r="B10" s="74"/>
      <c r="C10" s="74"/>
      <c r="D10" s="74"/>
      <c r="E10" s="264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</row>
    <row r="11" spans="1:63" ht="14.1" customHeight="1">
      <c r="A11" s="268" t="s">
        <v>0</v>
      </c>
      <c r="B11" s="388">
        <v>16691.099999999999</v>
      </c>
      <c r="C11" s="389">
        <v>8983.7000000000007</v>
      </c>
      <c r="D11" s="485">
        <v>7707.4</v>
      </c>
      <c r="E11" s="264"/>
      <c r="F11" s="22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</row>
    <row r="12" spans="1:63" ht="14.1" customHeight="1">
      <c r="A12" s="268"/>
      <c r="B12" s="244"/>
      <c r="C12" s="491"/>
      <c r="D12" s="493"/>
      <c r="E12" s="264"/>
      <c r="F12" s="22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</row>
    <row r="13" spans="1:63" ht="14.1" customHeight="1">
      <c r="A13" s="270" t="s">
        <v>46</v>
      </c>
      <c r="B13" s="25">
        <v>11946.2</v>
      </c>
      <c r="C13" s="200">
        <v>6632.2</v>
      </c>
      <c r="D13" s="263">
        <v>5314</v>
      </c>
      <c r="E13" s="264"/>
      <c r="F13" s="22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</row>
    <row r="14" spans="1:63" ht="14.1" customHeight="1">
      <c r="A14" s="271"/>
      <c r="B14" s="272"/>
      <c r="C14" s="272"/>
      <c r="D14" s="272"/>
      <c r="E14" s="264"/>
      <c r="F14" s="22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</row>
    <row r="15" spans="1:63" ht="14.1" customHeight="1">
      <c r="A15" s="273"/>
      <c r="B15" s="713" t="s">
        <v>63</v>
      </c>
      <c r="C15" s="713"/>
      <c r="D15" s="713"/>
      <c r="E15" s="264"/>
      <c r="F15" s="22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</row>
    <row r="16" spans="1:63" ht="14.1" customHeight="1">
      <c r="A16" s="274"/>
      <c r="B16" s="275"/>
      <c r="C16" s="276"/>
      <c r="D16" s="277"/>
      <c r="E16" s="264"/>
      <c r="F16" s="22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</row>
    <row r="17" spans="1:63" ht="14.1" customHeight="1">
      <c r="A17" s="268" t="s">
        <v>0</v>
      </c>
      <c r="B17" s="244">
        <f>+C17+D17</f>
        <v>100</v>
      </c>
      <c r="C17" s="388">
        <v>53.8</v>
      </c>
      <c r="D17" s="485">
        <v>46.2</v>
      </c>
      <c r="E17" s="264"/>
      <c r="F17" s="22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</row>
    <row r="18" spans="1:63" ht="14.1" customHeight="1">
      <c r="A18" s="237"/>
      <c r="B18" s="244"/>
      <c r="C18" s="278"/>
      <c r="D18" s="492"/>
      <c r="E18" s="264"/>
      <c r="F18" s="22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</row>
    <row r="19" spans="1:63" ht="14.1" customHeight="1">
      <c r="A19" s="270" t="s">
        <v>46</v>
      </c>
      <c r="B19" s="251">
        <f>+C19+D19</f>
        <v>100</v>
      </c>
      <c r="C19" s="25">
        <v>55.5</v>
      </c>
      <c r="D19" s="395">
        <v>44.5</v>
      </c>
      <c r="E19" s="264"/>
      <c r="F19" s="22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</row>
    <row r="20" spans="1:63" ht="14.1" customHeight="1">
      <c r="A20" s="279"/>
      <c r="B20" s="269"/>
      <c r="C20" s="278"/>
      <c r="D20" s="280"/>
      <c r="E20" s="264"/>
      <c r="F20" s="22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</row>
    <row r="21" spans="1:63" ht="14.1" customHeight="1">
      <c r="A21" s="3"/>
      <c r="B21" s="714" t="s">
        <v>184</v>
      </c>
      <c r="C21" s="714"/>
      <c r="D21" s="714"/>
      <c r="E21" s="264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</row>
    <row r="22" spans="1:63" ht="14.1" customHeight="1">
      <c r="A22" s="3"/>
      <c r="B22" s="714" t="s">
        <v>310</v>
      </c>
      <c r="C22" s="714"/>
      <c r="D22" s="714"/>
      <c r="E22" s="256"/>
      <c r="F22" s="256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</row>
    <row r="23" spans="1:63" ht="14.1" customHeight="1">
      <c r="A23" s="165"/>
      <c r="B23" s="276"/>
      <c r="C23" s="276"/>
      <c r="D23" s="276"/>
      <c r="E23" s="264"/>
      <c r="F23" s="256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</row>
    <row r="24" spans="1:63" ht="14.1" customHeight="1">
      <c r="A24" s="268" t="s">
        <v>0</v>
      </c>
      <c r="B24" s="388">
        <v>19.8</v>
      </c>
      <c r="C24" s="389">
        <v>14.6</v>
      </c>
      <c r="D24" s="388">
        <v>12.8</v>
      </c>
      <c r="E24" s="264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</row>
    <row r="25" spans="1:63" ht="14.1" customHeight="1">
      <c r="A25" s="268"/>
      <c r="B25" s="262"/>
      <c r="C25" s="222"/>
      <c r="D25" s="278"/>
      <c r="E25" s="264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</row>
    <row r="26" spans="1:63" ht="14.1" customHeight="1">
      <c r="A26" s="270" t="s">
        <v>46</v>
      </c>
      <c r="B26" s="25">
        <v>18.2</v>
      </c>
      <c r="C26" s="200">
        <v>13.4</v>
      </c>
      <c r="D26" s="240">
        <v>11</v>
      </c>
      <c r="E26" s="264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</row>
    <row r="27" spans="1:63" ht="12.95" customHeight="1">
      <c r="A27" s="25"/>
      <c r="B27" s="277"/>
      <c r="C27" s="277"/>
      <c r="D27" s="277"/>
      <c r="E27" s="281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</row>
    <row r="28" spans="1:63" ht="12.95" customHeight="1">
      <c r="A28" s="282" t="s">
        <v>235</v>
      </c>
      <c r="B28" s="283"/>
      <c r="C28" s="283"/>
      <c r="D28" s="283"/>
      <c r="E28" s="264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</row>
    <row r="29" spans="1:63" ht="12.95" customHeight="1"/>
    <row r="30" spans="1:63" ht="14.1" customHeight="1">
      <c r="A30" s="165" t="s">
        <v>441</v>
      </c>
      <c r="B30" s="407"/>
    </row>
    <row r="31" spans="1:63" ht="14.1" customHeight="1">
      <c r="A31" s="715" t="s">
        <v>260</v>
      </c>
      <c r="B31" s="715"/>
    </row>
    <row r="32" spans="1:63" ht="12.95" customHeight="1">
      <c r="A32" s="716" t="s">
        <v>37</v>
      </c>
      <c r="B32" s="717" t="s">
        <v>0</v>
      </c>
      <c r="C32" s="598" t="s">
        <v>185</v>
      </c>
      <c r="D32" s="79"/>
    </row>
    <row r="33" spans="1:4" ht="12.95" customHeight="1">
      <c r="A33" s="687"/>
      <c r="B33" s="718"/>
      <c r="C33" s="563"/>
      <c r="D33" s="408"/>
    </row>
    <row r="34" spans="1:4" ht="12.95" customHeight="1">
      <c r="A34" s="688"/>
      <c r="B34" s="718"/>
      <c r="C34" s="565"/>
      <c r="D34" s="203"/>
    </row>
    <row r="35" spans="1:4" ht="11.25" customHeight="1">
      <c r="A35" s="232"/>
      <c r="B35" s="677" t="s">
        <v>81</v>
      </c>
      <c r="C35" s="712"/>
      <c r="D35" s="481"/>
    </row>
    <row r="36" spans="1:4" ht="11.25" customHeight="1">
      <c r="A36" s="234" t="s">
        <v>10</v>
      </c>
      <c r="B36" s="261">
        <v>19.8</v>
      </c>
      <c r="C36" s="485">
        <v>18.2</v>
      </c>
    </row>
    <row r="37" spans="1:4" ht="11.25" customHeight="1">
      <c r="A37" s="234"/>
      <c r="C37" s="476"/>
    </row>
    <row r="38" spans="1:4" ht="11.25" customHeight="1">
      <c r="A38" s="235" t="s">
        <v>24</v>
      </c>
      <c r="B38" s="494">
        <v>24.2</v>
      </c>
      <c r="C38" s="395">
        <v>21.1</v>
      </c>
    </row>
    <row r="39" spans="1:4" ht="11.25" customHeight="1">
      <c r="A39" s="235" t="s">
        <v>27</v>
      </c>
      <c r="B39" s="494">
        <v>16.100000000000001</v>
      </c>
      <c r="C39" s="395">
        <v>15.7</v>
      </c>
    </row>
    <row r="40" spans="1:4" ht="11.25" customHeight="1">
      <c r="A40" s="235" t="s">
        <v>18</v>
      </c>
      <c r="B40" s="494">
        <v>19.100000000000001</v>
      </c>
      <c r="C40" s="395">
        <v>17.2</v>
      </c>
    </row>
    <row r="41" spans="1:4" ht="11.25" customHeight="1">
      <c r="A41" s="235" t="s">
        <v>21</v>
      </c>
      <c r="B41" s="494">
        <v>19.5</v>
      </c>
      <c r="C41" s="395">
        <v>16.899999999999999</v>
      </c>
    </row>
    <row r="42" spans="1:4" ht="11.25" customHeight="1">
      <c r="A42" s="235" t="s">
        <v>12</v>
      </c>
      <c r="B42" s="494">
        <v>19</v>
      </c>
      <c r="C42" s="395">
        <v>18.8</v>
      </c>
    </row>
    <row r="43" spans="1:4" ht="11.25" customHeight="1">
      <c r="A43" s="235" t="s">
        <v>15</v>
      </c>
      <c r="B43" s="494">
        <v>13.9</v>
      </c>
      <c r="C43" s="395">
        <v>13.6</v>
      </c>
    </row>
    <row r="44" spans="1:4" ht="11.25" customHeight="1">
      <c r="A44" s="235" t="s">
        <v>13</v>
      </c>
      <c r="B44" s="494">
        <v>17.2</v>
      </c>
      <c r="C44" s="395">
        <v>18.2</v>
      </c>
    </row>
    <row r="45" spans="1:4" ht="11.25" customHeight="1">
      <c r="A45" s="235" t="s">
        <v>25</v>
      </c>
      <c r="B45" s="494">
        <v>18.600000000000001</v>
      </c>
      <c r="C45" s="395">
        <v>18.600000000000001</v>
      </c>
    </row>
    <row r="46" spans="1:4" ht="11.25" customHeight="1">
      <c r="A46" s="235" t="s">
        <v>19</v>
      </c>
      <c r="B46" s="494">
        <v>15</v>
      </c>
      <c r="C46" s="263">
        <v>15</v>
      </c>
    </row>
    <row r="47" spans="1:4" ht="11.25" customHeight="1">
      <c r="A47" s="235" t="s">
        <v>20</v>
      </c>
      <c r="B47" s="494">
        <v>19</v>
      </c>
      <c r="C47" s="395">
        <v>18.399999999999999</v>
      </c>
    </row>
    <row r="48" spans="1:4" ht="11.25" customHeight="1">
      <c r="A48" s="235" t="s">
        <v>28</v>
      </c>
      <c r="B48" s="494">
        <v>23.1</v>
      </c>
      <c r="C48" s="395">
        <v>18.7</v>
      </c>
    </row>
    <row r="49" spans="1:3" ht="11.25" customHeight="1">
      <c r="A49" s="235" t="s">
        <v>16</v>
      </c>
      <c r="B49" s="494">
        <v>18.5</v>
      </c>
      <c r="C49" s="395">
        <v>14.9</v>
      </c>
    </row>
    <row r="50" spans="1:3" ht="11.25" customHeight="1">
      <c r="A50" s="235" t="s">
        <v>40</v>
      </c>
      <c r="B50" s="494">
        <v>17</v>
      </c>
      <c r="C50" s="395">
        <v>15.5</v>
      </c>
    </row>
    <row r="51" spans="1:3" ht="11.25" customHeight="1">
      <c r="A51" s="235" t="s">
        <v>41</v>
      </c>
      <c r="B51" s="494">
        <v>19</v>
      </c>
      <c r="C51" s="395">
        <v>17.399999999999999</v>
      </c>
    </row>
    <row r="52" spans="1:3" ht="11.25" customHeight="1">
      <c r="A52" s="235" t="s">
        <v>22</v>
      </c>
      <c r="B52" s="494">
        <v>22.3</v>
      </c>
      <c r="C52" s="395">
        <v>20.8</v>
      </c>
    </row>
    <row r="53" spans="1:3" ht="11.25" customHeight="1">
      <c r="A53" s="235" t="s">
        <v>23</v>
      </c>
      <c r="B53" s="425">
        <v>23.2</v>
      </c>
      <c r="C53" s="395">
        <v>12.5</v>
      </c>
    </row>
    <row r="54" spans="1:3" ht="11.25" customHeight="1">
      <c r="A54" s="257"/>
      <c r="B54" s="3"/>
      <c r="C54" s="502"/>
    </row>
    <row r="55" spans="1:3" ht="12.95" customHeight="1">
      <c r="A55" s="287" t="s">
        <v>236</v>
      </c>
      <c r="B55" s="41"/>
      <c r="C55" s="91"/>
    </row>
    <row r="56" spans="1:3">
      <c r="B56" s="25"/>
      <c r="C56" s="91"/>
    </row>
    <row r="57" spans="1:3">
      <c r="B57" s="25"/>
      <c r="C57" s="91"/>
    </row>
    <row r="58" spans="1:3">
      <c r="B58" s="25"/>
      <c r="C58" s="91"/>
    </row>
    <row r="59" spans="1:3">
      <c r="B59" s="25"/>
      <c r="C59" s="91"/>
    </row>
    <row r="60" spans="1:3">
      <c r="B60" s="25"/>
      <c r="C60" s="91"/>
    </row>
    <row r="61" spans="1:3">
      <c r="B61" s="25"/>
      <c r="C61" s="91"/>
    </row>
    <row r="62" spans="1:3">
      <c r="B62" s="25"/>
      <c r="C62" s="91"/>
    </row>
    <row r="63" spans="1:3">
      <c r="B63" s="25"/>
      <c r="C63" s="91"/>
    </row>
    <row r="64" spans="1:3">
      <c r="B64" s="25"/>
      <c r="C64" s="91"/>
    </row>
    <row r="65" spans="3:3">
      <c r="C65" s="91"/>
    </row>
    <row r="66" spans="3:3" ht="15">
      <c r="C66" s="482"/>
    </row>
    <row r="67" spans="3:3" ht="15">
      <c r="C67" s="482"/>
    </row>
    <row r="68" spans="3:3" ht="15">
      <c r="C68" s="482"/>
    </row>
    <row r="69" spans="3:3" ht="15">
      <c r="C69" s="482"/>
    </row>
  </sheetData>
  <mergeCells count="14">
    <mergeCell ref="B35:C35"/>
    <mergeCell ref="B15:D15"/>
    <mergeCell ref="B21:D21"/>
    <mergeCell ref="B22:D22"/>
    <mergeCell ref="A31:B31"/>
    <mergeCell ref="A32:A34"/>
    <mergeCell ref="B32:B34"/>
    <mergeCell ref="C32:C34"/>
    <mergeCell ref="A2:D2"/>
    <mergeCell ref="A4:A7"/>
    <mergeCell ref="B4:B7"/>
    <mergeCell ref="C4:D5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Q36"/>
  <sheetViews>
    <sheetView zoomScaleNormal="100" zoomScalePageLayoutView="110" workbookViewId="0">
      <selection activeCell="A2" sqref="A2:E2"/>
    </sheetView>
  </sheetViews>
  <sheetFormatPr defaultRowHeight="11.25"/>
  <cols>
    <col min="1" max="1" width="25.7109375" style="202" customWidth="1"/>
    <col min="2" max="5" width="15.7109375" style="202" customWidth="1"/>
    <col min="6" max="16" width="9.140625" style="202"/>
    <col min="17" max="17" width="9.140625" style="3"/>
    <col min="18" max="16384" width="9.140625" style="202"/>
  </cols>
  <sheetData>
    <row r="1" spans="1:5" ht="15.95" customHeight="1"/>
    <row r="2" spans="1:5" ht="30" customHeight="1">
      <c r="A2" s="715" t="s">
        <v>342</v>
      </c>
      <c r="B2" s="715"/>
      <c r="C2" s="715"/>
      <c r="D2" s="715"/>
      <c r="E2" s="715"/>
    </row>
    <row r="3" spans="1:5" ht="30" customHeight="1"/>
    <row r="4" spans="1:5" ht="30" customHeight="1">
      <c r="A4" s="686" t="s">
        <v>37</v>
      </c>
      <c r="B4" s="676" t="s">
        <v>80</v>
      </c>
      <c r="C4" s="719" t="s">
        <v>60</v>
      </c>
      <c r="D4" s="686"/>
      <c r="E4" s="677" t="s">
        <v>190</v>
      </c>
    </row>
    <row r="5" spans="1:5" ht="30" customHeight="1">
      <c r="A5" s="687"/>
      <c r="B5" s="672"/>
      <c r="C5" s="720" t="s">
        <v>295</v>
      </c>
      <c r="D5" s="676" t="s">
        <v>290</v>
      </c>
      <c r="E5" s="563"/>
    </row>
    <row r="6" spans="1:5" ht="30" customHeight="1">
      <c r="A6" s="687"/>
      <c r="B6" s="672"/>
      <c r="C6" s="721"/>
      <c r="D6" s="673"/>
      <c r="E6" s="563"/>
    </row>
    <row r="7" spans="1:5" ht="30" customHeight="1">
      <c r="A7" s="688"/>
      <c r="B7" s="673"/>
      <c r="C7" s="722" t="s">
        <v>65</v>
      </c>
      <c r="D7" s="723"/>
      <c r="E7" s="565"/>
    </row>
    <row r="8" spans="1:5" s="284" customFormat="1" ht="28.35" customHeight="1">
      <c r="A8" s="403" t="s">
        <v>10</v>
      </c>
      <c r="B8" s="409">
        <v>16691130</v>
      </c>
      <c r="C8" s="398">
        <v>53.8</v>
      </c>
      <c r="D8" s="398">
        <v>46.2</v>
      </c>
      <c r="E8" s="495">
        <v>11946196</v>
      </c>
    </row>
    <row r="9" spans="1:5" ht="28.35" customHeight="1">
      <c r="A9" s="403"/>
      <c r="B9" s="501"/>
      <c r="C9" s="200"/>
      <c r="D9" s="200"/>
      <c r="E9" s="3"/>
    </row>
    <row r="10" spans="1:5" ht="28.35" customHeight="1">
      <c r="A10" s="241" t="s">
        <v>24</v>
      </c>
      <c r="B10" s="395">
        <v>716992</v>
      </c>
      <c r="C10" s="200">
        <v>49.5</v>
      </c>
      <c r="D10" s="200">
        <v>50.5</v>
      </c>
      <c r="E10" s="59">
        <v>254099</v>
      </c>
    </row>
    <row r="11" spans="1:5" ht="28.35" customHeight="1">
      <c r="A11" s="241" t="s">
        <v>27</v>
      </c>
      <c r="B11" s="395">
        <v>1828530</v>
      </c>
      <c r="C11" s="200">
        <v>54.9</v>
      </c>
      <c r="D11" s="200">
        <v>45.1</v>
      </c>
      <c r="E11" s="59">
        <v>1695867</v>
      </c>
    </row>
    <row r="12" spans="1:5" ht="28.35" customHeight="1">
      <c r="A12" s="241" t="s">
        <v>18</v>
      </c>
      <c r="B12" s="395">
        <v>690501</v>
      </c>
      <c r="C12" s="200">
        <v>52.5</v>
      </c>
      <c r="D12" s="200">
        <v>47.5</v>
      </c>
      <c r="E12" s="59">
        <v>535333</v>
      </c>
    </row>
    <row r="13" spans="1:5" ht="28.35" customHeight="1">
      <c r="A13" s="241" t="s">
        <v>21</v>
      </c>
      <c r="B13" s="395">
        <v>190923</v>
      </c>
      <c r="C13" s="200">
        <v>47.5</v>
      </c>
      <c r="D13" s="200">
        <v>52.5</v>
      </c>
      <c r="E13" s="59">
        <v>98692</v>
      </c>
    </row>
    <row r="14" spans="1:5" ht="28.35" customHeight="1">
      <c r="A14" s="241" t="s">
        <v>12</v>
      </c>
      <c r="B14" s="395">
        <v>1315131</v>
      </c>
      <c r="C14" s="200">
        <v>52.2</v>
      </c>
      <c r="D14" s="200">
        <v>47.8</v>
      </c>
      <c r="E14" s="59">
        <v>1263969</v>
      </c>
    </row>
    <row r="15" spans="1:5" ht="28.35" customHeight="1">
      <c r="A15" s="241" t="s">
        <v>15</v>
      </c>
      <c r="B15" s="395">
        <v>271886</v>
      </c>
      <c r="C15" s="200">
        <v>55.7</v>
      </c>
      <c r="D15" s="200">
        <v>44.3</v>
      </c>
      <c r="E15" s="59">
        <v>256487</v>
      </c>
    </row>
    <row r="16" spans="1:5" ht="28.35" customHeight="1">
      <c r="A16" s="241" t="s">
        <v>13</v>
      </c>
      <c r="B16" s="395">
        <v>1108437</v>
      </c>
      <c r="C16" s="200">
        <v>58.5</v>
      </c>
      <c r="D16" s="200">
        <v>41.5</v>
      </c>
      <c r="E16" s="59">
        <v>1022196</v>
      </c>
    </row>
    <row r="17" spans="1:5" ht="28.35" customHeight="1">
      <c r="A17" s="241" t="s">
        <v>25</v>
      </c>
      <c r="B17" s="395">
        <v>597207</v>
      </c>
      <c r="C17" s="200">
        <v>51.5</v>
      </c>
      <c r="D17" s="200">
        <v>48.5</v>
      </c>
      <c r="E17" s="59">
        <v>583203</v>
      </c>
    </row>
    <row r="18" spans="1:5" ht="28.35" customHeight="1">
      <c r="A18" s="241" t="s">
        <v>19</v>
      </c>
      <c r="B18" s="395">
        <v>219418</v>
      </c>
      <c r="C18" s="200">
        <v>53.7</v>
      </c>
      <c r="D18" s="200">
        <v>46.3</v>
      </c>
      <c r="E18" s="59">
        <v>218017</v>
      </c>
    </row>
    <row r="19" spans="1:5" ht="28.35" customHeight="1">
      <c r="A19" s="241" t="s">
        <v>20</v>
      </c>
      <c r="B19" s="395">
        <v>446423</v>
      </c>
      <c r="C19" s="200">
        <v>50.3</v>
      </c>
      <c r="D19" s="200">
        <v>49.7</v>
      </c>
      <c r="E19" s="59">
        <v>413132</v>
      </c>
    </row>
    <row r="20" spans="1:5" ht="28.35" customHeight="1">
      <c r="A20" s="241" t="s">
        <v>28</v>
      </c>
      <c r="B20" s="395">
        <v>1509802</v>
      </c>
      <c r="C20" s="200">
        <v>52.4</v>
      </c>
      <c r="D20" s="200">
        <v>47.6</v>
      </c>
      <c r="E20" s="59">
        <v>534553</v>
      </c>
    </row>
    <row r="21" spans="1:5" ht="28.35" customHeight="1">
      <c r="A21" s="241" t="s">
        <v>16</v>
      </c>
      <c r="B21" s="395">
        <v>364030</v>
      </c>
      <c r="C21" s="239">
        <v>49</v>
      </c>
      <c r="D21" s="239">
        <v>51</v>
      </c>
      <c r="E21" s="59">
        <v>237008</v>
      </c>
    </row>
    <row r="22" spans="1:5" ht="28.35" customHeight="1">
      <c r="A22" s="241" t="s">
        <v>40</v>
      </c>
      <c r="B22" s="395">
        <v>391259</v>
      </c>
      <c r="C22" s="200">
        <v>54.9</v>
      </c>
      <c r="D22" s="200">
        <v>45.1</v>
      </c>
      <c r="E22" s="59">
        <v>319320</v>
      </c>
    </row>
    <row r="23" spans="1:5" ht="28.35" customHeight="1">
      <c r="A23" s="241" t="s">
        <v>41</v>
      </c>
      <c r="B23" s="395">
        <v>834693</v>
      </c>
      <c r="C23" s="200">
        <v>48.3</v>
      </c>
      <c r="D23" s="200">
        <v>51.7</v>
      </c>
      <c r="E23" s="59">
        <v>538745</v>
      </c>
    </row>
    <row r="24" spans="1:5" ht="28.35" customHeight="1">
      <c r="A24" s="241" t="s">
        <v>22</v>
      </c>
      <c r="B24" s="395">
        <v>5583783</v>
      </c>
      <c r="C24" s="200">
        <v>56.3</v>
      </c>
      <c r="D24" s="200">
        <v>43.7</v>
      </c>
      <c r="E24" s="59">
        <v>3922592</v>
      </c>
    </row>
    <row r="25" spans="1:5" ht="28.35" customHeight="1">
      <c r="A25" s="241" t="s">
        <v>23</v>
      </c>
      <c r="B25" s="395">
        <v>622115</v>
      </c>
      <c r="C25" s="125">
        <v>49</v>
      </c>
      <c r="D25" s="125">
        <v>51</v>
      </c>
      <c r="E25" s="91">
        <v>52983</v>
      </c>
    </row>
    <row r="26" spans="1:5" ht="35.1" customHeight="1">
      <c r="A26" s="257"/>
      <c r="B26" s="478"/>
      <c r="C26" s="478"/>
      <c r="D26" s="478"/>
      <c r="E26" s="478"/>
    </row>
    <row r="27" spans="1:5" ht="35.1" customHeight="1">
      <c r="A27" s="257"/>
      <c r="B27" s="484"/>
      <c r="C27" s="484"/>
      <c r="D27" s="484"/>
      <c r="E27" s="483"/>
    </row>
    <row r="28" spans="1:5" ht="35.1" customHeight="1">
      <c r="A28" s="257"/>
      <c r="B28" s="479"/>
      <c r="C28" s="480"/>
      <c r="D28" s="480"/>
      <c r="E28" s="483"/>
    </row>
    <row r="29" spans="1:5" ht="35.1" customHeight="1">
      <c r="A29" s="257"/>
      <c r="B29" s="479"/>
      <c r="C29" s="480"/>
      <c r="D29" s="480"/>
      <c r="E29" s="483"/>
    </row>
    <row r="30" spans="1:5" ht="35.1" customHeight="1">
      <c r="A30" s="257"/>
      <c r="B30" s="479"/>
      <c r="C30" s="480"/>
      <c r="D30" s="480"/>
      <c r="E30" s="483"/>
    </row>
    <row r="31" spans="1:5" ht="35.1" customHeight="1">
      <c r="A31" s="257"/>
      <c r="B31" s="479"/>
      <c r="C31" s="480"/>
      <c r="D31" s="480"/>
      <c r="E31" s="483"/>
    </row>
    <row r="32" spans="1:5" ht="30" customHeight="1">
      <c r="A32" s="257"/>
      <c r="B32" s="479"/>
      <c r="C32" s="480"/>
      <c r="D32" s="480"/>
      <c r="E32" s="483"/>
    </row>
    <row r="33" spans="1:5" ht="30" customHeight="1">
      <c r="A33" s="257"/>
      <c r="B33" s="479"/>
      <c r="C33" s="480"/>
      <c r="D33" s="480"/>
      <c r="E33" s="483"/>
    </row>
    <row r="34" spans="1:5" ht="30" customHeight="1">
      <c r="A34" s="203"/>
      <c r="B34" s="479"/>
      <c r="C34" s="480"/>
      <c r="D34" s="480"/>
      <c r="E34" s="483"/>
    </row>
    <row r="35" spans="1:5" ht="30" customHeight="1">
      <c r="B35" s="479"/>
      <c r="C35" s="480"/>
      <c r="D35" s="480"/>
      <c r="E35" s="483"/>
    </row>
    <row r="36" spans="1:5" ht="15">
      <c r="B36" s="479"/>
      <c r="C36" s="480"/>
      <c r="D36" s="480"/>
      <c r="E36" s="483"/>
    </row>
  </sheetData>
  <mergeCells count="8">
    <mergeCell ref="A2:E2"/>
    <mergeCell ref="A4:A7"/>
    <mergeCell ref="B4:B7"/>
    <mergeCell ref="C4:D4"/>
    <mergeCell ref="E4:E7"/>
    <mergeCell ref="C5:C6"/>
    <mergeCell ref="D5:D6"/>
    <mergeCell ref="C7:D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2:F54"/>
  <sheetViews>
    <sheetView zoomScaleNormal="100" zoomScalePageLayoutView="110" workbookViewId="0">
      <selection activeCell="A2" sqref="A2:C2"/>
    </sheetView>
  </sheetViews>
  <sheetFormatPr defaultRowHeight="11.25"/>
  <cols>
    <col min="1" max="1" width="29.7109375" style="202" customWidth="1"/>
    <col min="2" max="4" width="19.7109375" style="202" customWidth="1"/>
    <col min="5" max="16384" width="9.140625" style="202"/>
  </cols>
  <sheetData>
    <row r="2" spans="1:6" ht="14.1" customHeight="1">
      <c r="A2" s="667" t="s">
        <v>343</v>
      </c>
      <c r="B2" s="667"/>
      <c r="C2" s="667"/>
    </row>
    <row r="3" spans="1:6" ht="14.1" customHeight="1"/>
    <row r="4" spans="1:6" ht="14.1" customHeight="1">
      <c r="A4" s="724" t="s">
        <v>43</v>
      </c>
      <c r="B4" s="671" t="s">
        <v>0</v>
      </c>
      <c r="C4" s="689" t="s">
        <v>60</v>
      </c>
      <c r="D4" s="719"/>
    </row>
    <row r="5" spans="1:6" ht="14.1" customHeight="1">
      <c r="A5" s="725"/>
      <c r="B5" s="727"/>
      <c r="C5" s="729"/>
      <c r="D5" s="730"/>
    </row>
    <row r="6" spans="1:6" ht="14.1" customHeight="1">
      <c r="A6" s="725"/>
      <c r="B6" s="727"/>
      <c r="C6" s="731" t="s">
        <v>296</v>
      </c>
      <c r="D6" s="677" t="s">
        <v>297</v>
      </c>
    </row>
    <row r="7" spans="1:6" ht="14.1" customHeight="1">
      <c r="A7" s="725"/>
      <c r="B7" s="727"/>
      <c r="C7" s="732"/>
      <c r="D7" s="678"/>
    </row>
    <row r="8" spans="1:6" ht="14.1" customHeight="1">
      <c r="A8" s="726"/>
      <c r="B8" s="728"/>
      <c r="C8" s="733"/>
      <c r="D8" s="679"/>
    </row>
    <row r="9" spans="1:6" ht="14.1" customHeight="1">
      <c r="A9" s="410"/>
      <c r="B9" s="411"/>
      <c r="C9" s="412"/>
      <c r="D9" s="387"/>
    </row>
    <row r="10" spans="1:6" ht="14.1" customHeight="1">
      <c r="A10" s="288"/>
      <c r="B10" s="734" t="s">
        <v>70</v>
      </c>
      <c r="C10" s="734"/>
      <c r="D10" s="734"/>
    </row>
    <row r="11" spans="1:6" ht="14.1" customHeight="1">
      <c r="A11" s="203"/>
      <c r="B11" s="203"/>
      <c r="C11" s="289"/>
      <c r="D11" s="206"/>
    </row>
    <row r="12" spans="1:6" ht="14.1" customHeight="1">
      <c r="A12" s="218"/>
      <c r="B12" s="694" t="s">
        <v>61</v>
      </c>
      <c r="C12" s="694"/>
      <c r="D12" s="694"/>
    </row>
    <row r="13" spans="1:6" ht="14.1" customHeight="1">
      <c r="B13" s="254"/>
      <c r="C13" s="254"/>
      <c r="D13" s="254"/>
    </row>
    <row r="14" spans="1:6" ht="14.1" customHeight="1">
      <c r="A14" s="210" t="s">
        <v>0</v>
      </c>
      <c r="B14" s="388">
        <v>2000.8</v>
      </c>
      <c r="C14" s="386">
        <v>1100</v>
      </c>
      <c r="D14" s="388">
        <v>900.8</v>
      </c>
      <c r="F14" s="285"/>
    </row>
    <row r="15" spans="1:6" ht="14.1" customHeight="1">
      <c r="A15" s="210"/>
      <c r="B15" s="391"/>
      <c r="C15" s="386"/>
      <c r="D15" s="391"/>
      <c r="F15" s="285"/>
    </row>
    <row r="16" spans="1:6" ht="14.1" customHeight="1">
      <c r="A16" s="214" t="s">
        <v>261</v>
      </c>
      <c r="B16" s="25">
        <v>884.2</v>
      </c>
      <c r="C16" s="200">
        <v>567.70000000000005</v>
      </c>
      <c r="D16" s="25">
        <v>316.5</v>
      </c>
      <c r="F16" s="285"/>
    </row>
    <row r="17" spans="1:6" ht="14.1" customHeight="1">
      <c r="A17" s="215"/>
      <c r="B17" s="216"/>
      <c r="C17" s="216"/>
      <c r="D17" s="216"/>
      <c r="F17" s="285"/>
    </row>
    <row r="18" spans="1:6" ht="14.1" customHeight="1">
      <c r="A18" s="228"/>
      <c r="B18" s="695" t="s">
        <v>63</v>
      </c>
      <c r="C18" s="695"/>
      <c r="D18" s="695"/>
      <c r="F18" s="285"/>
    </row>
    <row r="19" spans="1:6" ht="14.1" customHeight="1">
      <c r="A19" s="205"/>
      <c r="B19" s="248"/>
      <c r="C19" s="219"/>
      <c r="D19" s="227"/>
      <c r="F19" s="285"/>
    </row>
    <row r="20" spans="1:6" ht="14.1" customHeight="1">
      <c r="A20" s="210" t="s">
        <v>0</v>
      </c>
      <c r="B20" s="244">
        <f>SUM(C20:D20)</f>
        <v>100</v>
      </c>
      <c r="C20" s="391">
        <v>55</v>
      </c>
      <c r="D20" s="262">
        <v>45</v>
      </c>
      <c r="F20" s="285"/>
    </row>
    <row r="21" spans="1:6" ht="14.1" customHeight="1">
      <c r="A21" s="210"/>
      <c r="B21" s="244"/>
      <c r="C21" s="485"/>
      <c r="D21" s="485"/>
      <c r="F21" s="285"/>
    </row>
    <row r="22" spans="1:6" ht="14.1" customHeight="1">
      <c r="A22" s="214" t="s">
        <v>262</v>
      </c>
      <c r="B22" s="251">
        <f>SUM(C22:D22)</f>
        <v>100</v>
      </c>
      <c r="C22" s="25">
        <v>64.2</v>
      </c>
      <c r="D22" s="395">
        <v>35.799999999999997</v>
      </c>
      <c r="F22" s="285"/>
    </row>
    <row r="23" spans="1:6" ht="14.1" customHeight="1">
      <c r="A23" s="215"/>
      <c r="B23" s="216"/>
      <c r="C23" s="252"/>
      <c r="D23" s="225"/>
    </row>
    <row r="24" spans="1:6" ht="14.1" customHeight="1">
      <c r="B24" s="735" t="s">
        <v>263</v>
      </c>
      <c r="C24" s="735"/>
      <c r="D24" s="735"/>
    </row>
    <row r="25" spans="1:6" ht="14.1" customHeight="1">
      <c r="A25" s="204"/>
      <c r="B25" s="219"/>
      <c r="C25" s="219"/>
      <c r="D25" s="219"/>
    </row>
    <row r="26" spans="1:6" ht="14.1" customHeight="1">
      <c r="A26" s="210" t="s">
        <v>0</v>
      </c>
      <c r="B26" s="388">
        <v>16.899999999999999</v>
      </c>
      <c r="C26" s="389">
        <v>9.1999999999999993</v>
      </c>
      <c r="D26" s="388">
        <v>7.6</v>
      </c>
    </row>
    <row r="27" spans="1:6" ht="14.1" customHeight="1">
      <c r="A27" s="213"/>
      <c r="B27" s="388"/>
      <c r="C27" s="389"/>
      <c r="D27" s="388"/>
    </row>
    <row r="28" spans="1:6" ht="14.1" customHeight="1">
      <c r="A28" s="214" t="s">
        <v>62</v>
      </c>
      <c r="B28" s="25">
        <v>9.5</v>
      </c>
      <c r="C28" s="239">
        <v>6</v>
      </c>
      <c r="D28" s="25">
        <v>3.4</v>
      </c>
    </row>
    <row r="29" spans="1:6" ht="14.1" customHeight="1">
      <c r="A29" s="215"/>
      <c r="B29" s="291"/>
      <c r="C29" s="290"/>
      <c r="D29" s="290"/>
    </row>
    <row r="30" spans="1:6" ht="14.1" customHeight="1">
      <c r="A30" s="203"/>
      <c r="B30" s="734" t="s">
        <v>82</v>
      </c>
      <c r="C30" s="734"/>
      <c r="D30" s="734"/>
    </row>
    <row r="31" spans="1:6" ht="14.1" customHeight="1">
      <c r="A31" s="203"/>
      <c r="B31" s="203"/>
      <c r="C31" s="289"/>
      <c r="D31" s="206"/>
    </row>
    <row r="32" spans="1:6" ht="14.1" customHeight="1">
      <c r="A32" s="207"/>
      <c r="B32" s="694" t="s">
        <v>61</v>
      </c>
      <c r="C32" s="694"/>
      <c r="D32" s="694"/>
    </row>
    <row r="33" spans="1:4" ht="14.1" customHeight="1">
      <c r="B33" s="254"/>
      <c r="C33" s="209"/>
      <c r="D33" s="209"/>
    </row>
    <row r="34" spans="1:4" ht="14.1" customHeight="1">
      <c r="A34" s="210" t="s">
        <v>0</v>
      </c>
      <c r="B34" s="415">
        <v>1290.5999999999999</v>
      </c>
      <c r="C34" s="414">
        <v>695.7</v>
      </c>
      <c r="D34" s="415">
        <v>594.79999999999995</v>
      </c>
    </row>
    <row r="35" spans="1:4" ht="14.1" customHeight="1">
      <c r="A35" s="213"/>
      <c r="B35" s="74"/>
      <c r="C35" s="239"/>
      <c r="D35" s="413"/>
    </row>
    <row r="36" spans="1:4" ht="14.1" customHeight="1">
      <c r="A36" s="214" t="s">
        <v>46</v>
      </c>
      <c r="B36" s="413">
        <v>505.8</v>
      </c>
      <c r="C36" s="416">
        <v>322.89999999999998</v>
      </c>
      <c r="D36" s="413">
        <v>182.9</v>
      </c>
    </row>
    <row r="37" spans="1:4" ht="14.1" customHeight="1">
      <c r="A37" s="215"/>
      <c r="B37" s="240"/>
      <c r="C37" s="240"/>
      <c r="D37" s="242"/>
    </row>
    <row r="38" spans="1:4" ht="14.1" customHeight="1">
      <c r="A38" s="217"/>
      <c r="B38" s="695" t="s">
        <v>63</v>
      </c>
      <c r="C38" s="695"/>
      <c r="D38" s="695"/>
    </row>
    <row r="39" spans="1:4" ht="14.1" customHeight="1">
      <c r="A39" s="205"/>
      <c r="B39" s="248"/>
      <c r="C39" s="219"/>
      <c r="D39" s="227"/>
    </row>
    <row r="40" spans="1:4" ht="14.1" customHeight="1">
      <c r="A40" s="210" t="s">
        <v>0</v>
      </c>
      <c r="B40" s="390">
        <f>D40+C40</f>
        <v>100</v>
      </c>
      <c r="C40" s="414">
        <v>53.9</v>
      </c>
      <c r="D40" s="415">
        <v>46.1</v>
      </c>
    </row>
    <row r="41" spans="1:4" ht="14.1" customHeight="1">
      <c r="A41" s="213"/>
      <c r="B41" s="390"/>
      <c r="C41" s="416"/>
      <c r="D41" s="413"/>
    </row>
    <row r="42" spans="1:4" ht="14.1" customHeight="1">
      <c r="A42" s="214" t="s">
        <v>46</v>
      </c>
      <c r="B42" s="392">
        <f>D42+C42</f>
        <v>100</v>
      </c>
      <c r="C42" s="416">
        <v>63.8</v>
      </c>
      <c r="D42" s="413">
        <v>36.200000000000003</v>
      </c>
    </row>
    <row r="43" spans="1:4" ht="14.1" customHeight="1">
      <c r="A43" s="215"/>
      <c r="B43" s="393"/>
      <c r="C43" s="242"/>
      <c r="D43" s="242"/>
    </row>
    <row r="44" spans="1:4" ht="14.1" customHeight="1">
      <c r="B44" s="737" t="s">
        <v>83</v>
      </c>
      <c r="C44" s="737"/>
      <c r="D44" s="737"/>
    </row>
    <row r="45" spans="1:4" ht="14.1" customHeight="1">
      <c r="A45" s="204"/>
      <c r="B45" s="230"/>
      <c r="C45" s="219"/>
      <c r="D45" s="228"/>
    </row>
    <row r="46" spans="1:4" ht="14.1" customHeight="1">
      <c r="A46" s="204" t="s">
        <v>307</v>
      </c>
      <c r="B46" s="415">
        <v>7.7</v>
      </c>
      <c r="C46" s="414">
        <v>7.7</v>
      </c>
      <c r="D46" s="415">
        <v>7.7</v>
      </c>
    </row>
    <row r="47" spans="1:4" ht="14.1" customHeight="1">
      <c r="A47" s="213"/>
      <c r="B47" s="413"/>
      <c r="C47" s="416"/>
      <c r="D47" s="413"/>
    </row>
    <row r="48" spans="1:4" ht="14.1" customHeight="1">
      <c r="A48" s="213" t="s">
        <v>308</v>
      </c>
      <c r="B48" s="413">
        <v>4.2</v>
      </c>
      <c r="C48" s="416">
        <v>3.7</v>
      </c>
      <c r="D48" s="413">
        <v>2.5</v>
      </c>
    </row>
    <row r="49" spans="1:4" ht="14.1" customHeight="1">
      <c r="A49" s="215"/>
      <c r="B49" s="216"/>
      <c r="C49" s="225"/>
      <c r="D49" s="225"/>
    </row>
    <row r="50" spans="1:4" ht="14.1" customHeight="1">
      <c r="A50" s="684" t="s">
        <v>237</v>
      </c>
      <c r="B50" s="684"/>
      <c r="C50" s="684"/>
      <c r="D50" s="684"/>
    </row>
    <row r="51" spans="1:4" ht="14.1" customHeight="1">
      <c r="A51" s="684" t="s">
        <v>264</v>
      </c>
      <c r="B51" s="684"/>
      <c r="C51" s="684"/>
      <c r="D51" s="684"/>
    </row>
    <row r="52" spans="1:4" ht="14.1" customHeight="1">
      <c r="A52" s="699" t="s">
        <v>265</v>
      </c>
      <c r="B52" s="699"/>
      <c r="C52" s="699"/>
      <c r="D52" s="699"/>
    </row>
    <row r="53" spans="1:4" ht="14.1" customHeight="1">
      <c r="A53" s="698" t="s">
        <v>186</v>
      </c>
      <c r="B53" s="698"/>
      <c r="C53" s="698"/>
      <c r="D53" s="698"/>
    </row>
    <row r="54" spans="1:4" ht="14.1" customHeight="1">
      <c r="A54" s="736" t="s">
        <v>84</v>
      </c>
      <c r="B54" s="736"/>
      <c r="C54" s="736"/>
      <c r="D54" s="736"/>
    </row>
  </sheetData>
  <mergeCells count="19">
    <mergeCell ref="A54:D54"/>
    <mergeCell ref="B38:D38"/>
    <mergeCell ref="B44:D44"/>
    <mergeCell ref="A50:D50"/>
    <mergeCell ref="A51:D51"/>
    <mergeCell ref="A52:D52"/>
    <mergeCell ref="A53:D53"/>
    <mergeCell ref="B32:D32"/>
    <mergeCell ref="A2:C2"/>
    <mergeCell ref="A4:A8"/>
    <mergeCell ref="B4:B8"/>
    <mergeCell ref="C4:D5"/>
    <mergeCell ref="C6:C8"/>
    <mergeCell ref="D6:D8"/>
    <mergeCell ref="B10:D10"/>
    <mergeCell ref="B12:D12"/>
    <mergeCell ref="B18:D18"/>
    <mergeCell ref="B24:D24"/>
    <mergeCell ref="B30:D3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E50"/>
  <sheetViews>
    <sheetView zoomScaleNormal="100" workbookViewId="0">
      <selection activeCell="A12" sqref="A12"/>
    </sheetView>
  </sheetViews>
  <sheetFormatPr defaultRowHeight="11.25"/>
  <cols>
    <col min="1" max="1" width="25.7109375" style="202" customWidth="1"/>
    <col min="2" max="5" width="15.7109375" style="202" customWidth="1"/>
    <col min="6" max="16384" width="9.140625" style="202"/>
  </cols>
  <sheetData>
    <row r="2" spans="1:5" ht="14.1" customHeight="1">
      <c r="A2" s="745" t="s">
        <v>344</v>
      </c>
      <c r="B2" s="745"/>
      <c r="C2" s="745"/>
    </row>
    <row r="3" spans="1:5" ht="14.1" customHeight="1">
      <c r="A3" s="740" t="s">
        <v>131</v>
      </c>
      <c r="B3" s="741"/>
    </row>
    <row r="4" spans="1:5" ht="15" customHeight="1">
      <c r="A4" s="703" t="s">
        <v>37</v>
      </c>
      <c r="B4" s="742" t="s">
        <v>125</v>
      </c>
      <c r="C4" s="742"/>
      <c r="D4" s="742" t="s">
        <v>266</v>
      </c>
      <c r="E4" s="742"/>
    </row>
    <row r="5" spans="1:5" ht="15" customHeight="1">
      <c r="A5" s="703"/>
      <c r="B5" s="743" t="s">
        <v>0</v>
      </c>
      <c r="C5" s="744" t="s">
        <v>185</v>
      </c>
      <c r="D5" s="743" t="s">
        <v>0</v>
      </c>
      <c r="E5" s="744" t="s">
        <v>185</v>
      </c>
    </row>
    <row r="6" spans="1:5" ht="15" customHeight="1">
      <c r="A6" s="703"/>
      <c r="B6" s="743"/>
      <c r="C6" s="744"/>
      <c r="D6" s="743"/>
      <c r="E6" s="744"/>
    </row>
    <row r="7" spans="1:5" ht="15" customHeight="1">
      <c r="A7" s="286"/>
      <c r="B7" s="417"/>
      <c r="C7" s="418"/>
      <c r="D7" s="417"/>
      <c r="E7" s="418"/>
    </row>
    <row r="8" spans="1:5" ht="15" customHeight="1">
      <c r="A8" s="203"/>
      <c r="B8" s="693" t="s">
        <v>76</v>
      </c>
      <c r="C8" s="693"/>
      <c r="D8" s="693"/>
      <c r="E8" s="693"/>
    </row>
    <row r="9" spans="1:5" ht="15" customHeight="1">
      <c r="A9" s="203"/>
      <c r="B9" s="286"/>
    </row>
    <row r="10" spans="1:5" ht="15" customHeight="1">
      <c r="A10" s="234" t="s">
        <v>10</v>
      </c>
      <c r="B10" s="419">
        <v>2000837</v>
      </c>
      <c r="C10" s="497">
        <v>884205</v>
      </c>
      <c r="D10" s="35">
        <v>1290564</v>
      </c>
      <c r="E10" s="37">
        <v>505831</v>
      </c>
    </row>
    <row r="11" spans="1:5" ht="15" customHeight="1">
      <c r="A11" s="234"/>
      <c r="B11" s="419"/>
      <c r="C11" s="497"/>
      <c r="D11" s="200"/>
      <c r="E11" s="37"/>
    </row>
    <row r="12" spans="1:5" ht="15" customHeight="1">
      <c r="A12" s="235" t="s">
        <v>24</v>
      </c>
      <c r="B12" s="420">
        <v>132584</v>
      </c>
      <c r="C12" s="421">
        <v>35664</v>
      </c>
      <c r="D12" s="40">
        <v>120410</v>
      </c>
      <c r="E12" s="41">
        <v>26640</v>
      </c>
    </row>
    <row r="13" spans="1:5" ht="15" customHeight="1">
      <c r="A13" s="235" t="s">
        <v>66</v>
      </c>
      <c r="B13" s="420">
        <v>146162</v>
      </c>
      <c r="C13" s="421">
        <v>121070</v>
      </c>
      <c r="D13" s="40">
        <v>84882</v>
      </c>
      <c r="E13" s="41">
        <v>64443</v>
      </c>
    </row>
    <row r="14" spans="1:5" ht="15" customHeight="1">
      <c r="A14" s="235" t="s">
        <v>18</v>
      </c>
      <c r="B14" s="420">
        <v>95259</v>
      </c>
      <c r="C14" s="421">
        <v>53670</v>
      </c>
      <c r="D14" s="40">
        <v>71486</v>
      </c>
      <c r="E14" s="41">
        <v>32576</v>
      </c>
    </row>
    <row r="15" spans="1:5" ht="15" customHeight="1">
      <c r="A15" s="235" t="s">
        <v>21</v>
      </c>
      <c r="B15" s="420">
        <v>37497</v>
      </c>
      <c r="C15" s="421">
        <v>6408</v>
      </c>
      <c r="D15" s="40">
        <v>31223</v>
      </c>
      <c r="E15" s="41">
        <v>3725</v>
      </c>
    </row>
    <row r="16" spans="1:5" ht="15" customHeight="1">
      <c r="A16" s="235" t="s">
        <v>12</v>
      </c>
      <c r="B16" s="420">
        <v>122113</v>
      </c>
      <c r="C16" s="421">
        <v>119702</v>
      </c>
      <c r="D16" s="40">
        <v>60401</v>
      </c>
      <c r="E16" s="41">
        <v>58676</v>
      </c>
    </row>
    <row r="17" spans="1:5" ht="15" customHeight="1">
      <c r="A17" s="235" t="s">
        <v>15</v>
      </c>
      <c r="B17" s="420">
        <v>7217</v>
      </c>
      <c r="C17" s="421">
        <v>5904</v>
      </c>
      <c r="D17" s="40">
        <v>5847</v>
      </c>
      <c r="E17" s="41">
        <v>4616</v>
      </c>
    </row>
    <row r="18" spans="1:5" ht="15" customHeight="1">
      <c r="A18" s="235" t="s">
        <v>13</v>
      </c>
      <c r="B18" s="420">
        <v>134881</v>
      </c>
      <c r="C18" s="421">
        <v>121277</v>
      </c>
      <c r="D18" s="40">
        <v>82227</v>
      </c>
      <c r="E18" s="41">
        <v>69537</v>
      </c>
    </row>
    <row r="19" spans="1:5" ht="15" customHeight="1">
      <c r="A19" s="235" t="s">
        <v>25</v>
      </c>
      <c r="B19" s="420">
        <v>33073</v>
      </c>
      <c r="C19" s="421">
        <v>29526</v>
      </c>
      <c r="D19" s="40">
        <v>19520</v>
      </c>
      <c r="E19" s="41">
        <v>17775</v>
      </c>
    </row>
    <row r="20" spans="1:5" ht="15" customHeight="1">
      <c r="A20" s="235" t="s">
        <v>19</v>
      </c>
      <c r="B20" s="420">
        <v>7751</v>
      </c>
      <c r="C20" s="421">
        <v>7459</v>
      </c>
      <c r="D20" s="40">
        <v>5369</v>
      </c>
      <c r="E20" s="498">
        <v>5268</v>
      </c>
    </row>
    <row r="21" spans="1:5" ht="15" customHeight="1">
      <c r="A21" s="235" t="s">
        <v>20</v>
      </c>
      <c r="B21" s="420">
        <v>39400</v>
      </c>
      <c r="C21" s="421">
        <v>32908</v>
      </c>
      <c r="D21" s="40">
        <v>28555</v>
      </c>
      <c r="E21" s="498">
        <v>23937</v>
      </c>
    </row>
    <row r="22" spans="1:5" ht="15" customHeight="1">
      <c r="A22" s="235" t="s">
        <v>28</v>
      </c>
      <c r="B22" s="422">
        <v>219106</v>
      </c>
      <c r="C22" s="421">
        <v>31691</v>
      </c>
      <c r="D22" s="40">
        <v>183522</v>
      </c>
      <c r="E22" s="498">
        <v>19017</v>
      </c>
    </row>
    <row r="23" spans="1:5" ht="15" customHeight="1">
      <c r="A23" s="235" t="s">
        <v>16</v>
      </c>
      <c r="B23" s="423">
        <v>35110</v>
      </c>
      <c r="C23" s="424">
        <v>9663</v>
      </c>
      <c r="D23" s="40">
        <v>27642</v>
      </c>
      <c r="E23" s="498">
        <v>6559</v>
      </c>
    </row>
    <row r="24" spans="1:5" ht="15" customHeight="1">
      <c r="A24" s="235" t="s">
        <v>40</v>
      </c>
      <c r="B24" s="425">
        <v>33698</v>
      </c>
      <c r="C24" s="426">
        <v>13090</v>
      </c>
      <c r="D24" s="40">
        <v>21814</v>
      </c>
      <c r="E24" s="498">
        <v>7611</v>
      </c>
    </row>
    <row r="25" spans="1:5" ht="15" customHeight="1">
      <c r="A25" s="235" t="s">
        <v>67</v>
      </c>
      <c r="B25" s="425">
        <v>104542</v>
      </c>
      <c r="C25" s="426">
        <v>57896</v>
      </c>
      <c r="D25" s="40">
        <v>66497</v>
      </c>
      <c r="E25" s="41">
        <v>25697</v>
      </c>
    </row>
    <row r="26" spans="1:5" ht="15" customHeight="1">
      <c r="A26" s="235" t="s">
        <v>22</v>
      </c>
      <c r="B26" s="425">
        <v>759150</v>
      </c>
      <c r="C26" s="426">
        <v>229711</v>
      </c>
      <c r="D26" s="40">
        <v>406370</v>
      </c>
      <c r="E26" s="41">
        <v>133914</v>
      </c>
    </row>
    <row r="27" spans="1:5" ht="15" customHeight="1">
      <c r="A27" s="235" t="s">
        <v>23</v>
      </c>
      <c r="B27" s="425">
        <v>93294</v>
      </c>
      <c r="C27" s="426">
        <v>8566</v>
      </c>
      <c r="D27" s="40">
        <v>74799</v>
      </c>
      <c r="E27" s="41">
        <v>5840</v>
      </c>
    </row>
    <row r="28" spans="1:5" ht="15" customHeight="1">
      <c r="A28" s="257"/>
      <c r="B28" s="203"/>
    </row>
    <row r="29" spans="1:5" ht="23.25" customHeight="1">
      <c r="A29" s="292" t="s">
        <v>85</v>
      </c>
      <c r="B29" s="738" t="s">
        <v>267</v>
      </c>
      <c r="C29" s="738"/>
      <c r="D29" s="739" t="s">
        <v>268</v>
      </c>
      <c r="E29" s="739"/>
    </row>
    <row r="30" spans="1:5" ht="15" customHeight="1">
      <c r="A30" s="203"/>
      <c r="B30" s="203"/>
    </row>
    <row r="31" spans="1:5" ht="14.1" customHeight="1">
      <c r="A31" s="234" t="s">
        <v>10</v>
      </c>
      <c r="B31" s="428">
        <v>16.899999999999999</v>
      </c>
      <c r="C31" s="428">
        <v>9.5</v>
      </c>
      <c r="D31" s="499">
        <v>7.7</v>
      </c>
      <c r="E31" s="496">
        <v>4.2</v>
      </c>
    </row>
    <row r="32" spans="1:5" ht="14.1" customHeight="1">
      <c r="A32" s="234"/>
      <c r="B32" s="428"/>
      <c r="C32" s="428"/>
      <c r="D32" s="499"/>
      <c r="E32" s="496"/>
    </row>
    <row r="33" spans="1:5" ht="14.1" customHeight="1">
      <c r="A33" s="235" t="s">
        <v>24</v>
      </c>
      <c r="B33" s="428">
        <v>66.5</v>
      </c>
      <c r="C33" s="428">
        <v>27.6</v>
      </c>
      <c r="D33" s="500">
        <v>16.8</v>
      </c>
      <c r="E33" s="494">
        <v>10.5</v>
      </c>
    </row>
    <row r="34" spans="1:5" ht="14.1" customHeight="1">
      <c r="A34" s="235" t="s">
        <v>66</v>
      </c>
      <c r="B34" s="428">
        <v>11.8</v>
      </c>
      <c r="C34" s="428">
        <v>10.199999999999999</v>
      </c>
      <c r="D34" s="500">
        <v>4.5999999999999996</v>
      </c>
      <c r="E34" s="494">
        <v>3.8</v>
      </c>
    </row>
    <row r="35" spans="1:5" ht="14.1" customHeight="1">
      <c r="A35" s="235" t="s">
        <v>18</v>
      </c>
      <c r="B35" s="428">
        <v>17.2</v>
      </c>
      <c r="C35" s="428">
        <v>10.199999999999999</v>
      </c>
      <c r="D35" s="500">
        <v>10.4</v>
      </c>
      <c r="E35" s="494">
        <v>6.1</v>
      </c>
    </row>
    <row r="36" spans="1:5" ht="14.1" customHeight="1">
      <c r="A36" s="235" t="s">
        <v>21</v>
      </c>
      <c r="B36" s="428">
        <v>22.7</v>
      </c>
      <c r="C36" s="428">
        <v>5.2</v>
      </c>
      <c r="D36" s="500">
        <v>16.399999999999999</v>
      </c>
      <c r="E36" s="494">
        <v>3.8</v>
      </c>
    </row>
    <row r="37" spans="1:5" ht="14.1" customHeight="1">
      <c r="A37" s="235" t="s">
        <v>12</v>
      </c>
      <c r="B37" s="428">
        <v>10.1</v>
      </c>
      <c r="C37" s="428">
        <v>10.199999999999999</v>
      </c>
      <c r="D37" s="500">
        <v>4.5999999999999996</v>
      </c>
      <c r="E37" s="494">
        <v>4.5999999999999996</v>
      </c>
    </row>
    <row r="38" spans="1:5" ht="14.1" customHeight="1">
      <c r="A38" s="235" t="s">
        <v>15</v>
      </c>
      <c r="B38" s="428">
        <v>4.3</v>
      </c>
      <c r="C38" s="428">
        <v>3.7</v>
      </c>
      <c r="D38" s="500">
        <v>2.2000000000000002</v>
      </c>
      <c r="E38" s="494">
        <v>1.8</v>
      </c>
    </row>
    <row r="39" spans="1:5" ht="14.1" customHeight="1">
      <c r="A39" s="235" t="s">
        <v>13</v>
      </c>
      <c r="B39" s="428">
        <v>10.7</v>
      </c>
      <c r="C39" s="428">
        <v>9.9</v>
      </c>
      <c r="D39" s="500">
        <v>7.4</v>
      </c>
      <c r="E39" s="494">
        <v>6.8</v>
      </c>
    </row>
    <row r="40" spans="1:5" ht="14.1" customHeight="1">
      <c r="A40" s="235" t="s">
        <v>25</v>
      </c>
      <c r="B40" s="428">
        <v>8.8000000000000007</v>
      </c>
      <c r="C40" s="428">
        <v>8.3000000000000007</v>
      </c>
      <c r="D40" s="500">
        <v>3.3</v>
      </c>
      <c r="E40" s="494">
        <v>3</v>
      </c>
    </row>
    <row r="41" spans="1:5" ht="14.1" customHeight="1">
      <c r="A41" s="235" t="s">
        <v>19</v>
      </c>
      <c r="B41" s="428">
        <v>5.2</v>
      </c>
      <c r="C41" s="428">
        <v>5.0999999999999996</v>
      </c>
      <c r="D41" s="500">
        <v>2.4</v>
      </c>
      <c r="E41" s="494">
        <v>2.4</v>
      </c>
    </row>
    <row r="42" spans="1:5" ht="14.1" customHeight="1">
      <c r="A42" s="235" t="s">
        <v>20</v>
      </c>
      <c r="B42" s="428">
        <v>12</v>
      </c>
      <c r="C42" s="428">
        <v>10.4</v>
      </c>
      <c r="D42" s="500">
        <v>6.4</v>
      </c>
      <c r="E42" s="494">
        <v>5.8</v>
      </c>
    </row>
    <row r="43" spans="1:5" ht="14.1" customHeight="1">
      <c r="A43" s="235" t="s">
        <v>28</v>
      </c>
      <c r="B43" s="428">
        <v>28.4</v>
      </c>
      <c r="C43" s="428">
        <v>7.2</v>
      </c>
      <c r="D43" s="500">
        <v>12.2</v>
      </c>
      <c r="E43" s="494">
        <v>3.6</v>
      </c>
    </row>
    <row r="44" spans="1:5" ht="14.1" customHeight="1">
      <c r="A44" s="235" t="s">
        <v>16</v>
      </c>
      <c r="B44" s="428">
        <v>15.9</v>
      </c>
      <c r="C44" s="428">
        <v>5.9</v>
      </c>
      <c r="D44" s="500">
        <v>7.6</v>
      </c>
      <c r="E44" s="494">
        <v>2.8</v>
      </c>
    </row>
    <row r="45" spans="1:5" ht="14.1" customHeight="1">
      <c r="A45" s="235" t="s">
        <v>40</v>
      </c>
      <c r="B45" s="428">
        <v>14.6</v>
      </c>
      <c r="C45" s="428">
        <v>6.1</v>
      </c>
      <c r="D45" s="500">
        <v>5.6</v>
      </c>
      <c r="E45" s="494">
        <v>2.4</v>
      </c>
    </row>
    <row r="46" spans="1:5" ht="14.1" customHeight="1">
      <c r="A46" s="235" t="s">
        <v>67</v>
      </c>
      <c r="B46" s="428">
        <v>18.2</v>
      </c>
      <c r="C46" s="428">
        <v>11.7</v>
      </c>
      <c r="D46" s="500">
        <v>8</v>
      </c>
      <c r="E46" s="494">
        <v>4.8</v>
      </c>
    </row>
    <row r="47" spans="1:5" ht="14.1" customHeight="1">
      <c r="A47" s="235" t="s">
        <v>22</v>
      </c>
      <c r="B47" s="428">
        <v>18.600000000000001</v>
      </c>
      <c r="C47" s="428">
        <v>9</v>
      </c>
      <c r="D47" s="500">
        <v>7.3</v>
      </c>
      <c r="E47" s="494">
        <v>3.4</v>
      </c>
    </row>
    <row r="48" spans="1:5" ht="14.1" customHeight="1">
      <c r="A48" s="235" t="s">
        <v>23</v>
      </c>
      <c r="B48" s="428">
        <v>30.7</v>
      </c>
      <c r="C48" s="428">
        <v>7</v>
      </c>
      <c r="D48" s="500">
        <v>12</v>
      </c>
      <c r="E48" s="494">
        <v>11</v>
      </c>
    </row>
    <row r="49" spans="1:5" ht="15" customHeight="1">
      <c r="A49" s="241"/>
      <c r="B49" s="427"/>
      <c r="C49" s="427"/>
      <c r="D49" s="71"/>
      <c r="E49" s="240"/>
    </row>
    <row r="50" spans="1:5" ht="15" customHeight="1">
      <c r="A50" s="293" t="s">
        <v>238</v>
      </c>
    </row>
  </sheetData>
  <mergeCells count="12">
    <mergeCell ref="A2:C2"/>
    <mergeCell ref="B8:E8"/>
    <mergeCell ref="B29:C29"/>
    <mergeCell ref="D29:E29"/>
    <mergeCell ref="A3:B3"/>
    <mergeCell ref="A4:A6"/>
    <mergeCell ref="B4:C4"/>
    <mergeCell ref="D4:E4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S48"/>
  <sheetViews>
    <sheetView zoomScaleNormal="100" workbookViewId="0">
      <selection activeCell="A2" sqref="A2:IV4"/>
    </sheetView>
  </sheetViews>
  <sheetFormatPr defaultRowHeight="11.25"/>
  <cols>
    <col min="1" max="1" width="17.85546875" style="3" customWidth="1"/>
    <col min="2" max="2" width="10.28515625" style="3" customWidth="1"/>
    <col min="3" max="3" width="9.7109375" style="3" customWidth="1"/>
    <col min="4" max="6" width="11" style="3" customWidth="1"/>
    <col min="7" max="7" width="9.85546875" style="3" customWidth="1"/>
    <col min="8" max="9" width="9.140625" style="3"/>
    <col min="10" max="11" width="12" style="3" customWidth="1"/>
    <col min="12" max="12" width="11.5703125" style="3" customWidth="1"/>
    <col min="13" max="13" width="10.28515625" style="3" customWidth="1"/>
    <col min="14" max="16384" width="9.140625" style="3"/>
  </cols>
  <sheetData>
    <row r="1" spans="1:7" ht="18" customHeight="1">
      <c r="A1" s="165"/>
    </row>
    <row r="2" spans="1:7" ht="9.9499999999999993" customHeight="1">
      <c r="A2" s="57"/>
      <c r="B2" s="58"/>
      <c r="C2" s="58"/>
      <c r="D2" s="294"/>
      <c r="E2" s="294"/>
      <c r="F2" s="27"/>
      <c r="G2" s="27"/>
    </row>
    <row r="3" spans="1:7" ht="12.75" customHeight="1">
      <c r="A3" s="570" t="s">
        <v>345</v>
      </c>
      <c r="B3" s="570"/>
      <c r="C3" s="570"/>
      <c r="D3" s="570"/>
      <c r="E3" s="570"/>
      <c r="F3" s="570"/>
      <c r="G3" s="570"/>
    </row>
    <row r="4" spans="1:7" ht="12.75" customHeight="1">
      <c r="A4" s="27"/>
      <c r="B4" s="28"/>
      <c r="C4" s="28"/>
      <c r="D4" s="28"/>
      <c r="E4" s="295"/>
    </row>
    <row r="5" spans="1:7" ht="11.25" customHeight="1">
      <c r="A5" s="550" t="s">
        <v>86</v>
      </c>
      <c r="B5" s="600" t="s">
        <v>87</v>
      </c>
      <c r="C5" s="600" t="s">
        <v>88</v>
      </c>
      <c r="D5" s="600" t="s">
        <v>89</v>
      </c>
      <c r="E5" s="555" t="s">
        <v>90</v>
      </c>
      <c r="F5" s="587"/>
      <c r="G5" s="587"/>
    </row>
    <row r="6" spans="1:7" ht="14.1" customHeight="1">
      <c r="A6" s="584"/>
      <c r="B6" s="571"/>
      <c r="C6" s="571"/>
      <c r="D6" s="571"/>
      <c r="E6" s="568"/>
      <c r="F6" s="746"/>
      <c r="G6" s="746"/>
    </row>
    <row r="7" spans="1:7" ht="14.1" customHeight="1">
      <c r="A7" s="584"/>
      <c r="B7" s="571"/>
      <c r="C7" s="571"/>
      <c r="D7" s="571"/>
      <c r="E7" s="600" t="s">
        <v>91</v>
      </c>
      <c r="F7" s="598" t="s">
        <v>31</v>
      </c>
      <c r="G7" s="598" t="s">
        <v>305</v>
      </c>
    </row>
    <row r="8" spans="1:7" ht="14.1" customHeight="1">
      <c r="A8" s="584"/>
      <c r="B8" s="571"/>
      <c r="C8" s="571"/>
      <c r="D8" s="571"/>
      <c r="E8" s="571"/>
      <c r="F8" s="563"/>
      <c r="G8" s="563"/>
    </row>
    <row r="9" spans="1:7" ht="14.1" customHeight="1">
      <c r="A9" s="584"/>
      <c r="B9" s="571"/>
      <c r="C9" s="571"/>
      <c r="D9" s="571"/>
      <c r="E9" s="571"/>
      <c r="F9" s="563"/>
      <c r="G9" s="563"/>
    </row>
    <row r="10" spans="1:7" ht="14.1" customHeight="1">
      <c r="A10" s="584"/>
      <c r="B10" s="571"/>
      <c r="C10" s="571"/>
      <c r="D10" s="571"/>
      <c r="E10" s="571"/>
      <c r="F10" s="563"/>
      <c r="G10" s="563"/>
    </row>
    <row r="11" spans="1:7" ht="14.1" customHeight="1">
      <c r="A11" s="584"/>
      <c r="B11" s="572"/>
      <c r="C11" s="572"/>
      <c r="D11" s="572"/>
      <c r="E11" s="572"/>
      <c r="F11" s="565"/>
      <c r="G11" s="565"/>
    </row>
    <row r="12" spans="1:7" ht="14.1" customHeight="1">
      <c r="A12" s="296"/>
      <c r="B12" s="58"/>
      <c r="C12" s="58"/>
      <c r="D12" s="58"/>
      <c r="E12" s="25"/>
      <c r="F12" s="25"/>
      <c r="G12" s="25"/>
    </row>
    <row r="13" spans="1:7" ht="14.1" customHeight="1">
      <c r="A13" s="58"/>
      <c r="B13" s="643" t="s">
        <v>76</v>
      </c>
      <c r="C13" s="579"/>
      <c r="D13" s="579"/>
      <c r="E13" s="579"/>
      <c r="F13" s="579"/>
      <c r="G13" s="579"/>
    </row>
    <row r="14" spans="1:7" ht="14.1" customHeight="1">
      <c r="A14" s="58"/>
      <c r="B14" s="81"/>
      <c r="C14" s="58"/>
      <c r="D14" s="58"/>
      <c r="E14" s="25"/>
      <c r="F14" s="25"/>
      <c r="G14" s="25"/>
    </row>
    <row r="15" spans="1:7" ht="14.1" customHeight="1">
      <c r="A15" s="297" t="s">
        <v>197</v>
      </c>
      <c r="B15" s="457">
        <v>1933068</v>
      </c>
      <c r="C15" s="457">
        <v>63744</v>
      </c>
      <c r="D15" s="457">
        <v>1869324</v>
      </c>
      <c r="E15" s="457">
        <v>306648</v>
      </c>
      <c r="F15" s="457">
        <v>602123</v>
      </c>
      <c r="G15" s="458">
        <v>960553</v>
      </c>
    </row>
    <row r="16" spans="1:7" ht="14.1" customHeight="1">
      <c r="A16" s="297" t="s">
        <v>298</v>
      </c>
      <c r="B16" s="459">
        <v>1944308</v>
      </c>
      <c r="C16" s="459">
        <v>57884</v>
      </c>
      <c r="D16" s="459">
        <v>1886424</v>
      </c>
      <c r="E16" s="459">
        <v>312200</v>
      </c>
      <c r="F16" s="459">
        <v>605520</v>
      </c>
      <c r="G16" s="460">
        <v>968704</v>
      </c>
    </row>
    <row r="17" spans="1:7" ht="14.1" customHeight="1">
      <c r="A17" s="85"/>
      <c r="B17" s="462"/>
      <c r="C17" s="462"/>
      <c r="D17" s="462"/>
      <c r="E17" s="462"/>
      <c r="F17" s="462"/>
      <c r="G17" s="461"/>
    </row>
    <row r="18" spans="1:7" ht="14.1" customHeight="1">
      <c r="A18" s="89" t="s">
        <v>92</v>
      </c>
      <c r="B18" s="463">
        <v>153311</v>
      </c>
      <c r="C18" s="463">
        <v>4907</v>
      </c>
      <c r="D18" s="463">
        <v>148404</v>
      </c>
      <c r="E18" s="463">
        <v>23209</v>
      </c>
      <c r="F18" s="463">
        <v>48538</v>
      </c>
      <c r="G18" s="464">
        <v>76657</v>
      </c>
    </row>
    <row r="19" spans="1:7" ht="14.1" customHeight="1">
      <c r="A19" s="89" t="s">
        <v>93</v>
      </c>
      <c r="B19" s="463">
        <v>149700</v>
      </c>
      <c r="C19" s="463">
        <v>4276</v>
      </c>
      <c r="D19" s="463">
        <v>145424</v>
      </c>
      <c r="E19" s="463">
        <v>23853</v>
      </c>
      <c r="F19" s="463">
        <v>43685</v>
      </c>
      <c r="G19" s="464">
        <v>77886</v>
      </c>
    </row>
    <row r="20" spans="1:7" ht="14.1" customHeight="1">
      <c r="A20" s="89" t="s">
        <v>94</v>
      </c>
      <c r="B20" s="463">
        <v>176360</v>
      </c>
      <c r="C20" s="463">
        <v>5618</v>
      </c>
      <c r="D20" s="463">
        <v>170742</v>
      </c>
      <c r="E20" s="463">
        <v>27174</v>
      </c>
      <c r="F20" s="463">
        <v>52139</v>
      </c>
      <c r="G20" s="464">
        <v>91429</v>
      </c>
    </row>
    <row r="21" spans="1:7" ht="14.1" customHeight="1">
      <c r="A21" s="89" t="s">
        <v>95</v>
      </c>
      <c r="B21" s="463">
        <v>152257</v>
      </c>
      <c r="C21" s="463">
        <v>4644</v>
      </c>
      <c r="D21" s="463">
        <v>147613</v>
      </c>
      <c r="E21" s="463">
        <v>23760</v>
      </c>
      <c r="F21" s="463">
        <v>44089</v>
      </c>
      <c r="G21" s="464">
        <v>79764</v>
      </c>
    </row>
    <row r="22" spans="1:7" ht="14.1" customHeight="1">
      <c r="A22" s="89" t="s">
        <v>96</v>
      </c>
      <c r="B22" s="463">
        <v>162957</v>
      </c>
      <c r="C22" s="463">
        <v>4436</v>
      </c>
      <c r="D22" s="463">
        <v>158521</v>
      </c>
      <c r="E22" s="463">
        <v>25665</v>
      </c>
      <c r="F22" s="463">
        <v>43148</v>
      </c>
      <c r="G22" s="464">
        <v>89708</v>
      </c>
    </row>
    <row r="23" spans="1:7" ht="14.1" customHeight="1">
      <c r="A23" s="89" t="s">
        <v>97</v>
      </c>
      <c r="B23" s="463">
        <v>181713</v>
      </c>
      <c r="C23" s="463">
        <v>5439</v>
      </c>
      <c r="D23" s="463">
        <v>176274</v>
      </c>
      <c r="E23" s="463">
        <v>31296</v>
      </c>
      <c r="F23" s="463">
        <v>51302</v>
      </c>
      <c r="G23" s="464">
        <v>93676</v>
      </c>
    </row>
    <row r="24" spans="1:7" ht="14.1" customHeight="1">
      <c r="A24" s="89" t="s">
        <v>98</v>
      </c>
      <c r="B24" s="463">
        <v>167840</v>
      </c>
      <c r="C24" s="463">
        <v>5002</v>
      </c>
      <c r="D24" s="463">
        <v>162838</v>
      </c>
      <c r="E24" s="463">
        <v>28780</v>
      </c>
      <c r="F24" s="463">
        <v>54814</v>
      </c>
      <c r="G24" s="464">
        <v>79244</v>
      </c>
    </row>
    <row r="25" spans="1:7" ht="14.1" customHeight="1">
      <c r="A25" s="89" t="s">
        <v>99</v>
      </c>
      <c r="B25" s="463">
        <v>172228</v>
      </c>
      <c r="C25" s="463">
        <v>4825</v>
      </c>
      <c r="D25" s="463">
        <v>167403</v>
      </c>
      <c r="E25" s="463">
        <v>26432</v>
      </c>
      <c r="F25" s="463">
        <v>56705</v>
      </c>
      <c r="G25" s="464">
        <v>84266</v>
      </c>
    </row>
    <row r="26" spans="1:7" ht="14.1" customHeight="1">
      <c r="A26" s="89" t="s">
        <v>100</v>
      </c>
      <c r="B26" s="463">
        <v>160101</v>
      </c>
      <c r="C26" s="463">
        <v>5229</v>
      </c>
      <c r="D26" s="463">
        <v>154872</v>
      </c>
      <c r="E26" s="463">
        <v>25855</v>
      </c>
      <c r="F26" s="463">
        <v>53933</v>
      </c>
      <c r="G26" s="464">
        <v>75084</v>
      </c>
    </row>
    <row r="27" spans="1:7" ht="14.1" customHeight="1">
      <c r="A27" s="89" t="s">
        <v>101</v>
      </c>
      <c r="B27" s="463">
        <v>176881</v>
      </c>
      <c r="C27" s="463">
        <v>4941</v>
      </c>
      <c r="D27" s="463">
        <v>171940</v>
      </c>
      <c r="E27" s="463">
        <v>28983</v>
      </c>
      <c r="F27" s="463">
        <v>60425</v>
      </c>
      <c r="G27" s="464">
        <v>82532</v>
      </c>
    </row>
    <row r="28" spans="1:7" ht="14.1" customHeight="1">
      <c r="A28" s="89" t="s">
        <v>102</v>
      </c>
      <c r="B28" s="463">
        <v>157650</v>
      </c>
      <c r="C28" s="463">
        <v>4336</v>
      </c>
      <c r="D28" s="463">
        <v>153314</v>
      </c>
      <c r="E28" s="463">
        <v>26176</v>
      </c>
      <c r="F28" s="463">
        <v>53316</v>
      </c>
      <c r="G28" s="464">
        <v>73822</v>
      </c>
    </row>
    <row r="29" spans="1:7" ht="14.1" customHeight="1">
      <c r="A29" s="89" t="s">
        <v>103</v>
      </c>
      <c r="B29" s="463">
        <v>133310</v>
      </c>
      <c r="C29" s="463">
        <v>4231</v>
      </c>
      <c r="D29" s="463">
        <v>129079</v>
      </c>
      <c r="E29" s="463">
        <v>21017</v>
      </c>
      <c r="F29" s="463">
        <v>43426</v>
      </c>
      <c r="G29" s="464">
        <v>64636</v>
      </c>
    </row>
    <row r="30" spans="1:7" ht="14.1" customHeight="1">
      <c r="A30" s="298"/>
      <c r="B30" s="41"/>
      <c r="C30" s="44"/>
      <c r="D30" s="44"/>
      <c r="E30" s="44"/>
      <c r="F30" s="44"/>
      <c r="G30" s="44"/>
    </row>
    <row r="31" spans="1:7" ht="14.1" customHeight="1">
      <c r="A31" s="299"/>
      <c r="B31" s="643" t="s">
        <v>104</v>
      </c>
      <c r="C31" s="579"/>
      <c r="D31" s="579"/>
      <c r="E31" s="579"/>
      <c r="F31" s="579"/>
      <c r="G31" s="579"/>
    </row>
    <row r="32" spans="1:7" ht="14.1" customHeight="1">
      <c r="A32" s="298"/>
      <c r="B32" s="41"/>
      <c r="C32" s="44"/>
      <c r="D32" s="44"/>
      <c r="E32" s="44"/>
      <c r="F32" s="44"/>
      <c r="G32" s="44"/>
    </row>
    <row r="33" spans="1:19" ht="14.1" customHeight="1">
      <c r="A33" s="297" t="s">
        <v>197</v>
      </c>
      <c r="B33" s="459">
        <v>1119141</v>
      </c>
      <c r="C33" s="459">
        <v>5756</v>
      </c>
      <c r="D33" s="459">
        <v>1113385</v>
      </c>
      <c r="E33" s="459">
        <v>160459</v>
      </c>
      <c r="F33" s="459">
        <v>333789</v>
      </c>
      <c r="G33" s="460">
        <v>619137</v>
      </c>
    </row>
    <row r="34" spans="1:19" ht="14.1" customHeight="1">
      <c r="A34" s="297" t="s">
        <v>298</v>
      </c>
      <c r="B34" s="457">
        <v>1135862</v>
      </c>
      <c r="C34" s="457">
        <v>5226</v>
      </c>
      <c r="D34" s="457">
        <v>1130636</v>
      </c>
      <c r="E34" s="457">
        <v>165517</v>
      </c>
      <c r="F34" s="457">
        <v>337511</v>
      </c>
      <c r="G34" s="458">
        <v>627608</v>
      </c>
    </row>
    <row r="35" spans="1:19" ht="14.1" customHeight="1">
      <c r="A35" s="85"/>
      <c r="B35" s="462"/>
      <c r="C35" s="462"/>
      <c r="D35" s="462"/>
      <c r="E35" s="462"/>
      <c r="F35" s="462"/>
      <c r="G35" s="461"/>
    </row>
    <row r="36" spans="1:19" ht="14.1" customHeight="1">
      <c r="A36" s="89" t="s">
        <v>92</v>
      </c>
      <c r="B36" s="465">
        <v>90057</v>
      </c>
      <c r="C36" s="465">
        <v>438</v>
      </c>
      <c r="D36" s="465">
        <v>89619</v>
      </c>
      <c r="E36" s="465">
        <v>12292</v>
      </c>
      <c r="F36" s="465">
        <v>27497</v>
      </c>
      <c r="G36" s="466">
        <v>49830</v>
      </c>
      <c r="O36" s="59"/>
      <c r="P36" s="59"/>
      <c r="Q36" s="59"/>
      <c r="R36" s="59"/>
      <c r="S36" s="59"/>
    </row>
    <row r="37" spans="1:19" ht="14.1" customHeight="1">
      <c r="A37" s="89" t="s">
        <v>93</v>
      </c>
      <c r="B37" s="465">
        <v>87626</v>
      </c>
      <c r="C37" s="465">
        <v>376</v>
      </c>
      <c r="D37" s="465">
        <v>87249</v>
      </c>
      <c r="E37" s="465">
        <v>12525</v>
      </c>
      <c r="F37" s="465">
        <v>24475</v>
      </c>
      <c r="G37" s="466">
        <v>50249</v>
      </c>
      <c r="O37" s="59"/>
      <c r="P37" s="59"/>
      <c r="Q37" s="59"/>
      <c r="R37" s="59"/>
      <c r="S37" s="59"/>
    </row>
    <row r="38" spans="1:19" ht="14.1" customHeight="1">
      <c r="A38" s="89" t="s">
        <v>94</v>
      </c>
      <c r="B38" s="465">
        <v>102957</v>
      </c>
      <c r="C38" s="465">
        <v>485</v>
      </c>
      <c r="D38" s="465">
        <v>102472</v>
      </c>
      <c r="E38" s="465">
        <v>14376</v>
      </c>
      <c r="F38" s="465">
        <v>29218</v>
      </c>
      <c r="G38" s="466">
        <v>58878</v>
      </c>
      <c r="O38" s="59"/>
      <c r="P38" s="59"/>
      <c r="Q38" s="59"/>
      <c r="R38" s="59"/>
      <c r="S38" s="59"/>
    </row>
    <row r="39" spans="1:19" ht="14.1" customHeight="1">
      <c r="A39" s="89" t="s">
        <v>95</v>
      </c>
      <c r="B39" s="465">
        <v>89833</v>
      </c>
      <c r="C39" s="465">
        <v>370</v>
      </c>
      <c r="D39" s="465">
        <v>89463</v>
      </c>
      <c r="E39" s="465">
        <v>12659</v>
      </c>
      <c r="F39" s="465">
        <v>24714</v>
      </c>
      <c r="G39" s="466">
        <v>52090</v>
      </c>
      <c r="O39" s="59"/>
      <c r="P39" s="59"/>
      <c r="Q39" s="59"/>
      <c r="R39" s="59"/>
      <c r="S39" s="59"/>
    </row>
    <row r="40" spans="1:19" ht="14.1" customHeight="1">
      <c r="A40" s="89" t="s">
        <v>96</v>
      </c>
      <c r="B40" s="465">
        <v>96131</v>
      </c>
      <c r="C40" s="465">
        <v>388</v>
      </c>
      <c r="D40" s="465">
        <v>95743</v>
      </c>
      <c r="E40" s="465">
        <v>13695</v>
      </c>
      <c r="F40" s="465">
        <v>24194</v>
      </c>
      <c r="G40" s="466">
        <v>57854</v>
      </c>
      <c r="O40" s="59"/>
      <c r="P40" s="59"/>
      <c r="Q40" s="59"/>
      <c r="R40" s="59"/>
      <c r="S40" s="59"/>
    </row>
    <row r="41" spans="1:19" ht="14.1" customHeight="1">
      <c r="A41" s="89" t="s">
        <v>97</v>
      </c>
      <c r="B41" s="465">
        <v>106479</v>
      </c>
      <c r="C41" s="465">
        <v>491</v>
      </c>
      <c r="D41" s="465">
        <v>105988</v>
      </c>
      <c r="E41" s="465">
        <v>16711</v>
      </c>
      <c r="F41" s="465">
        <v>28417</v>
      </c>
      <c r="G41" s="466">
        <v>60860</v>
      </c>
      <c r="O41" s="59"/>
      <c r="P41" s="59"/>
      <c r="Q41" s="59"/>
      <c r="R41" s="59"/>
      <c r="S41" s="59"/>
    </row>
    <row r="42" spans="1:19" ht="14.1" customHeight="1">
      <c r="A42" s="89" t="s">
        <v>98</v>
      </c>
      <c r="B42" s="465">
        <v>97513</v>
      </c>
      <c r="C42" s="465">
        <v>466</v>
      </c>
      <c r="D42" s="465">
        <v>97047</v>
      </c>
      <c r="E42" s="465">
        <v>15281</v>
      </c>
      <c r="F42" s="465">
        <v>30459</v>
      </c>
      <c r="G42" s="466">
        <v>51306</v>
      </c>
      <c r="O42" s="59"/>
      <c r="P42" s="59"/>
      <c r="Q42" s="59"/>
      <c r="R42" s="59"/>
      <c r="S42" s="59"/>
    </row>
    <row r="43" spans="1:19" ht="14.1" customHeight="1">
      <c r="A43" s="89" t="s">
        <v>99</v>
      </c>
      <c r="B43" s="465">
        <v>99780</v>
      </c>
      <c r="C43" s="465">
        <v>454</v>
      </c>
      <c r="D43" s="465">
        <v>99326</v>
      </c>
      <c r="E43" s="465">
        <v>13904</v>
      </c>
      <c r="F43" s="465">
        <v>30830</v>
      </c>
      <c r="G43" s="466">
        <v>54592</v>
      </c>
      <c r="O43" s="59"/>
      <c r="P43" s="59"/>
      <c r="Q43" s="59"/>
      <c r="R43" s="59"/>
      <c r="S43" s="59"/>
    </row>
    <row r="44" spans="1:19" ht="14.1" customHeight="1">
      <c r="A44" s="89" t="s">
        <v>100</v>
      </c>
      <c r="B44" s="465">
        <v>91970</v>
      </c>
      <c r="C44" s="465">
        <v>483</v>
      </c>
      <c r="D44" s="465">
        <v>91487</v>
      </c>
      <c r="E44" s="465">
        <v>13574</v>
      </c>
      <c r="F44" s="465">
        <v>29620</v>
      </c>
      <c r="G44" s="466">
        <v>48293</v>
      </c>
      <c r="O44" s="59"/>
      <c r="P44" s="59"/>
      <c r="Q44" s="59"/>
      <c r="R44" s="59"/>
      <c r="S44" s="59"/>
    </row>
    <row r="45" spans="1:19" ht="14.1" customHeight="1">
      <c r="A45" s="89" t="s">
        <v>101</v>
      </c>
      <c r="B45" s="465">
        <v>103130</v>
      </c>
      <c r="C45" s="465">
        <v>466</v>
      </c>
      <c r="D45" s="465">
        <v>102663</v>
      </c>
      <c r="E45" s="465">
        <v>15419</v>
      </c>
      <c r="F45" s="465">
        <v>33787</v>
      </c>
      <c r="G45" s="466">
        <v>53458</v>
      </c>
      <c r="O45" s="59"/>
      <c r="P45" s="59"/>
      <c r="Q45" s="59"/>
      <c r="R45" s="59"/>
      <c r="S45" s="59"/>
    </row>
    <row r="46" spans="1:19" ht="14.1" customHeight="1">
      <c r="A46" s="89" t="s">
        <v>102</v>
      </c>
      <c r="B46" s="465">
        <v>92254</v>
      </c>
      <c r="C46" s="465">
        <v>409</v>
      </c>
      <c r="D46" s="465">
        <v>91845</v>
      </c>
      <c r="E46" s="465">
        <v>13939</v>
      </c>
      <c r="F46" s="465">
        <v>29956</v>
      </c>
      <c r="G46" s="466">
        <v>47950</v>
      </c>
      <c r="O46" s="59"/>
      <c r="P46" s="59"/>
      <c r="Q46" s="59"/>
      <c r="R46" s="59"/>
      <c r="S46" s="59"/>
    </row>
    <row r="47" spans="1:19" ht="14.1" customHeight="1">
      <c r="A47" s="89" t="s">
        <v>103</v>
      </c>
      <c r="B47" s="465">
        <v>78132</v>
      </c>
      <c r="C47" s="465">
        <v>398</v>
      </c>
      <c r="D47" s="465">
        <v>77734</v>
      </c>
      <c r="E47" s="465">
        <v>11142</v>
      </c>
      <c r="F47" s="465">
        <v>24344</v>
      </c>
      <c r="G47" s="466">
        <v>42249</v>
      </c>
      <c r="O47" s="59"/>
      <c r="P47" s="59"/>
      <c r="Q47" s="59"/>
      <c r="R47" s="59"/>
      <c r="S47" s="59"/>
    </row>
    <row r="48" spans="1:19">
      <c r="B48" s="300"/>
      <c r="C48" s="300"/>
      <c r="D48" s="300"/>
      <c r="E48" s="300"/>
      <c r="F48" s="300"/>
      <c r="G48" s="300"/>
    </row>
  </sheetData>
  <mergeCells count="11">
    <mergeCell ref="A3:G3"/>
    <mergeCell ref="A5:A11"/>
    <mergeCell ref="B5:B11"/>
    <mergeCell ref="C5:C11"/>
    <mergeCell ref="B13:G13"/>
    <mergeCell ref="B31:G31"/>
    <mergeCell ref="G7:G11"/>
    <mergeCell ref="E7:E11"/>
    <mergeCell ref="F7:F11"/>
    <mergeCell ref="D5:D11"/>
    <mergeCell ref="E5:G6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8"/>
  <sheetViews>
    <sheetView zoomScaleNormal="100" workbookViewId="0">
      <selection activeCell="A2" sqref="A2:F2"/>
    </sheetView>
  </sheetViews>
  <sheetFormatPr defaultRowHeight="11.25"/>
  <cols>
    <col min="1" max="1" width="21.7109375" style="3" customWidth="1"/>
    <col min="2" max="3" width="14.7109375" style="3" customWidth="1"/>
    <col min="4" max="4" width="13" style="3" customWidth="1"/>
    <col min="5" max="5" width="11.42578125" style="3" customWidth="1"/>
    <col min="6" max="6" width="13.42578125" style="3" customWidth="1"/>
    <col min="7" max="16384" width="9.140625" style="3"/>
  </cols>
  <sheetData>
    <row r="1" spans="1:6" ht="18" customHeight="1">
      <c r="A1" s="165"/>
      <c r="E1" s="749"/>
      <c r="F1" s="749"/>
    </row>
    <row r="2" spans="1:6" ht="12.75" customHeight="1">
      <c r="A2" s="570" t="s">
        <v>346</v>
      </c>
      <c r="B2" s="570"/>
      <c r="C2" s="570"/>
      <c r="D2" s="570"/>
      <c r="E2" s="570"/>
      <c r="F2" s="570"/>
    </row>
    <row r="3" spans="1:6" ht="12.75" customHeight="1">
      <c r="A3" s="750" t="s">
        <v>299</v>
      </c>
      <c r="B3" s="750"/>
      <c r="C3" s="750"/>
      <c r="D3" s="750"/>
      <c r="E3" s="750"/>
      <c r="F3" s="750"/>
    </row>
    <row r="4" spans="1:6" ht="12.75" customHeight="1">
      <c r="A4" s="27"/>
      <c r="B4" s="28"/>
      <c r="C4" s="28"/>
      <c r="D4" s="295"/>
    </row>
    <row r="5" spans="1:6" ht="11.25" customHeight="1">
      <c r="A5" s="550" t="s">
        <v>86</v>
      </c>
      <c r="B5" s="598" t="s">
        <v>105</v>
      </c>
      <c r="C5" s="599"/>
      <c r="D5" s="600" t="s">
        <v>106</v>
      </c>
      <c r="E5" s="600" t="s">
        <v>125</v>
      </c>
      <c r="F5" s="598" t="s">
        <v>107</v>
      </c>
    </row>
    <row r="6" spans="1:6" ht="14.1" customHeight="1">
      <c r="A6" s="584"/>
      <c r="B6" s="563"/>
      <c r="C6" s="662"/>
      <c r="D6" s="571"/>
      <c r="E6" s="571"/>
      <c r="F6" s="563"/>
    </row>
    <row r="7" spans="1:6" ht="14.1" customHeight="1">
      <c r="A7" s="584"/>
      <c r="B7" s="565"/>
      <c r="C7" s="663"/>
      <c r="D7" s="571"/>
      <c r="E7" s="571"/>
      <c r="F7" s="563"/>
    </row>
    <row r="8" spans="1:6" ht="14.1" customHeight="1">
      <c r="A8" s="584"/>
      <c r="B8" s="600" t="s">
        <v>1</v>
      </c>
      <c r="C8" s="600" t="s">
        <v>108</v>
      </c>
      <c r="D8" s="571"/>
      <c r="E8" s="571"/>
      <c r="F8" s="563"/>
    </row>
    <row r="9" spans="1:6" ht="14.1" customHeight="1">
      <c r="A9" s="584"/>
      <c r="B9" s="571"/>
      <c r="C9" s="571"/>
      <c r="D9" s="571"/>
      <c r="E9" s="571"/>
      <c r="F9" s="563"/>
    </row>
    <row r="10" spans="1:6" ht="14.1" customHeight="1">
      <c r="A10" s="584"/>
      <c r="B10" s="571"/>
      <c r="C10" s="571"/>
      <c r="D10" s="571"/>
      <c r="E10" s="571"/>
      <c r="F10" s="563"/>
    </row>
    <row r="11" spans="1:6" ht="14.1" customHeight="1">
      <c r="A11" s="584"/>
      <c r="B11" s="572"/>
      <c r="C11" s="572"/>
      <c r="D11" s="572"/>
      <c r="E11" s="572"/>
      <c r="F11" s="565"/>
    </row>
    <row r="12" spans="1:6" ht="14.1" customHeight="1">
      <c r="A12" s="296"/>
      <c r="B12" s="58"/>
      <c r="C12" s="58"/>
      <c r="D12" s="25"/>
      <c r="E12" s="25"/>
      <c r="F12" s="25"/>
    </row>
    <row r="13" spans="1:6" ht="14.1" customHeight="1">
      <c r="A13" s="58"/>
      <c r="B13" s="643" t="s">
        <v>76</v>
      </c>
      <c r="C13" s="579"/>
      <c r="D13" s="579"/>
      <c r="E13" s="579"/>
      <c r="F13" s="579"/>
    </row>
    <row r="14" spans="1:6" ht="14.1" customHeight="1">
      <c r="A14" s="58"/>
      <c r="B14" s="81"/>
      <c r="C14" s="58"/>
      <c r="D14" s="25"/>
      <c r="E14" s="25"/>
      <c r="F14" s="25"/>
    </row>
    <row r="15" spans="1:6" ht="14.1" customHeight="1">
      <c r="A15" s="297" t="s">
        <v>197</v>
      </c>
      <c r="B15" s="459">
        <v>36614</v>
      </c>
      <c r="C15" s="459">
        <v>26008</v>
      </c>
      <c r="D15" s="459">
        <v>26311</v>
      </c>
      <c r="E15" s="459">
        <v>22088959</v>
      </c>
      <c r="F15" s="460">
        <v>721494</v>
      </c>
    </row>
    <row r="16" spans="1:6" ht="14.1" customHeight="1">
      <c r="A16" s="297" t="s">
        <v>298</v>
      </c>
      <c r="B16" s="459">
        <v>56485</v>
      </c>
      <c r="C16" s="459">
        <v>40509</v>
      </c>
      <c r="D16" s="459">
        <v>23821</v>
      </c>
      <c r="E16" s="459">
        <v>22676105</v>
      </c>
      <c r="F16" s="460">
        <v>609288</v>
      </c>
    </row>
    <row r="17" spans="1:6" ht="14.1" customHeight="1">
      <c r="A17" s="85"/>
      <c r="B17" s="462"/>
      <c r="C17" s="462"/>
      <c r="D17" s="462"/>
      <c r="E17" s="462"/>
      <c r="F17" s="461"/>
    </row>
    <row r="18" spans="1:6" ht="14.1" customHeight="1">
      <c r="A18" s="89" t="s">
        <v>92</v>
      </c>
      <c r="B18" s="463">
        <v>3246</v>
      </c>
      <c r="C18" s="463">
        <v>2614</v>
      </c>
      <c r="D18" s="463">
        <v>2069</v>
      </c>
      <c r="E18" s="463">
        <v>2014794</v>
      </c>
      <c r="F18" s="464">
        <v>49125</v>
      </c>
    </row>
    <row r="19" spans="1:6" ht="14.1" customHeight="1">
      <c r="A19" s="89" t="s">
        <v>93</v>
      </c>
      <c r="B19" s="463">
        <v>3098</v>
      </c>
      <c r="C19" s="463">
        <v>2334</v>
      </c>
      <c r="D19" s="463">
        <v>1912</v>
      </c>
      <c r="E19" s="463">
        <v>1680923</v>
      </c>
      <c r="F19" s="464">
        <v>46134</v>
      </c>
    </row>
    <row r="20" spans="1:6" ht="14.1" customHeight="1">
      <c r="A20" s="89" t="s">
        <v>94</v>
      </c>
      <c r="B20" s="463">
        <v>3846</v>
      </c>
      <c r="C20" s="463">
        <v>3091</v>
      </c>
      <c r="D20" s="463">
        <v>2121</v>
      </c>
      <c r="E20" s="463">
        <v>2224759</v>
      </c>
      <c r="F20" s="464">
        <v>68156</v>
      </c>
    </row>
    <row r="21" spans="1:6" ht="14.1" customHeight="1">
      <c r="A21" s="89" t="s">
        <v>95</v>
      </c>
      <c r="B21" s="463">
        <v>5390</v>
      </c>
      <c r="C21" s="463">
        <v>4016</v>
      </c>
      <c r="D21" s="463">
        <v>1797</v>
      </c>
      <c r="E21" s="463">
        <v>1812065</v>
      </c>
      <c r="F21" s="464">
        <v>39880</v>
      </c>
    </row>
    <row r="22" spans="1:6" ht="14.1" customHeight="1">
      <c r="A22" s="89" t="s">
        <v>96</v>
      </c>
      <c r="B22" s="463">
        <v>4736</v>
      </c>
      <c r="C22" s="463">
        <v>3159</v>
      </c>
      <c r="D22" s="463">
        <v>2001</v>
      </c>
      <c r="E22" s="463">
        <v>1856274</v>
      </c>
      <c r="F22" s="464">
        <v>50589</v>
      </c>
    </row>
    <row r="23" spans="1:6" ht="14.1" customHeight="1">
      <c r="A23" s="89" t="s">
        <v>97</v>
      </c>
      <c r="B23" s="463">
        <v>4778</v>
      </c>
      <c r="C23" s="463">
        <v>3099</v>
      </c>
      <c r="D23" s="463">
        <v>2092</v>
      </c>
      <c r="E23" s="463">
        <v>1791158</v>
      </c>
      <c r="F23" s="464">
        <v>51639</v>
      </c>
    </row>
    <row r="24" spans="1:6" ht="14.1" customHeight="1">
      <c r="A24" s="89" t="s">
        <v>98</v>
      </c>
      <c r="B24" s="463">
        <v>4920</v>
      </c>
      <c r="C24" s="463">
        <v>3206</v>
      </c>
      <c r="D24" s="463">
        <v>2068</v>
      </c>
      <c r="E24" s="463">
        <v>1837386</v>
      </c>
      <c r="F24" s="464">
        <v>57105</v>
      </c>
    </row>
    <row r="25" spans="1:6" ht="14.1" customHeight="1">
      <c r="A25" s="89" t="s">
        <v>99</v>
      </c>
      <c r="B25" s="463">
        <v>4857</v>
      </c>
      <c r="C25" s="463">
        <v>3444</v>
      </c>
      <c r="D25" s="463">
        <v>2080</v>
      </c>
      <c r="E25" s="463">
        <v>1793484</v>
      </c>
      <c r="F25" s="464">
        <v>51602</v>
      </c>
    </row>
    <row r="26" spans="1:6" ht="14.1" customHeight="1">
      <c r="A26" s="89" t="s">
        <v>100</v>
      </c>
      <c r="B26" s="463">
        <v>5349</v>
      </c>
      <c r="C26" s="463">
        <v>3792</v>
      </c>
      <c r="D26" s="463">
        <v>2043</v>
      </c>
      <c r="E26" s="463">
        <v>1770398</v>
      </c>
      <c r="F26" s="464">
        <v>57947</v>
      </c>
    </row>
    <row r="27" spans="1:6" ht="14.1" customHeight="1">
      <c r="A27" s="89" t="s">
        <v>101</v>
      </c>
      <c r="B27" s="463">
        <v>5953</v>
      </c>
      <c r="C27" s="463">
        <v>3841</v>
      </c>
      <c r="D27" s="463">
        <v>1925</v>
      </c>
      <c r="E27" s="463">
        <v>2072094</v>
      </c>
      <c r="F27" s="464">
        <v>44944</v>
      </c>
    </row>
    <row r="28" spans="1:6" ht="14.1" customHeight="1">
      <c r="A28" s="89" t="s">
        <v>102</v>
      </c>
      <c r="B28" s="463">
        <v>6294</v>
      </c>
      <c r="C28" s="463">
        <v>5088</v>
      </c>
      <c r="D28" s="463">
        <v>2114</v>
      </c>
      <c r="E28" s="463">
        <v>1959446</v>
      </c>
      <c r="F28" s="464">
        <v>46103</v>
      </c>
    </row>
    <row r="29" spans="1:6" ht="14.1" customHeight="1">
      <c r="A29" s="89" t="s">
        <v>103</v>
      </c>
      <c r="B29" s="463">
        <v>4018</v>
      </c>
      <c r="C29" s="463">
        <v>2825</v>
      </c>
      <c r="D29" s="463">
        <v>1599</v>
      </c>
      <c r="E29" s="463">
        <v>1863324</v>
      </c>
      <c r="F29" s="464">
        <v>46064</v>
      </c>
    </row>
    <row r="30" spans="1:6" ht="14.1" customHeight="1">
      <c r="A30" s="298"/>
      <c r="B30" s="41"/>
      <c r="C30" s="44"/>
      <c r="D30" s="44"/>
      <c r="E30" s="44"/>
      <c r="F30" s="44"/>
    </row>
    <row r="31" spans="1:6" ht="14.1" customHeight="1">
      <c r="A31" s="299"/>
      <c r="B31" s="747" t="s">
        <v>104</v>
      </c>
      <c r="C31" s="748"/>
      <c r="D31" s="748"/>
      <c r="E31" s="748"/>
      <c r="F31" s="748"/>
    </row>
    <row r="32" spans="1:6" ht="14.1" customHeight="1">
      <c r="A32" s="298"/>
      <c r="B32" s="41"/>
      <c r="C32" s="44"/>
      <c r="D32" s="44"/>
      <c r="E32" s="44"/>
      <c r="F32" s="44"/>
    </row>
    <row r="33" spans="1:14" ht="14.1" customHeight="1">
      <c r="A33" s="297" t="s">
        <v>197</v>
      </c>
      <c r="B33" s="459">
        <v>1427</v>
      </c>
      <c r="C33" s="459">
        <v>895</v>
      </c>
      <c r="D33" s="459">
        <v>15398</v>
      </c>
      <c r="E33" s="459">
        <v>2627516</v>
      </c>
      <c r="F33" s="460">
        <v>1889</v>
      </c>
    </row>
    <row r="34" spans="1:14" ht="14.1" customHeight="1">
      <c r="A34" s="297" t="s">
        <v>298</v>
      </c>
      <c r="B34" s="459">
        <v>2071</v>
      </c>
      <c r="C34" s="459">
        <v>1370</v>
      </c>
      <c r="D34" s="459">
        <v>14471</v>
      </c>
      <c r="E34" s="459">
        <v>2742206</v>
      </c>
      <c r="F34" s="460">
        <v>1569</v>
      </c>
    </row>
    <row r="35" spans="1:14" ht="14.1" customHeight="1">
      <c r="A35" s="85"/>
      <c r="B35" s="462"/>
      <c r="C35" s="462"/>
      <c r="D35" s="462"/>
      <c r="E35" s="462"/>
      <c r="F35" s="461"/>
    </row>
    <row r="36" spans="1:14" ht="14.1" customHeight="1">
      <c r="A36" s="89" t="s">
        <v>92</v>
      </c>
      <c r="B36" s="463">
        <v>122</v>
      </c>
      <c r="C36" s="463">
        <v>91</v>
      </c>
      <c r="D36" s="463">
        <v>1217</v>
      </c>
      <c r="E36" s="463">
        <v>244369</v>
      </c>
      <c r="F36" s="464">
        <v>126</v>
      </c>
      <c r="I36" s="59"/>
      <c r="J36" s="59"/>
      <c r="K36" s="59"/>
      <c r="L36" s="59"/>
      <c r="M36" s="59"/>
      <c r="N36" s="59"/>
    </row>
    <row r="37" spans="1:14" ht="14.1" customHeight="1">
      <c r="A37" s="89" t="s">
        <v>93</v>
      </c>
      <c r="B37" s="463">
        <v>123</v>
      </c>
      <c r="C37" s="463">
        <v>88</v>
      </c>
      <c r="D37" s="463">
        <v>1120</v>
      </c>
      <c r="E37" s="463">
        <v>204527</v>
      </c>
      <c r="F37" s="464">
        <v>114</v>
      </c>
      <c r="I37" s="59"/>
      <c r="J37" s="59"/>
      <c r="K37" s="59"/>
      <c r="L37" s="59"/>
      <c r="M37" s="59"/>
      <c r="N37" s="59"/>
    </row>
    <row r="38" spans="1:14" ht="14.1" customHeight="1">
      <c r="A38" s="89" t="s">
        <v>94</v>
      </c>
      <c r="B38" s="463">
        <v>143</v>
      </c>
      <c r="C38" s="463">
        <v>110</v>
      </c>
      <c r="D38" s="463">
        <v>1250</v>
      </c>
      <c r="E38" s="463">
        <v>270479</v>
      </c>
      <c r="F38" s="464">
        <v>171</v>
      </c>
      <c r="I38" s="59"/>
      <c r="J38" s="59"/>
      <c r="K38" s="59"/>
      <c r="L38" s="59"/>
      <c r="M38" s="59"/>
      <c r="N38" s="59"/>
    </row>
    <row r="39" spans="1:14" ht="14.1" customHeight="1">
      <c r="A39" s="89" t="s">
        <v>95</v>
      </c>
      <c r="B39" s="463">
        <v>203</v>
      </c>
      <c r="C39" s="463">
        <v>140</v>
      </c>
      <c r="D39" s="463">
        <v>1080</v>
      </c>
      <c r="E39" s="463">
        <v>219944</v>
      </c>
      <c r="F39" s="464">
        <v>106</v>
      </c>
      <c r="I39" s="59"/>
      <c r="J39" s="59"/>
      <c r="K39" s="59"/>
      <c r="L39" s="59"/>
      <c r="M39" s="59"/>
      <c r="N39" s="59"/>
    </row>
    <row r="40" spans="1:14" ht="14.1" customHeight="1">
      <c r="A40" s="89" t="s">
        <v>96</v>
      </c>
      <c r="B40" s="463">
        <v>172</v>
      </c>
      <c r="C40" s="463">
        <v>106</v>
      </c>
      <c r="D40" s="463">
        <v>1201</v>
      </c>
      <c r="E40" s="463">
        <v>224761</v>
      </c>
      <c r="F40" s="464">
        <v>129</v>
      </c>
      <c r="I40" s="59"/>
      <c r="J40" s="59"/>
      <c r="K40" s="59"/>
      <c r="L40" s="59"/>
      <c r="M40" s="59"/>
      <c r="N40" s="59"/>
    </row>
    <row r="41" spans="1:14" ht="14.1" customHeight="1">
      <c r="A41" s="89" t="s">
        <v>97</v>
      </c>
      <c r="B41" s="463">
        <v>166</v>
      </c>
      <c r="C41" s="463">
        <v>97</v>
      </c>
      <c r="D41" s="463">
        <v>1303</v>
      </c>
      <c r="E41" s="463">
        <v>213547</v>
      </c>
      <c r="F41" s="464">
        <v>135</v>
      </c>
      <c r="I41" s="59"/>
      <c r="J41" s="59"/>
      <c r="K41" s="59"/>
      <c r="L41" s="59"/>
      <c r="M41" s="59"/>
      <c r="N41" s="59"/>
    </row>
    <row r="42" spans="1:14" ht="14.1" customHeight="1">
      <c r="A42" s="89" t="s">
        <v>98</v>
      </c>
      <c r="B42" s="463">
        <v>181</v>
      </c>
      <c r="C42" s="463">
        <v>102</v>
      </c>
      <c r="D42" s="463">
        <v>1250</v>
      </c>
      <c r="E42" s="463">
        <v>218705</v>
      </c>
      <c r="F42" s="464">
        <v>144</v>
      </c>
      <c r="I42" s="59"/>
      <c r="J42" s="59"/>
      <c r="K42" s="59"/>
      <c r="L42" s="59"/>
      <c r="M42" s="59"/>
      <c r="N42" s="59"/>
    </row>
    <row r="43" spans="1:14" ht="14.1" customHeight="1">
      <c r="A43" s="89" t="s">
        <v>99</v>
      </c>
      <c r="B43" s="463">
        <v>169</v>
      </c>
      <c r="C43" s="463">
        <v>106</v>
      </c>
      <c r="D43" s="463">
        <v>1280</v>
      </c>
      <c r="E43" s="463">
        <v>212430</v>
      </c>
      <c r="F43" s="464">
        <v>134</v>
      </c>
      <c r="I43" s="59"/>
      <c r="J43" s="59"/>
      <c r="K43" s="59"/>
      <c r="L43" s="59"/>
      <c r="M43" s="59"/>
      <c r="N43" s="59"/>
    </row>
    <row r="44" spans="1:14" ht="14.1" customHeight="1">
      <c r="A44" s="89" t="s">
        <v>100</v>
      </c>
      <c r="B44" s="463">
        <v>196</v>
      </c>
      <c r="C44" s="463">
        <v>126</v>
      </c>
      <c r="D44" s="463">
        <v>1236</v>
      </c>
      <c r="E44" s="463">
        <v>211172</v>
      </c>
      <c r="F44" s="464">
        <v>152</v>
      </c>
      <c r="I44" s="59"/>
      <c r="J44" s="59"/>
      <c r="K44" s="59"/>
      <c r="L44" s="59"/>
      <c r="M44" s="59"/>
      <c r="N44" s="59"/>
    </row>
    <row r="45" spans="1:14" ht="14.1" customHeight="1">
      <c r="A45" s="89" t="s">
        <v>101</v>
      </c>
      <c r="B45" s="463">
        <v>217</v>
      </c>
      <c r="C45" s="463">
        <v>131</v>
      </c>
      <c r="D45" s="463">
        <v>1157</v>
      </c>
      <c r="E45" s="463">
        <v>253015</v>
      </c>
      <c r="F45" s="464">
        <v>118</v>
      </c>
      <c r="I45" s="59"/>
      <c r="J45" s="59"/>
      <c r="K45" s="59"/>
      <c r="L45" s="59"/>
      <c r="M45" s="59"/>
      <c r="N45" s="59"/>
    </row>
    <row r="46" spans="1:14" ht="14.1" customHeight="1">
      <c r="A46" s="89" t="s">
        <v>102</v>
      </c>
      <c r="B46" s="463">
        <v>229</v>
      </c>
      <c r="C46" s="463">
        <v>172</v>
      </c>
      <c r="D46" s="463">
        <v>1360</v>
      </c>
      <c r="E46" s="463">
        <v>243052</v>
      </c>
      <c r="F46" s="464">
        <v>122</v>
      </c>
      <c r="I46" s="59"/>
      <c r="J46" s="59"/>
      <c r="K46" s="59"/>
      <c r="L46" s="59"/>
      <c r="M46" s="59"/>
      <c r="N46" s="59"/>
    </row>
    <row r="47" spans="1:14" ht="14.1" customHeight="1">
      <c r="A47" s="89" t="s">
        <v>103</v>
      </c>
      <c r="B47" s="463">
        <v>148</v>
      </c>
      <c r="C47" s="463">
        <v>100</v>
      </c>
      <c r="D47" s="463">
        <v>1018</v>
      </c>
      <c r="E47" s="463">
        <v>226206</v>
      </c>
      <c r="F47" s="464">
        <v>119</v>
      </c>
      <c r="I47" s="59"/>
      <c r="J47" s="59"/>
      <c r="K47" s="59"/>
      <c r="L47" s="59"/>
      <c r="M47" s="59"/>
      <c r="N47" s="59"/>
    </row>
    <row r="48" spans="1:14">
      <c r="B48" s="300"/>
      <c r="C48" s="300"/>
      <c r="D48" s="300"/>
      <c r="E48" s="300"/>
      <c r="F48" s="300"/>
    </row>
  </sheetData>
  <mergeCells count="12">
    <mergeCell ref="B8:B11"/>
    <mergeCell ref="C8:C11"/>
    <mergeCell ref="B13:F13"/>
    <mergeCell ref="B31:F31"/>
    <mergeCell ref="E1:F1"/>
    <mergeCell ref="A2:F2"/>
    <mergeCell ref="A3:F3"/>
    <mergeCell ref="A5:A11"/>
    <mergeCell ref="B5:C7"/>
    <mergeCell ref="D5:D11"/>
    <mergeCell ref="E5:E11"/>
    <mergeCell ref="F5:F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F48"/>
  <sheetViews>
    <sheetView zoomScaleNormal="100" workbookViewId="0">
      <selection activeCell="A2" sqref="A2:F2"/>
    </sheetView>
  </sheetViews>
  <sheetFormatPr defaultRowHeight="11.25"/>
  <cols>
    <col min="1" max="1" width="17.85546875" style="3" customWidth="1"/>
    <col min="2" max="3" width="13.5703125" style="3" customWidth="1"/>
    <col min="4" max="4" width="11.140625" style="3" customWidth="1"/>
    <col min="5" max="5" width="10.7109375" style="3" customWidth="1"/>
    <col min="6" max="6" width="10.5703125" style="3" customWidth="1"/>
    <col min="7" max="16384" width="9.140625" style="3"/>
  </cols>
  <sheetData>
    <row r="1" spans="1:6" ht="18" customHeight="1">
      <c r="A1" s="165"/>
    </row>
    <row r="2" spans="1:6" ht="12.75" customHeight="1">
      <c r="A2" s="751" t="s">
        <v>347</v>
      </c>
      <c r="B2" s="751"/>
      <c r="C2" s="751"/>
      <c r="D2" s="751"/>
      <c r="E2" s="751"/>
      <c r="F2" s="751"/>
    </row>
    <row r="3" spans="1:6" ht="12.75" customHeight="1">
      <c r="A3" s="165" t="s">
        <v>124</v>
      </c>
    </row>
    <row r="4" spans="1:6" ht="12.75" customHeight="1">
      <c r="A4" s="27"/>
      <c r="B4" s="28"/>
      <c r="C4" s="28"/>
      <c r="D4" s="28"/>
      <c r="E4" s="295"/>
    </row>
    <row r="5" spans="1:6" ht="11.25" customHeight="1">
      <c r="A5" s="550" t="s">
        <v>86</v>
      </c>
      <c r="B5" s="600" t="s">
        <v>109</v>
      </c>
      <c r="C5" s="555" t="s">
        <v>34</v>
      </c>
      <c r="D5" s="587"/>
      <c r="E5" s="587"/>
      <c r="F5" s="587"/>
    </row>
    <row r="6" spans="1:6" ht="14.1" customHeight="1">
      <c r="A6" s="584"/>
      <c r="B6" s="571"/>
      <c r="C6" s="568"/>
      <c r="D6" s="588"/>
      <c r="E6" s="588"/>
      <c r="F6" s="588"/>
    </row>
    <row r="7" spans="1:6" ht="14.1" customHeight="1">
      <c r="A7" s="584"/>
      <c r="B7" s="571"/>
      <c r="C7" s="600" t="s">
        <v>110</v>
      </c>
      <c r="D7" s="600" t="s">
        <v>111</v>
      </c>
      <c r="E7" s="600" t="s">
        <v>112</v>
      </c>
      <c r="F7" s="598" t="s">
        <v>306</v>
      </c>
    </row>
    <row r="8" spans="1:6" ht="14.1" customHeight="1">
      <c r="A8" s="584"/>
      <c r="B8" s="571"/>
      <c r="C8" s="571"/>
      <c r="D8" s="571"/>
      <c r="E8" s="571"/>
      <c r="F8" s="563"/>
    </row>
    <row r="9" spans="1:6" ht="14.1" customHeight="1">
      <c r="A9" s="584"/>
      <c r="B9" s="571"/>
      <c r="C9" s="571"/>
      <c r="D9" s="571"/>
      <c r="E9" s="571"/>
      <c r="F9" s="563"/>
    </row>
    <row r="10" spans="1:6" ht="14.1" customHeight="1">
      <c r="A10" s="584"/>
      <c r="B10" s="571"/>
      <c r="C10" s="571"/>
      <c r="D10" s="571"/>
      <c r="E10" s="571"/>
      <c r="F10" s="563"/>
    </row>
    <row r="11" spans="1:6" ht="14.1" customHeight="1">
      <c r="A11" s="584"/>
      <c r="B11" s="572"/>
      <c r="C11" s="572"/>
      <c r="D11" s="572"/>
      <c r="E11" s="572"/>
      <c r="F11" s="565"/>
    </row>
    <row r="12" spans="1:6" ht="14.1" customHeight="1">
      <c r="A12" s="296"/>
      <c r="B12" s="58"/>
      <c r="C12" s="58"/>
      <c r="D12" s="58"/>
      <c r="E12" s="25"/>
      <c r="F12" s="25"/>
    </row>
    <row r="13" spans="1:6" ht="14.1" customHeight="1">
      <c r="A13" s="58"/>
      <c r="B13" s="643" t="s">
        <v>76</v>
      </c>
      <c r="C13" s="579"/>
      <c r="D13" s="579"/>
      <c r="E13" s="579"/>
      <c r="F13" s="579"/>
    </row>
    <row r="14" spans="1:6" ht="14.1" customHeight="1">
      <c r="A14" s="58"/>
      <c r="B14" s="81"/>
      <c r="C14" s="58"/>
      <c r="D14" s="58"/>
      <c r="E14" s="25"/>
      <c r="F14" s="25"/>
    </row>
    <row r="15" spans="1:6" ht="14.1" customHeight="1">
      <c r="A15" s="297" t="s">
        <v>197</v>
      </c>
      <c r="B15" s="468">
        <v>1175833629</v>
      </c>
      <c r="C15" s="469">
        <v>1112704459</v>
      </c>
      <c r="D15" s="468">
        <v>20720113</v>
      </c>
      <c r="E15" s="469">
        <v>35984366</v>
      </c>
      <c r="F15" s="460">
        <v>6424691</v>
      </c>
    </row>
    <row r="16" spans="1:6" ht="14.1" customHeight="1">
      <c r="A16" s="297" t="s">
        <v>298</v>
      </c>
      <c r="B16" s="458">
        <v>1235781603</v>
      </c>
      <c r="C16" s="470">
        <v>1165148379</v>
      </c>
      <c r="D16" s="458">
        <v>23668931</v>
      </c>
      <c r="E16" s="470">
        <v>38689448</v>
      </c>
      <c r="F16" s="458">
        <v>8274845</v>
      </c>
    </row>
    <row r="17" spans="1:6" ht="14.1" customHeight="1">
      <c r="A17" s="85"/>
      <c r="B17" s="79"/>
      <c r="C17" s="471"/>
      <c r="D17" s="79"/>
      <c r="E17" s="471"/>
      <c r="F17" s="467"/>
    </row>
    <row r="18" spans="1:6" ht="14.1" customHeight="1">
      <c r="A18" s="89" t="s">
        <v>92</v>
      </c>
      <c r="B18" s="466" t="s">
        <v>304</v>
      </c>
      <c r="C18" s="472">
        <v>99214593</v>
      </c>
      <c r="D18" s="466">
        <v>2473318</v>
      </c>
      <c r="E18" s="472">
        <v>3284781</v>
      </c>
      <c r="F18" s="466" t="s">
        <v>304</v>
      </c>
    </row>
    <row r="19" spans="1:6" ht="14.1" customHeight="1">
      <c r="A19" s="89" t="s">
        <v>93</v>
      </c>
      <c r="B19" s="466" t="s">
        <v>304</v>
      </c>
      <c r="C19" s="472">
        <v>88627830</v>
      </c>
      <c r="D19" s="466">
        <v>2155589</v>
      </c>
      <c r="E19" s="472">
        <v>3105273</v>
      </c>
      <c r="F19" s="466" t="s">
        <v>304</v>
      </c>
    </row>
    <row r="20" spans="1:6" ht="14.1" customHeight="1">
      <c r="A20" s="89" t="s">
        <v>94</v>
      </c>
      <c r="B20" s="466" t="s">
        <v>304</v>
      </c>
      <c r="C20" s="472">
        <v>95389732</v>
      </c>
      <c r="D20" s="466">
        <v>2807167</v>
      </c>
      <c r="E20" s="472">
        <v>3475112</v>
      </c>
      <c r="F20" s="466" t="s">
        <v>304</v>
      </c>
    </row>
    <row r="21" spans="1:6" ht="14.1" customHeight="1">
      <c r="A21" s="89" t="s">
        <v>95</v>
      </c>
      <c r="B21" s="466">
        <v>102668356</v>
      </c>
      <c r="C21" s="472">
        <v>97167595</v>
      </c>
      <c r="D21" s="466">
        <v>2217403</v>
      </c>
      <c r="E21" s="472">
        <v>3218064</v>
      </c>
      <c r="F21" s="466">
        <v>65294</v>
      </c>
    </row>
    <row r="22" spans="1:6" ht="14.1" customHeight="1">
      <c r="A22" s="89" t="s">
        <v>96</v>
      </c>
      <c r="B22" s="466">
        <v>103397695</v>
      </c>
      <c r="C22" s="472">
        <v>97750809</v>
      </c>
      <c r="D22" s="466">
        <v>2036130</v>
      </c>
      <c r="E22" s="472">
        <v>3334077</v>
      </c>
      <c r="F22" s="466">
        <v>276679</v>
      </c>
    </row>
    <row r="23" spans="1:6" ht="14.1" customHeight="1">
      <c r="A23" s="89" t="s">
        <v>97</v>
      </c>
      <c r="B23" s="466">
        <v>103825652</v>
      </c>
      <c r="C23" s="472">
        <v>97910095</v>
      </c>
      <c r="D23" s="466">
        <v>1761211</v>
      </c>
      <c r="E23" s="472">
        <v>3383136</v>
      </c>
      <c r="F23" s="466">
        <v>771210</v>
      </c>
    </row>
    <row r="24" spans="1:6" ht="14.1" customHeight="1">
      <c r="A24" s="89" t="s">
        <v>98</v>
      </c>
      <c r="B24" s="466">
        <v>103187079</v>
      </c>
      <c r="C24" s="472">
        <v>96815243</v>
      </c>
      <c r="D24" s="466">
        <v>1460413</v>
      </c>
      <c r="E24" s="472">
        <v>3360046</v>
      </c>
      <c r="F24" s="466">
        <v>1551377</v>
      </c>
    </row>
    <row r="25" spans="1:6" ht="14.1" customHeight="1">
      <c r="A25" s="89" t="s">
        <v>99</v>
      </c>
      <c r="B25" s="466">
        <v>100845615</v>
      </c>
      <c r="C25" s="472">
        <v>94770938</v>
      </c>
      <c r="D25" s="466">
        <v>1242901</v>
      </c>
      <c r="E25" s="472">
        <v>3102948</v>
      </c>
      <c r="F25" s="466">
        <v>1728828</v>
      </c>
    </row>
    <row r="26" spans="1:6" ht="14.1" customHeight="1">
      <c r="A26" s="89" t="s">
        <v>100</v>
      </c>
      <c r="B26" s="466">
        <v>96546484</v>
      </c>
      <c r="C26" s="472">
        <v>90781813</v>
      </c>
      <c r="D26" s="466">
        <v>1452806</v>
      </c>
      <c r="E26" s="472">
        <v>2803807</v>
      </c>
      <c r="F26" s="466">
        <v>1508058</v>
      </c>
    </row>
    <row r="27" spans="1:6" ht="14.1" customHeight="1">
      <c r="A27" s="89" t="s">
        <v>101</v>
      </c>
      <c r="B27" s="466">
        <v>127992197</v>
      </c>
      <c r="C27" s="472">
        <v>121589638</v>
      </c>
      <c r="D27" s="466">
        <v>1757988</v>
      </c>
      <c r="E27" s="472">
        <v>3384828</v>
      </c>
      <c r="F27" s="466">
        <v>1259743</v>
      </c>
    </row>
    <row r="28" spans="1:6" ht="14.1" customHeight="1">
      <c r="A28" s="89" t="s">
        <v>102</v>
      </c>
      <c r="B28" s="466">
        <v>105099778</v>
      </c>
      <c r="C28" s="472">
        <v>99046356</v>
      </c>
      <c r="D28" s="466">
        <v>2123837</v>
      </c>
      <c r="E28" s="472">
        <v>3340600</v>
      </c>
      <c r="F28" s="466">
        <v>588985</v>
      </c>
    </row>
    <row r="29" spans="1:6" ht="14.1" customHeight="1">
      <c r="A29" s="89" t="s">
        <v>103</v>
      </c>
      <c r="B29" s="466">
        <v>91578889</v>
      </c>
      <c r="C29" s="472">
        <v>86083737</v>
      </c>
      <c r="D29" s="466">
        <v>2180168</v>
      </c>
      <c r="E29" s="472">
        <v>2896776</v>
      </c>
      <c r="F29" s="466">
        <v>418208</v>
      </c>
    </row>
    <row r="30" spans="1:6" ht="14.1" customHeight="1">
      <c r="A30" s="298"/>
      <c r="B30" s="41"/>
      <c r="C30" s="44"/>
      <c r="D30" s="44"/>
      <c r="E30" s="44"/>
      <c r="F30" s="44"/>
    </row>
    <row r="31" spans="1:6" ht="14.1" customHeight="1">
      <c r="A31" s="299"/>
      <c r="B31" s="643" t="s">
        <v>104</v>
      </c>
      <c r="C31" s="579"/>
      <c r="D31" s="579"/>
      <c r="E31" s="579"/>
      <c r="F31" s="579"/>
    </row>
    <row r="32" spans="1:6" ht="14.1" customHeight="1">
      <c r="A32" s="298"/>
      <c r="B32" s="41"/>
      <c r="C32" s="44"/>
      <c r="D32" s="44"/>
      <c r="E32" s="44"/>
      <c r="F32" s="44"/>
    </row>
    <row r="33" spans="1:6" ht="14.1" customHeight="1">
      <c r="A33" s="297" t="s">
        <v>197</v>
      </c>
      <c r="B33" s="468">
        <v>3313278</v>
      </c>
      <c r="C33" s="469">
        <v>2736393</v>
      </c>
      <c r="D33" s="468">
        <v>68556</v>
      </c>
      <c r="E33" s="469">
        <v>470651</v>
      </c>
      <c r="F33" s="460">
        <v>37678</v>
      </c>
    </row>
    <row r="34" spans="1:6" ht="14.1" customHeight="1">
      <c r="A34" s="297" t="s">
        <v>298</v>
      </c>
      <c r="B34" s="473">
        <v>3502557</v>
      </c>
      <c r="C34" s="470">
        <v>2870392</v>
      </c>
      <c r="D34" s="473">
        <v>77900</v>
      </c>
      <c r="E34" s="470">
        <v>504682</v>
      </c>
      <c r="F34" s="458">
        <v>49583</v>
      </c>
    </row>
    <row r="35" spans="1:6" ht="14.1" customHeight="1">
      <c r="A35" s="85"/>
      <c r="B35" s="79"/>
      <c r="C35" s="471"/>
      <c r="D35" s="79"/>
      <c r="E35" s="471"/>
      <c r="F35" s="467"/>
    </row>
    <row r="36" spans="1:6" ht="14.1" customHeight="1">
      <c r="A36" s="89" t="s">
        <v>92</v>
      </c>
      <c r="B36" s="474" t="s">
        <v>304</v>
      </c>
      <c r="C36" s="472">
        <v>244378</v>
      </c>
      <c r="D36" s="474">
        <v>8191</v>
      </c>
      <c r="E36" s="472">
        <v>44671</v>
      </c>
      <c r="F36" s="466" t="s">
        <v>304</v>
      </c>
    </row>
    <row r="37" spans="1:6" ht="14.1" customHeight="1">
      <c r="A37" s="89" t="s">
        <v>93</v>
      </c>
      <c r="B37" s="474" t="s">
        <v>304</v>
      </c>
      <c r="C37" s="472">
        <v>217749</v>
      </c>
      <c r="D37" s="474">
        <v>7174</v>
      </c>
      <c r="E37" s="472">
        <v>40961</v>
      </c>
      <c r="F37" s="466" t="s">
        <v>304</v>
      </c>
    </row>
    <row r="38" spans="1:6" ht="14.1" customHeight="1">
      <c r="A38" s="89" t="s">
        <v>94</v>
      </c>
      <c r="B38" s="474" t="s">
        <v>304</v>
      </c>
      <c r="C38" s="472">
        <v>234583</v>
      </c>
      <c r="D38" s="474">
        <v>9275</v>
      </c>
      <c r="E38" s="472">
        <v>45915</v>
      </c>
      <c r="F38" s="466" t="s">
        <v>304</v>
      </c>
    </row>
    <row r="39" spans="1:6" ht="14.1" customHeight="1">
      <c r="A39" s="89" t="s">
        <v>95</v>
      </c>
      <c r="B39" s="474">
        <v>288842</v>
      </c>
      <c r="C39" s="472">
        <v>239662</v>
      </c>
      <c r="D39" s="474">
        <v>7347</v>
      </c>
      <c r="E39" s="472">
        <v>41533</v>
      </c>
      <c r="F39" s="466">
        <v>299</v>
      </c>
    </row>
    <row r="40" spans="1:6" ht="14.1" customHeight="1">
      <c r="A40" s="89" t="s">
        <v>96</v>
      </c>
      <c r="B40" s="474">
        <v>293346</v>
      </c>
      <c r="C40" s="472">
        <v>241882</v>
      </c>
      <c r="D40" s="474">
        <v>6697</v>
      </c>
      <c r="E40" s="472">
        <v>43303</v>
      </c>
      <c r="F40" s="466">
        <v>1463</v>
      </c>
    </row>
    <row r="41" spans="1:6" ht="14.1" customHeight="1">
      <c r="A41" s="89" t="s">
        <v>97</v>
      </c>
      <c r="B41" s="474">
        <v>292092</v>
      </c>
      <c r="C41" s="472">
        <v>237826</v>
      </c>
      <c r="D41" s="474">
        <v>5590</v>
      </c>
      <c r="E41" s="472">
        <v>43959</v>
      </c>
      <c r="F41" s="466">
        <v>4716</v>
      </c>
    </row>
    <row r="42" spans="1:6" ht="14.1" customHeight="1">
      <c r="A42" s="89" t="s">
        <v>98</v>
      </c>
      <c r="B42" s="474">
        <v>291109</v>
      </c>
      <c r="C42" s="472">
        <v>232484</v>
      </c>
      <c r="D42" s="474">
        <v>4589</v>
      </c>
      <c r="E42" s="472">
        <v>44538</v>
      </c>
      <c r="F42" s="466">
        <v>9499</v>
      </c>
    </row>
    <row r="43" spans="1:6" ht="14.1" customHeight="1">
      <c r="A43" s="89" t="s">
        <v>99</v>
      </c>
      <c r="B43" s="474">
        <v>280356</v>
      </c>
      <c r="C43" s="472">
        <v>227602</v>
      </c>
      <c r="D43" s="474">
        <v>3835</v>
      </c>
      <c r="E43" s="472">
        <v>38431</v>
      </c>
      <c r="F43" s="466">
        <v>10488</v>
      </c>
    </row>
    <row r="44" spans="1:6" ht="14.1" customHeight="1">
      <c r="A44" s="89" t="s">
        <v>100</v>
      </c>
      <c r="B44" s="474">
        <v>269677</v>
      </c>
      <c r="C44" s="472">
        <v>221464</v>
      </c>
      <c r="D44" s="474">
        <v>4544</v>
      </c>
      <c r="E44" s="472">
        <v>34573</v>
      </c>
      <c r="F44" s="466">
        <v>9096</v>
      </c>
    </row>
    <row r="45" spans="1:6" ht="14.1" customHeight="1">
      <c r="A45" s="89" t="s">
        <v>101</v>
      </c>
      <c r="B45" s="474">
        <v>364355</v>
      </c>
      <c r="C45" s="472">
        <v>307348</v>
      </c>
      <c r="D45" s="474">
        <v>5809</v>
      </c>
      <c r="E45" s="472">
        <v>43402</v>
      </c>
      <c r="F45" s="466">
        <v>7796</v>
      </c>
    </row>
    <row r="46" spans="1:6" ht="14.1" customHeight="1">
      <c r="A46" s="89" t="s">
        <v>102</v>
      </c>
      <c r="B46" s="474">
        <v>304597</v>
      </c>
      <c r="C46" s="472">
        <v>248927</v>
      </c>
      <c r="D46" s="474">
        <v>7296</v>
      </c>
      <c r="E46" s="472">
        <v>44779</v>
      </c>
      <c r="F46" s="466">
        <v>3595</v>
      </c>
    </row>
    <row r="47" spans="1:6" ht="14.1" customHeight="1">
      <c r="A47" s="89" t="s">
        <v>103</v>
      </c>
      <c r="B47" s="474">
        <v>265072</v>
      </c>
      <c r="C47" s="472">
        <v>216486</v>
      </c>
      <c r="D47" s="474">
        <v>7553</v>
      </c>
      <c r="E47" s="472">
        <v>38618</v>
      </c>
      <c r="F47" s="466">
        <v>2415</v>
      </c>
    </row>
    <row r="48" spans="1:6">
      <c r="B48" s="300"/>
      <c r="C48" s="300"/>
      <c r="D48" s="300"/>
      <c r="E48" s="300"/>
      <c r="F48" s="300"/>
    </row>
  </sheetData>
  <mergeCells count="10">
    <mergeCell ref="A2:F2"/>
    <mergeCell ref="A5:A11"/>
    <mergeCell ref="B5:B11"/>
    <mergeCell ref="B13:F13"/>
    <mergeCell ref="B31:F31"/>
    <mergeCell ref="F7:F11"/>
    <mergeCell ref="D7:D11"/>
    <mergeCell ref="E7:E11"/>
    <mergeCell ref="C5:F6"/>
    <mergeCell ref="C7:C11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22"/>
  <sheetViews>
    <sheetView zoomScaleNormal="100" workbookViewId="0">
      <selection sqref="A1:G1"/>
    </sheetView>
  </sheetViews>
  <sheetFormatPr defaultRowHeight="11.25"/>
  <cols>
    <col min="1" max="1" width="21.5703125" style="3" customWidth="1"/>
    <col min="2" max="3" width="12.7109375" style="3" customWidth="1"/>
    <col min="4" max="4" width="10.140625" style="3" customWidth="1"/>
    <col min="5" max="5" width="11.42578125" style="3" customWidth="1"/>
    <col min="6" max="6" width="9.5703125" style="3" customWidth="1"/>
    <col min="7" max="7" width="10.85546875" style="3" customWidth="1"/>
    <col min="8" max="8" width="15.28515625" style="3" customWidth="1"/>
    <col min="9" max="16384" width="9.140625" style="3"/>
  </cols>
  <sheetData>
    <row r="1" spans="1:8" ht="18" customHeight="1">
      <c r="A1" s="547" t="s">
        <v>313</v>
      </c>
      <c r="B1" s="547"/>
      <c r="C1" s="547"/>
      <c r="D1" s="547"/>
      <c r="E1" s="547"/>
      <c r="F1" s="547"/>
      <c r="G1" s="547"/>
    </row>
    <row r="2" spans="1:8" ht="18" customHeight="1">
      <c r="A2" s="27"/>
      <c r="B2" s="28"/>
      <c r="C2" s="28"/>
      <c r="D2" s="28"/>
      <c r="E2" s="28"/>
      <c r="G2" s="27"/>
    </row>
    <row r="3" spans="1:8" ht="17.100000000000001" customHeight="1">
      <c r="A3" s="550" t="s">
        <v>7</v>
      </c>
      <c r="B3" s="555" t="s">
        <v>4</v>
      </c>
      <c r="C3" s="556"/>
      <c r="D3" s="557" t="s">
        <v>230</v>
      </c>
      <c r="E3" s="558"/>
      <c r="F3" s="541" t="s">
        <v>3</v>
      </c>
      <c r="G3" s="548" t="s">
        <v>5</v>
      </c>
    </row>
    <row r="4" spans="1:8" ht="17.100000000000001" customHeight="1">
      <c r="A4" s="551"/>
      <c r="B4" s="541" t="s">
        <v>8</v>
      </c>
      <c r="C4" s="544" t="s">
        <v>240</v>
      </c>
      <c r="D4" s="541" t="s">
        <v>8</v>
      </c>
      <c r="E4" s="544" t="s">
        <v>239</v>
      </c>
      <c r="F4" s="542"/>
      <c r="G4" s="549"/>
    </row>
    <row r="5" spans="1:8" ht="17.100000000000001" customHeight="1">
      <c r="A5" s="551"/>
      <c r="B5" s="542"/>
      <c r="C5" s="545"/>
      <c r="D5" s="542"/>
      <c r="E5" s="545"/>
      <c r="F5" s="542"/>
      <c r="G5" s="549"/>
    </row>
    <row r="6" spans="1:8" ht="17.100000000000001" customHeight="1">
      <c r="A6" s="551"/>
      <c r="B6" s="542"/>
      <c r="C6" s="545"/>
      <c r="D6" s="542"/>
      <c r="E6" s="545"/>
      <c r="F6" s="542"/>
      <c r="G6" s="549"/>
    </row>
    <row r="7" spans="1:8" ht="17.100000000000001" customHeight="1">
      <c r="A7" s="551"/>
      <c r="B7" s="543"/>
      <c r="C7" s="546"/>
      <c r="D7" s="543"/>
      <c r="E7" s="546"/>
      <c r="F7" s="542"/>
      <c r="G7" s="549"/>
    </row>
    <row r="8" spans="1:8" ht="17.100000000000001" customHeight="1">
      <c r="A8" s="552"/>
      <c r="B8" s="553" t="s">
        <v>9</v>
      </c>
      <c r="C8" s="554"/>
      <c r="D8" s="554"/>
      <c r="E8" s="554"/>
      <c r="F8" s="554"/>
      <c r="G8" s="554"/>
    </row>
    <row r="9" spans="1:8" ht="15.95" customHeight="1">
      <c r="A9" s="29"/>
      <c r="B9" s="30"/>
      <c r="C9" s="31"/>
      <c r="D9" s="31"/>
      <c r="E9" s="32"/>
      <c r="F9" s="32"/>
      <c r="G9" s="25"/>
    </row>
    <row r="10" spans="1:8" ht="24" customHeight="1">
      <c r="A10" s="33" t="s">
        <v>10</v>
      </c>
      <c r="B10" s="34">
        <v>6183349</v>
      </c>
      <c r="C10" s="35">
        <v>2417407</v>
      </c>
      <c r="D10" s="35">
        <v>11027718</v>
      </c>
      <c r="E10" s="35">
        <v>744560</v>
      </c>
      <c r="F10" s="35">
        <v>266911</v>
      </c>
      <c r="G10" s="35">
        <v>180757870</v>
      </c>
    </row>
    <row r="11" spans="1:8" ht="24" customHeight="1">
      <c r="A11" s="33" t="s">
        <v>14</v>
      </c>
      <c r="B11" s="34">
        <v>297305</v>
      </c>
      <c r="C11" s="35">
        <v>129380</v>
      </c>
      <c r="D11" s="35">
        <v>287038</v>
      </c>
      <c r="E11" s="35">
        <v>33202</v>
      </c>
      <c r="F11" s="35">
        <v>87506</v>
      </c>
      <c r="G11" s="35">
        <v>12863125</v>
      </c>
      <c r="H11" s="33"/>
    </row>
    <row r="12" spans="1:8" ht="24" customHeight="1">
      <c r="A12" s="38" t="s">
        <v>198</v>
      </c>
      <c r="B12" s="39">
        <v>172466</v>
      </c>
      <c r="C12" s="39">
        <v>83166</v>
      </c>
      <c r="D12" s="39">
        <v>143519</v>
      </c>
      <c r="E12" s="39">
        <v>15383</v>
      </c>
      <c r="F12" s="39">
        <v>79855</v>
      </c>
      <c r="G12" s="39">
        <v>4954626</v>
      </c>
      <c r="H12" s="38"/>
    </row>
    <row r="13" spans="1:8" ht="24" customHeight="1">
      <c r="A13" s="38" t="s">
        <v>199</v>
      </c>
      <c r="B13" s="39">
        <v>124839</v>
      </c>
      <c r="C13" s="40">
        <v>46214</v>
      </c>
      <c r="D13" s="40">
        <v>214494</v>
      </c>
      <c r="E13" s="40">
        <v>17819</v>
      </c>
      <c r="F13" s="40">
        <v>7651</v>
      </c>
      <c r="G13" s="40">
        <v>7908499</v>
      </c>
      <c r="H13" s="38"/>
    </row>
    <row r="14" spans="1:8" ht="24" customHeight="1">
      <c r="A14" s="33" t="s">
        <v>213</v>
      </c>
      <c r="B14" s="34">
        <v>1219008</v>
      </c>
      <c r="C14" s="42">
        <v>359609</v>
      </c>
      <c r="D14" s="42">
        <v>4382937</v>
      </c>
      <c r="E14" s="42">
        <v>260460</v>
      </c>
      <c r="F14" s="42">
        <v>35326</v>
      </c>
      <c r="G14" s="42">
        <v>49963578</v>
      </c>
      <c r="H14" s="33"/>
    </row>
    <row r="15" spans="1:8" ht="24" customHeight="1">
      <c r="A15" s="38" t="s">
        <v>200</v>
      </c>
      <c r="B15" s="39">
        <v>1030803</v>
      </c>
      <c r="C15" s="39">
        <v>286235</v>
      </c>
      <c r="D15" s="39">
        <v>3965766</v>
      </c>
      <c r="E15" s="39">
        <v>228004</v>
      </c>
      <c r="F15" s="39">
        <v>22793</v>
      </c>
      <c r="G15" s="39">
        <v>34761839</v>
      </c>
      <c r="H15" s="38"/>
    </row>
    <row r="16" spans="1:8" ht="24" customHeight="1">
      <c r="A16" s="38" t="s">
        <v>201</v>
      </c>
      <c r="B16" s="39">
        <v>107000</v>
      </c>
      <c r="C16" s="43">
        <v>41856</v>
      </c>
      <c r="D16" s="43">
        <v>268935</v>
      </c>
      <c r="E16" s="43">
        <v>23593</v>
      </c>
      <c r="F16" s="43">
        <v>6696</v>
      </c>
      <c r="G16" s="43">
        <v>11273352</v>
      </c>
      <c r="H16" s="38"/>
    </row>
    <row r="17" spans="1:8" ht="24" customHeight="1">
      <c r="A17" s="38" t="s">
        <v>202</v>
      </c>
      <c r="B17" s="39">
        <v>81205</v>
      </c>
      <c r="C17" s="43">
        <v>31518</v>
      </c>
      <c r="D17" s="43">
        <v>148236</v>
      </c>
      <c r="E17" s="43">
        <v>8863</v>
      </c>
      <c r="F17" s="43">
        <v>5837</v>
      </c>
      <c r="G17" s="43">
        <v>3928387</v>
      </c>
      <c r="H17" s="38"/>
    </row>
    <row r="18" spans="1:8" ht="24" customHeight="1">
      <c r="A18" s="33" t="s">
        <v>214</v>
      </c>
      <c r="B18" s="34">
        <v>227323</v>
      </c>
      <c r="C18" s="34">
        <v>85748</v>
      </c>
      <c r="D18" s="34">
        <v>595419</v>
      </c>
      <c r="E18" s="34">
        <v>56622</v>
      </c>
      <c r="F18" s="34">
        <v>14705</v>
      </c>
      <c r="G18" s="34">
        <v>10855934</v>
      </c>
      <c r="H18" s="33"/>
    </row>
    <row r="19" spans="1:8" ht="24" customHeight="1">
      <c r="A19" s="38" t="s">
        <v>203</v>
      </c>
      <c r="B19" s="39">
        <v>100750</v>
      </c>
      <c r="C19" s="43">
        <v>40742</v>
      </c>
      <c r="D19" s="43">
        <v>229904</v>
      </c>
      <c r="E19" s="43">
        <v>27887</v>
      </c>
      <c r="F19" s="43">
        <v>12235</v>
      </c>
      <c r="G19" s="43">
        <v>6129105</v>
      </c>
      <c r="H19" s="38"/>
    </row>
    <row r="20" spans="1:8" ht="24" customHeight="1">
      <c r="A20" s="38" t="s">
        <v>204</v>
      </c>
      <c r="B20" s="39">
        <v>126573</v>
      </c>
      <c r="C20" s="43">
        <v>45006</v>
      </c>
      <c r="D20" s="43">
        <v>365515</v>
      </c>
      <c r="E20" s="43">
        <v>28735</v>
      </c>
      <c r="F20" s="43">
        <v>2470</v>
      </c>
      <c r="G20" s="43">
        <v>4726829</v>
      </c>
      <c r="H20" s="38"/>
    </row>
    <row r="21" spans="1:8" ht="24" customHeight="1">
      <c r="A21" s="33" t="s">
        <v>26</v>
      </c>
      <c r="B21" s="34">
        <v>1175459</v>
      </c>
      <c r="C21" s="42">
        <v>443618</v>
      </c>
      <c r="D21" s="42">
        <v>2320044</v>
      </c>
      <c r="E21" s="42">
        <v>190708</v>
      </c>
      <c r="F21" s="42">
        <v>38504</v>
      </c>
      <c r="G21" s="42">
        <v>21441476</v>
      </c>
      <c r="H21" s="33"/>
    </row>
    <row r="22" spans="1:8" ht="24" customHeight="1">
      <c r="A22" s="38" t="s">
        <v>205</v>
      </c>
      <c r="B22" s="39">
        <v>512813</v>
      </c>
      <c r="C22" s="43">
        <v>160822</v>
      </c>
      <c r="D22" s="43">
        <v>1089682</v>
      </c>
      <c r="E22" s="43">
        <v>89972</v>
      </c>
      <c r="F22" s="43">
        <v>10561</v>
      </c>
      <c r="G22" s="43">
        <v>10513882</v>
      </c>
      <c r="H22" s="38"/>
    </row>
    <row r="23" spans="1:8" ht="24" customHeight="1">
      <c r="A23" s="38" t="s">
        <v>206</v>
      </c>
      <c r="B23" s="39">
        <v>451705</v>
      </c>
      <c r="C23" s="39">
        <v>208690</v>
      </c>
      <c r="D23" s="39">
        <v>547682</v>
      </c>
      <c r="E23" s="39">
        <v>41396</v>
      </c>
      <c r="F23" s="39">
        <v>14179</v>
      </c>
      <c r="G23" s="39">
        <v>4502265</v>
      </c>
      <c r="H23" s="38"/>
    </row>
    <row r="24" spans="1:8" ht="24" customHeight="1">
      <c r="A24" s="38" t="s">
        <v>207</v>
      </c>
      <c r="B24" s="39">
        <v>210941</v>
      </c>
      <c r="C24" s="43">
        <v>74106</v>
      </c>
      <c r="D24" s="43">
        <v>682680</v>
      </c>
      <c r="E24" s="43">
        <v>59340</v>
      </c>
      <c r="F24" s="43">
        <v>13764</v>
      </c>
      <c r="G24" s="43">
        <v>6425329</v>
      </c>
      <c r="H24" s="38"/>
    </row>
    <row r="25" spans="1:8" ht="24" customHeight="1">
      <c r="A25" s="33" t="s">
        <v>11</v>
      </c>
      <c r="B25" s="34">
        <v>628776</v>
      </c>
      <c r="C25" s="42">
        <v>234581</v>
      </c>
      <c r="D25" s="42">
        <v>1309358</v>
      </c>
      <c r="E25" s="42">
        <v>82652</v>
      </c>
      <c r="F25" s="42">
        <v>21208</v>
      </c>
      <c r="G25" s="42">
        <v>18100591</v>
      </c>
      <c r="H25" s="33"/>
    </row>
    <row r="26" spans="1:8" ht="24" customHeight="1">
      <c r="A26" s="38" t="s">
        <v>208</v>
      </c>
      <c r="B26" s="39">
        <v>475334</v>
      </c>
      <c r="C26" s="43">
        <v>181091</v>
      </c>
      <c r="D26" s="43">
        <v>1110760</v>
      </c>
      <c r="E26" s="43">
        <v>63949</v>
      </c>
      <c r="F26" s="43">
        <v>14277</v>
      </c>
      <c r="G26" s="43">
        <v>12729550</v>
      </c>
      <c r="H26" s="38"/>
    </row>
    <row r="27" spans="1:8" ht="24" customHeight="1">
      <c r="A27" s="38" t="s">
        <v>209</v>
      </c>
      <c r="B27" s="39">
        <v>153442</v>
      </c>
      <c r="C27" s="39">
        <v>53490</v>
      </c>
      <c r="D27" s="39">
        <v>198598</v>
      </c>
      <c r="E27" s="39">
        <v>18703</v>
      </c>
      <c r="F27" s="39">
        <v>6931</v>
      </c>
      <c r="G27" s="39">
        <v>5371041</v>
      </c>
      <c r="H27" s="38"/>
    </row>
    <row r="28" spans="1:8" ht="24" customHeight="1">
      <c r="A28" s="33" t="s">
        <v>17</v>
      </c>
      <c r="B28" s="34">
        <v>1461246</v>
      </c>
      <c r="C28" s="42">
        <v>642709</v>
      </c>
      <c r="D28" s="42">
        <v>898967</v>
      </c>
      <c r="E28" s="42">
        <v>64771</v>
      </c>
      <c r="F28" s="42">
        <v>62742</v>
      </c>
      <c r="G28" s="42">
        <v>22715531</v>
      </c>
      <c r="H28" s="33"/>
    </row>
    <row r="29" spans="1:8" ht="24" customHeight="1">
      <c r="A29" s="38" t="s">
        <v>210</v>
      </c>
      <c r="B29" s="39">
        <v>378273</v>
      </c>
      <c r="C29" s="43">
        <v>135643</v>
      </c>
      <c r="D29" s="43">
        <v>446975</v>
      </c>
      <c r="E29" s="43">
        <v>29507</v>
      </c>
      <c r="F29" s="43">
        <v>20229</v>
      </c>
      <c r="G29" s="43">
        <v>6605215</v>
      </c>
      <c r="H29" s="38"/>
    </row>
    <row r="30" spans="1:8" ht="24" customHeight="1">
      <c r="A30" s="38" t="s">
        <v>211</v>
      </c>
      <c r="B30" s="45">
        <v>76059</v>
      </c>
      <c r="C30" s="46">
        <v>42463</v>
      </c>
      <c r="D30" s="46">
        <v>134440</v>
      </c>
      <c r="E30" s="46">
        <v>12536</v>
      </c>
      <c r="F30" s="46">
        <v>16128</v>
      </c>
      <c r="G30" s="46">
        <v>4530291</v>
      </c>
      <c r="H30" s="38"/>
    </row>
    <row r="31" spans="1:8" ht="24" customHeight="1">
      <c r="A31" s="38" t="s">
        <v>212</v>
      </c>
      <c r="B31" s="45">
        <v>1006914</v>
      </c>
      <c r="C31" s="40">
        <v>464603</v>
      </c>
      <c r="D31" s="47">
        <v>317552</v>
      </c>
      <c r="E31" s="48">
        <v>22728</v>
      </c>
      <c r="F31" s="49">
        <v>26385</v>
      </c>
      <c r="G31" s="49">
        <v>11580025</v>
      </c>
      <c r="H31" s="38"/>
    </row>
    <row r="32" spans="1:8" ht="24" customHeight="1">
      <c r="A32" s="33" t="s">
        <v>215</v>
      </c>
      <c r="B32" s="51">
        <v>1174233</v>
      </c>
      <c r="C32" s="35">
        <v>521761</v>
      </c>
      <c r="D32" s="52">
        <v>1162980</v>
      </c>
      <c r="E32" s="52">
        <v>56145</v>
      </c>
      <c r="F32" s="373">
        <v>6922</v>
      </c>
      <c r="G32" s="373">
        <v>44817635</v>
      </c>
      <c r="H32" s="33"/>
    </row>
    <row r="33" spans="1:8" ht="24" customHeight="1">
      <c r="A33" s="540" t="s">
        <v>272</v>
      </c>
      <c r="B33" s="540"/>
      <c r="C33" s="540"/>
      <c r="D33" s="540"/>
      <c r="E33" s="55"/>
      <c r="F33" s="55"/>
      <c r="G33" s="56"/>
      <c r="H33" s="33"/>
    </row>
    <row r="34" spans="1:8" s="25" customFormat="1">
      <c r="B34" s="41"/>
      <c r="C34" s="41"/>
      <c r="D34" s="41"/>
      <c r="E34" s="41"/>
      <c r="F34" s="41"/>
      <c r="G34" s="41"/>
    </row>
    <row r="35" spans="1:8" s="25" customFormat="1"/>
    <row r="36" spans="1:8" s="25" customFormat="1"/>
    <row r="37" spans="1:8" s="25" customFormat="1"/>
    <row r="38" spans="1:8" s="25" customFormat="1"/>
    <row r="39" spans="1:8" s="25" customFormat="1"/>
    <row r="40" spans="1:8" s="25" customFormat="1"/>
    <row r="41" spans="1:8" s="25" customFormat="1"/>
    <row r="42" spans="1:8" s="25" customFormat="1"/>
    <row r="43" spans="1:8" s="25" customFormat="1"/>
    <row r="44" spans="1:8" s="25" customFormat="1"/>
    <row r="45" spans="1:8" s="25" customFormat="1"/>
    <row r="46" spans="1:8" s="25" customFormat="1"/>
    <row r="47" spans="1:8" s="25" customFormat="1"/>
    <row r="48" spans="1: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  <row r="1001" s="25" customFormat="1"/>
    <row r="1002" s="25" customFormat="1"/>
    <row r="1003" s="25" customFormat="1"/>
    <row r="1004" s="25" customFormat="1"/>
    <row r="1005" s="25" customFormat="1"/>
    <row r="1006" s="25" customFormat="1"/>
    <row r="1007" s="25" customFormat="1"/>
    <row r="1008" s="25" customFormat="1"/>
    <row r="1009" s="25" customFormat="1"/>
    <row r="1010" s="25" customFormat="1"/>
    <row r="1011" s="25" customFormat="1"/>
    <row r="1012" s="25" customFormat="1"/>
    <row r="1013" s="25" customFormat="1"/>
    <row r="1014" s="25" customFormat="1"/>
    <row r="1015" s="25" customFormat="1"/>
    <row r="1016" s="25" customFormat="1"/>
    <row r="1017" s="25" customFormat="1"/>
    <row r="1018" s="25" customFormat="1"/>
    <row r="1019" s="25" customFormat="1"/>
    <row r="1020" s="25" customFormat="1"/>
    <row r="1021" s="25" customFormat="1"/>
    <row r="1022" s="25" customFormat="1"/>
    <row r="1023" s="25" customFormat="1"/>
    <row r="1024" s="25" customFormat="1"/>
    <row r="1025" s="25" customFormat="1"/>
    <row r="1026" s="25" customFormat="1"/>
    <row r="1027" s="25" customFormat="1"/>
    <row r="1028" s="25" customFormat="1"/>
    <row r="1029" s="25" customFormat="1"/>
    <row r="1030" s="25" customFormat="1"/>
    <row r="1031" s="25" customFormat="1"/>
    <row r="1032" s="25" customFormat="1"/>
    <row r="1033" s="25" customFormat="1"/>
    <row r="1034" s="25" customFormat="1"/>
    <row r="1035" s="25" customFormat="1"/>
    <row r="1036" s="25" customFormat="1"/>
    <row r="1037" s="25" customFormat="1"/>
    <row r="1038" s="25" customFormat="1"/>
    <row r="1039" s="25" customFormat="1"/>
    <row r="1040" s="25" customFormat="1"/>
    <row r="1041" s="25" customFormat="1"/>
    <row r="1042" s="25" customFormat="1"/>
    <row r="1043" s="25" customFormat="1"/>
    <row r="1044" s="25" customFormat="1"/>
    <row r="1045" s="25" customFormat="1"/>
    <row r="1046" s="25" customFormat="1"/>
    <row r="1047" s="25" customFormat="1"/>
    <row r="1048" s="25" customFormat="1"/>
    <row r="1049" s="25" customFormat="1"/>
    <row r="1050" s="25" customFormat="1"/>
    <row r="1051" s="25" customFormat="1"/>
    <row r="1052" s="25" customFormat="1"/>
    <row r="1053" s="25" customFormat="1"/>
    <row r="1054" s="25" customFormat="1"/>
    <row r="1055" s="25" customFormat="1"/>
    <row r="1056" s="25" customFormat="1"/>
    <row r="1057" s="25" customFormat="1"/>
    <row r="1058" s="25" customFormat="1"/>
    <row r="1059" s="25" customFormat="1"/>
    <row r="1060" s="25" customFormat="1"/>
    <row r="1061" s="25" customFormat="1"/>
    <row r="1062" s="25" customFormat="1"/>
    <row r="1063" s="25" customFormat="1"/>
    <row r="1064" s="25" customFormat="1"/>
    <row r="1065" s="25" customFormat="1"/>
    <row r="1066" s="25" customFormat="1"/>
    <row r="1067" s="25" customFormat="1"/>
    <row r="1068" s="25" customFormat="1"/>
    <row r="1069" s="25" customFormat="1"/>
    <row r="1070" s="25" customFormat="1"/>
    <row r="1071" s="25" customFormat="1"/>
    <row r="1072" s="25" customFormat="1"/>
    <row r="1073" s="25" customFormat="1"/>
    <row r="1074" s="25" customFormat="1"/>
    <row r="1075" s="25" customFormat="1"/>
    <row r="1076" s="25" customFormat="1"/>
    <row r="1077" s="25" customFormat="1"/>
    <row r="1078" s="25" customFormat="1"/>
    <row r="1079" s="25" customFormat="1"/>
    <row r="1080" s="25" customFormat="1"/>
    <row r="1081" s="25" customFormat="1"/>
    <row r="1082" s="25" customFormat="1"/>
    <row r="1083" s="25" customFormat="1"/>
    <row r="1084" s="25" customFormat="1"/>
    <row r="1085" s="25" customFormat="1"/>
    <row r="1086" s="25" customFormat="1"/>
    <row r="1087" s="25" customFormat="1"/>
    <row r="1088" s="25" customFormat="1"/>
    <row r="1089" s="25" customFormat="1"/>
    <row r="1090" s="25" customFormat="1"/>
    <row r="1091" s="25" customFormat="1"/>
    <row r="1092" s="25" customFormat="1"/>
    <row r="1093" s="25" customFormat="1"/>
    <row r="1094" s="25" customFormat="1"/>
    <row r="1095" s="25" customFormat="1"/>
    <row r="1096" s="25" customFormat="1"/>
    <row r="1097" s="25" customFormat="1"/>
    <row r="1098" s="25" customFormat="1"/>
    <row r="1099" s="25" customFormat="1"/>
    <row r="1100" s="25" customFormat="1"/>
    <row r="1101" s="25" customFormat="1"/>
    <row r="1102" s="25" customFormat="1"/>
    <row r="1103" s="25" customFormat="1"/>
    <row r="1104" s="25" customFormat="1"/>
    <row r="1105" s="25" customFormat="1"/>
    <row r="1106" s="25" customFormat="1"/>
    <row r="1107" s="25" customFormat="1"/>
    <row r="1108" s="25" customFormat="1"/>
    <row r="1109" s="25" customFormat="1"/>
    <row r="1110" s="25" customFormat="1"/>
    <row r="1111" s="25" customFormat="1"/>
    <row r="1112" s="25" customFormat="1"/>
    <row r="1113" s="25" customFormat="1"/>
    <row r="1114" s="25" customFormat="1"/>
    <row r="1115" s="25" customFormat="1"/>
    <row r="1116" s="25" customFormat="1"/>
    <row r="1117" s="25" customFormat="1"/>
    <row r="1118" s="25" customFormat="1"/>
    <row r="1119" s="25" customFormat="1"/>
    <row r="1120" s="25" customFormat="1"/>
    <row r="1121" s="25" customFormat="1"/>
    <row r="1122" s="25" customFormat="1"/>
    <row r="1123" s="25" customFormat="1"/>
    <row r="1124" s="25" customFormat="1"/>
    <row r="1125" s="25" customFormat="1"/>
    <row r="1126" s="25" customFormat="1"/>
    <row r="1127" s="25" customFormat="1"/>
    <row r="1128" s="25" customFormat="1"/>
    <row r="1129" s="25" customFormat="1"/>
    <row r="1130" s="25" customFormat="1"/>
    <row r="1131" s="25" customFormat="1"/>
    <row r="1132" s="25" customFormat="1"/>
    <row r="1133" s="25" customFormat="1"/>
    <row r="1134" s="25" customFormat="1"/>
    <row r="1135" s="25" customFormat="1"/>
    <row r="1136" s="25" customFormat="1"/>
    <row r="1137" s="25" customFormat="1"/>
    <row r="1138" s="25" customFormat="1"/>
    <row r="1139" s="25" customFormat="1"/>
    <row r="1140" s="25" customFormat="1"/>
    <row r="1141" s="25" customFormat="1"/>
    <row r="1142" s="25" customFormat="1"/>
    <row r="1143" s="25" customFormat="1"/>
    <row r="1144" s="25" customFormat="1"/>
    <row r="1145" s="25" customFormat="1"/>
    <row r="1146" s="25" customFormat="1"/>
    <row r="1147" s="25" customFormat="1"/>
    <row r="1148" s="25" customFormat="1"/>
    <row r="1149" s="25" customFormat="1"/>
    <row r="1150" s="25" customFormat="1"/>
    <row r="1151" s="25" customFormat="1"/>
    <row r="1152" s="25" customFormat="1"/>
    <row r="1153" s="25" customFormat="1"/>
    <row r="1154" s="25" customFormat="1"/>
    <row r="1155" s="25" customFormat="1"/>
    <row r="1156" s="25" customFormat="1"/>
    <row r="1157" s="25" customFormat="1"/>
    <row r="1158" s="25" customFormat="1"/>
    <row r="1159" s="25" customFormat="1"/>
    <row r="1160" s="25" customFormat="1"/>
    <row r="1161" s="25" customFormat="1"/>
    <row r="1162" s="25" customFormat="1"/>
    <row r="1163" s="25" customFormat="1"/>
    <row r="1164" s="25" customFormat="1"/>
    <row r="1165" s="25" customFormat="1"/>
    <row r="1166" s="25" customFormat="1"/>
    <row r="1167" s="25" customFormat="1"/>
    <row r="1168" s="25" customFormat="1"/>
    <row r="1169" s="25" customFormat="1"/>
    <row r="1170" s="25" customFormat="1"/>
    <row r="1171" s="25" customFormat="1"/>
    <row r="1172" s="25" customFormat="1"/>
    <row r="1173" s="25" customFormat="1"/>
    <row r="1174" s="25" customFormat="1"/>
    <row r="1175" s="25" customFormat="1"/>
    <row r="1176" s="25" customFormat="1"/>
    <row r="1177" s="25" customFormat="1"/>
    <row r="1178" s="25" customFormat="1"/>
    <row r="1179" s="25" customFormat="1"/>
    <row r="1180" s="25" customFormat="1"/>
    <row r="1181" s="25" customFormat="1"/>
    <row r="1182" s="25" customFormat="1"/>
    <row r="1183" s="25" customFormat="1"/>
    <row r="1184" s="25" customFormat="1"/>
    <row r="1185" s="25" customFormat="1"/>
    <row r="1186" s="25" customFormat="1"/>
    <row r="1187" s="25" customFormat="1"/>
    <row r="1188" s="25" customFormat="1"/>
    <row r="1189" s="25" customFormat="1"/>
    <row r="1190" s="25" customFormat="1"/>
    <row r="1191" s="25" customFormat="1"/>
    <row r="1192" s="25" customFormat="1"/>
    <row r="1193" s="25" customFormat="1"/>
    <row r="1194" s="25" customFormat="1"/>
    <row r="1195" s="25" customFormat="1"/>
    <row r="1196" s="25" customFormat="1"/>
    <row r="1197" s="25" customFormat="1"/>
    <row r="1198" s="25" customFormat="1"/>
    <row r="1199" s="25" customFormat="1"/>
    <row r="1200" s="25" customFormat="1"/>
    <row r="1201" s="25" customFormat="1"/>
    <row r="1202" s="25" customFormat="1"/>
    <row r="1203" s="25" customFormat="1"/>
    <row r="1204" s="25" customFormat="1"/>
    <row r="1205" s="25" customFormat="1"/>
    <row r="1206" s="25" customFormat="1"/>
    <row r="1207" s="25" customFormat="1"/>
    <row r="1208" s="25" customFormat="1"/>
    <row r="1209" s="25" customFormat="1"/>
    <row r="1210" s="25" customFormat="1"/>
    <row r="1211" s="25" customFormat="1"/>
    <row r="1212" s="25" customFormat="1"/>
    <row r="1213" s="25" customFormat="1"/>
    <row r="1214" s="25" customFormat="1"/>
    <row r="1215" s="25" customFormat="1"/>
    <row r="1216" s="25" customFormat="1"/>
    <row r="1217" s="25" customFormat="1"/>
    <row r="1218" s="25" customFormat="1"/>
    <row r="1219" s="25" customFormat="1"/>
    <row r="1220" s="25" customFormat="1"/>
    <row r="1221" s="25" customFormat="1"/>
    <row r="1222" s="25" customFormat="1"/>
  </sheetData>
  <mergeCells count="12">
    <mergeCell ref="B8:G8"/>
    <mergeCell ref="A33:D33"/>
    <mergeCell ref="A1:G1"/>
    <mergeCell ref="A3:A8"/>
    <mergeCell ref="B3:C3"/>
    <mergeCell ref="D3:E3"/>
    <mergeCell ref="F3:F7"/>
    <mergeCell ref="G3:G7"/>
    <mergeCell ref="B4:B7"/>
    <mergeCell ref="C4:C7"/>
    <mergeCell ref="D4:D7"/>
    <mergeCell ref="E4:E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B19" sqref="B19"/>
    </sheetView>
  </sheetViews>
  <sheetFormatPr defaultRowHeight="11.25"/>
  <cols>
    <col min="1" max="1" width="25.42578125" style="300" customWidth="1"/>
    <col min="2" max="2" width="22.42578125" style="300" customWidth="1"/>
    <col min="3" max="3" width="20.140625" style="300" customWidth="1"/>
    <col min="4" max="4" width="18.42578125" style="300" customWidth="1"/>
    <col min="5" max="5" width="9.140625" style="300"/>
    <col min="6" max="6" width="15.7109375" style="300" customWidth="1"/>
    <col min="7" max="7" width="17.140625" style="300" customWidth="1"/>
    <col min="8" max="8" width="15.42578125" style="300" customWidth="1"/>
    <col min="9" max="10" width="15.5703125" style="300" customWidth="1"/>
    <col min="11" max="11" width="15.7109375" style="300" customWidth="1"/>
    <col min="12" max="16384" width="9.140625" style="300"/>
  </cols>
  <sheetData>
    <row r="1" spans="1:11" ht="15.95" customHeight="1"/>
    <row r="2" spans="1:11" ht="14.1" customHeight="1">
      <c r="A2" s="302"/>
      <c r="F2" s="302"/>
    </row>
    <row r="3" spans="1:11" ht="14.1" customHeight="1">
      <c r="A3" s="753" t="s">
        <v>348</v>
      </c>
      <c r="B3" s="753"/>
      <c r="C3" s="753"/>
      <c r="D3" s="753"/>
      <c r="F3" s="753"/>
      <c r="G3" s="753"/>
      <c r="H3" s="753"/>
      <c r="I3" s="753"/>
      <c r="J3" s="753"/>
      <c r="K3" s="753"/>
    </row>
    <row r="4" spans="1:11" ht="14.1" customHeight="1">
      <c r="A4" s="754" t="s">
        <v>300</v>
      </c>
      <c r="B4" s="754"/>
      <c r="C4" s="754"/>
      <c r="D4" s="754"/>
      <c r="F4" s="754"/>
      <c r="G4" s="754"/>
      <c r="H4" s="754"/>
      <c r="I4" s="754"/>
      <c r="J4" s="754"/>
      <c r="K4" s="754"/>
    </row>
    <row r="5" spans="1:11" ht="14.1" customHeight="1">
      <c r="A5" s="304"/>
      <c r="B5" s="305"/>
      <c r="C5" s="306"/>
      <c r="F5" s="304"/>
      <c r="G5" s="305"/>
      <c r="H5" s="305"/>
      <c r="I5" s="305"/>
      <c r="J5" s="306"/>
    </row>
    <row r="6" spans="1:11" ht="15.95" customHeight="1">
      <c r="A6" s="755" t="s">
        <v>86</v>
      </c>
      <c r="B6" s="762" t="s">
        <v>5</v>
      </c>
      <c r="C6" s="763"/>
      <c r="D6" s="763"/>
      <c r="F6" s="768"/>
      <c r="G6" s="767"/>
      <c r="H6" s="767"/>
      <c r="I6" s="767"/>
      <c r="J6" s="767"/>
      <c r="K6" s="767"/>
    </row>
    <row r="7" spans="1:11" ht="15.95" customHeight="1">
      <c r="A7" s="756"/>
      <c r="B7" s="309"/>
      <c r="C7" s="309"/>
      <c r="D7" s="309"/>
      <c r="F7" s="767"/>
      <c r="G7" s="767"/>
      <c r="H7" s="767"/>
      <c r="I7" s="767"/>
      <c r="J7" s="767"/>
      <c r="K7" s="767"/>
    </row>
    <row r="8" spans="1:11" ht="20.100000000000001" customHeight="1">
      <c r="A8" s="756"/>
      <c r="B8" s="764" t="s">
        <v>113</v>
      </c>
      <c r="C8" s="765"/>
      <c r="D8" s="765"/>
      <c r="F8" s="767"/>
      <c r="G8" s="767"/>
      <c r="H8" s="767"/>
      <c r="I8" s="767"/>
      <c r="J8" s="767"/>
      <c r="K8" s="767"/>
    </row>
    <row r="9" spans="1:11" ht="20.100000000000001" customHeight="1">
      <c r="A9" s="756"/>
      <c r="B9" s="453" t="s">
        <v>114</v>
      </c>
      <c r="C9" s="452" t="s">
        <v>115</v>
      </c>
      <c r="D9" s="310" t="s">
        <v>116</v>
      </c>
      <c r="F9" s="767"/>
      <c r="G9" s="767"/>
      <c r="H9" s="767"/>
      <c r="I9" s="767"/>
      <c r="J9" s="767"/>
      <c r="K9" s="308"/>
    </row>
    <row r="10" spans="1:11" ht="20.100000000000001" customHeight="1">
      <c r="A10" s="756"/>
      <c r="B10" s="757" t="s">
        <v>117</v>
      </c>
      <c r="C10" s="757" t="s">
        <v>117</v>
      </c>
      <c r="D10" s="752"/>
      <c r="F10" s="767"/>
      <c r="G10" s="766"/>
      <c r="H10" s="766"/>
      <c r="I10" s="766"/>
      <c r="J10" s="766"/>
      <c r="K10" s="766"/>
    </row>
    <row r="11" spans="1:11" ht="20.100000000000001" customHeight="1">
      <c r="A11" s="756"/>
      <c r="B11" s="758"/>
      <c r="C11" s="758"/>
      <c r="D11" s="760"/>
      <c r="F11" s="767"/>
      <c r="G11" s="766"/>
      <c r="H11" s="766"/>
      <c r="I11" s="766"/>
      <c r="J11" s="766"/>
      <c r="K11" s="766"/>
    </row>
    <row r="12" spans="1:11" ht="20.100000000000001" customHeight="1">
      <c r="A12" s="756"/>
      <c r="B12" s="758"/>
      <c r="C12" s="758"/>
      <c r="D12" s="760"/>
      <c r="F12" s="767"/>
      <c r="G12" s="766"/>
      <c r="H12" s="766"/>
      <c r="I12" s="766"/>
      <c r="J12" s="766"/>
      <c r="K12" s="766"/>
    </row>
    <row r="13" spans="1:11" ht="20.100000000000001" customHeight="1">
      <c r="A13" s="756"/>
      <c r="B13" s="758"/>
      <c r="C13" s="758"/>
      <c r="D13" s="760"/>
      <c r="F13" s="767"/>
      <c r="G13" s="766"/>
      <c r="H13" s="766"/>
      <c r="I13" s="766"/>
      <c r="J13" s="766"/>
      <c r="K13" s="766"/>
    </row>
    <row r="14" spans="1:11" ht="20.100000000000001" customHeight="1">
      <c r="A14" s="756"/>
      <c r="B14" s="759"/>
      <c r="C14" s="759"/>
      <c r="D14" s="761"/>
      <c r="F14" s="767"/>
      <c r="G14" s="766"/>
      <c r="H14" s="766"/>
      <c r="I14" s="766"/>
      <c r="J14" s="766"/>
      <c r="K14" s="766"/>
    </row>
    <row r="15" spans="1:11" ht="20.100000000000001" customHeight="1">
      <c r="A15" s="308"/>
      <c r="B15" s="752"/>
      <c r="C15" s="752"/>
      <c r="D15" s="752"/>
      <c r="F15" s="308"/>
      <c r="G15" s="766"/>
      <c r="H15" s="766"/>
      <c r="I15" s="766"/>
      <c r="J15" s="766"/>
      <c r="K15" s="766"/>
    </row>
    <row r="16" spans="1:11" ht="25.5" customHeight="1">
      <c r="A16" s="312"/>
      <c r="B16" s="313"/>
      <c r="C16" s="314"/>
      <c r="D16" s="315"/>
      <c r="F16" s="316"/>
      <c r="G16" s="316"/>
      <c r="H16" s="316"/>
      <c r="I16" s="316"/>
      <c r="J16" s="317"/>
      <c r="K16" s="317"/>
    </row>
    <row r="17" spans="1:11" ht="25.5" customHeight="1">
      <c r="A17" s="297" t="s">
        <v>197</v>
      </c>
      <c r="B17" s="318">
        <v>91060623</v>
      </c>
      <c r="C17" s="318">
        <v>1406582451</v>
      </c>
      <c r="D17" s="319">
        <v>18893780</v>
      </c>
      <c r="F17" s="320"/>
      <c r="G17" s="321"/>
      <c r="H17" s="321"/>
      <c r="I17" s="321"/>
      <c r="J17" s="321"/>
      <c r="K17" s="321"/>
    </row>
    <row r="18" spans="1:11" ht="25.5" customHeight="1">
      <c r="A18" s="297" t="s">
        <v>298</v>
      </c>
      <c r="B18" s="318">
        <v>90960024</v>
      </c>
      <c r="C18" s="318">
        <v>1500833479</v>
      </c>
      <c r="D18" s="319">
        <v>21779212</v>
      </c>
      <c r="F18" s="320"/>
      <c r="G18" s="321"/>
      <c r="H18" s="321"/>
      <c r="I18" s="321"/>
      <c r="J18" s="321"/>
      <c r="K18" s="321"/>
    </row>
    <row r="19" spans="1:11" ht="25.5" customHeight="1">
      <c r="A19" s="322"/>
      <c r="B19" s="323"/>
      <c r="C19" s="324"/>
      <c r="D19" s="325"/>
      <c r="F19" s="316"/>
      <c r="G19" s="321"/>
      <c r="H19" s="326"/>
      <c r="I19" s="326"/>
      <c r="J19" s="327"/>
      <c r="K19" s="327"/>
    </row>
    <row r="20" spans="1:11" ht="25.5" customHeight="1">
      <c r="A20" s="328" t="s">
        <v>92</v>
      </c>
      <c r="B20" s="330">
        <v>8132007</v>
      </c>
      <c r="C20" s="447">
        <v>124232765</v>
      </c>
      <c r="D20" s="331">
        <v>3606662</v>
      </c>
      <c r="F20" s="332"/>
      <c r="G20" s="333"/>
      <c r="H20" s="334"/>
      <c r="I20" s="334"/>
      <c r="J20" s="334"/>
      <c r="K20" s="334"/>
    </row>
    <row r="21" spans="1:11" ht="25.5" customHeight="1">
      <c r="A21" s="328" t="s">
        <v>93</v>
      </c>
      <c r="B21" s="330">
        <v>7907461</v>
      </c>
      <c r="C21" s="447">
        <v>111136127</v>
      </c>
      <c r="D21" s="331">
        <v>4181608</v>
      </c>
      <c r="F21" s="332"/>
      <c r="G21" s="334"/>
      <c r="H21" s="334"/>
      <c r="I21" s="334"/>
      <c r="J21" s="334"/>
      <c r="K21" s="334"/>
    </row>
    <row r="22" spans="1:11" ht="25.5" customHeight="1">
      <c r="A22" s="328" t="s">
        <v>94</v>
      </c>
      <c r="B22" s="330">
        <v>8712953</v>
      </c>
      <c r="C22" s="447">
        <v>126912999</v>
      </c>
      <c r="D22" s="331">
        <v>3945678</v>
      </c>
      <c r="F22" s="332"/>
      <c r="G22" s="334"/>
      <c r="H22" s="334"/>
      <c r="I22" s="334"/>
      <c r="J22" s="334"/>
      <c r="K22" s="334"/>
    </row>
    <row r="23" spans="1:11" ht="25.5" customHeight="1">
      <c r="A23" s="328" t="s">
        <v>95</v>
      </c>
      <c r="B23" s="330">
        <v>9410171</v>
      </c>
      <c r="C23" s="447">
        <v>127918418</v>
      </c>
      <c r="D23" s="331">
        <v>3722150</v>
      </c>
      <c r="F23" s="332"/>
      <c r="G23" s="334"/>
      <c r="H23" s="334"/>
      <c r="I23" s="334"/>
      <c r="J23" s="334"/>
      <c r="K23" s="334"/>
    </row>
    <row r="24" spans="1:11" ht="25.5" customHeight="1">
      <c r="A24" s="328" t="s">
        <v>96</v>
      </c>
      <c r="B24" s="330">
        <v>9265883</v>
      </c>
      <c r="C24" s="447">
        <v>126732023</v>
      </c>
      <c r="D24" s="331">
        <v>2282717</v>
      </c>
      <c r="F24" s="332"/>
      <c r="G24" s="334"/>
      <c r="H24" s="334"/>
      <c r="I24" s="334"/>
      <c r="J24" s="334"/>
      <c r="K24" s="334"/>
    </row>
    <row r="25" spans="1:11" ht="25.5" customHeight="1">
      <c r="A25" s="328" t="s">
        <v>97</v>
      </c>
      <c r="B25" s="330">
        <v>8070266</v>
      </c>
      <c r="C25" s="447">
        <v>120042006</v>
      </c>
      <c r="D25" s="331">
        <v>1109109</v>
      </c>
      <c r="F25" s="332"/>
      <c r="G25" s="334"/>
      <c r="H25" s="334"/>
      <c r="I25" s="334"/>
      <c r="J25" s="334"/>
      <c r="K25" s="334"/>
    </row>
    <row r="26" spans="1:11" ht="25.5" customHeight="1">
      <c r="A26" s="328" t="s">
        <v>98</v>
      </c>
      <c r="B26" s="330">
        <v>6670923</v>
      </c>
      <c r="C26" s="447">
        <v>130300210</v>
      </c>
      <c r="D26" s="331">
        <v>110770</v>
      </c>
      <c r="F26" s="332"/>
      <c r="G26" s="333"/>
      <c r="H26" s="334"/>
      <c r="I26" s="334"/>
      <c r="J26" s="334"/>
      <c r="K26" s="334"/>
    </row>
    <row r="27" spans="1:11" ht="25.5" customHeight="1">
      <c r="A27" s="328" t="s">
        <v>99</v>
      </c>
      <c r="B27" s="330">
        <v>6640779</v>
      </c>
      <c r="C27" s="447">
        <v>134164126</v>
      </c>
      <c r="D27" s="331">
        <v>27000</v>
      </c>
      <c r="F27" s="332"/>
      <c r="G27" s="333"/>
      <c r="H27" s="334"/>
      <c r="I27" s="334"/>
      <c r="J27" s="334"/>
      <c r="K27" s="334"/>
    </row>
    <row r="28" spans="1:11" ht="25.5" customHeight="1">
      <c r="A28" s="328" t="s">
        <v>100</v>
      </c>
      <c r="B28" s="330">
        <v>6526783</v>
      </c>
      <c r="C28" s="447">
        <v>124924917</v>
      </c>
      <c r="D28" s="454" t="s">
        <v>304</v>
      </c>
      <c r="F28" s="332"/>
      <c r="G28" s="333"/>
      <c r="H28" s="334"/>
      <c r="I28" s="334"/>
      <c r="J28" s="334"/>
      <c r="K28" s="334"/>
    </row>
    <row r="29" spans="1:11" ht="25.5" customHeight="1">
      <c r="A29" s="328" t="s">
        <v>101</v>
      </c>
      <c r="B29" s="330">
        <v>7518673</v>
      </c>
      <c r="C29" s="447">
        <v>128574065</v>
      </c>
      <c r="D29" s="454" t="s">
        <v>304</v>
      </c>
      <c r="F29" s="332"/>
      <c r="G29" s="333"/>
      <c r="H29" s="334"/>
      <c r="I29" s="334"/>
      <c r="J29" s="334"/>
      <c r="K29" s="334"/>
    </row>
    <row r="30" spans="1:11" ht="25.5" customHeight="1">
      <c r="A30" s="328" t="s">
        <v>102</v>
      </c>
      <c r="B30" s="330">
        <v>4724828</v>
      </c>
      <c r="C30" s="447">
        <v>122282550</v>
      </c>
      <c r="D30" s="331">
        <v>1019990</v>
      </c>
      <c r="F30" s="332"/>
      <c r="G30" s="333"/>
      <c r="H30" s="334"/>
      <c r="I30" s="334"/>
      <c r="J30" s="334"/>
      <c r="K30" s="334"/>
    </row>
    <row r="31" spans="1:11" ht="25.5" customHeight="1">
      <c r="A31" s="328" t="s">
        <v>103</v>
      </c>
      <c r="B31" s="330">
        <v>7379297</v>
      </c>
      <c r="C31" s="456">
        <v>123613273</v>
      </c>
      <c r="D31" s="331">
        <v>1719688</v>
      </c>
      <c r="F31" s="332"/>
      <c r="G31" s="333"/>
      <c r="H31" s="334"/>
      <c r="I31" s="334"/>
      <c r="J31" s="334"/>
      <c r="K31" s="334"/>
    </row>
    <row r="32" spans="1:11">
      <c r="B32" s="335"/>
      <c r="C32" s="335"/>
      <c r="D32" s="336"/>
    </row>
    <row r="33" spans="4:4">
      <c r="D33" s="336"/>
    </row>
    <row r="34" spans="4:4">
      <c r="D34" s="336"/>
    </row>
    <row r="35" spans="4:4">
      <c r="D35" s="336"/>
    </row>
  </sheetData>
  <mergeCells count="20">
    <mergeCell ref="F3:K3"/>
    <mergeCell ref="F4:K4"/>
    <mergeCell ref="F6:F14"/>
    <mergeCell ref="G6:K7"/>
    <mergeCell ref="G15:K15"/>
    <mergeCell ref="G8:K8"/>
    <mergeCell ref="G9:H9"/>
    <mergeCell ref="I9:J9"/>
    <mergeCell ref="G10:G14"/>
    <mergeCell ref="H10:H14"/>
    <mergeCell ref="I10:I14"/>
    <mergeCell ref="J10:K14"/>
    <mergeCell ref="B15:D15"/>
    <mergeCell ref="A3:D3"/>
    <mergeCell ref="A4:D4"/>
    <mergeCell ref="A6:A14"/>
    <mergeCell ref="B10:B14"/>
    <mergeCell ref="C10:D14"/>
    <mergeCell ref="B6:D6"/>
    <mergeCell ref="B8:D8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>&amp;L97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E61"/>
  <sheetViews>
    <sheetView zoomScaleNormal="100" workbookViewId="0">
      <selection activeCell="A2" sqref="A2:D2"/>
    </sheetView>
  </sheetViews>
  <sheetFormatPr defaultRowHeight="11.25"/>
  <cols>
    <col min="1" max="1" width="26.42578125" style="300" customWidth="1"/>
    <col min="2" max="2" width="21.28515625" style="300" customWidth="1"/>
    <col min="3" max="3" width="21.5703125" style="300" customWidth="1"/>
    <col min="4" max="4" width="20.140625" style="300" customWidth="1"/>
    <col min="5" max="5" width="12.7109375" style="300" customWidth="1"/>
    <col min="6" max="16384" width="9.140625" style="300"/>
  </cols>
  <sheetData>
    <row r="1" spans="1:5" ht="18" customHeight="1">
      <c r="A1" s="302"/>
    </row>
    <row r="2" spans="1:5" ht="15" customHeight="1">
      <c r="A2" s="753" t="s">
        <v>349</v>
      </c>
      <c r="B2" s="753"/>
      <c r="C2" s="753"/>
      <c r="D2" s="753"/>
      <c r="E2" s="337"/>
    </row>
    <row r="3" spans="1:5" ht="15" customHeight="1">
      <c r="A3" s="754" t="s">
        <v>301</v>
      </c>
      <c r="B3" s="754"/>
      <c r="C3" s="754"/>
      <c r="D3" s="754"/>
    </row>
    <row r="4" spans="1:5" ht="15.95" customHeight="1">
      <c r="A4" s="302"/>
    </row>
    <row r="5" spans="1:5" ht="15.95" customHeight="1">
      <c r="A5" s="304"/>
      <c r="B5" s="305"/>
      <c r="C5" s="305"/>
      <c r="D5" s="305"/>
    </row>
    <row r="6" spans="1:5" ht="27.95" customHeight="1">
      <c r="A6" s="769" t="s">
        <v>86</v>
      </c>
      <c r="B6" s="310" t="s">
        <v>118</v>
      </c>
      <c r="C6" s="340" t="s">
        <v>49</v>
      </c>
      <c r="D6" s="307" t="s">
        <v>51</v>
      </c>
      <c r="E6" s="309"/>
    </row>
    <row r="7" spans="1:5" ht="15.95" customHeight="1">
      <c r="A7" s="756"/>
      <c r="B7" s="762" t="s">
        <v>117</v>
      </c>
      <c r="C7" s="771"/>
      <c r="D7" s="771"/>
      <c r="E7" s="308"/>
    </row>
    <row r="8" spans="1:5" ht="15.95" customHeight="1">
      <c r="A8" s="756"/>
      <c r="B8" s="772"/>
      <c r="C8" s="773"/>
      <c r="D8" s="773"/>
      <c r="E8" s="308"/>
    </row>
    <row r="9" spans="1:5" ht="15.95" customHeight="1">
      <c r="A9" s="756"/>
      <c r="B9" s="772"/>
      <c r="C9" s="773"/>
      <c r="D9" s="773"/>
      <c r="E9" s="308"/>
    </row>
    <row r="10" spans="1:5" ht="15.95" customHeight="1">
      <c r="A10" s="756"/>
      <c r="B10" s="772"/>
      <c r="C10" s="773"/>
      <c r="D10" s="773"/>
      <c r="E10" s="308"/>
    </row>
    <row r="11" spans="1:5" ht="15.95" customHeight="1">
      <c r="A11" s="756"/>
      <c r="B11" s="774"/>
      <c r="C11" s="775"/>
      <c r="D11" s="775"/>
      <c r="E11" s="308"/>
    </row>
    <row r="12" spans="1:5" ht="27.95" customHeight="1">
      <c r="A12" s="770"/>
      <c r="B12" s="757" t="s">
        <v>119</v>
      </c>
      <c r="C12" s="752"/>
      <c r="D12" s="752"/>
      <c r="E12" s="308"/>
    </row>
    <row r="13" spans="1:5" ht="28.35" customHeight="1">
      <c r="A13" s="312"/>
      <c r="B13" s="313"/>
      <c r="C13" s="313"/>
      <c r="D13" s="341"/>
      <c r="E13" s="317"/>
    </row>
    <row r="14" spans="1:5" ht="28.35" customHeight="1">
      <c r="A14" s="342" t="s">
        <v>197</v>
      </c>
      <c r="B14" s="343">
        <v>17233664</v>
      </c>
      <c r="C14" s="343">
        <v>10706724</v>
      </c>
      <c r="D14" s="344">
        <v>32250255</v>
      </c>
      <c r="E14" s="317"/>
    </row>
    <row r="15" spans="1:5" ht="28.35" customHeight="1">
      <c r="A15" s="342" t="s">
        <v>298</v>
      </c>
      <c r="B15" s="343">
        <v>18033931</v>
      </c>
      <c r="C15" s="343">
        <v>14025251</v>
      </c>
      <c r="D15" s="344">
        <v>33912391</v>
      </c>
      <c r="E15" s="346"/>
    </row>
    <row r="16" spans="1:5" ht="28.35" customHeight="1">
      <c r="A16" s="322"/>
      <c r="B16" s="347"/>
      <c r="C16" s="348"/>
      <c r="D16" s="349"/>
      <c r="E16" s="350"/>
    </row>
    <row r="17" spans="1:5" ht="28.35" customHeight="1">
      <c r="A17" s="328" t="s">
        <v>92</v>
      </c>
      <c r="B17" s="351">
        <v>1508661</v>
      </c>
      <c r="C17" s="455">
        <v>370485</v>
      </c>
      <c r="D17" s="351">
        <v>3009435</v>
      </c>
      <c r="E17" s="353"/>
    </row>
    <row r="18" spans="1:5" ht="28.35" customHeight="1">
      <c r="A18" s="328" t="s">
        <v>93</v>
      </c>
      <c r="B18" s="351">
        <v>1227820</v>
      </c>
      <c r="C18" s="352">
        <v>1608803</v>
      </c>
      <c r="D18" s="351">
        <v>2790254</v>
      </c>
      <c r="E18" s="353"/>
    </row>
    <row r="19" spans="1:5" ht="28.35" customHeight="1">
      <c r="A19" s="328" t="s">
        <v>94</v>
      </c>
      <c r="B19" s="351">
        <v>923226</v>
      </c>
      <c r="C19" s="352">
        <v>3038796</v>
      </c>
      <c r="D19" s="351">
        <v>2383934</v>
      </c>
      <c r="E19" s="354"/>
    </row>
    <row r="20" spans="1:5" ht="28.35" customHeight="1">
      <c r="A20" s="328" t="s">
        <v>95</v>
      </c>
      <c r="B20" s="351">
        <v>883597</v>
      </c>
      <c r="C20" s="352">
        <v>2984499</v>
      </c>
      <c r="D20" s="351">
        <v>2678761</v>
      </c>
      <c r="E20" s="354"/>
    </row>
    <row r="21" spans="1:5" ht="28.35" customHeight="1">
      <c r="A21" s="328" t="s">
        <v>96</v>
      </c>
      <c r="B21" s="351">
        <v>694840</v>
      </c>
      <c r="C21" s="352">
        <v>2709815</v>
      </c>
      <c r="D21" s="351">
        <v>3027883</v>
      </c>
      <c r="E21" s="353"/>
    </row>
    <row r="22" spans="1:5" ht="28.35" customHeight="1">
      <c r="A22" s="328" t="s">
        <v>97</v>
      </c>
      <c r="B22" s="351">
        <v>742253</v>
      </c>
      <c r="C22" s="352">
        <v>2017655</v>
      </c>
      <c r="D22" s="351">
        <v>2962769</v>
      </c>
      <c r="E22" s="354"/>
    </row>
    <row r="23" spans="1:5" ht="28.35" customHeight="1">
      <c r="A23" s="328" t="s">
        <v>98</v>
      </c>
      <c r="B23" s="351">
        <v>1376017</v>
      </c>
      <c r="C23" s="352">
        <v>938233</v>
      </c>
      <c r="D23" s="351">
        <v>3444295</v>
      </c>
      <c r="E23" s="354"/>
    </row>
    <row r="24" spans="1:5" ht="28.35" customHeight="1">
      <c r="A24" s="328" t="s">
        <v>99</v>
      </c>
      <c r="B24" s="351">
        <v>1927070</v>
      </c>
      <c r="C24" s="352">
        <v>353413</v>
      </c>
      <c r="D24" s="351">
        <v>2737590</v>
      </c>
      <c r="E24" s="354"/>
    </row>
    <row r="25" spans="1:5" ht="28.35" customHeight="1">
      <c r="A25" s="328" t="s">
        <v>100</v>
      </c>
      <c r="B25" s="351">
        <v>2172626</v>
      </c>
      <c r="C25" s="454" t="s">
        <v>304</v>
      </c>
      <c r="D25" s="351">
        <v>2522718</v>
      </c>
      <c r="E25" s="354"/>
    </row>
    <row r="26" spans="1:5" ht="28.35" customHeight="1">
      <c r="A26" s="328" t="s">
        <v>101</v>
      </c>
      <c r="B26" s="351">
        <v>2318104</v>
      </c>
      <c r="C26" s="450" t="s">
        <v>123</v>
      </c>
      <c r="D26" s="351">
        <v>3097978</v>
      </c>
      <c r="E26" s="354"/>
    </row>
    <row r="27" spans="1:5" ht="28.35" customHeight="1">
      <c r="A27" s="328" t="s">
        <v>102</v>
      </c>
      <c r="B27" s="351">
        <v>2498702</v>
      </c>
      <c r="C27" s="450" t="s">
        <v>123</v>
      </c>
      <c r="D27" s="351">
        <v>2888673</v>
      </c>
      <c r="E27" s="354"/>
    </row>
    <row r="28" spans="1:5" ht="28.35" customHeight="1">
      <c r="A28" s="328" t="s">
        <v>103</v>
      </c>
      <c r="B28" s="351">
        <v>1761015</v>
      </c>
      <c r="C28" s="450" t="s">
        <v>123</v>
      </c>
      <c r="D28" s="351">
        <v>2368101</v>
      </c>
      <c r="E28" s="354"/>
    </row>
    <row r="29" spans="1:5" ht="14.1" customHeight="1">
      <c r="A29" s="332"/>
      <c r="B29" s="336"/>
      <c r="C29" s="336"/>
      <c r="D29" s="336"/>
      <c r="E29" s="354"/>
    </row>
    <row r="30" spans="1:5" ht="14.1" customHeight="1">
      <c r="A30" s="332"/>
      <c r="B30" s="350"/>
      <c r="C30" s="354"/>
      <c r="D30" s="354"/>
      <c r="E30" s="354"/>
    </row>
    <row r="31" spans="1:5" ht="20.100000000000001" customHeight="1">
      <c r="A31" s="345"/>
      <c r="B31" s="346"/>
      <c r="C31" s="346"/>
      <c r="D31" s="346"/>
      <c r="E31" s="346"/>
    </row>
    <row r="32" spans="1:5" ht="20.100000000000001" customHeight="1">
      <c r="A32" s="316"/>
      <c r="B32" s="350"/>
      <c r="C32" s="349"/>
      <c r="D32" s="349"/>
      <c r="E32" s="356"/>
    </row>
    <row r="33" spans="1:5" ht="20.100000000000001" customHeight="1">
      <c r="A33" s="332"/>
      <c r="B33" s="350"/>
      <c r="C33" s="355"/>
      <c r="D33" s="354"/>
      <c r="E33" s="353"/>
    </row>
    <row r="34" spans="1:5" ht="20.100000000000001" customHeight="1">
      <c r="A34" s="332"/>
      <c r="B34" s="350"/>
      <c r="C34" s="354"/>
      <c r="D34" s="357"/>
      <c r="E34" s="353"/>
    </row>
    <row r="35" spans="1:5" ht="20.100000000000001" customHeight="1">
      <c r="A35" s="332"/>
      <c r="B35" s="350"/>
      <c r="C35" s="354"/>
      <c r="D35" s="357"/>
      <c r="E35" s="354"/>
    </row>
    <row r="36" spans="1:5" ht="20.100000000000001" customHeight="1">
      <c r="A36" s="332"/>
      <c r="B36" s="350"/>
      <c r="C36" s="354"/>
      <c r="D36" s="357"/>
      <c r="E36" s="354"/>
    </row>
    <row r="37" spans="1:5" ht="20.100000000000001" customHeight="1">
      <c r="A37" s="332"/>
      <c r="B37" s="350"/>
      <c r="C37" s="354"/>
      <c r="D37" s="357"/>
      <c r="E37" s="353"/>
    </row>
    <row r="38" spans="1:5" ht="20.100000000000001" customHeight="1">
      <c r="A38" s="332"/>
      <c r="B38" s="350"/>
      <c r="C38" s="354"/>
      <c r="D38" s="357"/>
      <c r="E38" s="354"/>
    </row>
    <row r="39" spans="1:5" ht="20.100000000000001" customHeight="1">
      <c r="A39" s="332"/>
      <c r="B39" s="350"/>
      <c r="C39" s="354"/>
      <c r="D39" s="357"/>
      <c r="E39" s="354"/>
    </row>
    <row r="40" spans="1:5" ht="20.100000000000001" customHeight="1">
      <c r="A40" s="332"/>
      <c r="B40" s="350"/>
      <c r="C40" s="354"/>
      <c r="D40" s="354"/>
      <c r="E40" s="354"/>
    </row>
    <row r="41" spans="1:5" ht="20.100000000000001" customHeight="1">
      <c r="A41" s="332"/>
      <c r="B41" s="350"/>
      <c r="C41" s="354"/>
      <c r="D41" s="357"/>
      <c r="E41" s="354"/>
    </row>
    <row r="42" spans="1:5" ht="20.100000000000001" customHeight="1">
      <c r="A42" s="332"/>
      <c r="B42" s="350"/>
      <c r="C42" s="354"/>
      <c r="D42" s="354"/>
      <c r="E42" s="354"/>
    </row>
    <row r="43" spans="1:5" ht="20.100000000000001" customHeight="1">
      <c r="A43" s="332"/>
      <c r="B43" s="350"/>
      <c r="C43" s="354"/>
      <c r="D43" s="354"/>
      <c r="E43" s="354"/>
    </row>
    <row r="44" spans="1:5" ht="20.100000000000001" customHeight="1">
      <c r="A44" s="332"/>
      <c r="B44" s="350"/>
      <c r="C44" s="354"/>
      <c r="D44" s="354"/>
      <c r="E44" s="354"/>
    </row>
    <row r="45" spans="1:5" ht="20.100000000000001" customHeight="1">
      <c r="D45" s="317"/>
      <c r="E45" s="317"/>
    </row>
    <row r="46" spans="1:5" ht="18.95" customHeight="1">
      <c r="D46" s="317"/>
      <c r="E46" s="317"/>
    </row>
    <row r="47" spans="1:5" ht="18.95" customHeight="1">
      <c r="D47" s="317"/>
      <c r="E47" s="317"/>
    </row>
    <row r="48" spans="1:5" ht="18" customHeight="1">
      <c r="D48" s="317"/>
      <c r="E48" s="317"/>
    </row>
    <row r="49" spans="4:5" ht="18" customHeight="1">
      <c r="D49" s="317"/>
      <c r="E49" s="317"/>
    </row>
    <row r="50" spans="4:5" ht="18" customHeight="1">
      <c r="D50" s="317"/>
      <c r="E50" s="317"/>
    </row>
    <row r="51" spans="4:5" ht="18" customHeight="1">
      <c r="D51" s="317"/>
    </row>
    <row r="52" spans="4:5" ht="18" customHeight="1">
      <c r="D52" s="317"/>
    </row>
    <row r="53" spans="4:5" ht="18" customHeight="1">
      <c r="D53" s="317"/>
    </row>
    <row r="54" spans="4:5" ht="18" customHeight="1">
      <c r="D54" s="317"/>
    </row>
    <row r="55" spans="4:5" ht="18" customHeight="1">
      <c r="D55" s="317"/>
    </row>
    <row r="56" spans="4:5" ht="18" customHeight="1">
      <c r="D56" s="317"/>
    </row>
    <row r="57" spans="4:5" ht="18" customHeight="1">
      <c r="D57" s="317"/>
    </row>
    <row r="58" spans="4:5" ht="18" customHeight="1">
      <c r="D58" s="317"/>
    </row>
    <row r="59" spans="4:5">
      <c r="D59" s="317"/>
    </row>
    <row r="60" spans="4:5">
      <c r="D60" s="317"/>
    </row>
    <row r="61" spans="4:5">
      <c r="D61" s="317"/>
    </row>
  </sheetData>
  <mergeCells count="5">
    <mergeCell ref="A2:D2"/>
    <mergeCell ref="A3:D3"/>
    <mergeCell ref="A6:A12"/>
    <mergeCell ref="B7:D11"/>
    <mergeCell ref="B12:D12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U32"/>
  <sheetViews>
    <sheetView zoomScaleNormal="100" workbookViewId="0">
      <selection activeCell="A2" sqref="A2:D2"/>
    </sheetView>
  </sheetViews>
  <sheetFormatPr defaultRowHeight="11.25"/>
  <cols>
    <col min="1" max="1" width="23.42578125" style="300" customWidth="1"/>
    <col min="2" max="2" width="21.5703125" style="300" customWidth="1"/>
    <col min="3" max="3" width="19.85546875" style="300" customWidth="1"/>
    <col min="4" max="4" width="20.85546875" style="300" customWidth="1"/>
    <col min="5" max="5" width="11.42578125" style="300" customWidth="1"/>
    <col min="6" max="6" width="11" style="300" customWidth="1"/>
    <col min="7" max="8" width="10.7109375" style="300" customWidth="1"/>
    <col min="9" max="9" width="13.140625" style="300" customWidth="1"/>
    <col min="10" max="10" width="10.28515625" style="300" customWidth="1"/>
    <col min="11" max="12" width="11.28515625" style="300" customWidth="1"/>
    <col min="13" max="16384" width="9.140625" style="300"/>
  </cols>
  <sheetData>
    <row r="1" spans="1:21" ht="18" customHeight="1">
      <c r="A1" s="302"/>
      <c r="N1" s="302"/>
    </row>
    <row r="2" spans="1:21" ht="15" customHeight="1">
      <c r="A2" s="753" t="s">
        <v>350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303"/>
      <c r="M2" s="317"/>
      <c r="N2" s="753"/>
      <c r="O2" s="753"/>
      <c r="P2" s="753"/>
      <c r="Q2" s="753"/>
      <c r="R2" s="753"/>
      <c r="S2" s="753"/>
      <c r="T2" s="753"/>
      <c r="U2" s="753"/>
    </row>
    <row r="3" spans="1:21" ht="15" customHeight="1">
      <c r="A3" s="754" t="s">
        <v>302</v>
      </c>
      <c r="B3" s="754"/>
      <c r="C3" s="754"/>
      <c r="D3" s="754"/>
      <c r="E3" s="776"/>
      <c r="F3" s="776"/>
      <c r="G3" s="776"/>
      <c r="H3" s="776"/>
      <c r="I3" s="776"/>
      <c r="J3" s="776"/>
      <c r="K3" s="776"/>
      <c r="L3" s="338"/>
      <c r="M3" s="317"/>
      <c r="N3" s="776"/>
      <c r="O3" s="776"/>
      <c r="P3" s="776"/>
      <c r="Q3" s="776"/>
      <c r="R3" s="776"/>
      <c r="S3" s="776"/>
      <c r="T3" s="776"/>
      <c r="U3" s="776"/>
    </row>
    <row r="4" spans="1:21" ht="15.95" customHeight="1">
      <c r="A4" s="304"/>
      <c r="B4" s="305"/>
      <c r="C4" s="306"/>
      <c r="E4" s="316"/>
      <c r="F4" s="316"/>
      <c r="G4" s="316"/>
      <c r="H4" s="316"/>
      <c r="I4" s="358"/>
      <c r="J4" s="358"/>
      <c r="K4" s="317"/>
      <c r="L4" s="317"/>
      <c r="M4" s="317"/>
      <c r="N4" s="339"/>
      <c r="O4" s="316"/>
      <c r="P4" s="316"/>
      <c r="Q4" s="316"/>
      <c r="R4" s="316"/>
      <c r="S4" s="358"/>
      <c r="T4" s="358"/>
      <c r="U4" s="317"/>
    </row>
    <row r="5" spans="1:21" ht="14.1" customHeight="1">
      <c r="A5" s="755" t="s">
        <v>86</v>
      </c>
      <c r="B5" s="762" t="s">
        <v>5</v>
      </c>
      <c r="C5" s="763"/>
      <c r="D5" s="763"/>
      <c r="E5" s="767"/>
      <c r="F5" s="767"/>
      <c r="G5" s="767"/>
      <c r="H5" s="767"/>
      <c r="I5" s="767"/>
      <c r="J5" s="767"/>
      <c r="K5" s="767"/>
      <c r="L5" s="308"/>
      <c r="M5" s="317"/>
      <c r="N5" s="768"/>
      <c r="O5" s="767"/>
      <c r="P5" s="767"/>
      <c r="Q5" s="767"/>
      <c r="R5" s="767"/>
      <c r="S5" s="767"/>
      <c r="T5" s="767"/>
      <c r="U5" s="767"/>
    </row>
    <row r="6" spans="1:21" ht="14.1" customHeight="1">
      <c r="A6" s="756"/>
      <c r="B6" s="449"/>
      <c r="C6" s="449"/>
      <c r="D6" s="449"/>
      <c r="E6" s="767"/>
      <c r="F6" s="767"/>
      <c r="G6" s="767"/>
      <c r="H6" s="767"/>
      <c r="I6" s="767"/>
      <c r="J6" s="767"/>
      <c r="K6" s="767"/>
      <c r="L6" s="308"/>
      <c r="M6" s="317"/>
      <c r="N6" s="767"/>
      <c r="O6" s="767"/>
      <c r="P6" s="767"/>
      <c r="Q6" s="767"/>
      <c r="R6" s="767"/>
      <c r="S6" s="767"/>
      <c r="T6" s="767"/>
      <c r="U6" s="767"/>
    </row>
    <row r="7" spans="1:21" ht="20.100000000000001" customHeight="1">
      <c r="A7" s="756"/>
      <c r="B7" s="764" t="s">
        <v>113</v>
      </c>
      <c r="C7" s="765"/>
      <c r="D7" s="765"/>
      <c r="E7" s="767"/>
      <c r="F7" s="767"/>
      <c r="G7" s="767"/>
      <c r="H7" s="767"/>
      <c r="I7" s="767"/>
      <c r="J7" s="767"/>
      <c r="K7" s="767"/>
      <c r="L7" s="308"/>
      <c r="M7" s="317"/>
      <c r="N7" s="767"/>
      <c r="O7" s="767"/>
      <c r="P7" s="767"/>
      <c r="Q7" s="767"/>
      <c r="R7" s="767"/>
      <c r="S7" s="767"/>
      <c r="T7" s="767"/>
      <c r="U7" s="767"/>
    </row>
    <row r="8" spans="1:21" ht="35.1" customHeight="1">
      <c r="A8" s="756"/>
      <c r="B8" s="310" t="s">
        <v>114</v>
      </c>
      <c r="C8" s="310" t="s">
        <v>115</v>
      </c>
      <c r="D8" s="359" t="s">
        <v>120</v>
      </c>
      <c r="E8" s="767"/>
      <c r="F8" s="767"/>
      <c r="G8" s="767"/>
      <c r="H8" s="767"/>
      <c r="I8" s="767"/>
      <c r="J8" s="767"/>
      <c r="K8" s="311"/>
      <c r="L8" s="311"/>
      <c r="M8" s="317"/>
      <c r="N8" s="767"/>
      <c r="O8" s="767"/>
      <c r="P8" s="767"/>
      <c r="Q8" s="767"/>
      <c r="R8" s="767"/>
      <c r="S8" s="767"/>
      <c r="T8" s="767"/>
      <c r="U8" s="311"/>
    </row>
    <row r="9" spans="1:21" ht="20.100000000000001" customHeight="1">
      <c r="A9" s="756"/>
      <c r="B9" s="757" t="s">
        <v>254</v>
      </c>
      <c r="C9" s="757" t="s">
        <v>253</v>
      </c>
      <c r="D9" s="757" t="s">
        <v>255</v>
      </c>
      <c r="E9" s="766"/>
      <c r="F9" s="766"/>
      <c r="G9" s="766"/>
      <c r="H9" s="766"/>
      <c r="I9" s="766"/>
      <c r="J9" s="766"/>
      <c r="K9" s="766"/>
      <c r="L9" s="311"/>
      <c r="M9" s="317"/>
      <c r="N9" s="767"/>
      <c r="O9" s="766"/>
      <c r="P9" s="766"/>
      <c r="Q9" s="766"/>
      <c r="R9" s="766"/>
      <c r="S9" s="766"/>
      <c r="T9" s="766"/>
      <c r="U9" s="766"/>
    </row>
    <row r="10" spans="1:21" ht="20.100000000000001" customHeight="1">
      <c r="A10" s="756"/>
      <c r="B10" s="758"/>
      <c r="C10" s="758"/>
      <c r="D10" s="758"/>
      <c r="E10" s="766"/>
      <c r="F10" s="766"/>
      <c r="G10" s="766"/>
      <c r="H10" s="766"/>
      <c r="I10" s="766"/>
      <c r="J10" s="766"/>
      <c r="K10" s="766"/>
      <c r="L10" s="311"/>
      <c r="M10" s="317"/>
      <c r="N10" s="767"/>
      <c r="O10" s="766"/>
      <c r="P10" s="766"/>
      <c r="Q10" s="766"/>
      <c r="R10" s="766"/>
      <c r="S10" s="766"/>
      <c r="T10" s="766"/>
      <c r="U10" s="766"/>
    </row>
    <row r="11" spans="1:21" ht="20.100000000000001" customHeight="1">
      <c r="A11" s="756"/>
      <c r="B11" s="758"/>
      <c r="C11" s="758"/>
      <c r="D11" s="758"/>
      <c r="E11" s="766"/>
      <c r="F11" s="766"/>
      <c r="G11" s="766"/>
      <c r="H11" s="766"/>
      <c r="I11" s="766"/>
      <c r="J11" s="766"/>
      <c r="K11" s="766"/>
      <c r="L11" s="311"/>
      <c r="M11" s="317"/>
      <c r="N11" s="767"/>
      <c r="O11" s="766"/>
      <c r="P11" s="766"/>
      <c r="Q11" s="766"/>
      <c r="R11" s="766"/>
      <c r="S11" s="766"/>
      <c r="T11" s="766"/>
      <c r="U11" s="766"/>
    </row>
    <row r="12" spans="1:21" ht="20.100000000000001" customHeight="1">
      <c r="A12" s="756"/>
      <c r="B12" s="758"/>
      <c r="C12" s="758"/>
      <c r="D12" s="758"/>
      <c r="E12" s="766"/>
      <c r="F12" s="766"/>
      <c r="G12" s="766"/>
      <c r="H12" s="766"/>
      <c r="I12" s="766"/>
      <c r="J12" s="766"/>
      <c r="K12" s="766"/>
      <c r="L12" s="311"/>
      <c r="M12" s="317"/>
      <c r="N12" s="767"/>
      <c r="O12" s="766"/>
      <c r="P12" s="766"/>
      <c r="Q12" s="766"/>
      <c r="R12" s="766"/>
      <c r="S12" s="766"/>
      <c r="T12" s="766"/>
      <c r="U12" s="766"/>
    </row>
    <row r="13" spans="1:21" ht="20.100000000000001" customHeight="1">
      <c r="A13" s="756"/>
      <c r="B13" s="759"/>
      <c r="C13" s="759"/>
      <c r="D13" s="759"/>
      <c r="E13" s="766"/>
      <c r="F13" s="766"/>
      <c r="G13" s="766"/>
      <c r="H13" s="766"/>
      <c r="I13" s="766"/>
      <c r="J13" s="766"/>
      <c r="K13" s="766"/>
      <c r="L13" s="311"/>
      <c r="M13" s="317"/>
      <c r="N13" s="767"/>
      <c r="O13" s="766"/>
      <c r="P13" s="766"/>
      <c r="Q13" s="766"/>
      <c r="R13" s="766"/>
      <c r="S13" s="766"/>
      <c r="T13" s="766"/>
      <c r="U13" s="766"/>
    </row>
    <row r="14" spans="1:21" ht="20.100000000000001" customHeight="1">
      <c r="A14" s="770"/>
      <c r="B14" s="777" t="s">
        <v>9</v>
      </c>
      <c r="C14" s="765"/>
      <c r="D14" s="765"/>
      <c r="E14" s="766"/>
      <c r="F14" s="766"/>
      <c r="G14" s="766"/>
      <c r="H14" s="766"/>
      <c r="I14" s="766"/>
      <c r="J14" s="766"/>
      <c r="K14" s="767"/>
      <c r="L14" s="308"/>
      <c r="M14" s="317"/>
      <c r="N14" s="767"/>
      <c r="O14" s="766"/>
      <c r="P14" s="766"/>
      <c r="Q14" s="766"/>
      <c r="R14" s="766"/>
      <c r="S14" s="766"/>
      <c r="T14" s="766"/>
      <c r="U14" s="767"/>
    </row>
    <row r="15" spans="1:21" ht="28.35" customHeight="1">
      <c r="A15" s="312"/>
      <c r="B15" s="313"/>
      <c r="C15" s="314"/>
      <c r="D15" s="360"/>
      <c r="E15" s="316"/>
      <c r="F15" s="316"/>
      <c r="G15" s="316"/>
      <c r="H15" s="316"/>
      <c r="I15" s="317"/>
      <c r="J15" s="317"/>
      <c r="K15" s="317"/>
      <c r="L15" s="317"/>
      <c r="M15" s="317"/>
      <c r="N15" s="316"/>
      <c r="O15" s="316"/>
      <c r="P15" s="316"/>
      <c r="Q15" s="316"/>
      <c r="R15" s="316"/>
      <c r="S15" s="317"/>
      <c r="T15" s="317"/>
      <c r="U15" s="317"/>
    </row>
    <row r="16" spans="1:21" ht="28.35" customHeight="1">
      <c r="A16" s="342" t="s">
        <v>197</v>
      </c>
      <c r="B16" s="343">
        <v>34474499</v>
      </c>
      <c r="C16" s="343">
        <v>1152104041</v>
      </c>
      <c r="D16" s="344">
        <v>12486284</v>
      </c>
      <c r="E16" s="346"/>
      <c r="F16" s="346"/>
      <c r="G16" s="346"/>
      <c r="H16" s="346"/>
      <c r="I16" s="346"/>
      <c r="J16" s="346"/>
      <c r="K16" s="346"/>
      <c r="L16" s="346"/>
      <c r="M16" s="317"/>
      <c r="N16" s="320"/>
      <c r="O16" s="346"/>
      <c r="P16" s="346"/>
      <c r="Q16" s="346"/>
      <c r="R16" s="346"/>
      <c r="S16" s="346"/>
      <c r="T16" s="346"/>
      <c r="U16" s="346"/>
    </row>
    <row r="17" spans="1:21" ht="28.35" customHeight="1">
      <c r="A17" s="342" t="s">
        <v>298</v>
      </c>
      <c r="B17" s="343">
        <v>36471043</v>
      </c>
      <c r="C17" s="343">
        <v>1243041066</v>
      </c>
      <c r="D17" s="344">
        <v>14121363</v>
      </c>
      <c r="E17" s="346"/>
      <c r="F17" s="346"/>
      <c r="G17" s="346"/>
      <c r="H17" s="346"/>
      <c r="I17" s="346"/>
      <c r="J17" s="346"/>
      <c r="K17" s="346"/>
      <c r="L17" s="346"/>
      <c r="M17" s="317"/>
      <c r="N17" s="320"/>
      <c r="O17" s="346"/>
      <c r="P17" s="346"/>
      <c r="Q17" s="346"/>
      <c r="R17" s="346"/>
      <c r="S17" s="346"/>
      <c r="T17" s="346"/>
      <c r="U17" s="346"/>
    </row>
    <row r="18" spans="1:21" ht="28.35" customHeight="1">
      <c r="A18" s="322"/>
      <c r="B18" s="348"/>
      <c r="C18" s="361"/>
      <c r="D18" s="347"/>
      <c r="E18" s="350"/>
      <c r="F18" s="349"/>
      <c r="G18" s="349"/>
      <c r="H18" s="349"/>
      <c r="I18" s="350"/>
      <c r="J18" s="350"/>
      <c r="K18" s="350"/>
      <c r="L18" s="350"/>
      <c r="M18" s="317"/>
      <c r="N18" s="316"/>
      <c r="O18" s="350"/>
      <c r="P18" s="349"/>
      <c r="Q18" s="349"/>
      <c r="R18" s="349"/>
      <c r="S18" s="350"/>
      <c r="T18" s="350"/>
      <c r="U18" s="350"/>
    </row>
    <row r="19" spans="1:21" ht="28.35" customHeight="1">
      <c r="A19" s="328" t="s">
        <v>92</v>
      </c>
      <c r="B19" s="362">
        <v>3585697</v>
      </c>
      <c r="C19" s="362">
        <v>102066785</v>
      </c>
      <c r="D19" s="363">
        <v>2035370</v>
      </c>
      <c r="E19" s="364"/>
      <c r="F19" s="365"/>
      <c r="G19" s="364"/>
      <c r="H19" s="365"/>
      <c r="I19" s="365"/>
      <c r="J19" s="364"/>
      <c r="K19" s="365"/>
      <c r="L19" s="365"/>
      <c r="M19" s="317"/>
      <c r="N19" s="332"/>
      <c r="O19" s="364"/>
      <c r="P19" s="365"/>
      <c r="Q19" s="364"/>
      <c r="R19" s="365"/>
      <c r="S19" s="365"/>
      <c r="T19" s="364"/>
      <c r="U19" s="365"/>
    </row>
    <row r="20" spans="1:21" ht="28.35" customHeight="1">
      <c r="A20" s="328" t="s">
        <v>93</v>
      </c>
      <c r="B20" s="362">
        <v>3006744</v>
      </c>
      <c r="C20" s="362">
        <v>90283341</v>
      </c>
      <c r="D20" s="363">
        <v>2434355</v>
      </c>
      <c r="E20" s="364"/>
      <c r="F20" s="365"/>
      <c r="G20" s="364"/>
      <c r="H20" s="365"/>
      <c r="I20" s="365"/>
      <c r="J20" s="365"/>
      <c r="K20" s="365"/>
      <c r="L20" s="365"/>
      <c r="M20" s="317"/>
      <c r="N20" s="332"/>
      <c r="O20" s="364"/>
      <c r="P20" s="365"/>
      <c r="Q20" s="364"/>
      <c r="R20" s="365"/>
      <c r="S20" s="365"/>
      <c r="T20" s="365"/>
      <c r="U20" s="365"/>
    </row>
    <row r="21" spans="1:21" ht="28.35" customHeight="1">
      <c r="A21" s="328" t="s">
        <v>94</v>
      </c>
      <c r="B21" s="362">
        <v>3415087</v>
      </c>
      <c r="C21" s="362">
        <v>107180358</v>
      </c>
      <c r="D21" s="363">
        <v>3114639</v>
      </c>
      <c r="E21" s="365"/>
      <c r="F21" s="365"/>
      <c r="G21" s="366"/>
      <c r="H21" s="365"/>
      <c r="I21" s="365"/>
      <c r="J21" s="365"/>
      <c r="K21" s="365"/>
      <c r="L21" s="365"/>
      <c r="M21" s="317"/>
      <c r="N21" s="332"/>
      <c r="O21" s="365"/>
      <c r="P21" s="365"/>
      <c r="Q21" s="366"/>
      <c r="R21" s="365"/>
      <c r="S21" s="365"/>
      <c r="T21" s="365"/>
      <c r="U21" s="365"/>
    </row>
    <row r="22" spans="1:21" ht="28.35" customHeight="1">
      <c r="A22" s="328" t="s">
        <v>95</v>
      </c>
      <c r="B22" s="362">
        <v>3655542</v>
      </c>
      <c r="C22" s="362">
        <v>102708713</v>
      </c>
      <c r="D22" s="363">
        <v>2585881</v>
      </c>
      <c r="E22" s="365"/>
      <c r="F22" s="365"/>
      <c r="G22" s="366"/>
      <c r="H22" s="365"/>
      <c r="I22" s="365"/>
      <c r="J22" s="365"/>
      <c r="K22" s="365"/>
      <c r="L22" s="365"/>
      <c r="M22" s="317"/>
      <c r="N22" s="332"/>
      <c r="O22" s="365"/>
      <c r="P22" s="365"/>
      <c r="Q22" s="366"/>
      <c r="R22" s="365"/>
      <c r="S22" s="365"/>
      <c r="T22" s="365"/>
      <c r="U22" s="365"/>
    </row>
    <row r="23" spans="1:21" ht="28.35" customHeight="1">
      <c r="A23" s="328" t="s">
        <v>96</v>
      </c>
      <c r="B23" s="362">
        <v>3787510</v>
      </c>
      <c r="C23" s="362">
        <v>104964139</v>
      </c>
      <c r="D23" s="363">
        <v>1882088</v>
      </c>
      <c r="E23" s="365"/>
      <c r="F23" s="365"/>
      <c r="G23" s="365"/>
      <c r="H23" s="365"/>
      <c r="I23" s="365"/>
      <c r="J23" s="365"/>
      <c r="K23" s="365"/>
      <c r="L23" s="365"/>
      <c r="M23" s="317"/>
      <c r="N23" s="332"/>
      <c r="O23" s="365"/>
      <c r="P23" s="365"/>
      <c r="Q23" s="365"/>
      <c r="R23" s="365"/>
      <c r="S23" s="365"/>
      <c r="T23" s="365"/>
      <c r="U23" s="365"/>
    </row>
    <row r="24" spans="1:21" ht="28.35" customHeight="1">
      <c r="A24" s="328" t="s">
        <v>97</v>
      </c>
      <c r="B24" s="362">
        <v>3513441</v>
      </c>
      <c r="C24" s="362">
        <v>103576865</v>
      </c>
      <c r="D24" s="363">
        <v>1266403</v>
      </c>
      <c r="E24" s="365"/>
      <c r="F24" s="365"/>
      <c r="G24" s="365"/>
      <c r="H24" s="365"/>
      <c r="I24" s="365"/>
      <c r="J24" s="365"/>
      <c r="K24" s="365"/>
      <c r="L24" s="365"/>
      <c r="M24" s="317"/>
      <c r="N24" s="332"/>
      <c r="O24" s="365"/>
      <c r="P24" s="365"/>
      <c r="Q24" s="365"/>
      <c r="R24" s="365"/>
      <c r="S24" s="365"/>
      <c r="T24" s="365"/>
      <c r="U24" s="365"/>
    </row>
    <row r="25" spans="1:21" ht="28.35" customHeight="1">
      <c r="A25" s="328" t="s">
        <v>98</v>
      </c>
      <c r="B25" s="362">
        <v>3030529</v>
      </c>
      <c r="C25" s="362">
        <v>105027853</v>
      </c>
      <c r="D25" s="363">
        <v>157674</v>
      </c>
      <c r="E25" s="364"/>
      <c r="F25" s="365"/>
      <c r="G25" s="364"/>
      <c r="H25" s="365"/>
      <c r="I25" s="365"/>
      <c r="J25" s="365"/>
      <c r="K25" s="365"/>
      <c r="L25" s="365"/>
      <c r="M25" s="317"/>
      <c r="N25" s="332"/>
      <c r="O25" s="364"/>
      <c r="P25" s="365"/>
      <c r="Q25" s="364"/>
      <c r="R25" s="365"/>
      <c r="S25" s="365"/>
      <c r="T25" s="365"/>
      <c r="U25" s="365"/>
    </row>
    <row r="26" spans="1:21" ht="28.35" customHeight="1">
      <c r="A26" s="328" t="s">
        <v>99</v>
      </c>
      <c r="B26" s="362">
        <v>2721331</v>
      </c>
      <c r="C26" s="362">
        <v>111101857</v>
      </c>
      <c r="D26" s="329" t="s">
        <v>304</v>
      </c>
      <c r="E26" s="364"/>
      <c r="F26" s="365"/>
      <c r="G26" s="364"/>
      <c r="H26" s="365"/>
      <c r="I26" s="365"/>
      <c r="J26" s="365"/>
      <c r="K26" s="365"/>
      <c r="L26" s="365"/>
      <c r="M26" s="317"/>
      <c r="N26" s="332"/>
      <c r="O26" s="364"/>
      <c r="P26" s="365"/>
      <c r="Q26" s="364"/>
      <c r="R26" s="365"/>
      <c r="S26" s="365"/>
      <c r="T26" s="365"/>
      <c r="U26" s="365"/>
    </row>
    <row r="27" spans="1:21" ht="28.35" customHeight="1">
      <c r="A27" s="328" t="s">
        <v>100</v>
      </c>
      <c r="B27" s="362">
        <v>2594438</v>
      </c>
      <c r="C27" s="362">
        <v>100481562</v>
      </c>
      <c r="D27" s="329" t="s">
        <v>304</v>
      </c>
      <c r="E27" s="364"/>
      <c r="F27" s="365"/>
      <c r="G27" s="364"/>
      <c r="H27" s="365"/>
      <c r="I27" s="365"/>
      <c r="J27" s="365"/>
      <c r="K27" s="365"/>
      <c r="L27" s="365"/>
      <c r="M27" s="317"/>
      <c r="N27" s="332"/>
      <c r="O27" s="364"/>
      <c r="P27" s="365"/>
      <c r="Q27" s="364"/>
      <c r="R27" s="365"/>
      <c r="S27" s="365"/>
      <c r="T27" s="365"/>
      <c r="U27" s="365"/>
    </row>
    <row r="28" spans="1:21" ht="28.35" customHeight="1">
      <c r="A28" s="328" t="s">
        <v>101</v>
      </c>
      <c r="B28" s="362">
        <v>3019692</v>
      </c>
      <c r="C28" s="362">
        <v>114956540</v>
      </c>
      <c r="D28" s="367" t="s">
        <v>123</v>
      </c>
      <c r="E28" s="364"/>
      <c r="F28" s="365"/>
      <c r="G28" s="364"/>
      <c r="H28" s="365"/>
      <c r="I28" s="365"/>
      <c r="J28" s="366"/>
      <c r="K28" s="365"/>
      <c r="L28" s="365"/>
      <c r="M28" s="317"/>
      <c r="N28" s="332"/>
      <c r="O28" s="364"/>
      <c r="P28" s="365"/>
      <c r="Q28" s="364"/>
      <c r="R28" s="365"/>
      <c r="S28" s="365"/>
      <c r="T28" s="366"/>
      <c r="U28" s="365"/>
    </row>
    <row r="29" spans="1:21" ht="28.35" customHeight="1">
      <c r="A29" s="328" t="s">
        <v>102</v>
      </c>
      <c r="B29" s="362">
        <v>1981245</v>
      </c>
      <c r="C29" s="362">
        <v>96617355</v>
      </c>
      <c r="D29" s="329" t="s">
        <v>304</v>
      </c>
      <c r="E29" s="364"/>
      <c r="F29" s="365"/>
      <c r="G29" s="364"/>
      <c r="H29" s="365"/>
      <c r="I29" s="365"/>
      <c r="J29" s="365"/>
      <c r="K29" s="364"/>
      <c r="L29" s="364"/>
      <c r="M29" s="317"/>
      <c r="N29" s="332"/>
      <c r="O29" s="364"/>
      <c r="P29" s="365"/>
      <c r="Q29" s="364"/>
      <c r="R29" s="365"/>
      <c r="S29" s="365"/>
      <c r="T29" s="365"/>
      <c r="U29" s="364"/>
    </row>
    <row r="30" spans="1:21" ht="28.35" customHeight="1">
      <c r="A30" s="328" t="s">
        <v>103</v>
      </c>
      <c r="B30" s="362">
        <v>2159787</v>
      </c>
      <c r="C30" s="362">
        <v>104075698</v>
      </c>
      <c r="D30" s="363">
        <v>507841</v>
      </c>
      <c r="E30" s="364"/>
      <c r="F30" s="365"/>
      <c r="G30" s="364"/>
      <c r="H30" s="365"/>
      <c r="I30" s="365"/>
      <c r="J30" s="365"/>
      <c r="K30" s="365"/>
      <c r="L30" s="365"/>
      <c r="M30" s="317"/>
      <c r="N30" s="332"/>
      <c r="O30" s="364"/>
      <c r="P30" s="365"/>
      <c r="Q30" s="364"/>
      <c r="R30" s="365"/>
      <c r="S30" s="365"/>
      <c r="T30" s="365"/>
      <c r="U30" s="365"/>
    </row>
    <row r="31" spans="1:21">
      <c r="B31" s="336"/>
      <c r="C31" s="336"/>
      <c r="D31" s="336"/>
    </row>
    <row r="32" spans="1:21">
      <c r="B32" s="335"/>
      <c r="C32" s="335"/>
      <c r="D32" s="335"/>
    </row>
  </sheetData>
  <mergeCells count="38">
    <mergeCell ref="B14:D14"/>
    <mergeCell ref="A2:D2"/>
    <mergeCell ref="A3:D3"/>
    <mergeCell ref="A5:A14"/>
    <mergeCell ref="O7:U7"/>
    <mergeCell ref="E8:G8"/>
    <mergeCell ref="O8:Q8"/>
    <mergeCell ref="R8:T8"/>
    <mergeCell ref="E9:E13"/>
    <mergeCell ref="F9:F13"/>
    <mergeCell ref="G9:G13"/>
    <mergeCell ref="H9:H13"/>
    <mergeCell ref="I9:I13"/>
    <mergeCell ref="J9:J13"/>
    <mergeCell ref="T9:T13"/>
    <mergeCell ref="U9:U13"/>
    <mergeCell ref="N2:U2"/>
    <mergeCell ref="E3:K3"/>
    <mergeCell ref="N3:U3"/>
    <mergeCell ref="E5:K6"/>
    <mergeCell ref="N5:N14"/>
    <mergeCell ref="O5:U6"/>
    <mergeCell ref="E7:K7"/>
    <mergeCell ref="E14:K14"/>
    <mergeCell ref="O14:U14"/>
    <mergeCell ref="K9:K13"/>
    <mergeCell ref="O9:O13"/>
    <mergeCell ref="P9:P13"/>
    <mergeCell ref="Q9:Q13"/>
    <mergeCell ref="R9:R13"/>
    <mergeCell ref="S9:S13"/>
    <mergeCell ref="B9:B13"/>
    <mergeCell ref="D9:D13"/>
    <mergeCell ref="E2:K2"/>
    <mergeCell ref="H8:J8"/>
    <mergeCell ref="C9:C13"/>
    <mergeCell ref="B5:D5"/>
    <mergeCell ref="B7:D7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>
    <oddHeader>&amp;L99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workbookViewId="0"/>
  </sheetViews>
  <sheetFormatPr defaultRowHeight="11.25"/>
  <cols>
    <col min="1" max="1" width="24.5703125" style="300" customWidth="1"/>
    <col min="2" max="3" width="22.7109375" style="300" customWidth="1"/>
    <col min="4" max="4" width="18.28515625" style="300" customWidth="1"/>
    <col min="5" max="16384" width="9.140625" style="300"/>
  </cols>
  <sheetData>
    <row r="1" spans="1:4" ht="18" customHeight="1">
      <c r="A1" s="302"/>
    </row>
    <row r="2" spans="1:4" ht="15" customHeight="1">
      <c r="A2" s="753" t="s">
        <v>351</v>
      </c>
      <c r="B2" s="753"/>
      <c r="C2" s="753"/>
      <c r="D2" s="753"/>
    </row>
    <row r="3" spans="1:4" ht="15" customHeight="1">
      <c r="A3" s="754" t="s">
        <v>303</v>
      </c>
      <c r="B3" s="754"/>
      <c r="C3" s="754"/>
      <c r="D3" s="754"/>
    </row>
    <row r="4" spans="1:4" ht="15.95" customHeight="1">
      <c r="A4" s="302"/>
    </row>
    <row r="5" spans="1:4" ht="15.95" customHeight="1">
      <c r="A5" s="304"/>
      <c r="B5" s="305"/>
      <c r="C5" s="305"/>
      <c r="D5" s="305"/>
    </row>
    <row r="6" spans="1:4" ht="14.1" customHeight="1">
      <c r="A6" s="755" t="s">
        <v>86</v>
      </c>
      <c r="B6" s="762" t="s">
        <v>118</v>
      </c>
      <c r="C6" s="762" t="s">
        <v>121</v>
      </c>
      <c r="D6" s="762" t="s">
        <v>51</v>
      </c>
    </row>
    <row r="7" spans="1:4" ht="14.1" customHeight="1">
      <c r="A7" s="756"/>
      <c r="B7" s="774"/>
      <c r="C7" s="774"/>
      <c r="D7" s="774"/>
    </row>
    <row r="8" spans="1:4" ht="15.95" customHeight="1">
      <c r="A8" s="756"/>
      <c r="B8" s="757" t="s">
        <v>122</v>
      </c>
      <c r="C8" s="752"/>
      <c r="D8" s="752"/>
    </row>
    <row r="9" spans="1:4" ht="15.95" customHeight="1">
      <c r="A9" s="756"/>
      <c r="B9" s="758"/>
      <c r="C9" s="760"/>
      <c r="D9" s="760"/>
    </row>
    <row r="10" spans="1:4" ht="15.95" customHeight="1">
      <c r="A10" s="756"/>
      <c r="B10" s="758"/>
      <c r="C10" s="760"/>
      <c r="D10" s="760"/>
    </row>
    <row r="11" spans="1:4" ht="15.95" customHeight="1">
      <c r="A11" s="756"/>
      <c r="B11" s="758"/>
      <c r="C11" s="760"/>
      <c r="D11" s="760"/>
    </row>
    <row r="12" spans="1:4" ht="15.95" customHeight="1">
      <c r="A12" s="756"/>
      <c r="B12" s="759"/>
      <c r="C12" s="761"/>
      <c r="D12" s="761"/>
    </row>
    <row r="13" spans="1:4" ht="27.95" customHeight="1">
      <c r="A13" s="770"/>
      <c r="B13" s="777" t="s">
        <v>9</v>
      </c>
      <c r="C13" s="778"/>
      <c r="D13" s="778"/>
    </row>
    <row r="14" spans="1:4" ht="28.35" customHeight="1">
      <c r="A14" s="342" t="s">
        <v>197</v>
      </c>
      <c r="B14" s="346">
        <v>11835640</v>
      </c>
      <c r="C14" s="343">
        <v>6293047</v>
      </c>
      <c r="D14" s="346">
        <v>27612831</v>
      </c>
    </row>
    <row r="15" spans="1:4" ht="28.35" customHeight="1">
      <c r="A15" s="342" t="s">
        <v>298</v>
      </c>
      <c r="B15" s="346">
        <v>13005740</v>
      </c>
      <c r="C15" s="343">
        <v>8205605</v>
      </c>
      <c r="D15" s="346">
        <v>29255371</v>
      </c>
    </row>
    <row r="16" spans="1:4" ht="28.35" customHeight="1">
      <c r="A16" s="322"/>
      <c r="B16" s="346"/>
      <c r="C16" s="343"/>
      <c r="D16" s="346"/>
    </row>
    <row r="17" spans="1:4" ht="28.35" customHeight="1">
      <c r="A17" s="328" t="s">
        <v>92</v>
      </c>
      <c r="B17" s="368">
        <v>1422258</v>
      </c>
      <c r="C17" s="454" t="s">
        <v>304</v>
      </c>
      <c r="D17" s="369">
        <v>2584011</v>
      </c>
    </row>
    <row r="18" spans="1:4" ht="28.35" customHeight="1">
      <c r="A18" s="328" t="s">
        <v>93</v>
      </c>
      <c r="B18" s="368">
        <v>982211</v>
      </c>
      <c r="C18" s="370">
        <v>243741</v>
      </c>
      <c r="D18" s="369">
        <v>2278156</v>
      </c>
    </row>
    <row r="19" spans="1:4" ht="28.35" customHeight="1">
      <c r="A19" s="328" t="s">
        <v>94</v>
      </c>
      <c r="B19" s="368">
        <v>822084</v>
      </c>
      <c r="C19" s="371">
        <v>1696546</v>
      </c>
      <c r="D19" s="369">
        <v>2209261</v>
      </c>
    </row>
    <row r="20" spans="1:4" ht="28.35" customHeight="1">
      <c r="A20" s="328" t="s">
        <v>95</v>
      </c>
      <c r="B20" s="368">
        <v>631122</v>
      </c>
      <c r="C20" s="371">
        <v>2065603</v>
      </c>
      <c r="D20" s="369">
        <v>2223463</v>
      </c>
    </row>
    <row r="21" spans="1:4" ht="28.35" customHeight="1">
      <c r="A21" s="328" t="s">
        <v>96</v>
      </c>
      <c r="B21" s="368">
        <v>646200</v>
      </c>
      <c r="C21" s="371"/>
      <c r="D21" s="369">
        <v>2477767</v>
      </c>
    </row>
    <row r="22" spans="1:4" ht="28.35" customHeight="1">
      <c r="A22" s="328" t="s">
        <v>97</v>
      </c>
      <c r="B22" s="368">
        <v>733148</v>
      </c>
      <c r="C22" s="371">
        <v>1351442</v>
      </c>
      <c r="D22" s="369">
        <v>2510058</v>
      </c>
    </row>
    <row r="23" spans="1:4" ht="28.35" customHeight="1">
      <c r="A23" s="328" t="s">
        <v>98</v>
      </c>
      <c r="B23" s="368">
        <v>736891</v>
      </c>
      <c r="C23" s="371">
        <v>734896</v>
      </c>
      <c r="D23" s="369">
        <v>2829902</v>
      </c>
    </row>
    <row r="24" spans="1:4" ht="28.35" customHeight="1">
      <c r="A24" s="328" t="s">
        <v>99</v>
      </c>
      <c r="B24" s="368">
        <v>830244</v>
      </c>
      <c r="C24" s="371">
        <v>249594</v>
      </c>
      <c r="D24" s="369">
        <v>2311159</v>
      </c>
    </row>
    <row r="25" spans="1:4" ht="28.35" customHeight="1">
      <c r="A25" s="328" t="s">
        <v>100</v>
      </c>
      <c r="B25" s="368">
        <v>1206430</v>
      </c>
      <c r="C25" s="454" t="s">
        <v>304</v>
      </c>
      <c r="D25" s="369">
        <v>2254125</v>
      </c>
    </row>
    <row r="26" spans="1:4" ht="28.35" customHeight="1">
      <c r="A26" s="328" t="s">
        <v>101</v>
      </c>
      <c r="B26" s="368">
        <v>1633591</v>
      </c>
      <c r="C26" s="451" t="s">
        <v>123</v>
      </c>
      <c r="D26" s="369">
        <v>2643611</v>
      </c>
    </row>
    <row r="27" spans="1:4" ht="28.35" customHeight="1">
      <c r="A27" s="328" t="s">
        <v>102</v>
      </c>
      <c r="B27" s="368">
        <v>1917114</v>
      </c>
      <c r="C27" s="451" t="s">
        <v>123</v>
      </c>
      <c r="D27" s="369">
        <v>2810937</v>
      </c>
    </row>
    <row r="28" spans="1:4" ht="28.35" customHeight="1">
      <c r="A28" s="328" t="s">
        <v>103</v>
      </c>
      <c r="B28" s="368">
        <v>1444447</v>
      </c>
      <c r="C28" s="451" t="s">
        <v>123</v>
      </c>
      <c r="D28" s="369">
        <v>2122921</v>
      </c>
    </row>
    <row r="29" spans="1:4" ht="18" customHeight="1">
      <c r="B29" s="336"/>
      <c r="C29" s="335"/>
      <c r="D29" s="336"/>
    </row>
  </sheetData>
  <mergeCells count="8">
    <mergeCell ref="A2:D2"/>
    <mergeCell ref="A3:D3"/>
    <mergeCell ref="A6:A13"/>
    <mergeCell ref="B6:B7"/>
    <mergeCell ref="C6:C7"/>
    <mergeCell ref="D6:D7"/>
    <mergeCell ref="B8:D12"/>
    <mergeCell ref="B13:D13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7"/>
  <sheetViews>
    <sheetView zoomScaleNormal="100" workbookViewId="0"/>
  </sheetViews>
  <sheetFormatPr defaultRowHeight="11.25"/>
  <cols>
    <col min="1" max="1" width="21.140625" style="3" customWidth="1"/>
    <col min="2" max="2" width="11.28515625" style="3" customWidth="1"/>
    <col min="3" max="3" width="12.85546875" style="3" customWidth="1"/>
    <col min="4" max="4" width="10.85546875" style="3" customWidth="1"/>
    <col min="5" max="5" width="11.7109375" style="3" customWidth="1"/>
    <col min="6" max="6" width="10.28515625" style="3" customWidth="1"/>
    <col min="7" max="7" width="12.7109375" style="3" customWidth="1"/>
    <col min="8" max="16384" width="9.140625" style="3"/>
  </cols>
  <sheetData>
    <row r="1" spans="1:7" ht="18" customHeight="1">
      <c r="A1" s="25"/>
      <c r="B1" s="25"/>
      <c r="C1" s="25"/>
      <c r="D1" s="25"/>
      <c r="E1" s="25"/>
      <c r="F1" s="25"/>
      <c r="G1" s="25"/>
    </row>
    <row r="2" spans="1:7" ht="14.1" customHeight="1">
      <c r="A2" s="570" t="s">
        <v>314</v>
      </c>
      <c r="B2" s="570"/>
      <c r="C2" s="570"/>
      <c r="D2" s="570"/>
      <c r="E2" s="58"/>
      <c r="F2" s="25"/>
      <c r="G2" s="59"/>
    </row>
    <row r="3" spans="1:7" ht="14.1" customHeight="1">
      <c r="A3" s="60"/>
      <c r="B3" s="28"/>
      <c r="C3" s="28"/>
      <c r="D3" s="28"/>
      <c r="E3" s="28"/>
      <c r="G3" s="61"/>
    </row>
    <row r="4" spans="1:7" ht="15.95" customHeight="1">
      <c r="A4" s="575" t="s">
        <v>243</v>
      </c>
      <c r="B4" s="541" t="s">
        <v>0</v>
      </c>
      <c r="C4" s="544" t="s">
        <v>241</v>
      </c>
      <c r="D4" s="544" t="s">
        <v>242</v>
      </c>
      <c r="E4" s="561" t="s">
        <v>30</v>
      </c>
      <c r="F4" s="562"/>
      <c r="G4" s="562"/>
    </row>
    <row r="5" spans="1:7" ht="15.95" customHeight="1">
      <c r="A5" s="576"/>
      <c r="B5" s="542"/>
      <c r="C5" s="571"/>
      <c r="D5" s="571"/>
      <c r="E5" s="563"/>
      <c r="F5" s="564"/>
      <c r="G5" s="564"/>
    </row>
    <row r="6" spans="1:7" ht="15.95" customHeight="1">
      <c r="A6" s="576"/>
      <c r="B6" s="542"/>
      <c r="C6" s="571"/>
      <c r="D6" s="571"/>
      <c r="E6" s="565"/>
      <c r="F6" s="566"/>
      <c r="G6" s="566"/>
    </row>
    <row r="7" spans="1:7" ht="15.95" customHeight="1">
      <c r="A7" s="576"/>
      <c r="B7" s="542"/>
      <c r="C7" s="571"/>
      <c r="D7" s="571"/>
      <c r="E7" s="541" t="s">
        <v>1</v>
      </c>
      <c r="F7" s="567" t="s">
        <v>31</v>
      </c>
      <c r="G7" s="573"/>
    </row>
    <row r="8" spans="1:7" ht="15.95" customHeight="1">
      <c r="A8" s="576"/>
      <c r="B8" s="542"/>
      <c r="C8" s="571"/>
      <c r="D8" s="571"/>
      <c r="E8" s="542"/>
      <c r="F8" s="568"/>
      <c r="G8" s="574"/>
    </row>
    <row r="9" spans="1:7" ht="15.95" customHeight="1">
      <c r="A9" s="576"/>
      <c r="B9" s="542"/>
      <c r="C9" s="571"/>
      <c r="D9" s="571"/>
      <c r="E9" s="542"/>
      <c r="F9" s="568"/>
      <c r="G9" s="555" t="s">
        <v>32</v>
      </c>
    </row>
    <row r="10" spans="1:7" ht="15.95" customHeight="1">
      <c r="A10" s="577"/>
      <c r="B10" s="543"/>
      <c r="C10" s="572"/>
      <c r="D10" s="572"/>
      <c r="E10" s="543"/>
      <c r="F10" s="569"/>
      <c r="G10" s="569"/>
    </row>
    <row r="11" spans="1:7" ht="11.25" customHeight="1">
      <c r="A11" s="65"/>
      <c r="B11" s="66"/>
      <c r="C11" s="63"/>
      <c r="D11" s="63"/>
      <c r="E11" s="66"/>
      <c r="F11" s="67"/>
      <c r="G11" s="67"/>
    </row>
    <row r="12" spans="1:7" ht="11.25" customHeight="1">
      <c r="B12" s="559" t="s">
        <v>33</v>
      </c>
      <c r="C12" s="559"/>
      <c r="D12" s="559"/>
      <c r="E12" s="559"/>
      <c r="F12" s="559"/>
      <c r="G12" s="559"/>
    </row>
    <row r="13" spans="1:7" ht="11.25" customHeight="1">
      <c r="B13" s="579" t="s">
        <v>0</v>
      </c>
      <c r="C13" s="579"/>
      <c r="D13" s="579"/>
      <c r="E13" s="579"/>
      <c r="F13" s="579"/>
      <c r="G13" s="579"/>
    </row>
    <row r="14" spans="1:7" ht="11.25" customHeight="1"/>
    <row r="15" spans="1:7" ht="11.25" customHeight="1">
      <c r="A15" s="68" t="s">
        <v>97</v>
      </c>
      <c r="B15" s="69">
        <v>6201.4</v>
      </c>
      <c r="C15" s="69">
        <v>1686.4</v>
      </c>
      <c r="D15" s="69">
        <v>1734</v>
      </c>
      <c r="E15" s="69">
        <v>2781</v>
      </c>
      <c r="F15" s="69">
        <v>2429.1999999999998</v>
      </c>
      <c r="G15" s="70">
        <v>2233</v>
      </c>
    </row>
    <row r="16" spans="1:7" ht="11.25" customHeight="1">
      <c r="A16" s="68"/>
      <c r="B16" s="69"/>
      <c r="C16" s="69"/>
      <c r="D16" s="69"/>
      <c r="E16" s="69"/>
      <c r="F16" s="69"/>
      <c r="G16" s="70"/>
    </row>
    <row r="17" spans="1:7" ht="11.25" customHeight="1">
      <c r="A17" s="68" t="s">
        <v>103</v>
      </c>
      <c r="B17" s="69">
        <v>6183.3</v>
      </c>
      <c r="C17" s="69">
        <v>1709.4</v>
      </c>
      <c r="D17" s="69">
        <v>1731.7</v>
      </c>
      <c r="E17" s="69">
        <v>2742.3</v>
      </c>
      <c r="F17" s="69">
        <v>2417.4</v>
      </c>
      <c r="G17" s="70">
        <v>2214.1</v>
      </c>
    </row>
    <row r="18" spans="1:7" ht="11.25" customHeight="1">
      <c r="A18" s="68"/>
      <c r="B18" s="71"/>
      <c r="C18" s="71"/>
      <c r="D18" s="71"/>
      <c r="E18" s="71"/>
      <c r="F18" s="71"/>
      <c r="G18" s="70"/>
    </row>
    <row r="19" spans="1:7" ht="11.25" customHeight="1">
      <c r="A19" s="68"/>
      <c r="B19" s="578" t="s">
        <v>6</v>
      </c>
      <c r="C19" s="578"/>
      <c r="D19" s="578"/>
      <c r="E19" s="578"/>
      <c r="F19" s="578"/>
      <c r="G19" s="578"/>
    </row>
    <row r="20" spans="1:7" ht="11.25" customHeight="1">
      <c r="A20" s="68"/>
      <c r="B20" s="70"/>
      <c r="C20" s="70"/>
      <c r="D20" s="70"/>
      <c r="E20" s="70"/>
      <c r="F20" s="70"/>
      <c r="G20" s="70"/>
    </row>
    <row r="21" spans="1:7" ht="11.25" customHeight="1">
      <c r="A21" s="68" t="s">
        <v>97</v>
      </c>
      <c r="B21" s="69">
        <v>5900.6</v>
      </c>
      <c r="C21" s="69">
        <v>1597.5</v>
      </c>
      <c r="D21" s="69">
        <v>1663</v>
      </c>
      <c r="E21" s="69">
        <v>2640.1</v>
      </c>
      <c r="F21" s="69">
        <v>2309</v>
      </c>
      <c r="G21" s="70">
        <v>2129.3000000000002</v>
      </c>
    </row>
    <row r="22" spans="1:7" ht="11.25" customHeight="1">
      <c r="A22" s="68"/>
      <c r="B22" s="69"/>
      <c r="C22" s="69"/>
      <c r="D22" s="69"/>
      <c r="E22" s="69"/>
      <c r="F22" s="69"/>
      <c r="G22" s="70"/>
    </row>
    <row r="23" spans="1:7" ht="11.25" customHeight="1">
      <c r="A23" s="68" t="s">
        <v>103</v>
      </c>
      <c r="B23" s="69">
        <v>5885.2</v>
      </c>
      <c r="C23" s="69">
        <v>1619.6</v>
      </c>
      <c r="D23" s="69">
        <v>1662.8</v>
      </c>
      <c r="E23" s="69">
        <v>2602.8000000000002</v>
      </c>
      <c r="F23" s="69">
        <v>2296.6</v>
      </c>
      <c r="G23" s="70">
        <v>2110.1999999999998</v>
      </c>
    </row>
    <row r="24" spans="1:7" ht="11.25" customHeight="1">
      <c r="A24" s="68"/>
      <c r="B24" s="71"/>
      <c r="C24" s="71"/>
      <c r="D24" s="71"/>
      <c r="E24" s="71"/>
      <c r="F24" s="71"/>
      <c r="G24" s="70"/>
    </row>
    <row r="25" spans="1:7" ht="11.25" customHeight="1">
      <c r="A25" s="68"/>
      <c r="B25" s="559" t="s">
        <v>216</v>
      </c>
      <c r="C25" s="559"/>
      <c r="D25" s="559"/>
      <c r="E25" s="559"/>
      <c r="F25" s="559"/>
      <c r="G25" s="559"/>
    </row>
    <row r="26" spans="1:7" ht="11.25" customHeight="1">
      <c r="A26" s="68"/>
      <c r="B26" s="578" t="s">
        <v>0</v>
      </c>
      <c r="C26" s="578"/>
      <c r="D26" s="578"/>
      <c r="E26" s="578"/>
      <c r="F26" s="578"/>
      <c r="G26" s="578"/>
    </row>
    <row r="27" spans="1:7" ht="11.25" customHeight="1">
      <c r="A27" s="68"/>
      <c r="B27" s="70"/>
      <c r="C27" s="70"/>
      <c r="D27" s="70"/>
      <c r="E27" s="70"/>
      <c r="F27" s="70"/>
      <c r="G27" s="70"/>
    </row>
    <row r="28" spans="1:7" ht="11.25" customHeight="1">
      <c r="A28" s="68" t="s">
        <v>97</v>
      </c>
      <c r="B28" s="69">
        <v>100.9493930002248</v>
      </c>
      <c r="C28" s="69">
        <v>98.007652770642366</v>
      </c>
      <c r="D28" s="69">
        <v>101.92872896220604</v>
      </c>
      <c r="E28" s="69">
        <v>102.19724935000505</v>
      </c>
      <c r="F28" s="69">
        <v>102.30725397482543</v>
      </c>
      <c r="G28" s="70">
        <v>103.64737309948036</v>
      </c>
    </row>
    <row r="29" spans="1:7" ht="11.25" customHeight="1">
      <c r="A29" s="68"/>
      <c r="B29" s="69"/>
      <c r="C29" s="69"/>
      <c r="D29" s="69"/>
      <c r="E29" s="69"/>
      <c r="F29" s="69"/>
      <c r="G29" s="70"/>
    </row>
    <row r="30" spans="1:7" ht="11.25" customHeight="1">
      <c r="A30" s="68" t="s">
        <v>103</v>
      </c>
      <c r="B30" s="69">
        <v>102.44554853404932</v>
      </c>
      <c r="C30" s="69">
        <v>99.785998112160101</v>
      </c>
      <c r="D30" s="69">
        <v>103.77021663689365</v>
      </c>
      <c r="E30" s="69">
        <v>103.32935810409825</v>
      </c>
      <c r="F30" s="69">
        <v>103.27740545214601</v>
      </c>
      <c r="G30" s="70">
        <v>102.84255513642844</v>
      </c>
    </row>
    <row r="31" spans="1:7" ht="11.25" customHeight="1">
      <c r="A31" s="68"/>
      <c r="B31" s="71"/>
      <c r="C31" s="71"/>
      <c r="D31" s="71"/>
      <c r="E31" s="71"/>
      <c r="F31" s="71"/>
      <c r="G31" s="70"/>
    </row>
    <row r="32" spans="1:7" ht="11.25" customHeight="1">
      <c r="A32" s="68"/>
      <c r="B32" s="70"/>
      <c r="C32" s="70"/>
      <c r="D32" s="560"/>
      <c r="E32" s="560"/>
      <c r="F32" s="70"/>
      <c r="G32" s="70"/>
    </row>
    <row r="33" spans="1:7" ht="11.25" customHeight="1">
      <c r="A33" s="68"/>
      <c r="B33" s="578" t="s">
        <v>6</v>
      </c>
      <c r="C33" s="578"/>
      <c r="D33" s="578"/>
      <c r="E33" s="578"/>
      <c r="F33" s="578"/>
      <c r="G33" s="578"/>
    </row>
    <row r="34" spans="1:7" ht="11.25" customHeight="1">
      <c r="A34" s="68"/>
      <c r="B34" s="70"/>
      <c r="C34" s="70"/>
      <c r="D34" s="70"/>
      <c r="E34" s="70"/>
      <c r="F34" s="70"/>
      <c r="G34" s="70"/>
    </row>
    <row r="35" spans="1:7" ht="11.25" customHeight="1">
      <c r="A35" s="68" t="s">
        <v>97</v>
      </c>
      <c r="B35" s="69">
        <v>100.8915681891589</v>
      </c>
      <c r="C35" s="69">
        <v>97.8004472815676</v>
      </c>
      <c r="D35" s="69">
        <v>101.73072441090345</v>
      </c>
      <c r="E35" s="69">
        <v>102.31671903164261</v>
      </c>
      <c r="F35" s="72">
        <v>102.37320915285663</v>
      </c>
      <c r="G35" s="73">
        <v>103.77887438924833</v>
      </c>
    </row>
    <row r="36" spans="1:7" ht="11.25" customHeight="1">
      <c r="A36" s="68"/>
      <c r="B36" s="69"/>
      <c r="C36" s="69"/>
      <c r="D36" s="69"/>
      <c r="E36" s="69"/>
      <c r="F36" s="69"/>
      <c r="G36" s="70"/>
    </row>
    <row r="37" spans="1:7" ht="11.25" customHeight="1">
      <c r="A37" s="68" t="s">
        <v>103</v>
      </c>
      <c r="B37" s="69">
        <v>102.44502646235772</v>
      </c>
      <c r="C37" s="69">
        <v>99.676958175653766</v>
      </c>
      <c r="D37" s="69">
        <v>103.58830660584819</v>
      </c>
      <c r="E37" s="69">
        <v>103.50386251621477</v>
      </c>
      <c r="F37" s="69">
        <v>103.35044715079465</v>
      </c>
      <c r="G37" s="70">
        <v>102.8817017666604</v>
      </c>
    </row>
    <row r="38" spans="1:7" ht="11.25" customHeight="1">
      <c r="A38" s="68"/>
      <c r="B38" s="71"/>
      <c r="C38" s="71"/>
      <c r="D38" s="71"/>
      <c r="E38" s="71"/>
      <c r="F38" s="71"/>
      <c r="G38" s="70"/>
    </row>
    <row r="39" spans="1:7" ht="11.25" customHeight="1">
      <c r="A39" s="68"/>
      <c r="B39" s="559" t="s">
        <v>35</v>
      </c>
      <c r="C39" s="559"/>
      <c r="D39" s="559"/>
      <c r="E39" s="559"/>
      <c r="F39" s="559"/>
      <c r="G39" s="559"/>
    </row>
    <row r="40" spans="1:7" ht="11.25" customHeight="1">
      <c r="A40" s="68"/>
      <c r="B40" s="578" t="s">
        <v>0</v>
      </c>
      <c r="C40" s="578"/>
      <c r="D40" s="578"/>
      <c r="E40" s="578"/>
      <c r="F40" s="578"/>
      <c r="G40" s="578"/>
    </row>
    <row r="41" spans="1:7" ht="11.25" customHeight="1">
      <c r="A41" s="68"/>
      <c r="B41" s="70"/>
      <c r="C41" s="70"/>
      <c r="D41" s="70"/>
      <c r="E41" s="70"/>
      <c r="F41" s="70"/>
      <c r="G41" s="70"/>
    </row>
    <row r="42" spans="1:7" ht="11.25" customHeight="1">
      <c r="A42" s="68" t="s">
        <v>97</v>
      </c>
      <c r="B42" s="69">
        <v>102.7</v>
      </c>
      <c r="C42" s="69">
        <v>98.4</v>
      </c>
      <c r="D42" s="69">
        <v>103.9</v>
      </c>
      <c r="E42" s="69">
        <v>104.8</v>
      </c>
      <c r="F42" s="69">
        <v>103.8</v>
      </c>
      <c r="G42" s="70">
        <v>103.7</v>
      </c>
    </row>
    <row r="43" spans="1:7" ht="11.25" customHeight="1">
      <c r="A43" s="68"/>
      <c r="B43" s="69"/>
      <c r="C43" s="69"/>
      <c r="D43" s="69"/>
      <c r="E43" s="69"/>
      <c r="F43" s="69"/>
      <c r="G43" s="70"/>
    </row>
    <row r="44" spans="1:7" ht="11.25" customHeight="1">
      <c r="A44" s="68" t="s">
        <v>103</v>
      </c>
      <c r="B44" s="69">
        <v>99.708261354094958</v>
      </c>
      <c r="C44" s="69">
        <v>101.36378945970242</v>
      </c>
      <c r="D44" s="69">
        <v>99.862344503208973</v>
      </c>
      <c r="E44" s="69">
        <v>98.608269405443664</v>
      </c>
      <c r="F44" s="69">
        <v>99.514736363280846</v>
      </c>
      <c r="G44" s="70">
        <v>99.154975496573371</v>
      </c>
    </row>
    <row r="45" spans="1:7" ht="11.25" customHeight="1">
      <c r="A45" s="68"/>
      <c r="B45" s="70"/>
      <c r="C45" s="70"/>
      <c r="D45" s="560"/>
      <c r="E45" s="560"/>
      <c r="F45" s="70"/>
      <c r="G45" s="70"/>
    </row>
    <row r="46" spans="1:7" ht="11.25" customHeight="1">
      <c r="A46" s="68"/>
      <c r="B46" s="578" t="s">
        <v>6</v>
      </c>
      <c r="C46" s="578"/>
      <c r="D46" s="578"/>
      <c r="E46" s="578"/>
      <c r="F46" s="578"/>
      <c r="G46" s="578"/>
    </row>
    <row r="47" spans="1:7" ht="11.25" customHeight="1">
      <c r="A47" s="68"/>
      <c r="B47" s="70"/>
      <c r="C47" s="70"/>
      <c r="D47" s="70"/>
      <c r="E47" s="70"/>
      <c r="F47" s="70"/>
      <c r="G47" s="70"/>
    </row>
    <row r="48" spans="1:7" ht="11.25" customHeight="1">
      <c r="A48" s="68" t="s">
        <v>97</v>
      </c>
      <c r="B48" s="69">
        <v>102.71269629178849</v>
      </c>
      <c r="C48" s="69">
        <v>98.315431355304767</v>
      </c>
      <c r="D48" s="69">
        <v>103.60251031949635</v>
      </c>
      <c r="E48" s="69">
        <v>104.98603799605675</v>
      </c>
      <c r="F48" s="69">
        <v>103.90481243427065</v>
      </c>
      <c r="G48" s="70">
        <v>103.8158109646546</v>
      </c>
    </row>
    <row r="49" spans="1:7" ht="11.25" customHeight="1">
      <c r="A49" s="68"/>
      <c r="B49" s="69"/>
      <c r="C49" s="69"/>
      <c r="D49" s="69"/>
      <c r="E49" s="69"/>
      <c r="F49" s="69"/>
      <c r="G49" s="70"/>
    </row>
    <row r="50" spans="1:7" ht="11.25" customHeight="1">
      <c r="A50" s="68" t="s">
        <v>103</v>
      </c>
      <c r="B50" s="69">
        <v>99.739399471443761</v>
      </c>
      <c r="C50" s="69">
        <v>101.38485566464996</v>
      </c>
      <c r="D50" s="69">
        <v>99.986290183891924</v>
      </c>
      <c r="E50" s="69">
        <v>98.588216578000925</v>
      </c>
      <c r="F50" s="69">
        <v>99.466468135124458</v>
      </c>
      <c r="G50" s="70">
        <v>99.100224532935329</v>
      </c>
    </row>
    <row r="51" spans="1:7">
      <c r="A51" s="68"/>
    </row>
    <row r="52" spans="1:7">
      <c r="A52" s="68"/>
    </row>
    <row r="53" spans="1:7">
      <c r="A53" s="68"/>
    </row>
    <row r="70" spans="3:7">
      <c r="C70" s="74"/>
      <c r="D70" s="74"/>
      <c r="E70" s="74"/>
      <c r="F70" s="74"/>
      <c r="G70" s="74"/>
    </row>
    <row r="71" spans="3:7">
      <c r="C71" s="74"/>
      <c r="D71" s="74"/>
      <c r="E71" s="74"/>
      <c r="F71" s="74"/>
      <c r="G71" s="74"/>
    </row>
    <row r="72" spans="3:7">
      <c r="C72" s="74"/>
      <c r="D72" s="74"/>
      <c r="E72" s="74"/>
      <c r="F72" s="74"/>
      <c r="G72" s="74"/>
    </row>
    <row r="73" spans="3:7">
      <c r="C73" s="74"/>
      <c r="D73" s="74"/>
      <c r="E73" s="74"/>
      <c r="F73" s="74"/>
      <c r="G73" s="74"/>
    </row>
    <row r="74" spans="3:7">
      <c r="C74" s="74"/>
      <c r="D74" s="74"/>
      <c r="E74" s="74"/>
      <c r="F74" s="74"/>
      <c r="G74" s="74"/>
    </row>
    <row r="75" spans="3:7">
      <c r="C75" s="74"/>
      <c r="D75" s="74"/>
      <c r="E75" s="74"/>
      <c r="F75" s="74"/>
      <c r="G75" s="74"/>
    </row>
    <row r="76" spans="3:7">
      <c r="C76" s="74"/>
      <c r="D76" s="74"/>
      <c r="E76" s="74"/>
      <c r="F76" s="74"/>
      <c r="G76" s="74"/>
    </row>
    <row r="77" spans="3:7">
      <c r="C77" s="74"/>
      <c r="D77" s="74"/>
      <c r="E77" s="74"/>
      <c r="F77" s="74"/>
      <c r="G77" s="74"/>
    </row>
  </sheetData>
  <mergeCells count="21">
    <mergeCell ref="B46:G46"/>
    <mergeCell ref="B13:G13"/>
    <mergeCell ref="B19:G19"/>
    <mergeCell ref="B26:G26"/>
    <mergeCell ref="B33:G33"/>
    <mergeCell ref="B39:G39"/>
    <mergeCell ref="B40:G40"/>
    <mergeCell ref="D45:E45"/>
    <mergeCell ref="A2:D2"/>
    <mergeCell ref="B4:B10"/>
    <mergeCell ref="C4:C10"/>
    <mergeCell ref="D4:D10"/>
    <mergeCell ref="G7:G8"/>
    <mergeCell ref="G9:G10"/>
    <mergeCell ref="A4:A10"/>
    <mergeCell ref="B12:G12"/>
    <mergeCell ref="B25:G25"/>
    <mergeCell ref="D32:E32"/>
    <mergeCell ref="E4:G6"/>
    <mergeCell ref="E7:E10"/>
    <mergeCell ref="F7:F10"/>
  </mergeCells>
  <phoneticPr fontId="6" type="noConversion"/>
  <printOptions horizontalCentered="1"/>
  <pageMargins left="0.78740157480314965" right="0.78740157480314965" top="0.78740157480314965" bottom="0.78740157480314965" header="0.59055118110236227" footer="0.51181102362204722"/>
  <pageSetup paperSize="9" scale="90" orientation="portrait" verticalDpi="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8"/>
  <sheetViews>
    <sheetView zoomScaleNormal="100" workbookViewId="0"/>
  </sheetViews>
  <sheetFormatPr defaultRowHeight="11.25"/>
  <cols>
    <col min="1" max="1" width="27.5703125" style="3" customWidth="1"/>
    <col min="2" max="2" width="14.42578125" style="3" customWidth="1"/>
    <col min="3" max="3" width="15.7109375" style="3" customWidth="1"/>
    <col min="4" max="4" width="16.7109375" style="3" customWidth="1"/>
    <col min="5" max="5" width="14.5703125" style="3" customWidth="1"/>
    <col min="6" max="16384" width="9.140625" style="3"/>
  </cols>
  <sheetData>
    <row r="1" spans="1:8">
      <c r="E1" s="25"/>
    </row>
    <row r="2" spans="1:8">
      <c r="A2" s="581" t="s">
        <v>315</v>
      </c>
      <c r="B2" s="581"/>
      <c r="C2" s="581"/>
      <c r="D2" s="581"/>
      <c r="E2" s="581"/>
    </row>
    <row r="3" spans="1:8">
      <c r="A3" s="582" t="s">
        <v>274</v>
      </c>
      <c r="B3" s="582"/>
      <c r="C3" s="582"/>
      <c r="D3" s="76"/>
      <c r="E3" s="25"/>
    </row>
    <row r="4" spans="1:8">
      <c r="A4" s="27"/>
      <c r="B4" s="28"/>
      <c r="C4" s="28"/>
      <c r="E4" s="25"/>
    </row>
    <row r="5" spans="1:8" ht="11.25" customHeight="1">
      <c r="A5" s="583" t="s">
        <v>37</v>
      </c>
      <c r="B5" s="586" t="s">
        <v>0</v>
      </c>
      <c r="C5" s="556"/>
      <c r="D5" s="586" t="s">
        <v>38</v>
      </c>
      <c r="E5" s="587"/>
    </row>
    <row r="6" spans="1:8" ht="11.25" customHeight="1">
      <c r="A6" s="584"/>
      <c r="B6" s="568"/>
      <c r="C6" s="584"/>
      <c r="D6" s="568"/>
      <c r="E6" s="588"/>
    </row>
    <row r="7" spans="1:8" ht="11.25" customHeight="1">
      <c r="A7" s="584"/>
      <c r="B7" s="569"/>
      <c r="C7" s="585"/>
      <c r="D7" s="569"/>
      <c r="E7" s="589"/>
    </row>
    <row r="8" spans="1:8" ht="11.25" customHeight="1">
      <c r="A8" s="584"/>
      <c r="B8" s="590" t="s">
        <v>39</v>
      </c>
      <c r="C8" s="591"/>
      <c r="D8" s="591"/>
      <c r="E8" s="591"/>
    </row>
    <row r="9" spans="1:8" ht="11.25" customHeight="1">
      <c r="A9" s="584"/>
      <c r="B9" s="592" t="s">
        <v>129</v>
      </c>
      <c r="C9" s="592" t="s">
        <v>130</v>
      </c>
      <c r="D9" s="592" t="s">
        <v>129</v>
      </c>
      <c r="E9" s="592" t="s">
        <v>130</v>
      </c>
    </row>
    <row r="10" spans="1:8" ht="11.25" customHeight="1">
      <c r="A10" s="584"/>
      <c r="B10" s="593"/>
      <c r="C10" s="593"/>
      <c r="D10" s="593"/>
      <c r="E10" s="593"/>
    </row>
    <row r="11" spans="1:8" ht="11.25" customHeight="1">
      <c r="A11" s="584"/>
      <c r="B11" s="594"/>
      <c r="C11" s="594"/>
      <c r="D11" s="594"/>
      <c r="E11" s="594"/>
    </row>
    <row r="12" spans="1:8" ht="11.25" customHeight="1">
      <c r="A12" s="585"/>
      <c r="B12" s="553" t="s">
        <v>9</v>
      </c>
      <c r="C12" s="554"/>
      <c r="D12" s="554"/>
      <c r="E12" s="554"/>
    </row>
    <row r="13" spans="1:8" ht="11.25" customHeight="1">
      <c r="A13" s="78"/>
      <c r="B13" s="78"/>
      <c r="C13" s="78"/>
      <c r="D13" s="78"/>
      <c r="E13" s="79"/>
    </row>
    <row r="14" spans="1:8" ht="11.25" customHeight="1">
      <c r="A14" s="80"/>
      <c r="B14" s="580" t="s">
        <v>0</v>
      </c>
      <c r="C14" s="580"/>
      <c r="D14" s="580"/>
      <c r="E14" s="580"/>
    </row>
    <row r="15" spans="1:8" ht="11.25" customHeight="1">
      <c r="A15" s="58"/>
      <c r="B15" s="81"/>
      <c r="C15" s="58"/>
      <c r="D15" s="58"/>
    </row>
    <row r="16" spans="1:8" ht="11.25" customHeight="1">
      <c r="A16" s="82" t="s">
        <v>10</v>
      </c>
      <c r="B16" s="35">
        <v>6201441</v>
      </c>
      <c r="C16" s="35">
        <v>6183349</v>
      </c>
      <c r="D16" s="35">
        <v>2429195</v>
      </c>
      <c r="E16" s="83">
        <v>2417407</v>
      </c>
      <c r="G16" s="84"/>
      <c r="H16" s="84"/>
    </row>
    <row r="17" spans="1:5" ht="11.25" customHeight="1">
      <c r="A17" s="85"/>
      <c r="B17" s="40"/>
      <c r="C17" s="86"/>
      <c r="D17" s="86"/>
      <c r="E17" s="53"/>
    </row>
    <row r="18" spans="1:5" ht="11.25" customHeight="1">
      <c r="A18" s="85"/>
      <c r="B18" s="40"/>
      <c r="C18" s="86"/>
      <c r="D18" s="86"/>
      <c r="E18" s="53"/>
    </row>
    <row r="19" spans="1:5" ht="11.25" customHeight="1">
      <c r="A19" s="87" t="s">
        <v>24</v>
      </c>
      <c r="B19" s="39">
        <v>104780</v>
      </c>
      <c r="C19" s="43">
        <v>100750</v>
      </c>
      <c r="D19" s="39">
        <v>40685</v>
      </c>
      <c r="E19" s="88">
        <v>40742</v>
      </c>
    </row>
    <row r="20" spans="1:5" ht="11.25" customHeight="1">
      <c r="A20" s="87" t="s">
        <v>27</v>
      </c>
      <c r="B20" s="39">
        <v>509855</v>
      </c>
      <c r="C20" s="43">
        <v>512813</v>
      </c>
      <c r="D20" s="39">
        <v>162881</v>
      </c>
      <c r="E20" s="88">
        <v>160822</v>
      </c>
    </row>
    <row r="21" spans="1:5" ht="11.25" customHeight="1">
      <c r="A21" s="89" t="s">
        <v>18</v>
      </c>
      <c r="B21" s="39">
        <v>373409</v>
      </c>
      <c r="C21" s="43">
        <v>378273</v>
      </c>
      <c r="D21" s="39">
        <v>139673</v>
      </c>
      <c r="E21" s="88">
        <v>135643</v>
      </c>
    </row>
    <row r="22" spans="1:5" ht="11.25" customHeight="1">
      <c r="A22" s="89" t="s">
        <v>21</v>
      </c>
      <c r="B22" s="39">
        <v>83881</v>
      </c>
      <c r="C22" s="43">
        <v>81205</v>
      </c>
      <c r="D22" s="39">
        <v>31795</v>
      </c>
      <c r="E22" s="88">
        <v>31518</v>
      </c>
    </row>
    <row r="23" spans="1:5" ht="11.25" customHeight="1">
      <c r="A23" s="89" t="s">
        <v>12</v>
      </c>
      <c r="B23" s="39">
        <v>477135</v>
      </c>
      <c r="C23" s="43">
        <v>475334</v>
      </c>
      <c r="D23" s="39">
        <v>187749</v>
      </c>
      <c r="E23" s="88">
        <v>181091</v>
      </c>
    </row>
    <row r="24" spans="1:5" ht="11.25" customHeight="1">
      <c r="A24" s="89" t="s">
        <v>15</v>
      </c>
      <c r="B24" s="39">
        <v>170902</v>
      </c>
      <c r="C24" s="43">
        <v>172466</v>
      </c>
      <c r="D24" s="39">
        <v>84200</v>
      </c>
      <c r="E24" s="88">
        <v>83166</v>
      </c>
    </row>
    <row r="25" spans="1:5" ht="11.25" customHeight="1">
      <c r="A25" s="89" t="s">
        <v>13</v>
      </c>
      <c r="B25" s="39">
        <v>1152959</v>
      </c>
      <c r="C25" s="43">
        <v>1174233</v>
      </c>
      <c r="D25" s="39">
        <v>516957</v>
      </c>
      <c r="E25" s="88">
        <v>521761</v>
      </c>
    </row>
    <row r="26" spans="1:5" ht="11.25" customHeight="1">
      <c r="A26" s="89" t="s">
        <v>25</v>
      </c>
      <c r="B26" s="39">
        <v>127284</v>
      </c>
      <c r="C26" s="43">
        <v>126573</v>
      </c>
      <c r="D26" s="39">
        <v>44566</v>
      </c>
      <c r="E26" s="88">
        <v>45006</v>
      </c>
    </row>
    <row r="27" spans="1:5" ht="11.25" customHeight="1">
      <c r="A27" s="89" t="s">
        <v>19</v>
      </c>
      <c r="B27" s="39">
        <v>80353</v>
      </c>
      <c r="C27" s="43">
        <v>76059</v>
      </c>
      <c r="D27" s="39">
        <v>44500</v>
      </c>
      <c r="E27" s="88">
        <v>42463</v>
      </c>
    </row>
    <row r="28" spans="1:5" ht="11.25" customHeight="1">
      <c r="A28" s="89" t="s">
        <v>20</v>
      </c>
      <c r="B28" s="39">
        <v>1020892</v>
      </c>
      <c r="C28" s="43">
        <v>1006914</v>
      </c>
      <c r="D28" s="39">
        <v>464027</v>
      </c>
      <c r="E28" s="88">
        <v>464603</v>
      </c>
    </row>
    <row r="29" spans="1:5" ht="11.25" customHeight="1">
      <c r="A29" s="89" t="s">
        <v>28</v>
      </c>
      <c r="B29" s="39">
        <v>213598</v>
      </c>
      <c r="C29" s="43">
        <v>210941</v>
      </c>
      <c r="D29" s="39">
        <v>73328</v>
      </c>
      <c r="E29" s="88">
        <v>74106</v>
      </c>
    </row>
    <row r="30" spans="1:5" ht="11.25" customHeight="1">
      <c r="A30" s="89" t="s">
        <v>16</v>
      </c>
      <c r="B30" s="39">
        <v>122137</v>
      </c>
      <c r="C30" s="43">
        <v>124839</v>
      </c>
      <c r="D30" s="39">
        <v>46431</v>
      </c>
      <c r="E30" s="88">
        <v>46214</v>
      </c>
    </row>
    <row r="31" spans="1:5" ht="11.25" customHeight="1">
      <c r="A31" s="89" t="s">
        <v>40</v>
      </c>
      <c r="B31" s="39">
        <v>153818</v>
      </c>
      <c r="C31" s="43">
        <v>153442</v>
      </c>
      <c r="D31" s="39">
        <v>55450</v>
      </c>
      <c r="E31" s="88">
        <v>53490</v>
      </c>
    </row>
    <row r="32" spans="1:5" ht="11.25" customHeight="1">
      <c r="A32" s="87" t="s">
        <v>41</v>
      </c>
      <c r="B32" s="39">
        <v>473861</v>
      </c>
      <c r="C32" s="43">
        <v>451705</v>
      </c>
      <c r="D32" s="39">
        <v>216147</v>
      </c>
      <c r="E32" s="88">
        <v>208690</v>
      </c>
    </row>
    <row r="33" spans="1:5" ht="11.25" customHeight="1">
      <c r="A33" s="89" t="s">
        <v>22</v>
      </c>
      <c r="B33" s="39">
        <v>1025888</v>
      </c>
      <c r="C33" s="43">
        <v>1030803</v>
      </c>
      <c r="D33" s="39">
        <v>279291</v>
      </c>
      <c r="E33" s="88">
        <v>286235</v>
      </c>
    </row>
    <row r="34" spans="1:5" ht="11.25" customHeight="1">
      <c r="A34" s="87" t="s">
        <v>23</v>
      </c>
      <c r="B34" s="39">
        <v>110691</v>
      </c>
      <c r="C34" s="43">
        <v>107000</v>
      </c>
      <c r="D34" s="39">
        <v>41515</v>
      </c>
      <c r="E34" s="88">
        <v>41856</v>
      </c>
    </row>
    <row r="35" spans="1:5" ht="11.25" customHeight="1">
      <c r="B35" s="75"/>
      <c r="C35" s="75"/>
      <c r="D35" s="75"/>
      <c r="E35" s="75"/>
    </row>
    <row r="36" spans="1:5" ht="11.25" customHeight="1">
      <c r="A36" s="90"/>
      <c r="B36" s="580" t="s">
        <v>42</v>
      </c>
      <c r="C36" s="580"/>
      <c r="D36" s="580"/>
      <c r="E36" s="580"/>
    </row>
    <row r="37" spans="1:5" ht="11.25" customHeight="1">
      <c r="A37" s="58"/>
      <c r="B37" s="81"/>
      <c r="C37" s="58"/>
      <c r="D37" s="58"/>
    </row>
    <row r="38" spans="1:5" ht="11.25" customHeight="1">
      <c r="A38" s="82" t="s">
        <v>10</v>
      </c>
      <c r="B38" s="35">
        <v>5900602</v>
      </c>
      <c r="C38" s="35">
        <v>5885225</v>
      </c>
      <c r="D38" s="35">
        <v>2308953</v>
      </c>
      <c r="E38" s="83">
        <v>2296634</v>
      </c>
    </row>
    <row r="39" spans="1:5" ht="11.25" customHeight="1">
      <c r="A39" s="85"/>
      <c r="B39" s="40"/>
      <c r="C39" s="86"/>
      <c r="D39" s="86"/>
      <c r="E39" s="53"/>
    </row>
    <row r="40" spans="1:5" ht="11.25" customHeight="1">
      <c r="A40" s="85"/>
      <c r="B40" s="40"/>
      <c r="C40" s="86"/>
      <c r="D40" s="86"/>
      <c r="E40" s="53"/>
    </row>
    <row r="41" spans="1:5" ht="11.25" customHeight="1">
      <c r="A41" s="87" t="s">
        <v>24</v>
      </c>
      <c r="B41" s="39">
        <v>83009</v>
      </c>
      <c r="C41" s="43">
        <v>79128</v>
      </c>
      <c r="D41" s="43">
        <v>31465</v>
      </c>
      <c r="E41" s="88">
        <v>31617</v>
      </c>
    </row>
    <row r="42" spans="1:5" ht="11.25" customHeight="1">
      <c r="A42" s="87" t="s">
        <v>27</v>
      </c>
      <c r="B42" s="39">
        <v>473244</v>
      </c>
      <c r="C42" s="43">
        <v>475542</v>
      </c>
      <c r="D42" s="43">
        <v>147904</v>
      </c>
      <c r="E42" s="88">
        <v>145383</v>
      </c>
    </row>
    <row r="43" spans="1:5" ht="11.25" customHeight="1">
      <c r="A43" s="89" t="s">
        <v>18</v>
      </c>
      <c r="B43" s="39">
        <v>365992</v>
      </c>
      <c r="C43" s="43">
        <v>371277</v>
      </c>
      <c r="D43" s="43">
        <v>136580</v>
      </c>
      <c r="E43" s="88">
        <v>132822</v>
      </c>
    </row>
    <row r="44" spans="1:5" ht="11.25" customHeight="1">
      <c r="A44" s="89" t="s">
        <v>21</v>
      </c>
      <c r="B44" s="39">
        <v>68379</v>
      </c>
      <c r="C44" s="43">
        <v>66794</v>
      </c>
      <c r="D44" s="43">
        <v>25475</v>
      </c>
      <c r="E44" s="88">
        <v>25568</v>
      </c>
    </row>
    <row r="45" spans="1:5" ht="11.25" customHeight="1">
      <c r="A45" s="89" t="s">
        <v>12</v>
      </c>
      <c r="B45" s="39">
        <v>474494</v>
      </c>
      <c r="C45" s="43">
        <v>471869</v>
      </c>
      <c r="D45" s="43">
        <v>186534</v>
      </c>
      <c r="E45" s="88">
        <v>179629</v>
      </c>
    </row>
    <row r="46" spans="1:5" ht="11.25" customHeight="1">
      <c r="A46" s="89" t="s">
        <v>15</v>
      </c>
      <c r="B46" s="39">
        <v>166738</v>
      </c>
      <c r="C46" s="43">
        <v>168109</v>
      </c>
      <c r="D46" s="43">
        <v>82252</v>
      </c>
      <c r="E46" s="88">
        <v>81188</v>
      </c>
    </row>
    <row r="47" spans="1:5" ht="11.25" customHeight="1">
      <c r="A47" s="89" t="s">
        <v>13</v>
      </c>
      <c r="B47" s="39">
        <v>1146619</v>
      </c>
      <c r="C47" s="43">
        <v>1167738</v>
      </c>
      <c r="D47" s="43">
        <v>514308</v>
      </c>
      <c r="E47" s="88">
        <v>519197</v>
      </c>
    </row>
    <row r="48" spans="1:5" ht="11.25" customHeight="1">
      <c r="A48" s="89" t="s">
        <v>25</v>
      </c>
      <c r="B48" s="39">
        <v>99378</v>
      </c>
      <c r="C48" s="43">
        <v>98377</v>
      </c>
      <c r="D48" s="43">
        <v>32098</v>
      </c>
      <c r="E48" s="88">
        <v>32338</v>
      </c>
    </row>
    <row r="49" spans="1:5" ht="11.25" customHeight="1">
      <c r="A49" s="89" t="s">
        <v>19</v>
      </c>
      <c r="B49" s="39">
        <v>77013</v>
      </c>
      <c r="C49" s="43">
        <v>72797</v>
      </c>
      <c r="D49" s="43">
        <v>42912</v>
      </c>
      <c r="E49" s="88">
        <v>41008</v>
      </c>
    </row>
    <row r="50" spans="1:5" ht="11.25" customHeight="1">
      <c r="A50" s="89" t="s">
        <v>20</v>
      </c>
      <c r="B50" s="39">
        <v>1019592</v>
      </c>
      <c r="C50" s="43">
        <v>1005833</v>
      </c>
      <c r="D50" s="43">
        <v>463371</v>
      </c>
      <c r="E50" s="88">
        <v>464047</v>
      </c>
    </row>
    <row r="51" spans="1:5" ht="11.25" customHeight="1">
      <c r="A51" s="89" t="s">
        <v>28</v>
      </c>
      <c r="B51" s="39">
        <v>203975</v>
      </c>
      <c r="C51" s="43">
        <v>201740</v>
      </c>
      <c r="D51" s="43">
        <v>68620</v>
      </c>
      <c r="E51" s="88">
        <v>69793</v>
      </c>
    </row>
    <row r="52" spans="1:5" ht="11.25" customHeight="1">
      <c r="A52" s="89" t="s">
        <v>16</v>
      </c>
      <c r="B52" s="39">
        <v>115787</v>
      </c>
      <c r="C52" s="43">
        <v>118645</v>
      </c>
      <c r="D52" s="43">
        <v>43489</v>
      </c>
      <c r="E52" s="88">
        <v>43310</v>
      </c>
    </row>
    <row r="53" spans="1:5" ht="11.25" customHeight="1">
      <c r="A53" s="89" t="s">
        <v>40</v>
      </c>
      <c r="B53" s="39">
        <v>152860</v>
      </c>
      <c r="C53" s="43">
        <v>152477</v>
      </c>
      <c r="D53" s="43">
        <v>54973</v>
      </c>
      <c r="E53" s="88">
        <v>53022</v>
      </c>
    </row>
    <row r="54" spans="1:5" ht="11.25" customHeight="1">
      <c r="A54" s="87" t="s">
        <v>41</v>
      </c>
      <c r="B54" s="39">
        <v>450984</v>
      </c>
      <c r="C54" s="43">
        <v>431561</v>
      </c>
      <c r="D54" s="43">
        <v>206473</v>
      </c>
      <c r="E54" s="88">
        <v>199367</v>
      </c>
    </row>
    <row r="55" spans="1:5" ht="11.25" customHeight="1">
      <c r="A55" s="89" t="s">
        <v>22</v>
      </c>
      <c r="B55" s="39">
        <v>924329</v>
      </c>
      <c r="C55" s="43">
        <v>929727</v>
      </c>
      <c r="D55" s="43">
        <v>241218</v>
      </c>
      <c r="E55" s="88">
        <v>247161</v>
      </c>
    </row>
    <row r="56" spans="1:5" ht="11.25" customHeight="1">
      <c r="A56" s="87" t="s">
        <v>23</v>
      </c>
      <c r="B56" s="39">
        <v>78211</v>
      </c>
      <c r="C56" s="43">
        <v>73612</v>
      </c>
      <c r="D56" s="43">
        <v>31281</v>
      </c>
      <c r="E56" s="88">
        <v>31183</v>
      </c>
    </row>
    <row r="57" spans="1:5">
      <c r="B57" s="75"/>
      <c r="C57" s="75"/>
      <c r="D57" s="75"/>
      <c r="E57" s="75"/>
    </row>
    <row r="58" spans="1:5">
      <c r="E58" s="91"/>
    </row>
  </sheetData>
  <mergeCells count="13">
    <mergeCell ref="B36:E36"/>
    <mergeCell ref="A2:E2"/>
    <mergeCell ref="A3:C3"/>
    <mergeCell ref="A5:A12"/>
    <mergeCell ref="B5:C7"/>
    <mergeCell ref="D5:E7"/>
    <mergeCell ref="B8:E8"/>
    <mergeCell ref="B9:B11"/>
    <mergeCell ref="C9:C11"/>
    <mergeCell ref="D9:D11"/>
    <mergeCell ref="E9:E11"/>
    <mergeCell ref="B12:E12"/>
    <mergeCell ref="B14:E14"/>
  </mergeCells>
  <pageMargins left="0.78740157480314965" right="0.78740157480314965" top="0.78740157480314965" bottom="0.78740157480314965" header="0.59055118110236227" footer="0.51181102362204722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53"/>
  <sheetViews>
    <sheetView zoomScaleNormal="100" workbookViewId="0">
      <selection activeCell="R1" sqref="R1"/>
    </sheetView>
  </sheetViews>
  <sheetFormatPr defaultRowHeight="11.25"/>
  <cols>
    <col min="1" max="1" width="20.42578125" style="96" customWidth="1"/>
    <col min="2" max="9" width="9.28515625" style="96" customWidth="1"/>
    <col min="10" max="10" width="10.42578125" style="96" customWidth="1"/>
    <col min="11" max="11" width="10.7109375" style="96" customWidth="1"/>
    <col min="12" max="12" width="10.42578125" style="96" customWidth="1"/>
    <col min="13" max="13" width="10.7109375" style="96" customWidth="1"/>
    <col min="14" max="15" width="10.42578125" style="95" customWidth="1"/>
    <col min="16" max="18" width="10.7109375" style="95" customWidth="1"/>
    <col min="19" max="19" width="7" style="95" customWidth="1"/>
    <col min="20" max="20" width="9.140625" style="95"/>
    <col min="21" max="21" width="3.7109375" style="3" customWidth="1"/>
    <col min="22" max="22" width="9.140625" style="3"/>
    <col min="23" max="23" width="3.28515625" style="3" customWidth="1"/>
    <col min="24" max="16384" width="9.140625" style="3"/>
  </cols>
  <sheetData>
    <row r="1" spans="1:23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4"/>
      <c r="R1" s="93"/>
    </row>
    <row r="2" spans="1:23">
      <c r="N2" s="96"/>
    </row>
    <row r="3" spans="1:23">
      <c r="A3" s="97" t="s">
        <v>316</v>
      </c>
      <c r="B3" s="98"/>
      <c r="C3" s="98"/>
      <c r="D3" s="98"/>
      <c r="E3" s="98"/>
      <c r="F3" s="76"/>
      <c r="G3" s="98"/>
      <c r="H3" s="98"/>
      <c r="I3" s="98"/>
      <c r="J3" s="98"/>
      <c r="K3" s="99"/>
      <c r="L3" s="99"/>
      <c r="M3" s="95"/>
      <c r="N3" s="99"/>
      <c r="O3" s="99"/>
      <c r="P3" s="99"/>
      <c r="Q3" s="99"/>
      <c r="R3" s="99"/>
    </row>
    <row r="4" spans="1:2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23">
      <c r="A5" s="61" t="s">
        <v>168</v>
      </c>
      <c r="N5" s="96"/>
      <c r="O5" s="96"/>
      <c r="P5" s="96"/>
      <c r="Q5" s="96"/>
      <c r="R5" s="96"/>
    </row>
    <row r="6" spans="1:23" ht="30.95" customHeight="1">
      <c r="A6" s="600" t="s">
        <v>37</v>
      </c>
      <c r="B6" s="600" t="s">
        <v>0</v>
      </c>
      <c r="C6" s="598" t="s">
        <v>171</v>
      </c>
      <c r="D6" s="562"/>
      <c r="E6" s="562"/>
      <c r="F6" s="562"/>
      <c r="G6" s="599"/>
      <c r="H6" s="598" t="s">
        <v>172</v>
      </c>
      <c r="I6" s="562"/>
      <c r="J6" s="562"/>
      <c r="K6" s="599"/>
      <c r="L6" s="602" t="s">
        <v>30</v>
      </c>
      <c r="M6" s="603"/>
      <c r="N6" s="603"/>
      <c r="O6" s="603"/>
      <c r="P6" s="603"/>
      <c r="Q6" s="603"/>
      <c r="R6" s="603"/>
    </row>
    <row r="7" spans="1:23" ht="30.95" customHeight="1">
      <c r="A7" s="571"/>
      <c r="B7" s="571"/>
      <c r="C7" s="600" t="s">
        <v>1</v>
      </c>
      <c r="D7" s="600" t="s">
        <v>173</v>
      </c>
      <c r="E7" s="602" t="s">
        <v>174</v>
      </c>
      <c r="F7" s="603"/>
      <c r="G7" s="609"/>
      <c r="H7" s="600" t="s">
        <v>1</v>
      </c>
      <c r="I7" s="600" t="s">
        <v>175</v>
      </c>
      <c r="J7" s="598" t="s">
        <v>91</v>
      </c>
      <c r="K7" s="599"/>
      <c r="L7" s="600" t="s">
        <v>1</v>
      </c>
      <c r="M7" s="600" t="s">
        <v>176</v>
      </c>
      <c r="N7" s="598" t="s">
        <v>91</v>
      </c>
      <c r="O7" s="599"/>
      <c r="P7" s="602" t="s">
        <v>31</v>
      </c>
      <c r="Q7" s="603"/>
      <c r="R7" s="603"/>
    </row>
    <row r="8" spans="1:23" ht="30.95" customHeight="1">
      <c r="A8" s="571"/>
      <c r="B8" s="571"/>
      <c r="C8" s="601"/>
      <c r="D8" s="572"/>
      <c r="E8" s="6" t="s">
        <v>1</v>
      </c>
      <c r="F8" s="6" t="s">
        <v>175</v>
      </c>
      <c r="G8" s="6" t="s">
        <v>91</v>
      </c>
      <c r="H8" s="601"/>
      <c r="I8" s="572"/>
      <c r="J8" s="64"/>
      <c r="K8" s="6" t="s">
        <v>177</v>
      </c>
      <c r="L8" s="601"/>
      <c r="M8" s="572"/>
      <c r="N8" s="64"/>
      <c r="O8" s="6" t="s">
        <v>177</v>
      </c>
      <c r="P8" s="6" t="s">
        <v>1</v>
      </c>
      <c r="Q8" s="62" t="s">
        <v>32</v>
      </c>
      <c r="R8" s="104" t="s">
        <v>178</v>
      </c>
    </row>
    <row r="9" spans="1:23" ht="20.100000000000001" customHeight="1">
      <c r="A9" s="572"/>
      <c r="B9" s="572" t="s">
        <v>158</v>
      </c>
      <c r="C9" s="604" t="s">
        <v>158</v>
      </c>
      <c r="D9" s="605"/>
      <c r="E9" s="605"/>
      <c r="F9" s="605"/>
      <c r="G9" s="605"/>
      <c r="H9" s="605"/>
      <c r="I9" s="605"/>
      <c r="J9" s="606" t="s">
        <v>164</v>
      </c>
      <c r="K9" s="605"/>
      <c r="L9" s="605"/>
      <c r="M9" s="605"/>
      <c r="N9" s="605"/>
      <c r="O9" s="605"/>
      <c r="P9" s="605"/>
      <c r="Q9" s="605"/>
      <c r="R9" s="605"/>
    </row>
    <row r="10" spans="1:23" ht="15.95" customHeight="1">
      <c r="A10" s="105"/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3" ht="15.95" customHeight="1">
      <c r="A11" s="607" t="s">
        <v>0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8"/>
      <c r="L11" s="608"/>
      <c r="M11" s="608"/>
      <c r="N11" s="608"/>
      <c r="O11" s="608"/>
      <c r="P11" s="608"/>
      <c r="Q11" s="608"/>
      <c r="R11" s="608"/>
      <c r="S11" s="108"/>
      <c r="T11" s="108"/>
    </row>
    <row r="12" spans="1:23" ht="15.9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7"/>
      <c r="L12" s="107"/>
      <c r="M12" s="110"/>
      <c r="N12" s="109"/>
      <c r="O12" s="109"/>
      <c r="P12" s="109"/>
      <c r="Q12" s="109"/>
      <c r="R12" s="109"/>
    </row>
    <row r="13" spans="1:23" ht="15.95" customHeight="1">
      <c r="A13" s="111" t="s">
        <v>10</v>
      </c>
      <c r="B13" s="112">
        <v>6201441</v>
      </c>
      <c r="C13" s="112">
        <v>1686404</v>
      </c>
      <c r="D13" s="112">
        <v>99496</v>
      </c>
      <c r="E13" s="112">
        <v>1586907</v>
      </c>
      <c r="F13" s="112">
        <v>774870</v>
      </c>
      <c r="G13" s="112">
        <v>812037</v>
      </c>
      <c r="H13" s="112">
        <v>1734039</v>
      </c>
      <c r="I13" s="112">
        <v>907127</v>
      </c>
      <c r="J13" s="112">
        <v>826912</v>
      </c>
      <c r="K13" s="112">
        <v>56036</v>
      </c>
      <c r="L13" s="112">
        <v>2780998</v>
      </c>
      <c r="M13" s="112">
        <v>123522</v>
      </c>
      <c r="N13" s="112">
        <v>228282</v>
      </c>
      <c r="O13" s="112">
        <v>12379</v>
      </c>
      <c r="P13" s="112">
        <v>2429195</v>
      </c>
      <c r="Q13" s="112">
        <v>2232953</v>
      </c>
      <c r="R13" s="113">
        <v>196242</v>
      </c>
      <c r="S13" s="114"/>
      <c r="T13" s="115"/>
      <c r="U13" s="84"/>
      <c r="V13" s="84"/>
      <c r="W13" s="84"/>
    </row>
    <row r="14" spans="1:23" ht="15.95" customHeight="1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</row>
    <row r="15" spans="1:23" ht="15.95" customHeight="1">
      <c r="A15" s="116" t="s">
        <v>24</v>
      </c>
      <c r="B15" s="54">
        <v>104780</v>
      </c>
      <c r="C15" s="54">
        <v>30218</v>
      </c>
      <c r="D15" s="54">
        <v>1912</v>
      </c>
      <c r="E15" s="54">
        <v>28305</v>
      </c>
      <c r="F15" s="54">
        <v>13500</v>
      </c>
      <c r="G15" s="54">
        <v>14805</v>
      </c>
      <c r="H15" s="54">
        <v>27335</v>
      </c>
      <c r="I15" s="54">
        <v>14093</v>
      </c>
      <c r="J15" s="54">
        <v>13242</v>
      </c>
      <c r="K15" s="54">
        <v>820</v>
      </c>
      <c r="L15" s="54">
        <v>47227</v>
      </c>
      <c r="M15" s="54">
        <v>2031</v>
      </c>
      <c r="N15" s="54">
        <v>4511</v>
      </c>
      <c r="O15" s="54">
        <v>368</v>
      </c>
      <c r="P15" s="54">
        <v>40685</v>
      </c>
      <c r="Q15" s="54">
        <v>27039</v>
      </c>
      <c r="R15" s="117">
        <v>13646</v>
      </c>
      <c r="T15" s="115"/>
      <c r="U15" s="84"/>
      <c r="V15" s="84"/>
      <c r="W15" s="84"/>
    </row>
    <row r="16" spans="1:23" ht="15.95" customHeight="1">
      <c r="A16" s="116" t="s">
        <v>27</v>
      </c>
      <c r="B16" s="54">
        <v>509855</v>
      </c>
      <c r="C16" s="54">
        <v>152349</v>
      </c>
      <c r="D16" s="54">
        <v>12986</v>
      </c>
      <c r="E16" s="54">
        <v>139363</v>
      </c>
      <c r="F16" s="54">
        <v>78459</v>
      </c>
      <c r="G16" s="54">
        <v>60903</v>
      </c>
      <c r="H16" s="54">
        <v>166220</v>
      </c>
      <c r="I16" s="54">
        <v>101211</v>
      </c>
      <c r="J16" s="54">
        <v>65010</v>
      </c>
      <c r="K16" s="54">
        <v>7476</v>
      </c>
      <c r="L16" s="54">
        <v>191286</v>
      </c>
      <c r="M16" s="54">
        <v>11206</v>
      </c>
      <c r="N16" s="54">
        <v>17198</v>
      </c>
      <c r="O16" s="54">
        <v>1404</v>
      </c>
      <c r="P16" s="54">
        <v>162881</v>
      </c>
      <c r="Q16" s="54">
        <v>151652</v>
      </c>
      <c r="R16" s="117">
        <v>11230</v>
      </c>
      <c r="T16" s="115"/>
      <c r="U16" s="84"/>
      <c r="V16" s="84"/>
      <c r="W16" s="84"/>
    </row>
    <row r="17" spans="1:23" ht="15.95" customHeight="1">
      <c r="A17" s="116" t="s">
        <v>18</v>
      </c>
      <c r="B17" s="54">
        <v>373409</v>
      </c>
      <c r="C17" s="54">
        <v>105491</v>
      </c>
      <c r="D17" s="54">
        <v>5486</v>
      </c>
      <c r="E17" s="54">
        <v>100005</v>
      </c>
      <c r="F17" s="54">
        <v>51680</v>
      </c>
      <c r="G17" s="54">
        <v>48325</v>
      </c>
      <c r="H17" s="54">
        <v>111796</v>
      </c>
      <c r="I17" s="54">
        <v>63123</v>
      </c>
      <c r="J17" s="54">
        <v>48673</v>
      </c>
      <c r="K17" s="54">
        <v>3404</v>
      </c>
      <c r="L17" s="54">
        <v>156123</v>
      </c>
      <c r="M17" s="54">
        <v>5630</v>
      </c>
      <c r="N17" s="54">
        <v>10819</v>
      </c>
      <c r="O17" s="54">
        <v>848</v>
      </c>
      <c r="P17" s="54">
        <v>139673</v>
      </c>
      <c r="Q17" s="54">
        <v>127463</v>
      </c>
      <c r="R17" s="117">
        <v>12211</v>
      </c>
      <c r="T17" s="115"/>
      <c r="U17" s="84"/>
      <c r="V17" s="84"/>
      <c r="W17" s="84"/>
    </row>
    <row r="18" spans="1:23" ht="15.95" customHeight="1">
      <c r="A18" s="116" t="s">
        <v>21</v>
      </c>
      <c r="B18" s="54">
        <v>83881</v>
      </c>
      <c r="C18" s="54">
        <v>24017</v>
      </c>
      <c r="D18" s="54">
        <v>1800</v>
      </c>
      <c r="E18" s="54">
        <v>22217</v>
      </c>
      <c r="F18" s="54">
        <v>11280</v>
      </c>
      <c r="G18" s="54">
        <v>10937</v>
      </c>
      <c r="H18" s="54">
        <v>21167</v>
      </c>
      <c r="I18" s="54">
        <v>10530</v>
      </c>
      <c r="J18" s="54">
        <v>10637</v>
      </c>
      <c r="K18" s="54">
        <v>998</v>
      </c>
      <c r="L18" s="54">
        <v>38697</v>
      </c>
      <c r="M18" s="54">
        <v>2787</v>
      </c>
      <c r="N18" s="54">
        <v>4116</v>
      </c>
      <c r="O18" s="54">
        <v>180</v>
      </c>
      <c r="P18" s="54">
        <v>31795</v>
      </c>
      <c r="Q18" s="54">
        <v>15322</v>
      </c>
      <c r="R18" s="117">
        <v>16473</v>
      </c>
      <c r="T18" s="115"/>
      <c r="U18" s="84"/>
      <c r="V18" s="84"/>
      <c r="W18" s="84"/>
    </row>
    <row r="19" spans="1:23" ht="15.95" customHeight="1">
      <c r="A19" s="116" t="s">
        <v>12</v>
      </c>
      <c r="B19" s="54">
        <v>477135</v>
      </c>
      <c r="C19" s="54">
        <v>133700</v>
      </c>
      <c r="D19" s="54">
        <v>7596</v>
      </c>
      <c r="E19" s="54">
        <v>126104</v>
      </c>
      <c r="F19" s="54">
        <v>64682</v>
      </c>
      <c r="G19" s="54">
        <v>61422</v>
      </c>
      <c r="H19" s="54">
        <v>135515</v>
      </c>
      <c r="I19" s="54">
        <v>72071</v>
      </c>
      <c r="J19" s="54">
        <v>63444</v>
      </c>
      <c r="K19" s="54">
        <v>4235</v>
      </c>
      <c r="L19" s="54">
        <v>207920</v>
      </c>
      <c r="M19" s="54">
        <v>7707</v>
      </c>
      <c r="N19" s="54">
        <v>12464</v>
      </c>
      <c r="O19" s="54">
        <v>946</v>
      </c>
      <c r="P19" s="54">
        <v>187749</v>
      </c>
      <c r="Q19" s="54">
        <v>183247</v>
      </c>
      <c r="R19" s="117">
        <v>4502</v>
      </c>
      <c r="T19" s="115"/>
      <c r="U19" s="84"/>
      <c r="V19" s="84"/>
      <c r="W19" s="84"/>
    </row>
    <row r="20" spans="1:23" ht="15.95" customHeight="1">
      <c r="A20" s="116" t="s">
        <v>15</v>
      </c>
      <c r="B20" s="54">
        <v>170902</v>
      </c>
      <c r="C20" s="54">
        <v>43243</v>
      </c>
      <c r="D20" s="54">
        <v>2647</v>
      </c>
      <c r="E20" s="54">
        <v>40596</v>
      </c>
      <c r="F20" s="54">
        <v>19884</v>
      </c>
      <c r="G20" s="54">
        <v>20712</v>
      </c>
      <c r="H20" s="54">
        <v>37182</v>
      </c>
      <c r="I20" s="54">
        <v>19373</v>
      </c>
      <c r="J20" s="54">
        <v>17810</v>
      </c>
      <c r="K20" s="54">
        <v>996</v>
      </c>
      <c r="L20" s="54">
        <v>90476</v>
      </c>
      <c r="M20" s="54">
        <v>2599</v>
      </c>
      <c r="N20" s="54">
        <v>3677</v>
      </c>
      <c r="O20" s="54">
        <v>139</v>
      </c>
      <c r="P20" s="54">
        <v>84200</v>
      </c>
      <c r="Q20" s="54">
        <v>80731</v>
      </c>
      <c r="R20" s="117">
        <v>3468</v>
      </c>
      <c r="T20" s="115"/>
      <c r="U20" s="84"/>
      <c r="V20" s="84"/>
      <c r="W20" s="84"/>
    </row>
    <row r="21" spans="1:23" ht="15.95" customHeight="1">
      <c r="A21" s="116" t="s">
        <v>13</v>
      </c>
      <c r="B21" s="54">
        <v>1152959</v>
      </c>
      <c r="C21" s="54">
        <v>282669</v>
      </c>
      <c r="D21" s="54">
        <v>17754</v>
      </c>
      <c r="E21" s="54">
        <v>264916</v>
      </c>
      <c r="F21" s="54">
        <v>112904</v>
      </c>
      <c r="G21" s="54">
        <v>152012</v>
      </c>
      <c r="H21" s="54">
        <v>290010</v>
      </c>
      <c r="I21" s="54">
        <v>134246</v>
      </c>
      <c r="J21" s="54">
        <v>155764</v>
      </c>
      <c r="K21" s="54">
        <v>6605</v>
      </c>
      <c r="L21" s="54">
        <v>580279</v>
      </c>
      <c r="M21" s="54">
        <v>15776</v>
      </c>
      <c r="N21" s="54">
        <v>47546</v>
      </c>
      <c r="O21" s="54">
        <v>1981</v>
      </c>
      <c r="P21" s="54">
        <v>516957</v>
      </c>
      <c r="Q21" s="54">
        <v>499663</v>
      </c>
      <c r="R21" s="117">
        <v>17294</v>
      </c>
      <c r="T21" s="115"/>
      <c r="U21" s="84"/>
      <c r="V21" s="84"/>
      <c r="W21" s="84"/>
    </row>
    <row r="22" spans="1:23" ht="15.95" customHeight="1">
      <c r="A22" s="116" t="s">
        <v>25</v>
      </c>
      <c r="B22" s="54">
        <v>127284</v>
      </c>
      <c r="C22" s="54">
        <v>36152</v>
      </c>
      <c r="D22" s="54">
        <v>1343</v>
      </c>
      <c r="E22" s="54">
        <v>34809</v>
      </c>
      <c r="F22" s="54">
        <v>16692</v>
      </c>
      <c r="G22" s="54">
        <v>18118</v>
      </c>
      <c r="H22" s="54">
        <v>38888</v>
      </c>
      <c r="I22" s="54">
        <v>20357</v>
      </c>
      <c r="J22" s="54">
        <v>18531</v>
      </c>
      <c r="K22" s="54">
        <v>1092</v>
      </c>
      <c r="L22" s="54">
        <v>52243</v>
      </c>
      <c r="M22" s="54">
        <v>2219</v>
      </c>
      <c r="N22" s="54">
        <v>5458</v>
      </c>
      <c r="O22" s="54">
        <v>145</v>
      </c>
      <c r="P22" s="54">
        <v>44566</v>
      </c>
      <c r="Q22" s="54">
        <v>40457</v>
      </c>
      <c r="R22" s="117">
        <v>4109</v>
      </c>
      <c r="T22" s="115"/>
      <c r="U22" s="84"/>
      <c r="V22" s="84"/>
      <c r="W22" s="84"/>
    </row>
    <row r="23" spans="1:23" ht="15.95" customHeight="1">
      <c r="A23" s="116" t="s">
        <v>19</v>
      </c>
      <c r="B23" s="54">
        <v>80353</v>
      </c>
      <c r="C23" s="54">
        <v>17133</v>
      </c>
      <c r="D23" s="54">
        <v>1331</v>
      </c>
      <c r="E23" s="54">
        <v>15802</v>
      </c>
      <c r="F23" s="54">
        <v>6248</v>
      </c>
      <c r="G23" s="54">
        <v>9554</v>
      </c>
      <c r="H23" s="54">
        <v>15416</v>
      </c>
      <c r="I23" s="54">
        <v>6190</v>
      </c>
      <c r="J23" s="54">
        <v>9226</v>
      </c>
      <c r="K23" s="54">
        <v>647</v>
      </c>
      <c r="L23" s="54">
        <v>47804</v>
      </c>
      <c r="M23" s="54">
        <v>909</v>
      </c>
      <c r="N23" s="54">
        <v>2394</v>
      </c>
      <c r="O23" s="54">
        <v>150</v>
      </c>
      <c r="P23" s="54">
        <v>44500</v>
      </c>
      <c r="Q23" s="54">
        <v>41850</v>
      </c>
      <c r="R23" s="117">
        <v>2650</v>
      </c>
      <c r="T23" s="115"/>
      <c r="U23" s="84"/>
      <c r="V23" s="84"/>
      <c r="W23" s="84"/>
    </row>
    <row r="24" spans="1:23" ht="15.95" customHeight="1">
      <c r="A24" s="116" t="s">
        <v>20</v>
      </c>
      <c r="B24" s="54">
        <v>1020892</v>
      </c>
      <c r="C24" s="54">
        <v>256989</v>
      </c>
      <c r="D24" s="54">
        <v>7804</v>
      </c>
      <c r="E24" s="54">
        <v>249185</v>
      </c>
      <c r="F24" s="54">
        <v>95654</v>
      </c>
      <c r="G24" s="54">
        <v>153531</v>
      </c>
      <c r="H24" s="54">
        <v>243047</v>
      </c>
      <c r="I24" s="54">
        <v>93472</v>
      </c>
      <c r="J24" s="54">
        <v>149574</v>
      </c>
      <c r="K24" s="54">
        <v>4343</v>
      </c>
      <c r="L24" s="54">
        <v>520856</v>
      </c>
      <c r="M24" s="54">
        <v>13331</v>
      </c>
      <c r="N24" s="54">
        <v>43499</v>
      </c>
      <c r="O24" s="54">
        <v>1066</v>
      </c>
      <c r="P24" s="54">
        <v>464027</v>
      </c>
      <c r="Q24" s="54">
        <v>442555</v>
      </c>
      <c r="R24" s="117">
        <v>21472</v>
      </c>
      <c r="T24" s="115"/>
      <c r="U24" s="84"/>
      <c r="V24" s="84"/>
      <c r="W24" s="84"/>
    </row>
    <row r="25" spans="1:23" ht="15.95" customHeight="1">
      <c r="A25" s="116" t="s">
        <v>28</v>
      </c>
      <c r="B25" s="54">
        <v>213598</v>
      </c>
      <c r="C25" s="54">
        <v>58186</v>
      </c>
      <c r="D25" s="54">
        <v>1938</v>
      </c>
      <c r="E25" s="54">
        <v>56248</v>
      </c>
      <c r="F25" s="54">
        <v>29030</v>
      </c>
      <c r="G25" s="54">
        <v>27219</v>
      </c>
      <c r="H25" s="54">
        <v>68293</v>
      </c>
      <c r="I25" s="54">
        <v>38829</v>
      </c>
      <c r="J25" s="54">
        <v>29464</v>
      </c>
      <c r="K25" s="54">
        <v>2139</v>
      </c>
      <c r="L25" s="54">
        <v>87119</v>
      </c>
      <c r="M25" s="54">
        <v>5939</v>
      </c>
      <c r="N25" s="54">
        <v>7852</v>
      </c>
      <c r="O25" s="54">
        <v>181</v>
      </c>
      <c r="P25" s="54">
        <v>73328</v>
      </c>
      <c r="Q25" s="54">
        <v>59823</v>
      </c>
      <c r="R25" s="117">
        <v>13505</v>
      </c>
      <c r="T25" s="115"/>
      <c r="U25" s="84"/>
      <c r="V25" s="84"/>
      <c r="W25" s="84"/>
    </row>
    <row r="26" spans="1:23" ht="15.95" customHeight="1">
      <c r="A26" s="116" t="s">
        <v>16</v>
      </c>
      <c r="B26" s="54">
        <v>122137</v>
      </c>
      <c r="C26" s="54">
        <v>33504</v>
      </c>
      <c r="D26" s="54">
        <v>1975</v>
      </c>
      <c r="E26" s="54">
        <v>31528</v>
      </c>
      <c r="F26" s="54">
        <v>15922</v>
      </c>
      <c r="G26" s="54">
        <v>15606</v>
      </c>
      <c r="H26" s="54">
        <v>34667</v>
      </c>
      <c r="I26" s="54">
        <v>19334</v>
      </c>
      <c r="J26" s="54">
        <v>15333</v>
      </c>
      <c r="K26" s="54">
        <v>826</v>
      </c>
      <c r="L26" s="54">
        <v>53966</v>
      </c>
      <c r="M26" s="54">
        <v>2992</v>
      </c>
      <c r="N26" s="54">
        <v>4543</v>
      </c>
      <c r="O26" s="54">
        <v>149</v>
      </c>
      <c r="P26" s="54">
        <v>46431</v>
      </c>
      <c r="Q26" s="54">
        <v>42822</v>
      </c>
      <c r="R26" s="117">
        <v>3609</v>
      </c>
      <c r="T26" s="115"/>
      <c r="U26" s="84"/>
      <c r="V26" s="84"/>
      <c r="W26" s="84"/>
    </row>
    <row r="27" spans="1:23" ht="15.95" customHeight="1">
      <c r="A27" s="116" t="s">
        <v>40</v>
      </c>
      <c r="B27" s="54">
        <v>153818</v>
      </c>
      <c r="C27" s="54">
        <v>43141</v>
      </c>
      <c r="D27" s="54">
        <v>2234</v>
      </c>
      <c r="E27" s="54">
        <v>40907</v>
      </c>
      <c r="F27" s="54">
        <v>23974</v>
      </c>
      <c r="G27" s="54">
        <v>16932</v>
      </c>
      <c r="H27" s="54">
        <v>49682</v>
      </c>
      <c r="I27" s="54">
        <v>30187</v>
      </c>
      <c r="J27" s="54">
        <v>19495</v>
      </c>
      <c r="K27" s="54">
        <v>2475</v>
      </c>
      <c r="L27" s="54">
        <v>60995</v>
      </c>
      <c r="M27" s="54">
        <v>2241</v>
      </c>
      <c r="N27" s="54">
        <v>3305</v>
      </c>
      <c r="O27" s="54">
        <v>160</v>
      </c>
      <c r="P27" s="54">
        <v>55450</v>
      </c>
      <c r="Q27" s="54">
        <v>51147</v>
      </c>
      <c r="R27" s="117">
        <v>4302</v>
      </c>
      <c r="T27" s="115"/>
      <c r="U27" s="84"/>
      <c r="V27" s="84"/>
      <c r="W27" s="84"/>
    </row>
    <row r="28" spans="1:23" ht="15.95" customHeight="1">
      <c r="A28" s="116" t="s">
        <v>41</v>
      </c>
      <c r="B28" s="54">
        <v>473861</v>
      </c>
      <c r="C28" s="54">
        <v>120350</v>
      </c>
      <c r="D28" s="54">
        <v>6657</v>
      </c>
      <c r="E28" s="54">
        <v>113693</v>
      </c>
      <c r="F28" s="54">
        <v>44761</v>
      </c>
      <c r="G28" s="54">
        <v>68932</v>
      </c>
      <c r="H28" s="54">
        <v>104537</v>
      </c>
      <c r="I28" s="54">
        <v>37711</v>
      </c>
      <c r="J28" s="54">
        <v>66826</v>
      </c>
      <c r="K28" s="54">
        <v>2991</v>
      </c>
      <c r="L28" s="54">
        <v>248973</v>
      </c>
      <c r="M28" s="54">
        <v>8348</v>
      </c>
      <c r="N28" s="54">
        <v>24478</v>
      </c>
      <c r="O28" s="54">
        <v>1056</v>
      </c>
      <c r="P28" s="54">
        <v>216147</v>
      </c>
      <c r="Q28" s="54">
        <v>185495</v>
      </c>
      <c r="R28" s="117">
        <v>30652</v>
      </c>
      <c r="T28" s="115"/>
      <c r="U28" s="84"/>
      <c r="V28" s="84"/>
      <c r="W28" s="84"/>
    </row>
    <row r="29" spans="1:23" ht="15.95" customHeight="1">
      <c r="A29" s="118" t="s">
        <v>22</v>
      </c>
      <c r="B29" s="54">
        <v>1025888</v>
      </c>
      <c r="C29" s="54">
        <v>316242</v>
      </c>
      <c r="D29" s="54">
        <v>23503</v>
      </c>
      <c r="E29" s="54">
        <v>292739</v>
      </c>
      <c r="F29" s="54">
        <v>176252</v>
      </c>
      <c r="G29" s="54">
        <v>116487</v>
      </c>
      <c r="H29" s="54">
        <v>362691</v>
      </c>
      <c r="I29" s="54">
        <v>233694</v>
      </c>
      <c r="J29" s="54">
        <v>128997</v>
      </c>
      <c r="K29" s="54">
        <v>15203</v>
      </c>
      <c r="L29" s="54">
        <v>346955</v>
      </c>
      <c r="M29" s="54">
        <v>36967</v>
      </c>
      <c r="N29" s="54">
        <v>30697</v>
      </c>
      <c r="O29" s="54">
        <v>3320</v>
      </c>
      <c r="P29" s="54">
        <v>279291</v>
      </c>
      <c r="Q29" s="54">
        <v>260608</v>
      </c>
      <c r="R29" s="117">
        <v>18683</v>
      </c>
      <c r="T29" s="115"/>
      <c r="U29" s="84"/>
      <c r="V29" s="84"/>
      <c r="W29" s="84"/>
    </row>
    <row r="30" spans="1:23" ht="15.95" customHeight="1">
      <c r="A30" s="118" t="s">
        <v>23</v>
      </c>
      <c r="B30" s="54">
        <v>110691</v>
      </c>
      <c r="C30" s="54">
        <v>33021</v>
      </c>
      <c r="D30" s="54">
        <v>2531</v>
      </c>
      <c r="E30" s="54">
        <v>30490</v>
      </c>
      <c r="F30" s="54">
        <v>13948</v>
      </c>
      <c r="G30" s="54">
        <v>16542</v>
      </c>
      <c r="H30" s="54">
        <v>27591</v>
      </c>
      <c r="I30" s="54">
        <v>12706</v>
      </c>
      <c r="J30" s="54">
        <v>14885</v>
      </c>
      <c r="K30" s="54">
        <v>1787</v>
      </c>
      <c r="L30" s="54">
        <v>50079</v>
      </c>
      <c r="M30" s="54">
        <v>2839</v>
      </c>
      <c r="N30" s="54">
        <v>5726</v>
      </c>
      <c r="O30" s="54">
        <v>286</v>
      </c>
      <c r="P30" s="54">
        <v>41515</v>
      </c>
      <c r="Q30" s="54">
        <v>23079</v>
      </c>
      <c r="R30" s="117">
        <v>18436</v>
      </c>
      <c r="T30" s="115"/>
      <c r="U30" s="84"/>
      <c r="V30" s="84"/>
      <c r="W30" s="84"/>
    </row>
    <row r="31" spans="1:23" ht="15.95" customHeight="1">
      <c r="A31" s="11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23" ht="15.95" customHeight="1">
      <c r="A32" s="595" t="s">
        <v>187</v>
      </c>
      <c r="B32" s="595"/>
      <c r="C32" s="595"/>
      <c r="D32" s="595"/>
      <c r="E32" s="595"/>
      <c r="F32" s="595"/>
      <c r="G32" s="595"/>
      <c r="H32" s="595"/>
      <c r="I32" s="595"/>
      <c r="J32" s="596" t="s">
        <v>183</v>
      </c>
      <c r="K32" s="597"/>
      <c r="L32" s="597"/>
      <c r="M32" s="597"/>
      <c r="N32" s="597"/>
      <c r="O32" s="597"/>
      <c r="P32" s="597"/>
      <c r="Q32" s="597"/>
      <c r="R32" s="597"/>
    </row>
    <row r="33" spans="1:23" ht="15.7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19"/>
      <c r="L33" s="119"/>
      <c r="M33" s="121"/>
      <c r="N33" s="120"/>
      <c r="O33" s="120"/>
      <c r="P33" s="120"/>
      <c r="Q33" s="120"/>
      <c r="R33" s="120"/>
    </row>
    <row r="34" spans="1:23" ht="15.95" customHeight="1">
      <c r="A34" s="111" t="s">
        <v>10</v>
      </c>
      <c r="B34" s="112">
        <v>5900602</v>
      </c>
      <c r="C34" s="112">
        <v>1597495</v>
      </c>
      <c r="D34" s="112">
        <v>95315</v>
      </c>
      <c r="E34" s="112">
        <v>1502179</v>
      </c>
      <c r="F34" s="112">
        <v>748212</v>
      </c>
      <c r="G34" s="112">
        <v>753967</v>
      </c>
      <c r="H34" s="112">
        <v>1663042</v>
      </c>
      <c r="I34" s="112">
        <v>881440</v>
      </c>
      <c r="J34" s="112">
        <v>781602</v>
      </c>
      <c r="K34" s="112">
        <v>51717</v>
      </c>
      <c r="L34" s="112">
        <v>2640065</v>
      </c>
      <c r="M34" s="112">
        <v>120181</v>
      </c>
      <c r="N34" s="112">
        <v>210932</v>
      </c>
      <c r="O34" s="112">
        <v>11856</v>
      </c>
      <c r="P34" s="112">
        <v>2308953</v>
      </c>
      <c r="Q34" s="112">
        <v>2129309</v>
      </c>
      <c r="R34" s="113">
        <v>179644</v>
      </c>
      <c r="S34" s="114"/>
      <c r="T34" s="115"/>
      <c r="U34" s="84"/>
      <c r="V34" s="84"/>
      <c r="W34" s="84"/>
    </row>
    <row r="35" spans="1:23" ht="15.75" customHeight="1">
      <c r="A35" s="11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117"/>
    </row>
    <row r="36" spans="1:23" ht="15.95" customHeight="1">
      <c r="A36" s="116" t="s">
        <v>24</v>
      </c>
      <c r="B36" s="54">
        <v>83009</v>
      </c>
      <c r="C36" s="54">
        <v>23996</v>
      </c>
      <c r="D36" s="54">
        <v>1748</v>
      </c>
      <c r="E36" s="54">
        <v>22247</v>
      </c>
      <c r="F36" s="54">
        <v>11563</v>
      </c>
      <c r="G36" s="54">
        <v>10684</v>
      </c>
      <c r="H36" s="54">
        <v>22414</v>
      </c>
      <c r="I36" s="54">
        <v>12465</v>
      </c>
      <c r="J36" s="54">
        <v>9949</v>
      </c>
      <c r="K36" s="54">
        <v>756</v>
      </c>
      <c r="L36" s="54">
        <v>36599</v>
      </c>
      <c r="M36" s="54">
        <v>1980</v>
      </c>
      <c r="N36" s="54">
        <v>3154</v>
      </c>
      <c r="O36" s="54">
        <v>327</v>
      </c>
      <c r="P36" s="54">
        <v>31465</v>
      </c>
      <c r="Q36" s="54">
        <v>19178</v>
      </c>
      <c r="R36" s="117">
        <v>12287</v>
      </c>
      <c r="T36" s="115"/>
      <c r="U36" s="84"/>
      <c r="V36" s="84"/>
      <c r="W36" s="84"/>
    </row>
    <row r="37" spans="1:23" ht="15.95" customHeight="1">
      <c r="A37" s="116" t="s">
        <v>27</v>
      </c>
      <c r="B37" s="54">
        <v>473244</v>
      </c>
      <c r="C37" s="54">
        <v>140826</v>
      </c>
      <c r="D37" s="54">
        <v>12074</v>
      </c>
      <c r="E37" s="54">
        <v>128752</v>
      </c>
      <c r="F37" s="54">
        <v>75458</v>
      </c>
      <c r="G37" s="54">
        <v>53293</v>
      </c>
      <c r="H37" s="54">
        <v>158440</v>
      </c>
      <c r="I37" s="54">
        <v>98470</v>
      </c>
      <c r="J37" s="54">
        <v>59971</v>
      </c>
      <c r="K37" s="54">
        <v>7385</v>
      </c>
      <c r="L37" s="54">
        <v>173978</v>
      </c>
      <c r="M37" s="54">
        <v>10953</v>
      </c>
      <c r="N37" s="54">
        <v>15120</v>
      </c>
      <c r="O37" s="54">
        <v>1367</v>
      </c>
      <c r="P37" s="54">
        <v>147904</v>
      </c>
      <c r="Q37" s="54">
        <v>137326</v>
      </c>
      <c r="R37" s="117">
        <v>10579</v>
      </c>
      <c r="T37" s="115"/>
      <c r="U37" s="84"/>
      <c r="V37" s="84"/>
      <c r="W37" s="84"/>
    </row>
    <row r="38" spans="1:23" ht="15.95" customHeight="1">
      <c r="A38" s="116" t="s">
        <v>18</v>
      </c>
      <c r="B38" s="54">
        <v>365992</v>
      </c>
      <c r="C38" s="54">
        <v>103555</v>
      </c>
      <c r="D38" s="54">
        <v>5484</v>
      </c>
      <c r="E38" s="54">
        <v>98071</v>
      </c>
      <c r="F38" s="54">
        <v>51136</v>
      </c>
      <c r="G38" s="54">
        <v>46935</v>
      </c>
      <c r="H38" s="54">
        <v>109864</v>
      </c>
      <c r="I38" s="54">
        <v>62369</v>
      </c>
      <c r="J38" s="54">
        <v>47495</v>
      </c>
      <c r="K38" s="54">
        <v>3394</v>
      </c>
      <c r="L38" s="54">
        <v>152574</v>
      </c>
      <c r="M38" s="54">
        <v>5528</v>
      </c>
      <c r="N38" s="54">
        <v>10465</v>
      </c>
      <c r="O38" s="54">
        <v>846</v>
      </c>
      <c r="P38" s="54">
        <v>136580</v>
      </c>
      <c r="Q38" s="54">
        <v>125087</v>
      </c>
      <c r="R38" s="117">
        <v>11494</v>
      </c>
      <c r="T38" s="115"/>
      <c r="U38" s="84"/>
      <c r="V38" s="84"/>
      <c r="W38" s="84"/>
    </row>
    <row r="39" spans="1:23" ht="15.95" customHeight="1">
      <c r="A39" s="116" t="s">
        <v>21</v>
      </c>
      <c r="B39" s="54">
        <v>68379</v>
      </c>
      <c r="C39" s="54">
        <v>19835</v>
      </c>
      <c r="D39" s="54">
        <v>1286</v>
      </c>
      <c r="E39" s="54">
        <v>18549</v>
      </c>
      <c r="F39" s="54">
        <v>10037</v>
      </c>
      <c r="G39" s="54">
        <v>8512</v>
      </c>
      <c r="H39" s="54">
        <v>17378</v>
      </c>
      <c r="I39" s="54">
        <v>9082</v>
      </c>
      <c r="J39" s="54">
        <v>8296</v>
      </c>
      <c r="K39" s="54">
        <v>586</v>
      </c>
      <c r="L39" s="54">
        <v>31166</v>
      </c>
      <c r="M39" s="54">
        <v>2569</v>
      </c>
      <c r="N39" s="54">
        <v>3123</v>
      </c>
      <c r="O39" s="54">
        <v>134</v>
      </c>
      <c r="P39" s="54">
        <v>25475</v>
      </c>
      <c r="Q39" s="54">
        <v>10516</v>
      </c>
      <c r="R39" s="117">
        <v>14959</v>
      </c>
      <c r="T39" s="115"/>
      <c r="U39" s="84"/>
      <c r="V39" s="84"/>
      <c r="W39" s="84"/>
    </row>
    <row r="40" spans="1:23" ht="15.95" customHeight="1">
      <c r="A40" s="116" t="s">
        <v>12</v>
      </c>
      <c r="B40" s="54">
        <v>474494</v>
      </c>
      <c r="C40" s="54">
        <v>133097</v>
      </c>
      <c r="D40" s="54">
        <v>7526</v>
      </c>
      <c r="E40" s="54">
        <v>125571</v>
      </c>
      <c r="F40" s="54">
        <v>64535</v>
      </c>
      <c r="G40" s="54">
        <v>61036</v>
      </c>
      <c r="H40" s="54">
        <v>134878</v>
      </c>
      <c r="I40" s="54">
        <v>71812</v>
      </c>
      <c r="J40" s="54">
        <v>63066</v>
      </c>
      <c r="K40" s="54">
        <v>4233</v>
      </c>
      <c r="L40" s="54">
        <v>206519</v>
      </c>
      <c r="M40" s="54">
        <v>7665</v>
      </c>
      <c r="N40" s="54">
        <v>12320</v>
      </c>
      <c r="O40" s="54">
        <v>946</v>
      </c>
      <c r="P40" s="54">
        <v>186534</v>
      </c>
      <c r="Q40" s="54">
        <v>182370</v>
      </c>
      <c r="R40" s="117">
        <v>4164</v>
      </c>
      <c r="T40" s="115"/>
      <c r="U40" s="84"/>
      <c r="V40" s="84"/>
      <c r="W40" s="84"/>
    </row>
    <row r="41" spans="1:23" ht="15.95" customHeight="1">
      <c r="A41" s="116" t="s">
        <v>15</v>
      </c>
      <c r="B41" s="54">
        <v>166738</v>
      </c>
      <c r="C41" s="54">
        <v>42122</v>
      </c>
      <c r="D41" s="54">
        <v>2522</v>
      </c>
      <c r="E41" s="54">
        <v>39600</v>
      </c>
      <c r="F41" s="54">
        <v>19607</v>
      </c>
      <c r="G41" s="54">
        <v>19993</v>
      </c>
      <c r="H41" s="54">
        <v>36232</v>
      </c>
      <c r="I41" s="54">
        <v>19170</v>
      </c>
      <c r="J41" s="54">
        <v>17063</v>
      </c>
      <c r="K41" s="54">
        <v>972</v>
      </c>
      <c r="L41" s="54">
        <v>88383</v>
      </c>
      <c r="M41" s="54">
        <v>2596</v>
      </c>
      <c r="N41" s="54">
        <v>3535</v>
      </c>
      <c r="O41" s="54">
        <v>129</v>
      </c>
      <c r="P41" s="54">
        <v>82252</v>
      </c>
      <c r="Q41" s="54">
        <v>78840</v>
      </c>
      <c r="R41" s="117">
        <v>3411</v>
      </c>
      <c r="T41" s="115"/>
      <c r="U41" s="84"/>
      <c r="V41" s="84"/>
      <c r="W41" s="84"/>
    </row>
    <row r="42" spans="1:23" ht="15.95" customHeight="1">
      <c r="A42" s="116" t="s">
        <v>13</v>
      </c>
      <c r="B42" s="54">
        <v>1146619</v>
      </c>
      <c r="C42" s="54">
        <v>280690</v>
      </c>
      <c r="D42" s="54">
        <v>17611</v>
      </c>
      <c r="E42" s="54">
        <v>263080</v>
      </c>
      <c r="F42" s="54">
        <v>112387</v>
      </c>
      <c r="G42" s="54">
        <v>150693</v>
      </c>
      <c r="H42" s="54">
        <v>288833</v>
      </c>
      <c r="I42" s="54">
        <v>133905</v>
      </c>
      <c r="J42" s="54">
        <v>154928</v>
      </c>
      <c r="K42" s="54">
        <v>6587</v>
      </c>
      <c r="L42" s="54">
        <v>577095</v>
      </c>
      <c r="M42" s="54">
        <v>15654</v>
      </c>
      <c r="N42" s="54">
        <v>47133</v>
      </c>
      <c r="O42" s="54">
        <v>1976</v>
      </c>
      <c r="P42" s="54">
        <v>514308</v>
      </c>
      <c r="Q42" s="54">
        <v>497392</v>
      </c>
      <c r="R42" s="117">
        <v>16916</v>
      </c>
      <c r="T42" s="115"/>
      <c r="U42" s="84"/>
      <c r="V42" s="84"/>
      <c r="W42" s="84"/>
    </row>
    <row r="43" spans="1:23" ht="15.95" customHeight="1">
      <c r="A43" s="116" t="s">
        <v>25</v>
      </c>
      <c r="B43" s="54">
        <v>99378</v>
      </c>
      <c r="C43" s="54">
        <v>28082</v>
      </c>
      <c r="D43" s="54">
        <v>1266</v>
      </c>
      <c r="E43" s="54">
        <v>26816</v>
      </c>
      <c r="F43" s="54">
        <v>14907</v>
      </c>
      <c r="G43" s="54">
        <v>11910</v>
      </c>
      <c r="H43" s="54">
        <v>33324</v>
      </c>
      <c r="I43" s="54">
        <v>19082</v>
      </c>
      <c r="J43" s="54">
        <v>14242</v>
      </c>
      <c r="K43" s="54">
        <v>1005</v>
      </c>
      <c r="L43" s="54">
        <v>37971</v>
      </c>
      <c r="M43" s="54">
        <v>2102</v>
      </c>
      <c r="N43" s="54">
        <v>3771</v>
      </c>
      <c r="O43" s="54">
        <v>106</v>
      </c>
      <c r="P43" s="54">
        <v>32098</v>
      </c>
      <c r="Q43" s="54">
        <v>28987</v>
      </c>
      <c r="R43" s="117">
        <v>3111</v>
      </c>
      <c r="T43" s="115"/>
      <c r="U43" s="84"/>
      <c r="V43" s="84"/>
      <c r="W43" s="84"/>
    </row>
    <row r="44" spans="1:23" ht="15.95" customHeight="1">
      <c r="A44" s="116" t="s">
        <v>19</v>
      </c>
      <c r="B44" s="54">
        <v>77013</v>
      </c>
      <c r="C44" s="54">
        <v>16235</v>
      </c>
      <c r="D44" s="54">
        <v>1316</v>
      </c>
      <c r="E44" s="54">
        <v>14919</v>
      </c>
      <c r="F44" s="54">
        <v>6023</v>
      </c>
      <c r="G44" s="54">
        <v>8896</v>
      </c>
      <c r="H44" s="54">
        <v>14736</v>
      </c>
      <c r="I44" s="54">
        <v>6054</v>
      </c>
      <c r="J44" s="54">
        <v>8682</v>
      </c>
      <c r="K44" s="54">
        <v>632</v>
      </c>
      <c r="L44" s="54">
        <v>46042</v>
      </c>
      <c r="M44" s="54">
        <v>860</v>
      </c>
      <c r="N44" s="54">
        <v>2269</v>
      </c>
      <c r="O44" s="54">
        <v>131</v>
      </c>
      <c r="P44" s="54">
        <v>42912</v>
      </c>
      <c r="Q44" s="54">
        <v>40486</v>
      </c>
      <c r="R44" s="117">
        <v>2426</v>
      </c>
      <c r="T44" s="115"/>
      <c r="U44" s="84"/>
      <c r="V44" s="84"/>
      <c r="W44" s="84"/>
    </row>
    <row r="45" spans="1:23" ht="15.95" customHeight="1">
      <c r="A45" s="116" t="s">
        <v>20</v>
      </c>
      <c r="B45" s="54">
        <v>1019592</v>
      </c>
      <c r="C45" s="54">
        <v>256684</v>
      </c>
      <c r="D45" s="54">
        <v>7804</v>
      </c>
      <c r="E45" s="54">
        <v>248880</v>
      </c>
      <c r="F45" s="54">
        <v>95563</v>
      </c>
      <c r="G45" s="54">
        <v>153317</v>
      </c>
      <c r="H45" s="54">
        <v>242732</v>
      </c>
      <c r="I45" s="54">
        <v>93430</v>
      </c>
      <c r="J45" s="54">
        <v>149301</v>
      </c>
      <c r="K45" s="54">
        <v>4342</v>
      </c>
      <c r="L45" s="54">
        <v>520176</v>
      </c>
      <c r="M45" s="54">
        <v>13320</v>
      </c>
      <c r="N45" s="54">
        <v>43486</v>
      </c>
      <c r="O45" s="54">
        <v>1066</v>
      </c>
      <c r="P45" s="54">
        <v>463371</v>
      </c>
      <c r="Q45" s="54">
        <v>442094</v>
      </c>
      <c r="R45" s="117">
        <v>21277</v>
      </c>
      <c r="T45" s="115"/>
      <c r="U45" s="84"/>
      <c r="V45" s="84"/>
      <c r="W45" s="84"/>
    </row>
    <row r="46" spans="1:23" ht="15.95" customHeight="1">
      <c r="A46" s="116" t="s">
        <v>28</v>
      </c>
      <c r="B46" s="54">
        <v>203975</v>
      </c>
      <c r="C46" s="54">
        <v>55685</v>
      </c>
      <c r="D46" s="54">
        <v>1856</v>
      </c>
      <c r="E46" s="54">
        <v>53829</v>
      </c>
      <c r="F46" s="54">
        <v>28671</v>
      </c>
      <c r="G46" s="54">
        <v>25159</v>
      </c>
      <c r="H46" s="54">
        <v>66242</v>
      </c>
      <c r="I46" s="54">
        <v>38486</v>
      </c>
      <c r="J46" s="54">
        <v>27756</v>
      </c>
      <c r="K46" s="54">
        <v>2117</v>
      </c>
      <c r="L46" s="54">
        <v>82048</v>
      </c>
      <c r="M46" s="54">
        <v>5883</v>
      </c>
      <c r="N46" s="54">
        <v>7545</v>
      </c>
      <c r="O46" s="54">
        <v>179</v>
      </c>
      <c r="P46" s="54">
        <v>68620</v>
      </c>
      <c r="Q46" s="54">
        <v>55446</v>
      </c>
      <c r="R46" s="117">
        <v>13174</v>
      </c>
      <c r="T46" s="115"/>
      <c r="U46" s="84"/>
      <c r="V46" s="84"/>
      <c r="W46" s="84"/>
    </row>
    <row r="47" spans="1:23" ht="15.95" customHeight="1">
      <c r="A47" s="116" t="s">
        <v>16</v>
      </c>
      <c r="B47" s="54">
        <v>115787</v>
      </c>
      <c r="C47" s="54">
        <v>31600</v>
      </c>
      <c r="D47" s="54">
        <v>1939</v>
      </c>
      <c r="E47" s="54">
        <v>29660</v>
      </c>
      <c r="F47" s="54">
        <v>15512</v>
      </c>
      <c r="G47" s="54">
        <v>14148</v>
      </c>
      <c r="H47" s="54">
        <v>33774</v>
      </c>
      <c r="I47" s="54">
        <v>19186</v>
      </c>
      <c r="J47" s="54">
        <v>14588</v>
      </c>
      <c r="K47" s="54">
        <v>825</v>
      </c>
      <c r="L47" s="54">
        <v>50413</v>
      </c>
      <c r="M47" s="54">
        <v>2972</v>
      </c>
      <c r="N47" s="54">
        <v>3952</v>
      </c>
      <c r="O47" s="54">
        <v>149</v>
      </c>
      <c r="P47" s="54">
        <v>43489</v>
      </c>
      <c r="Q47" s="54">
        <v>39998</v>
      </c>
      <c r="R47" s="117">
        <v>3491</v>
      </c>
      <c r="T47" s="115"/>
      <c r="U47" s="84"/>
      <c r="V47" s="84"/>
      <c r="W47" s="84"/>
    </row>
    <row r="48" spans="1:23" ht="15.95" customHeight="1">
      <c r="A48" s="116" t="s">
        <v>40</v>
      </c>
      <c r="B48" s="54">
        <v>152860</v>
      </c>
      <c r="C48" s="54">
        <v>42901</v>
      </c>
      <c r="D48" s="54">
        <v>2234</v>
      </c>
      <c r="E48" s="54">
        <v>40667</v>
      </c>
      <c r="F48" s="54">
        <v>23956</v>
      </c>
      <c r="G48" s="54">
        <v>16710</v>
      </c>
      <c r="H48" s="54">
        <v>49490</v>
      </c>
      <c r="I48" s="54">
        <v>30179</v>
      </c>
      <c r="J48" s="54">
        <v>19311</v>
      </c>
      <c r="K48" s="54">
        <v>2475</v>
      </c>
      <c r="L48" s="54">
        <v>60469</v>
      </c>
      <c r="M48" s="54">
        <v>2229</v>
      </c>
      <c r="N48" s="54">
        <v>3268</v>
      </c>
      <c r="O48" s="54">
        <v>160</v>
      </c>
      <c r="P48" s="54">
        <v>54973</v>
      </c>
      <c r="Q48" s="54">
        <v>50686</v>
      </c>
      <c r="R48" s="117">
        <v>4286</v>
      </c>
      <c r="T48" s="115"/>
      <c r="U48" s="84"/>
      <c r="V48" s="84"/>
      <c r="W48" s="84"/>
    </row>
    <row r="49" spans="1:23" ht="15.95" customHeight="1">
      <c r="A49" s="116" t="s">
        <v>41</v>
      </c>
      <c r="B49" s="54">
        <v>450984</v>
      </c>
      <c r="C49" s="54">
        <v>112955</v>
      </c>
      <c r="D49" s="54">
        <v>6254</v>
      </c>
      <c r="E49" s="54">
        <v>106701</v>
      </c>
      <c r="F49" s="54">
        <v>42618</v>
      </c>
      <c r="G49" s="54">
        <v>64083</v>
      </c>
      <c r="H49" s="54">
        <v>100425</v>
      </c>
      <c r="I49" s="54">
        <v>36593</v>
      </c>
      <c r="J49" s="54">
        <v>63832</v>
      </c>
      <c r="K49" s="54">
        <v>2860</v>
      </c>
      <c r="L49" s="54">
        <v>237603</v>
      </c>
      <c r="M49" s="54">
        <v>8162</v>
      </c>
      <c r="N49" s="54">
        <v>22968</v>
      </c>
      <c r="O49" s="54">
        <v>997</v>
      </c>
      <c r="P49" s="54">
        <v>206473</v>
      </c>
      <c r="Q49" s="54">
        <v>179817</v>
      </c>
      <c r="R49" s="117">
        <v>26656</v>
      </c>
      <c r="T49" s="115"/>
      <c r="U49" s="84"/>
      <c r="V49" s="84"/>
      <c r="W49" s="84"/>
    </row>
    <row r="50" spans="1:23" ht="15.95" customHeight="1">
      <c r="A50" s="118" t="s">
        <v>22</v>
      </c>
      <c r="B50" s="54">
        <v>924329</v>
      </c>
      <c r="C50" s="54">
        <v>286557</v>
      </c>
      <c r="D50" s="54">
        <v>22394</v>
      </c>
      <c r="E50" s="54">
        <v>264163</v>
      </c>
      <c r="F50" s="54">
        <v>166796</v>
      </c>
      <c r="G50" s="54">
        <v>97367</v>
      </c>
      <c r="H50" s="54">
        <v>336695</v>
      </c>
      <c r="I50" s="54">
        <v>223373</v>
      </c>
      <c r="J50" s="54">
        <v>113322</v>
      </c>
      <c r="K50" s="54">
        <v>12926</v>
      </c>
      <c r="L50" s="54">
        <v>301077</v>
      </c>
      <c r="M50" s="54">
        <v>35501</v>
      </c>
      <c r="N50" s="54">
        <v>24358</v>
      </c>
      <c r="O50" s="54">
        <v>3243</v>
      </c>
      <c r="P50" s="54">
        <v>241218</v>
      </c>
      <c r="Q50" s="54">
        <v>225149</v>
      </c>
      <c r="R50" s="117">
        <v>16069</v>
      </c>
      <c r="T50" s="115"/>
      <c r="U50" s="84"/>
      <c r="V50" s="84"/>
      <c r="W50" s="84"/>
    </row>
    <row r="51" spans="1:23" ht="15.95" customHeight="1">
      <c r="A51" s="118" t="s">
        <v>23</v>
      </c>
      <c r="B51" s="54">
        <v>78211</v>
      </c>
      <c r="C51" s="54">
        <v>22676</v>
      </c>
      <c r="D51" s="54">
        <v>2002</v>
      </c>
      <c r="E51" s="54">
        <v>20674</v>
      </c>
      <c r="F51" s="54">
        <v>9443</v>
      </c>
      <c r="G51" s="54">
        <v>11231</v>
      </c>
      <c r="H51" s="54">
        <v>17583</v>
      </c>
      <c r="I51" s="54">
        <v>7784</v>
      </c>
      <c r="J51" s="54">
        <v>9799</v>
      </c>
      <c r="K51" s="54">
        <v>623</v>
      </c>
      <c r="L51" s="54">
        <v>37952</v>
      </c>
      <c r="M51" s="54">
        <v>2206</v>
      </c>
      <c r="N51" s="54">
        <v>4466</v>
      </c>
      <c r="O51" s="54">
        <v>100</v>
      </c>
      <c r="P51" s="54">
        <v>31281</v>
      </c>
      <c r="Q51" s="54">
        <v>15937</v>
      </c>
      <c r="R51" s="117">
        <v>15344</v>
      </c>
      <c r="T51" s="115"/>
      <c r="U51" s="84"/>
      <c r="V51" s="84"/>
      <c r="W51" s="84"/>
    </row>
    <row r="52" spans="1:23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 spans="1:23">
      <c r="E53" s="122"/>
      <c r="F53" s="122"/>
      <c r="G53" s="122"/>
      <c r="H53" s="122"/>
      <c r="I53" s="122"/>
      <c r="J53" s="122"/>
      <c r="K53" s="122"/>
      <c r="L53" s="122"/>
      <c r="M53" s="122"/>
    </row>
  </sheetData>
  <mergeCells count="21">
    <mergeCell ref="A11:I11"/>
    <mergeCell ref="D7:D8"/>
    <mergeCell ref="N7:O7"/>
    <mergeCell ref="I7:I8"/>
    <mergeCell ref="E7:G7"/>
    <mergeCell ref="A32:I32"/>
    <mergeCell ref="J32:R32"/>
    <mergeCell ref="J7:K7"/>
    <mergeCell ref="L7:L8"/>
    <mergeCell ref="M7:M8"/>
    <mergeCell ref="A6:A9"/>
    <mergeCell ref="L6:R6"/>
    <mergeCell ref="B6:B9"/>
    <mergeCell ref="H7:H8"/>
    <mergeCell ref="C9:I9"/>
    <mergeCell ref="J9:R9"/>
    <mergeCell ref="C7:C8"/>
    <mergeCell ref="J11:R11"/>
    <mergeCell ref="C6:G6"/>
    <mergeCell ref="H6:K6"/>
    <mergeCell ref="P7:R7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51"/>
  <sheetViews>
    <sheetView zoomScaleNormal="100" workbookViewId="0">
      <selection activeCell="R1" sqref="R1"/>
    </sheetView>
  </sheetViews>
  <sheetFormatPr defaultRowHeight="11.25"/>
  <cols>
    <col min="1" max="1" width="20.42578125" style="96" customWidth="1"/>
    <col min="2" max="9" width="9.28515625" style="96" customWidth="1"/>
    <col min="10" max="11" width="10.7109375" style="96" customWidth="1"/>
    <col min="12" max="12" width="10.28515625" style="96" customWidth="1"/>
    <col min="13" max="13" width="10.7109375" style="96" customWidth="1"/>
    <col min="14" max="14" width="10" style="95" customWidth="1"/>
    <col min="15" max="18" width="10.7109375" style="95" customWidth="1"/>
    <col min="19" max="19" width="7" style="95" customWidth="1"/>
    <col min="20" max="16384" width="9.140625" style="3"/>
  </cols>
  <sheetData>
    <row r="1" spans="1:20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4"/>
      <c r="R1" s="93"/>
    </row>
    <row r="2" spans="1:20">
      <c r="N2" s="96"/>
    </row>
    <row r="3" spans="1:20">
      <c r="A3" s="97" t="s">
        <v>317</v>
      </c>
      <c r="B3" s="98"/>
      <c r="C3" s="98"/>
      <c r="D3" s="98"/>
      <c r="E3" s="98"/>
      <c r="F3" s="76"/>
      <c r="G3" s="98"/>
      <c r="H3" s="98"/>
      <c r="I3" s="98"/>
      <c r="J3" s="98"/>
      <c r="K3" s="99"/>
      <c r="L3" s="99"/>
      <c r="M3" s="95"/>
      <c r="N3" s="99"/>
      <c r="O3" s="99"/>
      <c r="P3" s="99"/>
      <c r="Q3" s="99"/>
      <c r="R3" s="99"/>
    </row>
    <row r="4" spans="1:20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20">
      <c r="A5" s="61" t="s">
        <v>168</v>
      </c>
      <c r="N5" s="96"/>
      <c r="O5" s="96"/>
      <c r="P5" s="96"/>
      <c r="Q5" s="96"/>
      <c r="R5" s="96"/>
    </row>
    <row r="6" spans="1:20" ht="30.95" customHeight="1">
      <c r="A6" s="600" t="s">
        <v>37</v>
      </c>
      <c r="B6" s="600" t="s">
        <v>0</v>
      </c>
      <c r="C6" s="598" t="s">
        <v>171</v>
      </c>
      <c r="D6" s="562"/>
      <c r="E6" s="562"/>
      <c r="F6" s="562"/>
      <c r="G6" s="599"/>
      <c r="H6" s="598" t="s">
        <v>172</v>
      </c>
      <c r="I6" s="562"/>
      <c r="J6" s="562"/>
      <c r="K6" s="599"/>
      <c r="L6" s="602" t="s">
        <v>30</v>
      </c>
      <c r="M6" s="603"/>
      <c r="N6" s="603"/>
      <c r="O6" s="603"/>
      <c r="P6" s="603"/>
      <c r="Q6" s="603"/>
      <c r="R6" s="603"/>
      <c r="T6" s="95"/>
    </row>
    <row r="7" spans="1:20" ht="30.95" customHeight="1">
      <c r="A7" s="571"/>
      <c r="B7" s="571"/>
      <c r="C7" s="600" t="s">
        <v>1</v>
      </c>
      <c r="D7" s="600" t="s">
        <v>173</v>
      </c>
      <c r="E7" s="602" t="s">
        <v>174</v>
      </c>
      <c r="F7" s="603"/>
      <c r="G7" s="609"/>
      <c r="H7" s="600" t="s">
        <v>1</v>
      </c>
      <c r="I7" s="600" t="s">
        <v>175</v>
      </c>
      <c r="J7" s="598" t="s">
        <v>91</v>
      </c>
      <c r="K7" s="599"/>
      <c r="L7" s="600" t="s">
        <v>1</v>
      </c>
      <c r="M7" s="600" t="s">
        <v>176</v>
      </c>
      <c r="N7" s="598" t="s">
        <v>91</v>
      </c>
      <c r="O7" s="599"/>
      <c r="P7" s="602" t="s">
        <v>31</v>
      </c>
      <c r="Q7" s="603"/>
      <c r="R7" s="603"/>
      <c r="T7" s="95"/>
    </row>
    <row r="8" spans="1:20" ht="30.95" customHeight="1">
      <c r="A8" s="571"/>
      <c r="B8" s="571"/>
      <c r="C8" s="610"/>
      <c r="D8" s="571"/>
      <c r="E8" s="101" t="s">
        <v>1</v>
      </c>
      <c r="F8" s="101" t="s">
        <v>175</v>
      </c>
      <c r="G8" s="101" t="s">
        <v>91</v>
      </c>
      <c r="H8" s="610"/>
      <c r="I8" s="571"/>
      <c r="J8" s="64"/>
      <c r="K8" s="6" t="s">
        <v>177</v>
      </c>
      <c r="L8" s="601"/>
      <c r="M8" s="572"/>
      <c r="N8" s="64"/>
      <c r="O8" s="6" t="s">
        <v>177</v>
      </c>
      <c r="P8" s="6" t="s">
        <v>1</v>
      </c>
      <c r="Q8" s="62" t="s">
        <v>32</v>
      </c>
      <c r="R8" s="104" t="s">
        <v>178</v>
      </c>
      <c r="T8" s="95"/>
    </row>
    <row r="9" spans="1:20" ht="20.100000000000001" customHeight="1">
      <c r="A9" s="572"/>
      <c r="B9" s="565" t="s">
        <v>158</v>
      </c>
      <c r="C9" s="604" t="s">
        <v>181</v>
      </c>
      <c r="D9" s="611"/>
      <c r="E9" s="611"/>
      <c r="F9" s="611"/>
      <c r="G9" s="611"/>
      <c r="H9" s="611"/>
      <c r="I9" s="611"/>
      <c r="J9" s="606" t="s">
        <v>182</v>
      </c>
      <c r="K9" s="606"/>
      <c r="L9" s="606"/>
      <c r="M9" s="606"/>
      <c r="N9" s="606"/>
      <c r="O9" s="606"/>
      <c r="P9" s="606"/>
      <c r="Q9" s="606"/>
      <c r="R9" s="606"/>
      <c r="T9" s="95"/>
    </row>
    <row r="10" spans="1:20" ht="15.95" customHeight="1">
      <c r="A10" s="105"/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0" ht="15.95" customHeight="1">
      <c r="A11" s="607" t="s">
        <v>0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8"/>
      <c r="L11" s="608"/>
      <c r="M11" s="608"/>
      <c r="N11" s="608"/>
      <c r="O11" s="608"/>
      <c r="P11" s="608"/>
      <c r="Q11" s="608"/>
      <c r="R11" s="608"/>
      <c r="S11" s="108"/>
    </row>
    <row r="12" spans="1:20" ht="15.9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7"/>
      <c r="L12" s="107"/>
      <c r="M12" s="110"/>
      <c r="N12" s="109"/>
      <c r="O12" s="109"/>
      <c r="P12" s="109"/>
      <c r="Q12" s="109"/>
      <c r="R12" s="109"/>
    </row>
    <row r="13" spans="1:20" ht="15.95" customHeight="1">
      <c r="A13" s="111" t="s">
        <v>10</v>
      </c>
      <c r="B13" s="123">
        <v>100</v>
      </c>
      <c r="C13" s="123">
        <v>27.2</v>
      </c>
      <c r="D13" s="123">
        <v>1.6</v>
      </c>
      <c r="E13" s="123">
        <v>25.6</v>
      </c>
      <c r="F13" s="123">
        <v>12.5</v>
      </c>
      <c r="G13" s="123">
        <v>13.1</v>
      </c>
      <c r="H13" s="123">
        <v>28</v>
      </c>
      <c r="I13" s="123">
        <v>14.6</v>
      </c>
      <c r="J13" s="123">
        <v>13.3</v>
      </c>
      <c r="K13" s="123">
        <v>0.9</v>
      </c>
      <c r="L13" s="123">
        <v>44.8</v>
      </c>
      <c r="M13" s="123">
        <v>2</v>
      </c>
      <c r="N13" s="123">
        <v>3.7</v>
      </c>
      <c r="O13" s="123">
        <v>0.2</v>
      </c>
      <c r="P13" s="123">
        <v>39.200000000000003</v>
      </c>
      <c r="Q13" s="123">
        <v>36</v>
      </c>
      <c r="R13" s="124">
        <v>3.2</v>
      </c>
      <c r="S13" s="114"/>
    </row>
    <row r="14" spans="1:20" ht="15.95" customHeight="1">
      <c r="A14" s="111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4"/>
    </row>
    <row r="15" spans="1:20" ht="15.95" customHeight="1">
      <c r="A15" s="116" t="s">
        <v>24</v>
      </c>
      <c r="B15" s="125">
        <v>100</v>
      </c>
      <c r="C15" s="125">
        <v>28.8</v>
      </c>
      <c r="D15" s="125">
        <v>1.8</v>
      </c>
      <c r="E15" s="125">
        <v>27</v>
      </c>
      <c r="F15" s="125">
        <v>12.9</v>
      </c>
      <c r="G15" s="125">
        <v>14.1</v>
      </c>
      <c r="H15" s="125">
        <v>26.1</v>
      </c>
      <c r="I15" s="125">
        <v>13.5</v>
      </c>
      <c r="J15" s="125">
        <v>12.6</v>
      </c>
      <c r="K15" s="125">
        <v>0.8</v>
      </c>
      <c r="L15" s="125">
        <v>45.1</v>
      </c>
      <c r="M15" s="125">
        <v>1.9</v>
      </c>
      <c r="N15" s="125">
        <v>4.3</v>
      </c>
      <c r="O15" s="125">
        <v>0.4</v>
      </c>
      <c r="P15" s="125">
        <v>38.799999999999997</v>
      </c>
      <c r="Q15" s="125">
        <v>25.8</v>
      </c>
      <c r="R15" s="126">
        <v>13</v>
      </c>
    </row>
    <row r="16" spans="1:20" ht="15.95" customHeight="1">
      <c r="A16" s="116" t="s">
        <v>27</v>
      </c>
      <c r="B16" s="125">
        <v>100</v>
      </c>
      <c r="C16" s="125">
        <v>29.9</v>
      </c>
      <c r="D16" s="125">
        <v>2.5</v>
      </c>
      <c r="E16" s="125">
        <v>27.3</v>
      </c>
      <c r="F16" s="125">
        <v>15.4</v>
      </c>
      <c r="G16" s="125">
        <v>11.9</v>
      </c>
      <c r="H16" s="125">
        <v>32.6</v>
      </c>
      <c r="I16" s="125">
        <v>19.899999999999999</v>
      </c>
      <c r="J16" s="125">
        <v>12.8</v>
      </c>
      <c r="K16" s="125">
        <v>1.5</v>
      </c>
      <c r="L16" s="125">
        <v>37.5</v>
      </c>
      <c r="M16" s="125">
        <v>2.2000000000000002</v>
      </c>
      <c r="N16" s="125">
        <v>3.4</v>
      </c>
      <c r="O16" s="125">
        <v>0.3</v>
      </c>
      <c r="P16" s="125">
        <v>31.9</v>
      </c>
      <c r="Q16" s="125">
        <v>29.7</v>
      </c>
      <c r="R16" s="126">
        <v>2.2000000000000002</v>
      </c>
    </row>
    <row r="17" spans="1:18" ht="15.95" customHeight="1">
      <c r="A17" s="116" t="s">
        <v>18</v>
      </c>
      <c r="B17" s="125">
        <v>100</v>
      </c>
      <c r="C17" s="125">
        <v>28.3</v>
      </c>
      <c r="D17" s="125">
        <v>1.5</v>
      </c>
      <c r="E17" s="125">
        <v>26.8</v>
      </c>
      <c r="F17" s="125">
        <v>13.8</v>
      </c>
      <c r="G17" s="125">
        <v>12.9</v>
      </c>
      <c r="H17" s="125">
        <v>29.9</v>
      </c>
      <c r="I17" s="125">
        <v>16.899999999999999</v>
      </c>
      <c r="J17" s="125">
        <v>13</v>
      </c>
      <c r="K17" s="125">
        <v>0.9</v>
      </c>
      <c r="L17" s="125">
        <v>41.8</v>
      </c>
      <c r="M17" s="125">
        <v>1.5</v>
      </c>
      <c r="N17" s="125">
        <v>2.9</v>
      </c>
      <c r="O17" s="125">
        <v>0.2</v>
      </c>
      <c r="P17" s="125">
        <v>37.4</v>
      </c>
      <c r="Q17" s="125">
        <v>34.1</v>
      </c>
      <c r="R17" s="126">
        <v>3.3</v>
      </c>
    </row>
    <row r="18" spans="1:18" ht="15.95" customHeight="1">
      <c r="A18" s="116" t="s">
        <v>21</v>
      </c>
      <c r="B18" s="125">
        <v>100</v>
      </c>
      <c r="C18" s="125">
        <v>28.6</v>
      </c>
      <c r="D18" s="125">
        <v>2.1</v>
      </c>
      <c r="E18" s="125">
        <v>26.5</v>
      </c>
      <c r="F18" s="125">
        <v>13.4</v>
      </c>
      <c r="G18" s="125">
        <v>13</v>
      </c>
      <c r="H18" s="125">
        <v>25.2</v>
      </c>
      <c r="I18" s="125">
        <v>12.6</v>
      </c>
      <c r="J18" s="125">
        <v>12.7</v>
      </c>
      <c r="K18" s="125">
        <v>1.2</v>
      </c>
      <c r="L18" s="125">
        <v>46.1</v>
      </c>
      <c r="M18" s="125">
        <v>3.3</v>
      </c>
      <c r="N18" s="125">
        <v>4.9000000000000004</v>
      </c>
      <c r="O18" s="125">
        <v>0.2</v>
      </c>
      <c r="P18" s="125">
        <v>37.9</v>
      </c>
      <c r="Q18" s="125">
        <v>18.3</v>
      </c>
      <c r="R18" s="126">
        <v>19.600000000000001</v>
      </c>
    </row>
    <row r="19" spans="1:18" ht="15.95" customHeight="1">
      <c r="A19" s="116" t="s">
        <v>12</v>
      </c>
      <c r="B19" s="125">
        <v>100</v>
      </c>
      <c r="C19" s="125">
        <v>28</v>
      </c>
      <c r="D19" s="125">
        <v>1.6</v>
      </c>
      <c r="E19" s="125">
        <v>26.4</v>
      </c>
      <c r="F19" s="125">
        <v>13.6</v>
      </c>
      <c r="G19" s="125">
        <v>12.9</v>
      </c>
      <c r="H19" s="125">
        <v>28.4</v>
      </c>
      <c r="I19" s="125">
        <v>15.1</v>
      </c>
      <c r="J19" s="125">
        <v>13.3</v>
      </c>
      <c r="K19" s="125">
        <v>0.9</v>
      </c>
      <c r="L19" s="125">
        <v>43.6</v>
      </c>
      <c r="M19" s="125">
        <v>1.6</v>
      </c>
      <c r="N19" s="125">
        <v>2.6</v>
      </c>
      <c r="O19" s="125">
        <v>0.2</v>
      </c>
      <c r="P19" s="125">
        <v>39.299999999999997</v>
      </c>
      <c r="Q19" s="125">
        <v>38.4</v>
      </c>
      <c r="R19" s="126">
        <v>0.9</v>
      </c>
    </row>
    <row r="20" spans="1:18" ht="15.95" customHeight="1">
      <c r="A20" s="116" t="s">
        <v>15</v>
      </c>
      <c r="B20" s="125">
        <v>100</v>
      </c>
      <c r="C20" s="125">
        <v>25.3</v>
      </c>
      <c r="D20" s="125">
        <v>1.5</v>
      </c>
      <c r="E20" s="125">
        <v>23.8</v>
      </c>
      <c r="F20" s="125">
        <v>11.6</v>
      </c>
      <c r="G20" s="125">
        <v>12.1</v>
      </c>
      <c r="H20" s="125">
        <v>21.8</v>
      </c>
      <c r="I20" s="125">
        <v>11.3</v>
      </c>
      <c r="J20" s="125">
        <v>10.4</v>
      </c>
      <c r="K20" s="125">
        <v>0.6</v>
      </c>
      <c r="L20" s="125">
        <v>52.9</v>
      </c>
      <c r="M20" s="125">
        <v>1.5</v>
      </c>
      <c r="N20" s="125">
        <v>2.2000000000000002</v>
      </c>
      <c r="O20" s="125">
        <v>0.1</v>
      </c>
      <c r="P20" s="125">
        <v>49.3</v>
      </c>
      <c r="Q20" s="125">
        <v>47.2</v>
      </c>
      <c r="R20" s="126">
        <v>2</v>
      </c>
    </row>
    <row r="21" spans="1:18" ht="15.95" customHeight="1">
      <c r="A21" s="116" t="s">
        <v>13</v>
      </c>
      <c r="B21" s="125">
        <v>100</v>
      </c>
      <c r="C21" s="125">
        <v>24.5</v>
      </c>
      <c r="D21" s="125">
        <v>1.5</v>
      </c>
      <c r="E21" s="125">
        <v>23</v>
      </c>
      <c r="F21" s="125">
        <v>9.8000000000000007</v>
      </c>
      <c r="G21" s="125">
        <v>13.2</v>
      </c>
      <c r="H21" s="125">
        <v>25.2</v>
      </c>
      <c r="I21" s="125">
        <v>11.6</v>
      </c>
      <c r="J21" s="125">
        <v>13.5</v>
      </c>
      <c r="K21" s="125">
        <v>0.6</v>
      </c>
      <c r="L21" s="125">
        <v>50.3</v>
      </c>
      <c r="M21" s="125">
        <v>1.4</v>
      </c>
      <c r="N21" s="125">
        <v>4.0999999999999996</v>
      </c>
      <c r="O21" s="125">
        <v>0.2</v>
      </c>
      <c r="P21" s="125">
        <v>44.8</v>
      </c>
      <c r="Q21" s="125">
        <v>43.3</v>
      </c>
      <c r="R21" s="126">
        <v>1.5</v>
      </c>
    </row>
    <row r="22" spans="1:18" ht="15.95" customHeight="1">
      <c r="A22" s="116" t="s">
        <v>25</v>
      </c>
      <c r="B22" s="125">
        <v>100</v>
      </c>
      <c r="C22" s="125">
        <v>28.4</v>
      </c>
      <c r="D22" s="125">
        <v>1.1000000000000001</v>
      </c>
      <c r="E22" s="125">
        <v>27.3</v>
      </c>
      <c r="F22" s="125">
        <v>13.1</v>
      </c>
      <c r="G22" s="125">
        <v>14.2</v>
      </c>
      <c r="H22" s="125">
        <v>30.6</v>
      </c>
      <c r="I22" s="125">
        <v>16</v>
      </c>
      <c r="J22" s="125">
        <v>14.6</v>
      </c>
      <c r="K22" s="125">
        <v>0.9</v>
      </c>
      <c r="L22" s="125">
        <v>41</v>
      </c>
      <c r="M22" s="125">
        <v>1.7</v>
      </c>
      <c r="N22" s="125">
        <v>4.3</v>
      </c>
      <c r="O22" s="125">
        <v>0.1</v>
      </c>
      <c r="P22" s="125">
        <v>35</v>
      </c>
      <c r="Q22" s="125">
        <v>31.8</v>
      </c>
      <c r="R22" s="126">
        <v>3.2</v>
      </c>
    </row>
    <row r="23" spans="1:18" ht="15.95" customHeight="1">
      <c r="A23" s="116" t="s">
        <v>19</v>
      </c>
      <c r="B23" s="125">
        <v>100</v>
      </c>
      <c r="C23" s="125">
        <v>21.3</v>
      </c>
      <c r="D23" s="125">
        <v>1.7</v>
      </c>
      <c r="E23" s="125">
        <v>19.7</v>
      </c>
      <c r="F23" s="125">
        <v>7.8</v>
      </c>
      <c r="G23" s="125">
        <v>11.9</v>
      </c>
      <c r="H23" s="125">
        <v>19.2</v>
      </c>
      <c r="I23" s="125">
        <v>7.7</v>
      </c>
      <c r="J23" s="125">
        <v>11.5</v>
      </c>
      <c r="K23" s="125">
        <v>0.8</v>
      </c>
      <c r="L23" s="125">
        <v>59.5</v>
      </c>
      <c r="M23" s="125">
        <v>1.1000000000000001</v>
      </c>
      <c r="N23" s="125">
        <v>3</v>
      </c>
      <c r="O23" s="125">
        <v>0.2</v>
      </c>
      <c r="P23" s="125">
        <v>55.4</v>
      </c>
      <c r="Q23" s="125">
        <v>52.1</v>
      </c>
      <c r="R23" s="126">
        <v>3.3</v>
      </c>
    </row>
    <row r="24" spans="1:18" ht="15.95" customHeight="1">
      <c r="A24" s="116" t="s">
        <v>20</v>
      </c>
      <c r="B24" s="125">
        <v>100</v>
      </c>
      <c r="C24" s="125">
        <v>25.2</v>
      </c>
      <c r="D24" s="125">
        <v>0.8</v>
      </c>
      <c r="E24" s="125">
        <v>24.4</v>
      </c>
      <c r="F24" s="125">
        <v>9.4</v>
      </c>
      <c r="G24" s="125">
        <v>15</v>
      </c>
      <c r="H24" s="125">
        <v>23.8</v>
      </c>
      <c r="I24" s="125">
        <v>9.1999999999999993</v>
      </c>
      <c r="J24" s="125">
        <v>14.7</v>
      </c>
      <c r="K24" s="125">
        <v>0.4</v>
      </c>
      <c r="L24" s="125">
        <v>51</v>
      </c>
      <c r="M24" s="125">
        <v>1.3</v>
      </c>
      <c r="N24" s="125">
        <v>4.3</v>
      </c>
      <c r="O24" s="125">
        <v>0.1</v>
      </c>
      <c r="P24" s="125">
        <v>45.5</v>
      </c>
      <c r="Q24" s="125">
        <v>43.3</v>
      </c>
      <c r="R24" s="126">
        <v>2.1</v>
      </c>
    </row>
    <row r="25" spans="1:18" ht="15.95" customHeight="1">
      <c r="A25" s="116" t="s">
        <v>28</v>
      </c>
      <c r="B25" s="125">
        <v>100</v>
      </c>
      <c r="C25" s="125">
        <v>27.2</v>
      </c>
      <c r="D25" s="125">
        <v>0.9</v>
      </c>
      <c r="E25" s="125">
        <v>26.3</v>
      </c>
      <c r="F25" s="125">
        <v>13.6</v>
      </c>
      <c r="G25" s="125">
        <v>12.7</v>
      </c>
      <c r="H25" s="125">
        <v>32</v>
      </c>
      <c r="I25" s="125">
        <v>18.2</v>
      </c>
      <c r="J25" s="125">
        <v>13.8</v>
      </c>
      <c r="K25" s="125">
        <v>1</v>
      </c>
      <c r="L25" s="125">
        <v>40.799999999999997</v>
      </c>
      <c r="M25" s="125">
        <v>2.8</v>
      </c>
      <c r="N25" s="125">
        <v>3.7</v>
      </c>
      <c r="O25" s="125">
        <v>0.1</v>
      </c>
      <c r="P25" s="125">
        <v>34.299999999999997</v>
      </c>
      <c r="Q25" s="125">
        <v>28</v>
      </c>
      <c r="R25" s="126">
        <v>6.3</v>
      </c>
    </row>
    <row r="26" spans="1:18" ht="15.95" customHeight="1">
      <c r="A26" s="116" t="s">
        <v>16</v>
      </c>
      <c r="B26" s="125">
        <v>100</v>
      </c>
      <c r="C26" s="125">
        <v>27.4</v>
      </c>
      <c r="D26" s="125">
        <v>1.6</v>
      </c>
      <c r="E26" s="125">
        <v>25.8</v>
      </c>
      <c r="F26" s="125">
        <v>13</v>
      </c>
      <c r="G26" s="125">
        <v>12.8</v>
      </c>
      <c r="H26" s="125">
        <v>28.4</v>
      </c>
      <c r="I26" s="125">
        <v>15.8</v>
      </c>
      <c r="J26" s="125">
        <v>12.6</v>
      </c>
      <c r="K26" s="125">
        <v>0.7</v>
      </c>
      <c r="L26" s="125">
        <v>44.2</v>
      </c>
      <c r="M26" s="125">
        <v>2.4</v>
      </c>
      <c r="N26" s="125">
        <v>3.7</v>
      </c>
      <c r="O26" s="125">
        <v>0.1</v>
      </c>
      <c r="P26" s="125">
        <v>38</v>
      </c>
      <c r="Q26" s="125">
        <v>35.1</v>
      </c>
      <c r="R26" s="126">
        <v>3</v>
      </c>
    </row>
    <row r="27" spans="1:18" ht="15.95" customHeight="1">
      <c r="A27" s="116" t="s">
        <v>40</v>
      </c>
      <c r="B27" s="125">
        <v>100</v>
      </c>
      <c r="C27" s="125">
        <v>28</v>
      </c>
      <c r="D27" s="125">
        <v>1.5</v>
      </c>
      <c r="E27" s="125">
        <v>26.6</v>
      </c>
      <c r="F27" s="125">
        <v>15.6</v>
      </c>
      <c r="G27" s="125">
        <v>11</v>
      </c>
      <c r="H27" s="125">
        <v>32.299999999999997</v>
      </c>
      <c r="I27" s="125">
        <v>19.600000000000001</v>
      </c>
      <c r="J27" s="125">
        <v>12.7</v>
      </c>
      <c r="K27" s="125">
        <v>1.6</v>
      </c>
      <c r="L27" s="125">
        <v>39.700000000000003</v>
      </c>
      <c r="M27" s="125">
        <v>1.5</v>
      </c>
      <c r="N27" s="125">
        <v>2.1</v>
      </c>
      <c r="O27" s="125">
        <v>0.1</v>
      </c>
      <c r="P27" s="125">
        <v>36</v>
      </c>
      <c r="Q27" s="125">
        <v>33.299999999999997</v>
      </c>
      <c r="R27" s="126">
        <v>2.8</v>
      </c>
    </row>
    <row r="28" spans="1:18" ht="15.95" customHeight="1">
      <c r="A28" s="116" t="s">
        <v>41</v>
      </c>
      <c r="B28" s="125">
        <v>100</v>
      </c>
      <c r="C28" s="125">
        <v>25.4</v>
      </c>
      <c r="D28" s="125">
        <v>1.4</v>
      </c>
      <c r="E28" s="125">
        <v>24</v>
      </c>
      <c r="F28" s="125">
        <v>9.4</v>
      </c>
      <c r="G28" s="125">
        <v>14.5</v>
      </c>
      <c r="H28" s="125">
        <v>22.1</v>
      </c>
      <c r="I28" s="125">
        <v>8</v>
      </c>
      <c r="J28" s="125">
        <v>14.1</v>
      </c>
      <c r="K28" s="125">
        <v>0.6</v>
      </c>
      <c r="L28" s="125">
        <v>52.5</v>
      </c>
      <c r="M28" s="125">
        <v>1.8</v>
      </c>
      <c r="N28" s="125">
        <v>5.2</v>
      </c>
      <c r="O28" s="125">
        <v>0.2</v>
      </c>
      <c r="P28" s="125">
        <v>45.6</v>
      </c>
      <c r="Q28" s="125">
        <v>39.1</v>
      </c>
      <c r="R28" s="126">
        <v>6.5</v>
      </c>
    </row>
    <row r="29" spans="1:18" ht="15.95" customHeight="1">
      <c r="A29" s="118" t="s">
        <v>22</v>
      </c>
      <c r="B29" s="125">
        <v>100</v>
      </c>
      <c r="C29" s="125">
        <v>30.8</v>
      </c>
      <c r="D29" s="125">
        <v>2.2999999999999998</v>
      </c>
      <c r="E29" s="125">
        <v>28.5</v>
      </c>
      <c r="F29" s="125">
        <v>17.2</v>
      </c>
      <c r="G29" s="125">
        <v>11.4</v>
      </c>
      <c r="H29" s="125">
        <v>35.4</v>
      </c>
      <c r="I29" s="125">
        <v>22.8</v>
      </c>
      <c r="J29" s="125">
        <v>12.6</v>
      </c>
      <c r="K29" s="125">
        <v>1.5</v>
      </c>
      <c r="L29" s="125">
        <v>33.799999999999997</v>
      </c>
      <c r="M29" s="125">
        <v>3.6</v>
      </c>
      <c r="N29" s="125">
        <v>3</v>
      </c>
      <c r="O29" s="125">
        <v>0.3</v>
      </c>
      <c r="P29" s="125">
        <v>27.2</v>
      </c>
      <c r="Q29" s="125">
        <v>25.4</v>
      </c>
      <c r="R29" s="126">
        <v>1.8</v>
      </c>
    </row>
    <row r="30" spans="1:18" ht="15.95" customHeight="1">
      <c r="A30" s="118" t="s">
        <v>23</v>
      </c>
      <c r="B30" s="125">
        <v>100</v>
      </c>
      <c r="C30" s="125">
        <v>29.8</v>
      </c>
      <c r="D30" s="125">
        <v>2.2999999999999998</v>
      </c>
      <c r="E30" s="125">
        <v>27.5</v>
      </c>
      <c r="F30" s="125">
        <v>12.6</v>
      </c>
      <c r="G30" s="125">
        <v>14.9</v>
      </c>
      <c r="H30" s="125">
        <v>24.9</v>
      </c>
      <c r="I30" s="125">
        <v>11.5</v>
      </c>
      <c r="J30" s="125">
        <v>13.4</v>
      </c>
      <c r="K30" s="125">
        <v>1.6</v>
      </c>
      <c r="L30" s="125">
        <v>45.2</v>
      </c>
      <c r="M30" s="125">
        <v>2.6</v>
      </c>
      <c r="N30" s="125">
        <v>5.2</v>
      </c>
      <c r="O30" s="125">
        <v>0.3</v>
      </c>
      <c r="P30" s="125">
        <v>37.5</v>
      </c>
      <c r="Q30" s="125">
        <v>20.8</v>
      </c>
      <c r="R30" s="126">
        <v>16.7</v>
      </c>
    </row>
    <row r="31" spans="1:18" ht="15.95" customHeight="1">
      <c r="A31" s="11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15.95" customHeight="1">
      <c r="A32" s="595" t="s">
        <v>188</v>
      </c>
      <c r="B32" s="595"/>
      <c r="C32" s="595"/>
      <c r="D32" s="595"/>
      <c r="E32" s="595"/>
      <c r="F32" s="595"/>
      <c r="G32" s="595"/>
      <c r="H32" s="595"/>
      <c r="I32" s="595"/>
      <c r="J32" s="596" t="s">
        <v>6</v>
      </c>
      <c r="K32" s="597"/>
      <c r="L32" s="597"/>
      <c r="M32" s="597"/>
      <c r="N32" s="597"/>
      <c r="O32" s="597"/>
      <c r="P32" s="597"/>
      <c r="Q32" s="597"/>
      <c r="R32" s="597"/>
    </row>
    <row r="33" spans="1:19" ht="15.9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19"/>
      <c r="L33" s="119"/>
      <c r="M33" s="121"/>
      <c r="N33" s="120"/>
      <c r="O33" s="120"/>
      <c r="P33" s="120"/>
      <c r="Q33" s="120"/>
      <c r="R33" s="120"/>
    </row>
    <row r="34" spans="1:19" ht="15.95" customHeight="1">
      <c r="A34" s="111" t="s">
        <v>10</v>
      </c>
      <c r="B34" s="123">
        <v>100</v>
      </c>
      <c r="C34" s="123">
        <v>27.1</v>
      </c>
      <c r="D34" s="123">
        <v>1.6</v>
      </c>
      <c r="E34" s="123">
        <v>25.5</v>
      </c>
      <c r="F34" s="123">
        <v>12.7</v>
      </c>
      <c r="G34" s="123">
        <v>12.8</v>
      </c>
      <c r="H34" s="123">
        <v>28.2</v>
      </c>
      <c r="I34" s="123">
        <v>14.9</v>
      </c>
      <c r="J34" s="123">
        <v>13.2</v>
      </c>
      <c r="K34" s="123">
        <v>0.9</v>
      </c>
      <c r="L34" s="123">
        <v>44.7</v>
      </c>
      <c r="M34" s="123">
        <v>2</v>
      </c>
      <c r="N34" s="123">
        <v>3.6</v>
      </c>
      <c r="O34" s="123">
        <v>0.2</v>
      </c>
      <c r="P34" s="123">
        <v>39.1</v>
      </c>
      <c r="Q34" s="123">
        <v>36.1</v>
      </c>
      <c r="R34" s="124">
        <v>3</v>
      </c>
      <c r="S34" s="114"/>
    </row>
    <row r="35" spans="1:19" ht="15.95" customHeight="1">
      <c r="A35" s="111"/>
      <c r="B35" s="123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6"/>
    </row>
    <row r="36" spans="1:19" ht="15.95" customHeight="1">
      <c r="A36" s="116" t="s">
        <v>24</v>
      </c>
      <c r="B36" s="125">
        <v>100</v>
      </c>
      <c r="C36" s="125">
        <v>28.9</v>
      </c>
      <c r="D36" s="125">
        <v>2.1</v>
      </c>
      <c r="E36" s="125">
        <v>26.8</v>
      </c>
      <c r="F36" s="125">
        <v>13.9</v>
      </c>
      <c r="G36" s="125">
        <v>12.9</v>
      </c>
      <c r="H36" s="125">
        <v>27</v>
      </c>
      <c r="I36" s="125">
        <v>15</v>
      </c>
      <c r="J36" s="125">
        <v>12</v>
      </c>
      <c r="K36" s="125">
        <v>0.9</v>
      </c>
      <c r="L36" s="125">
        <v>44.1</v>
      </c>
      <c r="M36" s="125">
        <v>2.4</v>
      </c>
      <c r="N36" s="125">
        <v>3.8</v>
      </c>
      <c r="O36" s="125">
        <v>0.4</v>
      </c>
      <c r="P36" s="125">
        <v>37.9</v>
      </c>
      <c r="Q36" s="125">
        <v>23.1</v>
      </c>
      <c r="R36" s="126">
        <v>14.8</v>
      </c>
    </row>
    <row r="37" spans="1:19" ht="15.95" customHeight="1">
      <c r="A37" s="116" t="s">
        <v>27</v>
      </c>
      <c r="B37" s="125">
        <v>100</v>
      </c>
      <c r="C37" s="125">
        <v>29.8</v>
      </c>
      <c r="D37" s="125">
        <v>2.6</v>
      </c>
      <c r="E37" s="125">
        <v>27.2</v>
      </c>
      <c r="F37" s="125">
        <v>15.9</v>
      </c>
      <c r="G37" s="125">
        <v>11.3</v>
      </c>
      <c r="H37" s="125">
        <v>33.5</v>
      </c>
      <c r="I37" s="125">
        <v>20.8</v>
      </c>
      <c r="J37" s="125">
        <v>12.7</v>
      </c>
      <c r="K37" s="125">
        <v>1.6</v>
      </c>
      <c r="L37" s="125">
        <v>36.799999999999997</v>
      </c>
      <c r="M37" s="125">
        <v>2.2999999999999998</v>
      </c>
      <c r="N37" s="125">
        <v>3.2</v>
      </c>
      <c r="O37" s="125">
        <v>0.3</v>
      </c>
      <c r="P37" s="125">
        <v>31.3</v>
      </c>
      <c r="Q37" s="125">
        <v>29</v>
      </c>
      <c r="R37" s="126">
        <v>2.2000000000000002</v>
      </c>
    </row>
    <row r="38" spans="1:19" ht="15.95" customHeight="1">
      <c r="A38" s="116" t="s">
        <v>18</v>
      </c>
      <c r="B38" s="125">
        <v>100</v>
      </c>
      <c r="C38" s="125">
        <v>28.3</v>
      </c>
      <c r="D38" s="125">
        <v>1.5</v>
      </c>
      <c r="E38" s="125">
        <v>26.8</v>
      </c>
      <c r="F38" s="125">
        <v>14</v>
      </c>
      <c r="G38" s="125">
        <v>12.8</v>
      </c>
      <c r="H38" s="125">
        <v>30</v>
      </c>
      <c r="I38" s="125">
        <v>17</v>
      </c>
      <c r="J38" s="125">
        <v>13</v>
      </c>
      <c r="K38" s="125">
        <v>0.9</v>
      </c>
      <c r="L38" s="125">
        <v>41.7</v>
      </c>
      <c r="M38" s="125">
        <v>1.5</v>
      </c>
      <c r="N38" s="125">
        <v>2.9</v>
      </c>
      <c r="O38" s="125">
        <v>0.2</v>
      </c>
      <c r="P38" s="125">
        <v>37.299999999999997</v>
      </c>
      <c r="Q38" s="125">
        <v>34.200000000000003</v>
      </c>
      <c r="R38" s="126">
        <v>3.1</v>
      </c>
    </row>
    <row r="39" spans="1:19" ht="15.95" customHeight="1">
      <c r="A39" s="116" t="s">
        <v>21</v>
      </c>
      <c r="B39" s="125">
        <v>100</v>
      </c>
      <c r="C39" s="125">
        <v>29</v>
      </c>
      <c r="D39" s="125">
        <v>1.9</v>
      </c>
      <c r="E39" s="125">
        <v>27.1</v>
      </c>
      <c r="F39" s="125">
        <v>14.7</v>
      </c>
      <c r="G39" s="125">
        <v>12.4</v>
      </c>
      <c r="H39" s="125">
        <v>25.4</v>
      </c>
      <c r="I39" s="125">
        <v>13.3</v>
      </c>
      <c r="J39" s="125">
        <v>12.1</v>
      </c>
      <c r="K39" s="125">
        <v>0.9</v>
      </c>
      <c r="L39" s="125">
        <v>45.6</v>
      </c>
      <c r="M39" s="125">
        <v>3.8</v>
      </c>
      <c r="N39" s="125">
        <v>4.5999999999999996</v>
      </c>
      <c r="O39" s="125">
        <v>0.2</v>
      </c>
      <c r="P39" s="125">
        <v>37.299999999999997</v>
      </c>
      <c r="Q39" s="125">
        <v>15.4</v>
      </c>
      <c r="R39" s="126">
        <v>21.9</v>
      </c>
    </row>
    <row r="40" spans="1:19" ht="15.95" customHeight="1">
      <c r="A40" s="116" t="s">
        <v>12</v>
      </c>
      <c r="B40" s="125">
        <v>100</v>
      </c>
      <c r="C40" s="125">
        <v>28.1</v>
      </c>
      <c r="D40" s="125">
        <v>1.6</v>
      </c>
      <c r="E40" s="125">
        <v>26.5</v>
      </c>
      <c r="F40" s="125">
        <v>13.6</v>
      </c>
      <c r="G40" s="125">
        <v>12.9</v>
      </c>
      <c r="H40" s="125">
        <v>28.4</v>
      </c>
      <c r="I40" s="125">
        <v>15.1</v>
      </c>
      <c r="J40" s="125">
        <v>13.3</v>
      </c>
      <c r="K40" s="125">
        <v>0.9</v>
      </c>
      <c r="L40" s="125">
        <v>43.5</v>
      </c>
      <c r="M40" s="125">
        <v>1.6</v>
      </c>
      <c r="N40" s="125">
        <v>2.6</v>
      </c>
      <c r="O40" s="125">
        <v>0.2</v>
      </c>
      <c r="P40" s="125">
        <v>39.299999999999997</v>
      </c>
      <c r="Q40" s="125">
        <v>38.4</v>
      </c>
      <c r="R40" s="126">
        <v>0.9</v>
      </c>
    </row>
    <row r="41" spans="1:19" ht="15.95" customHeight="1">
      <c r="A41" s="116" t="s">
        <v>15</v>
      </c>
      <c r="B41" s="125">
        <v>100</v>
      </c>
      <c r="C41" s="125">
        <v>25.3</v>
      </c>
      <c r="D41" s="125">
        <v>1.5</v>
      </c>
      <c r="E41" s="125">
        <v>23.7</v>
      </c>
      <c r="F41" s="125">
        <v>11.8</v>
      </c>
      <c r="G41" s="125">
        <v>12</v>
      </c>
      <c r="H41" s="125">
        <v>21.7</v>
      </c>
      <c r="I41" s="125">
        <v>11.5</v>
      </c>
      <c r="J41" s="125">
        <v>10.199999999999999</v>
      </c>
      <c r="K41" s="125">
        <v>0.6</v>
      </c>
      <c r="L41" s="125">
        <v>53</v>
      </c>
      <c r="M41" s="125">
        <v>1.6</v>
      </c>
      <c r="N41" s="125">
        <v>2.1</v>
      </c>
      <c r="O41" s="125">
        <v>0.1</v>
      </c>
      <c r="P41" s="125">
        <v>49.3</v>
      </c>
      <c r="Q41" s="125">
        <v>47.3</v>
      </c>
      <c r="R41" s="126">
        <v>2</v>
      </c>
    </row>
    <row r="42" spans="1:19" ht="15.95" customHeight="1">
      <c r="A42" s="116" t="s">
        <v>13</v>
      </c>
      <c r="B42" s="125">
        <v>100</v>
      </c>
      <c r="C42" s="125">
        <v>24.5</v>
      </c>
      <c r="D42" s="125">
        <v>1.5</v>
      </c>
      <c r="E42" s="125">
        <v>22.9</v>
      </c>
      <c r="F42" s="125">
        <v>9.8000000000000007</v>
      </c>
      <c r="G42" s="125">
        <v>13.1</v>
      </c>
      <c r="H42" s="125">
        <v>25.2</v>
      </c>
      <c r="I42" s="125">
        <v>11.7</v>
      </c>
      <c r="J42" s="125">
        <v>13.5</v>
      </c>
      <c r="K42" s="125">
        <v>0.6</v>
      </c>
      <c r="L42" s="125">
        <v>50.3</v>
      </c>
      <c r="M42" s="125">
        <v>1.4</v>
      </c>
      <c r="N42" s="125">
        <v>4.0999999999999996</v>
      </c>
      <c r="O42" s="125">
        <v>0.2</v>
      </c>
      <c r="P42" s="125">
        <v>44.9</v>
      </c>
      <c r="Q42" s="125">
        <v>43.4</v>
      </c>
      <c r="R42" s="126">
        <v>1.5</v>
      </c>
    </row>
    <row r="43" spans="1:19" ht="15.95" customHeight="1">
      <c r="A43" s="116" t="s">
        <v>25</v>
      </c>
      <c r="B43" s="125">
        <v>100</v>
      </c>
      <c r="C43" s="125">
        <v>28.3</v>
      </c>
      <c r="D43" s="125">
        <v>1.3</v>
      </c>
      <c r="E43" s="125">
        <v>27</v>
      </c>
      <c r="F43" s="125">
        <v>15</v>
      </c>
      <c r="G43" s="125">
        <v>12</v>
      </c>
      <c r="H43" s="125">
        <v>33.5</v>
      </c>
      <c r="I43" s="125">
        <v>19.2</v>
      </c>
      <c r="J43" s="125">
        <v>14.3</v>
      </c>
      <c r="K43" s="125">
        <v>1</v>
      </c>
      <c r="L43" s="125">
        <v>38.200000000000003</v>
      </c>
      <c r="M43" s="125">
        <v>2.1</v>
      </c>
      <c r="N43" s="125">
        <v>3.8</v>
      </c>
      <c r="O43" s="125">
        <v>0.1</v>
      </c>
      <c r="P43" s="125">
        <v>32.299999999999997</v>
      </c>
      <c r="Q43" s="125">
        <v>29.2</v>
      </c>
      <c r="R43" s="126">
        <v>3.1</v>
      </c>
    </row>
    <row r="44" spans="1:19" ht="15.95" customHeight="1">
      <c r="A44" s="116" t="s">
        <v>19</v>
      </c>
      <c r="B44" s="125">
        <v>100</v>
      </c>
      <c r="C44" s="125">
        <v>21.1</v>
      </c>
      <c r="D44" s="125">
        <v>1.7</v>
      </c>
      <c r="E44" s="125">
        <v>19.399999999999999</v>
      </c>
      <c r="F44" s="125">
        <v>7.8</v>
      </c>
      <c r="G44" s="125">
        <v>11.6</v>
      </c>
      <c r="H44" s="125">
        <v>19.100000000000001</v>
      </c>
      <c r="I44" s="125">
        <v>7.9</v>
      </c>
      <c r="J44" s="125">
        <v>11.3</v>
      </c>
      <c r="K44" s="125">
        <v>0.8</v>
      </c>
      <c r="L44" s="125">
        <v>59.8</v>
      </c>
      <c r="M44" s="125">
        <v>1.1000000000000001</v>
      </c>
      <c r="N44" s="125">
        <v>2.9</v>
      </c>
      <c r="O44" s="125">
        <v>0.2</v>
      </c>
      <c r="P44" s="125">
        <v>55.7</v>
      </c>
      <c r="Q44" s="125">
        <v>52.6</v>
      </c>
      <c r="R44" s="126">
        <v>3.2</v>
      </c>
    </row>
    <row r="45" spans="1:19" ht="15.95" customHeight="1">
      <c r="A45" s="116" t="s">
        <v>20</v>
      </c>
      <c r="B45" s="125">
        <v>100</v>
      </c>
      <c r="C45" s="125">
        <v>25.2</v>
      </c>
      <c r="D45" s="125">
        <v>0.8</v>
      </c>
      <c r="E45" s="125">
        <v>24.4</v>
      </c>
      <c r="F45" s="125">
        <v>9.4</v>
      </c>
      <c r="G45" s="125">
        <v>15</v>
      </c>
      <c r="H45" s="125">
        <v>23.8</v>
      </c>
      <c r="I45" s="125">
        <v>9.1999999999999993</v>
      </c>
      <c r="J45" s="125">
        <v>14.6</v>
      </c>
      <c r="K45" s="125">
        <v>0.4</v>
      </c>
      <c r="L45" s="125">
        <v>51</v>
      </c>
      <c r="M45" s="125">
        <v>1.3</v>
      </c>
      <c r="N45" s="125">
        <v>4.3</v>
      </c>
      <c r="O45" s="125">
        <v>0.1</v>
      </c>
      <c r="P45" s="125">
        <v>45.4</v>
      </c>
      <c r="Q45" s="125">
        <v>43.4</v>
      </c>
      <c r="R45" s="126">
        <v>2.1</v>
      </c>
    </row>
    <row r="46" spans="1:19" ht="15.95" customHeight="1">
      <c r="A46" s="116" t="s">
        <v>28</v>
      </c>
      <c r="B46" s="125">
        <v>100</v>
      </c>
      <c r="C46" s="125">
        <v>27.3</v>
      </c>
      <c r="D46" s="125">
        <v>0.9</v>
      </c>
      <c r="E46" s="125">
        <v>26.4</v>
      </c>
      <c r="F46" s="125">
        <v>14.1</v>
      </c>
      <c r="G46" s="125">
        <v>12.3</v>
      </c>
      <c r="H46" s="125">
        <v>32.5</v>
      </c>
      <c r="I46" s="125">
        <v>18.899999999999999</v>
      </c>
      <c r="J46" s="125">
        <v>13.6</v>
      </c>
      <c r="K46" s="125">
        <v>1</v>
      </c>
      <c r="L46" s="125">
        <v>40.200000000000003</v>
      </c>
      <c r="M46" s="125">
        <v>2.9</v>
      </c>
      <c r="N46" s="125">
        <v>3.7</v>
      </c>
      <c r="O46" s="125">
        <v>0.1</v>
      </c>
      <c r="P46" s="125">
        <v>33.6</v>
      </c>
      <c r="Q46" s="125">
        <v>27.2</v>
      </c>
      <c r="R46" s="126">
        <v>6.5</v>
      </c>
    </row>
    <row r="47" spans="1:19" ht="15.95" customHeight="1">
      <c r="A47" s="116" t="s">
        <v>16</v>
      </c>
      <c r="B47" s="125">
        <v>100</v>
      </c>
      <c r="C47" s="125">
        <v>27.3</v>
      </c>
      <c r="D47" s="125">
        <v>1.7</v>
      </c>
      <c r="E47" s="125">
        <v>25.6</v>
      </c>
      <c r="F47" s="125">
        <v>13.4</v>
      </c>
      <c r="G47" s="125">
        <v>12.2</v>
      </c>
      <c r="H47" s="125">
        <v>29.2</v>
      </c>
      <c r="I47" s="125">
        <v>16.600000000000001</v>
      </c>
      <c r="J47" s="125">
        <v>12.6</v>
      </c>
      <c r="K47" s="125">
        <v>0.7</v>
      </c>
      <c r="L47" s="125">
        <v>43.5</v>
      </c>
      <c r="M47" s="125">
        <v>2.6</v>
      </c>
      <c r="N47" s="125">
        <v>3.4</v>
      </c>
      <c r="O47" s="125">
        <v>0.1</v>
      </c>
      <c r="P47" s="125">
        <v>37.6</v>
      </c>
      <c r="Q47" s="125">
        <v>34.5</v>
      </c>
      <c r="R47" s="126">
        <v>3</v>
      </c>
    </row>
    <row r="48" spans="1:19" ht="15.95" customHeight="1">
      <c r="A48" s="116" t="s">
        <v>40</v>
      </c>
      <c r="B48" s="125">
        <v>100</v>
      </c>
      <c r="C48" s="125">
        <v>28.1</v>
      </c>
      <c r="D48" s="125">
        <v>1.5</v>
      </c>
      <c r="E48" s="125">
        <v>26.6</v>
      </c>
      <c r="F48" s="125">
        <v>15.7</v>
      </c>
      <c r="G48" s="125">
        <v>10.9</v>
      </c>
      <c r="H48" s="125">
        <v>32.4</v>
      </c>
      <c r="I48" s="125">
        <v>19.7</v>
      </c>
      <c r="J48" s="125">
        <v>12.6</v>
      </c>
      <c r="K48" s="125">
        <v>1.6</v>
      </c>
      <c r="L48" s="125">
        <v>39.6</v>
      </c>
      <c r="M48" s="125">
        <v>1.5</v>
      </c>
      <c r="N48" s="125">
        <v>2.1</v>
      </c>
      <c r="O48" s="125">
        <v>0.1</v>
      </c>
      <c r="P48" s="125">
        <v>36</v>
      </c>
      <c r="Q48" s="125">
        <v>33.200000000000003</v>
      </c>
      <c r="R48" s="126">
        <v>2.8</v>
      </c>
    </row>
    <row r="49" spans="1:18" ht="15.95" customHeight="1">
      <c r="A49" s="116" t="s">
        <v>41</v>
      </c>
      <c r="B49" s="125">
        <v>100</v>
      </c>
      <c r="C49" s="125">
        <v>25</v>
      </c>
      <c r="D49" s="125">
        <v>1.4</v>
      </c>
      <c r="E49" s="125">
        <v>23.7</v>
      </c>
      <c r="F49" s="125">
        <v>9.4</v>
      </c>
      <c r="G49" s="125">
        <v>14.2</v>
      </c>
      <c r="H49" s="125">
        <v>22.3</v>
      </c>
      <c r="I49" s="125">
        <v>8.1</v>
      </c>
      <c r="J49" s="125">
        <v>14.2</v>
      </c>
      <c r="K49" s="125">
        <v>0.6</v>
      </c>
      <c r="L49" s="125">
        <v>52.7</v>
      </c>
      <c r="M49" s="125">
        <v>1.8</v>
      </c>
      <c r="N49" s="125">
        <v>5.0999999999999996</v>
      </c>
      <c r="O49" s="125">
        <v>0.2</v>
      </c>
      <c r="P49" s="125">
        <v>45.8</v>
      </c>
      <c r="Q49" s="125">
        <v>39.9</v>
      </c>
      <c r="R49" s="126">
        <v>5.9</v>
      </c>
    </row>
    <row r="50" spans="1:18" ht="15.95" customHeight="1">
      <c r="A50" s="118" t="s">
        <v>22</v>
      </c>
      <c r="B50" s="125">
        <v>100</v>
      </c>
      <c r="C50" s="125">
        <v>31</v>
      </c>
      <c r="D50" s="125">
        <v>2.4</v>
      </c>
      <c r="E50" s="125">
        <v>28.6</v>
      </c>
      <c r="F50" s="125">
        <v>18</v>
      </c>
      <c r="G50" s="125">
        <v>10.5</v>
      </c>
      <c r="H50" s="125">
        <v>36.4</v>
      </c>
      <c r="I50" s="125">
        <v>24.2</v>
      </c>
      <c r="J50" s="125">
        <v>12.3</v>
      </c>
      <c r="K50" s="125">
        <v>1.4</v>
      </c>
      <c r="L50" s="125">
        <v>32.6</v>
      </c>
      <c r="M50" s="125">
        <v>3.8</v>
      </c>
      <c r="N50" s="125">
        <v>2.6</v>
      </c>
      <c r="O50" s="125">
        <v>0.4</v>
      </c>
      <c r="P50" s="125">
        <v>26.1</v>
      </c>
      <c r="Q50" s="125">
        <v>24.4</v>
      </c>
      <c r="R50" s="126">
        <v>1.7</v>
      </c>
    </row>
    <row r="51" spans="1:18" ht="15.95" customHeight="1">
      <c r="A51" s="118" t="s">
        <v>23</v>
      </c>
      <c r="B51" s="125">
        <v>100</v>
      </c>
      <c r="C51" s="125">
        <v>29</v>
      </c>
      <c r="D51" s="125">
        <v>2.6</v>
      </c>
      <c r="E51" s="125">
        <v>26.4</v>
      </c>
      <c r="F51" s="125">
        <v>12.1</v>
      </c>
      <c r="G51" s="125">
        <v>14.4</v>
      </c>
      <c r="H51" s="125">
        <v>22.5</v>
      </c>
      <c r="I51" s="125">
        <v>10</v>
      </c>
      <c r="J51" s="125">
        <v>12.5</v>
      </c>
      <c r="K51" s="125">
        <v>0.8</v>
      </c>
      <c r="L51" s="125">
        <v>48.5</v>
      </c>
      <c r="M51" s="125">
        <v>2.8</v>
      </c>
      <c r="N51" s="125">
        <v>5.7</v>
      </c>
      <c r="O51" s="125">
        <v>0.1</v>
      </c>
      <c r="P51" s="125">
        <v>40</v>
      </c>
      <c r="Q51" s="125">
        <v>20.399999999999999</v>
      </c>
      <c r="R51" s="126">
        <v>19.600000000000001</v>
      </c>
    </row>
  </sheetData>
  <mergeCells count="21">
    <mergeCell ref="E7:G7"/>
    <mergeCell ref="C6:G6"/>
    <mergeCell ref="L7:L8"/>
    <mergeCell ref="M7:M8"/>
    <mergeCell ref="J7:K7"/>
    <mergeCell ref="A32:I32"/>
    <mergeCell ref="J32:R32"/>
    <mergeCell ref="A11:I11"/>
    <mergeCell ref="J11:R11"/>
    <mergeCell ref="D7:D8"/>
    <mergeCell ref="J9:R9"/>
    <mergeCell ref="C7:C8"/>
    <mergeCell ref="N7:O7"/>
    <mergeCell ref="A6:A9"/>
    <mergeCell ref="C9:I9"/>
    <mergeCell ref="L6:R6"/>
    <mergeCell ref="B6:B9"/>
    <mergeCell ref="P7:R7"/>
    <mergeCell ref="I7:I8"/>
    <mergeCell ref="H7:H8"/>
    <mergeCell ref="H6:K6"/>
  </mergeCells>
  <pageMargins left="0.78740157480314965" right="0.78740157480314965" top="0.51181102362204722" bottom="0.78740157480314965" header="0.31496062992125984" footer="0.31496062992125984"/>
  <pageSetup paperSize="9" scale="9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3"/>
  <sheetViews>
    <sheetView zoomScaleNormal="100" workbookViewId="0">
      <selection activeCell="R1" sqref="R1"/>
    </sheetView>
  </sheetViews>
  <sheetFormatPr defaultRowHeight="11.25"/>
  <cols>
    <col min="1" max="1" width="20.42578125" style="96" customWidth="1"/>
    <col min="2" max="9" width="9.28515625" style="96" customWidth="1"/>
    <col min="10" max="11" width="10.7109375" style="96" customWidth="1"/>
    <col min="12" max="12" width="10.28515625" style="96" customWidth="1"/>
    <col min="13" max="13" width="10.7109375" style="96" customWidth="1"/>
    <col min="14" max="14" width="10.140625" style="95" customWidth="1"/>
    <col min="15" max="17" width="10.7109375" style="95" customWidth="1"/>
    <col min="18" max="18" width="10.42578125" style="95" customWidth="1"/>
    <col min="19" max="16384" width="9.140625" style="3"/>
  </cols>
  <sheetData>
    <row r="1" spans="1:18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4"/>
      <c r="P1" s="94"/>
      <c r="Q1" s="94"/>
      <c r="R1" s="93"/>
    </row>
    <row r="2" spans="1:18">
      <c r="N2" s="96"/>
    </row>
    <row r="3" spans="1:18">
      <c r="A3" s="97" t="s">
        <v>318</v>
      </c>
      <c r="B3" s="98"/>
      <c r="C3" s="98"/>
      <c r="D3" s="98"/>
      <c r="E3" s="98"/>
      <c r="F3" s="76"/>
      <c r="G3" s="98"/>
      <c r="H3" s="98"/>
      <c r="I3" s="98"/>
      <c r="J3" s="98"/>
      <c r="K3" s="99"/>
      <c r="L3" s="99"/>
      <c r="M3" s="95"/>
      <c r="N3" s="99"/>
      <c r="O3" s="99"/>
      <c r="P3" s="99"/>
      <c r="Q3" s="99"/>
      <c r="R3" s="99"/>
    </row>
    <row r="4" spans="1:18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8">
      <c r="A5" s="61" t="s">
        <v>29</v>
      </c>
      <c r="N5" s="96"/>
      <c r="O5" s="96"/>
      <c r="P5" s="96"/>
      <c r="Q5" s="96"/>
      <c r="R5" s="96"/>
    </row>
    <row r="6" spans="1:18" ht="30.95" customHeight="1">
      <c r="A6" s="600" t="s">
        <v>37</v>
      </c>
      <c r="B6" s="600" t="s">
        <v>0</v>
      </c>
      <c r="C6" s="598" t="s">
        <v>171</v>
      </c>
      <c r="D6" s="562"/>
      <c r="E6" s="562"/>
      <c r="F6" s="562"/>
      <c r="G6" s="599"/>
      <c r="H6" s="598" t="s">
        <v>172</v>
      </c>
      <c r="I6" s="562"/>
      <c r="J6" s="562"/>
      <c r="K6" s="599"/>
      <c r="L6" s="602" t="s">
        <v>30</v>
      </c>
      <c r="M6" s="603"/>
      <c r="N6" s="603"/>
      <c r="O6" s="603"/>
      <c r="P6" s="603"/>
      <c r="Q6" s="603"/>
      <c r="R6" s="603"/>
    </row>
    <row r="7" spans="1:18" ht="30.95" customHeight="1">
      <c r="A7" s="571"/>
      <c r="B7" s="571"/>
      <c r="C7" s="600" t="s">
        <v>1</v>
      </c>
      <c r="D7" s="600" t="s">
        <v>173</v>
      </c>
      <c r="E7" s="602" t="s">
        <v>174</v>
      </c>
      <c r="F7" s="603"/>
      <c r="G7" s="609"/>
      <c r="H7" s="600" t="s">
        <v>1</v>
      </c>
      <c r="I7" s="600" t="s">
        <v>175</v>
      </c>
      <c r="J7" s="598" t="s">
        <v>91</v>
      </c>
      <c r="K7" s="599"/>
      <c r="L7" s="600" t="s">
        <v>1</v>
      </c>
      <c r="M7" s="600" t="s">
        <v>176</v>
      </c>
      <c r="N7" s="598" t="s">
        <v>91</v>
      </c>
      <c r="O7" s="599"/>
      <c r="P7" s="602" t="s">
        <v>31</v>
      </c>
      <c r="Q7" s="603"/>
      <c r="R7" s="603"/>
    </row>
    <row r="8" spans="1:18" ht="30.95" customHeight="1">
      <c r="A8" s="571"/>
      <c r="B8" s="571"/>
      <c r="C8" s="610"/>
      <c r="D8" s="571"/>
      <c r="E8" s="101" t="s">
        <v>1</v>
      </c>
      <c r="F8" s="101" t="s">
        <v>175</v>
      </c>
      <c r="G8" s="101" t="s">
        <v>91</v>
      </c>
      <c r="H8" s="610"/>
      <c r="I8" s="571"/>
      <c r="J8" s="64"/>
      <c r="K8" s="6" t="s">
        <v>177</v>
      </c>
      <c r="L8" s="601"/>
      <c r="M8" s="572"/>
      <c r="N8" s="64"/>
      <c r="O8" s="6" t="s">
        <v>177</v>
      </c>
      <c r="P8" s="6" t="s">
        <v>1</v>
      </c>
      <c r="Q8" s="62" t="s">
        <v>32</v>
      </c>
      <c r="R8" s="104" t="s">
        <v>178</v>
      </c>
    </row>
    <row r="9" spans="1:18" ht="20.100000000000001" customHeight="1">
      <c r="A9" s="572"/>
      <c r="B9" s="565" t="s">
        <v>158</v>
      </c>
      <c r="C9" s="604" t="s">
        <v>158</v>
      </c>
      <c r="D9" s="611"/>
      <c r="E9" s="611"/>
      <c r="F9" s="611"/>
      <c r="G9" s="611"/>
      <c r="H9" s="611"/>
      <c r="I9" s="611"/>
      <c r="J9" s="606" t="s">
        <v>164</v>
      </c>
      <c r="K9" s="606"/>
      <c r="L9" s="606"/>
      <c r="M9" s="606"/>
      <c r="N9" s="606"/>
      <c r="O9" s="606"/>
      <c r="P9" s="606"/>
      <c r="Q9" s="606"/>
      <c r="R9" s="606"/>
    </row>
    <row r="10" spans="1:18" ht="15.95" customHeight="1">
      <c r="A10" s="105"/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15.95" customHeight="1">
      <c r="A11" s="607" t="s">
        <v>0</v>
      </c>
      <c r="B11" s="607"/>
      <c r="C11" s="607"/>
      <c r="D11" s="607"/>
      <c r="E11" s="607"/>
      <c r="F11" s="607"/>
      <c r="G11" s="607"/>
      <c r="H11" s="607"/>
      <c r="I11" s="607"/>
      <c r="J11" s="607"/>
      <c r="K11" s="608"/>
      <c r="L11" s="608"/>
      <c r="M11" s="608"/>
      <c r="N11" s="608"/>
      <c r="O11" s="608"/>
      <c r="P11" s="608"/>
      <c r="Q11" s="608"/>
      <c r="R11" s="608"/>
    </row>
    <row r="12" spans="1:18" ht="15.9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7"/>
      <c r="L12" s="107"/>
      <c r="M12" s="110"/>
      <c r="N12" s="109"/>
      <c r="O12" s="109"/>
      <c r="P12" s="109"/>
      <c r="Q12" s="109"/>
      <c r="R12" s="109"/>
    </row>
    <row r="13" spans="1:18" ht="15.95" customHeight="1">
      <c r="A13" s="111" t="s">
        <v>10</v>
      </c>
      <c r="B13" s="112">
        <v>6183349</v>
      </c>
      <c r="C13" s="112">
        <v>1709403</v>
      </c>
      <c r="D13" s="112">
        <v>86154</v>
      </c>
      <c r="E13" s="112">
        <v>1623250</v>
      </c>
      <c r="F13" s="112">
        <v>795382</v>
      </c>
      <c r="G13" s="112">
        <v>827867</v>
      </c>
      <c r="H13" s="112">
        <v>1731652</v>
      </c>
      <c r="I13" s="112">
        <v>906313</v>
      </c>
      <c r="J13" s="112">
        <v>825340</v>
      </c>
      <c r="K13" s="112">
        <v>47846</v>
      </c>
      <c r="L13" s="112">
        <v>2742294</v>
      </c>
      <c r="M13" s="112">
        <v>98104</v>
      </c>
      <c r="N13" s="112">
        <v>226783</v>
      </c>
      <c r="O13" s="112">
        <v>8475</v>
      </c>
      <c r="P13" s="112">
        <v>2417407</v>
      </c>
      <c r="Q13" s="112">
        <v>2214084</v>
      </c>
      <c r="R13" s="113">
        <v>203323</v>
      </c>
    </row>
    <row r="14" spans="1:18" ht="15.95" customHeight="1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</row>
    <row r="15" spans="1:18" ht="15.95" customHeight="1">
      <c r="A15" s="116" t="s">
        <v>24</v>
      </c>
      <c r="B15" s="54">
        <v>100750</v>
      </c>
      <c r="C15" s="54">
        <v>28505</v>
      </c>
      <c r="D15" s="54">
        <v>1388</v>
      </c>
      <c r="E15" s="54">
        <v>27116</v>
      </c>
      <c r="F15" s="54">
        <v>13176</v>
      </c>
      <c r="G15" s="54">
        <v>13940</v>
      </c>
      <c r="H15" s="54">
        <v>25232</v>
      </c>
      <c r="I15" s="54">
        <v>11633</v>
      </c>
      <c r="J15" s="54">
        <v>13599</v>
      </c>
      <c r="K15" s="54">
        <v>684</v>
      </c>
      <c r="L15" s="54">
        <v>47014</v>
      </c>
      <c r="M15" s="54">
        <v>1776</v>
      </c>
      <c r="N15" s="54">
        <v>4496</v>
      </c>
      <c r="O15" s="54">
        <v>245</v>
      </c>
      <c r="P15" s="54">
        <v>40742</v>
      </c>
      <c r="Q15" s="54">
        <v>25448</v>
      </c>
      <c r="R15" s="117">
        <v>15295</v>
      </c>
    </row>
    <row r="16" spans="1:18" ht="15.95" customHeight="1">
      <c r="A16" s="116" t="s">
        <v>27</v>
      </c>
      <c r="B16" s="54">
        <v>512813</v>
      </c>
      <c r="C16" s="54">
        <v>157209</v>
      </c>
      <c r="D16" s="54">
        <v>12649</v>
      </c>
      <c r="E16" s="54">
        <v>144560</v>
      </c>
      <c r="F16" s="54">
        <v>82520</v>
      </c>
      <c r="G16" s="54">
        <v>62039</v>
      </c>
      <c r="H16" s="54">
        <v>171603</v>
      </c>
      <c r="I16" s="54">
        <v>104154</v>
      </c>
      <c r="J16" s="54">
        <v>67449</v>
      </c>
      <c r="K16" s="54">
        <v>6020</v>
      </c>
      <c r="L16" s="54">
        <v>184001</v>
      </c>
      <c r="M16" s="54">
        <v>9430</v>
      </c>
      <c r="N16" s="54">
        <v>13750</v>
      </c>
      <c r="O16" s="54">
        <v>584</v>
      </c>
      <c r="P16" s="54">
        <v>160822</v>
      </c>
      <c r="Q16" s="54">
        <v>149895</v>
      </c>
      <c r="R16" s="117">
        <v>10927</v>
      </c>
    </row>
    <row r="17" spans="1:18" ht="15.95" customHeight="1">
      <c r="A17" s="116" t="s">
        <v>18</v>
      </c>
      <c r="B17" s="54">
        <v>378273</v>
      </c>
      <c r="C17" s="54">
        <v>112036</v>
      </c>
      <c r="D17" s="54">
        <v>4776</v>
      </c>
      <c r="E17" s="54">
        <v>107260</v>
      </c>
      <c r="F17" s="54">
        <v>56500</v>
      </c>
      <c r="G17" s="54">
        <v>50760</v>
      </c>
      <c r="H17" s="54">
        <v>112767</v>
      </c>
      <c r="I17" s="54">
        <v>64688</v>
      </c>
      <c r="J17" s="54">
        <v>48079</v>
      </c>
      <c r="K17" s="54">
        <v>2851</v>
      </c>
      <c r="L17" s="54">
        <v>153469</v>
      </c>
      <c r="M17" s="54">
        <v>6225</v>
      </c>
      <c r="N17" s="54">
        <v>11602</v>
      </c>
      <c r="O17" s="54">
        <v>949</v>
      </c>
      <c r="P17" s="54">
        <v>135643</v>
      </c>
      <c r="Q17" s="54">
        <v>124432</v>
      </c>
      <c r="R17" s="117">
        <v>11211</v>
      </c>
    </row>
    <row r="18" spans="1:18" ht="15.95" customHeight="1">
      <c r="A18" s="116" t="s">
        <v>21</v>
      </c>
      <c r="B18" s="54">
        <v>81205</v>
      </c>
      <c r="C18" s="54">
        <v>22709</v>
      </c>
      <c r="D18" s="54">
        <v>2124</v>
      </c>
      <c r="E18" s="54">
        <v>20586</v>
      </c>
      <c r="F18" s="54">
        <v>9784</v>
      </c>
      <c r="G18" s="54">
        <v>10801</v>
      </c>
      <c r="H18" s="54">
        <v>20387</v>
      </c>
      <c r="I18" s="54">
        <v>9747</v>
      </c>
      <c r="J18" s="54">
        <v>10640</v>
      </c>
      <c r="K18" s="54">
        <v>827</v>
      </c>
      <c r="L18" s="54">
        <v>38109</v>
      </c>
      <c r="M18" s="54">
        <v>2443</v>
      </c>
      <c r="N18" s="54">
        <v>4148</v>
      </c>
      <c r="O18" s="54">
        <v>418</v>
      </c>
      <c r="P18" s="54">
        <v>31518</v>
      </c>
      <c r="Q18" s="54">
        <v>13972</v>
      </c>
      <c r="R18" s="117">
        <v>17545</v>
      </c>
    </row>
    <row r="19" spans="1:18" ht="15.95" customHeight="1">
      <c r="A19" s="116" t="s">
        <v>12</v>
      </c>
      <c r="B19" s="54">
        <v>475334</v>
      </c>
      <c r="C19" s="54">
        <v>141740</v>
      </c>
      <c r="D19" s="54">
        <v>6175</v>
      </c>
      <c r="E19" s="54">
        <v>135565</v>
      </c>
      <c r="F19" s="54">
        <v>73185</v>
      </c>
      <c r="G19" s="54">
        <v>62380</v>
      </c>
      <c r="H19" s="54">
        <v>132417</v>
      </c>
      <c r="I19" s="54">
        <v>69760</v>
      </c>
      <c r="J19" s="54">
        <v>62657</v>
      </c>
      <c r="K19" s="54">
        <v>4476</v>
      </c>
      <c r="L19" s="54">
        <v>201176</v>
      </c>
      <c r="M19" s="54">
        <v>8154</v>
      </c>
      <c r="N19" s="54">
        <v>11931</v>
      </c>
      <c r="O19" s="54">
        <v>276</v>
      </c>
      <c r="P19" s="54">
        <v>181091</v>
      </c>
      <c r="Q19" s="54">
        <v>175375</v>
      </c>
      <c r="R19" s="117">
        <v>5716</v>
      </c>
    </row>
    <row r="20" spans="1:18" ht="15.95" customHeight="1">
      <c r="A20" s="116" t="s">
        <v>15</v>
      </c>
      <c r="B20" s="54">
        <v>172466</v>
      </c>
      <c r="C20" s="54">
        <v>44851</v>
      </c>
      <c r="D20" s="54">
        <v>2290</v>
      </c>
      <c r="E20" s="54">
        <v>42561</v>
      </c>
      <c r="F20" s="54">
        <v>20078</v>
      </c>
      <c r="G20" s="54">
        <v>22483</v>
      </c>
      <c r="H20" s="54">
        <v>38855</v>
      </c>
      <c r="I20" s="54">
        <v>19661</v>
      </c>
      <c r="J20" s="54">
        <v>19193</v>
      </c>
      <c r="K20" s="54">
        <v>934</v>
      </c>
      <c r="L20" s="54">
        <v>88760</v>
      </c>
      <c r="M20" s="54">
        <v>1780</v>
      </c>
      <c r="N20" s="54">
        <v>3815</v>
      </c>
      <c r="O20" s="54">
        <v>81</v>
      </c>
      <c r="P20" s="54">
        <v>83166</v>
      </c>
      <c r="Q20" s="54">
        <v>79314</v>
      </c>
      <c r="R20" s="117">
        <v>3852</v>
      </c>
    </row>
    <row r="21" spans="1:18" ht="15.95" customHeight="1">
      <c r="A21" s="116" t="s">
        <v>13</v>
      </c>
      <c r="B21" s="54">
        <v>1174233</v>
      </c>
      <c r="C21" s="54">
        <v>294530</v>
      </c>
      <c r="D21" s="54">
        <v>13590</v>
      </c>
      <c r="E21" s="54">
        <v>280939</v>
      </c>
      <c r="F21" s="54">
        <v>118900</v>
      </c>
      <c r="G21" s="54">
        <v>162039</v>
      </c>
      <c r="H21" s="54">
        <v>303579</v>
      </c>
      <c r="I21" s="54">
        <v>141688</v>
      </c>
      <c r="J21" s="54">
        <v>161890</v>
      </c>
      <c r="K21" s="54">
        <v>5588</v>
      </c>
      <c r="L21" s="54">
        <v>576125</v>
      </c>
      <c r="M21" s="54">
        <v>6036</v>
      </c>
      <c r="N21" s="54">
        <v>48327</v>
      </c>
      <c r="O21" s="54">
        <v>610</v>
      </c>
      <c r="P21" s="54">
        <v>521761</v>
      </c>
      <c r="Q21" s="54">
        <v>503899</v>
      </c>
      <c r="R21" s="117">
        <v>17862</v>
      </c>
    </row>
    <row r="22" spans="1:18" ht="15.95" customHeight="1">
      <c r="A22" s="116" t="s">
        <v>25</v>
      </c>
      <c r="B22" s="54">
        <v>126573</v>
      </c>
      <c r="C22" s="54">
        <v>37712</v>
      </c>
      <c r="D22" s="54">
        <v>1824</v>
      </c>
      <c r="E22" s="54">
        <v>35888</v>
      </c>
      <c r="F22" s="54">
        <v>16613</v>
      </c>
      <c r="G22" s="54">
        <v>19275</v>
      </c>
      <c r="H22" s="54">
        <v>36304</v>
      </c>
      <c r="I22" s="54">
        <v>18309</v>
      </c>
      <c r="J22" s="54">
        <v>17994</v>
      </c>
      <c r="K22" s="54">
        <v>1031</v>
      </c>
      <c r="L22" s="54">
        <v>52557</v>
      </c>
      <c r="M22" s="54">
        <v>2378</v>
      </c>
      <c r="N22" s="54">
        <v>5174</v>
      </c>
      <c r="O22" s="54">
        <v>198</v>
      </c>
      <c r="P22" s="54">
        <v>45006</v>
      </c>
      <c r="Q22" s="54">
        <v>40752</v>
      </c>
      <c r="R22" s="117">
        <v>4253</v>
      </c>
    </row>
    <row r="23" spans="1:18" ht="15.95" customHeight="1">
      <c r="A23" s="116" t="s">
        <v>19</v>
      </c>
      <c r="B23" s="54">
        <v>76059</v>
      </c>
      <c r="C23" s="54">
        <v>14776</v>
      </c>
      <c r="D23" s="54">
        <v>1069</v>
      </c>
      <c r="E23" s="54">
        <v>13707</v>
      </c>
      <c r="F23" s="54">
        <v>5530</v>
      </c>
      <c r="G23" s="54">
        <v>8177</v>
      </c>
      <c r="H23" s="54">
        <v>14657</v>
      </c>
      <c r="I23" s="54">
        <v>5656</v>
      </c>
      <c r="J23" s="54">
        <v>9001</v>
      </c>
      <c r="K23" s="54">
        <v>414</v>
      </c>
      <c r="L23" s="54">
        <v>46626</v>
      </c>
      <c r="M23" s="54">
        <v>1091</v>
      </c>
      <c r="N23" s="54">
        <v>3072</v>
      </c>
      <c r="O23" s="54">
        <v>105</v>
      </c>
      <c r="P23" s="54">
        <v>42463</v>
      </c>
      <c r="Q23" s="54">
        <v>40068</v>
      </c>
      <c r="R23" s="117">
        <v>2395</v>
      </c>
    </row>
    <row r="24" spans="1:18" ht="15.95" customHeight="1">
      <c r="A24" s="116" t="s">
        <v>20</v>
      </c>
      <c r="B24" s="54">
        <v>1006914</v>
      </c>
      <c r="C24" s="54">
        <v>248096</v>
      </c>
      <c r="D24" s="54">
        <v>6313</v>
      </c>
      <c r="E24" s="54">
        <v>241784</v>
      </c>
      <c r="F24" s="54">
        <v>90534</v>
      </c>
      <c r="G24" s="54">
        <v>151250</v>
      </c>
      <c r="H24" s="54">
        <v>239234</v>
      </c>
      <c r="I24" s="54">
        <v>92317</v>
      </c>
      <c r="J24" s="54">
        <v>146917</v>
      </c>
      <c r="K24" s="54">
        <v>4543</v>
      </c>
      <c r="L24" s="54">
        <v>519584</v>
      </c>
      <c r="M24" s="54">
        <v>9680</v>
      </c>
      <c r="N24" s="54">
        <v>45301</v>
      </c>
      <c r="O24" s="54">
        <v>1084</v>
      </c>
      <c r="P24" s="54">
        <v>464603</v>
      </c>
      <c r="Q24" s="54">
        <v>442848</v>
      </c>
      <c r="R24" s="117">
        <v>21755</v>
      </c>
    </row>
    <row r="25" spans="1:18" ht="15.95" customHeight="1">
      <c r="A25" s="116" t="s">
        <v>28</v>
      </c>
      <c r="B25" s="54">
        <v>210941</v>
      </c>
      <c r="C25" s="54">
        <v>59022</v>
      </c>
      <c r="D25" s="54">
        <v>1999</v>
      </c>
      <c r="E25" s="54">
        <v>57023</v>
      </c>
      <c r="F25" s="54">
        <v>30348</v>
      </c>
      <c r="G25" s="54">
        <v>26675</v>
      </c>
      <c r="H25" s="54">
        <v>65733</v>
      </c>
      <c r="I25" s="54">
        <v>36799</v>
      </c>
      <c r="J25" s="54">
        <v>28933</v>
      </c>
      <c r="K25" s="54">
        <v>1498</v>
      </c>
      <c r="L25" s="54">
        <v>86187</v>
      </c>
      <c r="M25" s="54">
        <v>4678</v>
      </c>
      <c r="N25" s="54">
        <v>7403</v>
      </c>
      <c r="O25" s="54">
        <v>439</v>
      </c>
      <c r="P25" s="54">
        <v>74106</v>
      </c>
      <c r="Q25" s="54">
        <v>59552</v>
      </c>
      <c r="R25" s="117">
        <v>14554</v>
      </c>
    </row>
    <row r="26" spans="1:18" ht="15.95" customHeight="1">
      <c r="A26" s="116" t="s">
        <v>16</v>
      </c>
      <c r="B26" s="54">
        <v>124839</v>
      </c>
      <c r="C26" s="54">
        <v>35516</v>
      </c>
      <c r="D26" s="54">
        <v>2011</v>
      </c>
      <c r="E26" s="54">
        <v>33505</v>
      </c>
      <c r="F26" s="54">
        <v>17659</v>
      </c>
      <c r="G26" s="54">
        <v>15847</v>
      </c>
      <c r="H26" s="54">
        <v>35711</v>
      </c>
      <c r="I26" s="54">
        <v>19740</v>
      </c>
      <c r="J26" s="54">
        <v>15971</v>
      </c>
      <c r="K26" s="54">
        <v>1349</v>
      </c>
      <c r="L26" s="54">
        <v>53612</v>
      </c>
      <c r="M26" s="54">
        <v>2767</v>
      </c>
      <c r="N26" s="54">
        <v>4630</v>
      </c>
      <c r="O26" s="54">
        <v>258</v>
      </c>
      <c r="P26" s="54">
        <v>46214</v>
      </c>
      <c r="Q26" s="54">
        <v>42039</v>
      </c>
      <c r="R26" s="117">
        <v>4175</v>
      </c>
    </row>
    <row r="27" spans="1:18" ht="15.95" customHeight="1">
      <c r="A27" s="116" t="s">
        <v>40</v>
      </c>
      <c r="B27" s="54">
        <v>153442</v>
      </c>
      <c r="C27" s="54">
        <v>44989</v>
      </c>
      <c r="D27" s="54">
        <v>2109</v>
      </c>
      <c r="E27" s="54">
        <v>42880</v>
      </c>
      <c r="F27" s="54">
        <v>24267</v>
      </c>
      <c r="G27" s="54">
        <v>18613</v>
      </c>
      <c r="H27" s="54">
        <v>50240</v>
      </c>
      <c r="I27" s="54">
        <v>31437</v>
      </c>
      <c r="J27" s="54">
        <v>18803</v>
      </c>
      <c r="K27" s="54">
        <v>1706</v>
      </c>
      <c r="L27" s="54">
        <v>58213</v>
      </c>
      <c r="M27" s="54">
        <v>1975</v>
      </c>
      <c r="N27" s="54">
        <v>2748</v>
      </c>
      <c r="O27" s="54">
        <v>86</v>
      </c>
      <c r="P27" s="54">
        <v>53490</v>
      </c>
      <c r="Q27" s="54">
        <v>48749</v>
      </c>
      <c r="R27" s="117">
        <v>4741</v>
      </c>
    </row>
    <row r="28" spans="1:18" ht="15.95" customHeight="1">
      <c r="A28" s="116" t="s">
        <v>41</v>
      </c>
      <c r="B28" s="54">
        <v>451705</v>
      </c>
      <c r="C28" s="54">
        <v>115361</v>
      </c>
      <c r="D28" s="54">
        <v>4028</v>
      </c>
      <c r="E28" s="54">
        <v>111334</v>
      </c>
      <c r="F28" s="54">
        <v>44360</v>
      </c>
      <c r="G28" s="54">
        <v>66974</v>
      </c>
      <c r="H28" s="54">
        <v>98044</v>
      </c>
      <c r="I28" s="54">
        <v>36489</v>
      </c>
      <c r="J28" s="54">
        <v>61555</v>
      </c>
      <c r="K28" s="54">
        <v>3359</v>
      </c>
      <c r="L28" s="54">
        <v>238300</v>
      </c>
      <c r="M28" s="54">
        <v>6915</v>
      </c>
      <c r="N28" s="54">
        <v>22694</v>
      </c>
      <c r="O28" s="54">
        <v>785</v>
      </c>
      <c r="P28" s="54">
        <v>208690</v>
      </c>
      <c r="Q28" s="54">
        <v>174835</v>
      </c>
      <c r="R28" s="117">
        <v>33855</v>
      </c>
    </row>
    <row r="29" spans="1:18" ht="15.95" customHeight="1">
      <c r="A29" s="118" t="s">
        <v>22</v>
      </c>
      <c r="B29" s="54">
        <v>1030803</v>
      </c>
      <c r="C29" s="54">
        <v>321020</v>
      </c>
      <c r="D29" s="54">
        <v>21652</v>
      </c>
      <c r="E29" s="54">
        <v>299367</v>
      </c>
      <c r="F29" s="54">
        <v>178717</v>
      </c>
      <c r="G29" s="54">
        <v>120650</v>
      </c>
      <c r="H29" s="54">
        <v>360725</v>
      </c>
      <c r="I29" s="54">
        <v>231787</v>
      </c>
      <c r="J29" s="54">
        <v>128938</v>
      </c>
      <c r="K29" s="54">
        <v>11835</v>
      </c>
      <c r="L29" s="54">
        <v>349058</v>
      </c>
      <c r="M29" s="54">
        <v>31221</v>
      </c>
      <c r="N29" s="54">
        <v>31601</v>
      </c>
      <c r="O29" s="54">
        <v>1862</v>
      </c>
      <c r="P29" s="54">
        <v>286235</v>
      </c>
      <c r="Q29" s="54">
        <v>269382</v>
      </c>
      <c r="R29" s="117">
        <v>16853</v>
      </c>
    </row>
    <row r="30" spans="1:18" ht="15.95" customHeight="1">
      <c r="A30" s="118" t="s">
        <v>23</v>
      </c>
      <c r="B30" s="54">
        <v>107000</v>
      </c>
      <c r="C30" s="54">
        <v>31332</v>
      </c>
      <c r="D30" s="54">
        <v>2156</v>
      </c>
      <c r="E30" s="54">
        <v>29176</v>
      </c>
      <c r="F30" s="54">
        <v>13211</v>
      </c>
      <c r="G30" s="54">
        <v>15965</v>
      </c>
      <c r="H30" s="54">
        <v>26166</v>
      </c>
      <c r="I30" s="54">
        <v>12446</v>
      </c>
      <c r="J30" s="54">
        <v>13720</v>
      </c>
      <c r="K30" s="54">
        <v>729</v>
      </c>
      <c r="L30" s="54">
        <v>49502</v>
      </c>
      <c r="M30" s="54">
        <v>1555</v>
      </c>
      <c r="N30" s="54">
        <v>6091</v>
      </c>
      <c r="O30" s="54">
        <v>494</v>
      </c>
      <c r="P30" s="54">
        <v>41856</v>
      </c>
      <c r="Q30" s="54">
        <v>23522</v>
      </c>
      <c r="R30" s="117">
        <v>18334</v>
      </c>
    </row>
    <row r="31" spans="1:18" ht="15.95" customHeight="1">
      <c r="A31" s="11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15.95" customHeight="1">
      <c r="A32" s="595" t="s">
        <v>187</v>
      </c>
      <c r="B32" s="595"/>
      <c r="C32" s="595"/>
      <c r="D32" s="595"/>
      <c r="E32" s="595"/>
      <c r="F32" s="595"/>
      <c r="G32" s="595"/>
      <c r="H32" s="595"/>
      <c r="I32" s="595"/>
      <c r="J32" s="596" t="s">
        <v>6</v>
      </c>
      <c r="K32" s="597"/>
      <c r="L32" s="597"/>
      <c r="M32" s="597"/>
      <c r="N32" s="597"/>
      <c r="O32" s="597"/>
      <c r="P32" s="597"/>
      <c r="Q32" s="597"/>
      <c r="R32" s="597"/>
    </row>
    <row r="33" spans="1:18" ht="15.9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19"/>
      <c r="L33" s="119"/>
      <c r="M33" s="121"/>
      <c r="N33" s="120"/>
      <c r="O33" s="120"/>
      <c r="P33" s="120"/>
      <c r="Q33" s="120"/>
      <c r="R33" s="120"/>
    </row>
    <row r="34" spans="1:18" ht="15.95" customHeight="1">
      <c r="A34" s="111" t="s">
        <v>10</v>
      </c>
      <c r="B34" s="112">
        <v>5885225</v>
      </c>
      <c r="C34" s="112">
        <v>1619618</v>
      </c>
      <c r="D34" s="112">
        <v>81135</v>
      </c>
      <c r="E34" s="112">
        <v>1538484</v>
      </c>
      <c r="F34" s="112">
        <v>768526</v>
      </c>
      <c r="G34" s="112">
        <v>769957</v>
      </c>
      <c r="H34" s="112">
        <v>1662814</v>
      </c>
      <c r="I34" s="112">
        <v>882558</v>
      </c>
      <c r="J34" s="112">
        <v>780257</v>
      </c>
      <c r="K34" s="112">
        <v>45943</v>
      </c>
      <c r="L34" s="112">
        <v>2602793</v>
      </c>
      <c r="M34" s="112">
        <v>95367</v>
      </c>
      <c r="N34" s="112">
        <v>210792</v>
      </c>
      <c r="O34" s="112">
        <v>8089</v>
      </c>
      <c r="P34" s="112">
        <v>2296634</v>
      </c>
      <c r="Q34" s="112">
        <v>2110150</v>
      </c>
      <c r="R34" s="113">
        <v>186484</v>
      </c>
    </row>
    <row r="35" spans="1:18" ht="15.95" customHeight="1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3"/>
    </row>
    <row r="36" spans="1:18" ht="15.95" customHeight="1">
      <c r="A36" s="116" t="s">
        <v>24</v>
      </c>
      <c r="B36" s="54">
        <v>79128</v>
      </c>
      <c r="C36" s="54">
        <v>22296</v>
      </c>
      <c r="D36" s="54">
        <v>1252</v>
      </c>
      <c r="E36" s="54">
        <v>21043</v>
      </c>
      <c r="F36" s="54">
        <v>11281</v>
      </c>
      <c r="G36" s="54">
        <v>9762</v>
      </c>
      <c r="H36" s="54">
        <v>20232</v>
      </c>
      <c r="I36" s="54">
        <v>9941</v>
      </c>
      <c r="J36" s="54">
        <v>10291</v>
      </c>
      <c r="K36" s="54">
        <v>566</v>
      </c>
      <c r="L36" s="54">
        <v>36601</v>
      </c>
      <c r="M36" s="54">
        <v>1616</v>
      </c>
      <c r="N36" s="54">
        <v>3368</v>
      </c>
      <c r="O36" s="54">
        <v>231</v>
      </c>
      <c r="P36" s="54">
        <v>31617</v>
      </c>
      <c r="Q36" s="54">
        <v>17720</v>
      </c>
      <c r="R36" s="117">
        <v>13898</v>
      </c>
    </row>
    <row r="37" spans="1:18" ht="15.95" customHeight="1">
      <c r="A37" s="116" t="s">
        <v>27</v>
      </c>
      <c r="B37" s="54">
        <v>475542</v>
      </c>
      <c r="C37" s="54">
        <v>145824</v>
      </c>
      <c r="D37" s="54">
        <v>11837</v>
      </c>
      <c r="E37" s="54">
        <v>133987</v>
      </c>
      <c r="F37" s="54">
        <v>79556</v>
      </c>
      <c r="G37" s="54">
        <v>54430</v>
      </c>
      <c r="H37" s="54">
        <v>163373</v>
      </c>
      <c r="I37" s="54">
        <v>101561</v>
      </c>
      <c r="J37" s="54">
        <v>61812</v>
      </c>
      <c r="K37" s="54">
        <v>6008</v>
      </c>
      <c r="L37" s="54">
        <v>166345</v>
      </c>
      <c r="M37" s="54">
        <v>9205</v>
      </c>
      <c r="N37" s="54">
        <v>11758</v>
      </c>
      <c r="O37" s="54">
        <v>546</v>
      </c>
      <c r="P37" s="54">
        <v>145383</v>
      </c>
      <c r="Q37" s="54">
        <v>135207</v>
      </c>
      <c r="R37" s="117">
        <v>10176</v>
      </c>
    </row>
    <row r="38" spans="1:18" ht="15.95" customHeight="1">
      <c r="A38" s="116" t="s">
        <v>18</v>
      </c>
      <c r="B38" s="54">
        <v>371277</v>
      </c>
      <c r="C38" s="54">
        <v>110227</v>
      </c>
      <c r="D38" s="54">
        <v>4712</v>
      </c>
      <c r="E38" s="54">
        <v>105515</v>
      </c>
      <c r="F38" s="54">
        <v>56060</v>
      </c>
      <c r="G38" s="54">
        <v>49455</v>
      </c>
      <c r="H38" s="54">
        <v>111126</v>
      </c>
      <c r="I38" s="54">
        <v>64086</v>
      </c>
      <c r="J38" s="54">
        <v>47040</v>
      </c>
      <c r="K38" s="54">
        <v>2834</v>
      </c>
      <c r="L38" s="54">
        <v>149923</v>
      </c>
      <c r="M38" s="54">
        <v>6150</v>
      </c>
      <c r="N38" s="54">
        <v>10952</v>
      </c>
      <c r="O38" s="54">
        <v>942</v>
      </c>
      <c r="P38" s="54">
        <v>132822</v>
      </c>
      <c r="Q38" s="54">
        <v>122175</v>
      </c>
      <c r="R38" s="117">
        <v>10647</v>
      </c>
    </row>
    <row r="39" spans="1:18" ht="15.95" customHeight="1">
      <c r="A39" s="116" t="s">
        <v>21</v>
      </c>
      <c r="B39" s="54">
        <v>66794</v>
      </c>
      <c r="C39" s="54">
        <v>18267</v>
      </c>
      <c r="D39" s="54">
        <v>1648</v>
      </c>
      <c r="E39" s="54">
        <v>16620</v>
      </c>
      <c r="F39" s="54">
        <v>8575</v>
      </c>
      <c r="G39" s="54">
        <v>8044</v>
      </c>
      <c r="H39" s="54">
        <v>17346</v>
      </c>
      <c r="I39" s="54">
        <v>8745</v>
      </c>
      <c r="J39" s="54">
        <v>8601</v>
      </c>
      <c r="K39" s="54">
        <v>607</v>
      </c>
      <c r="L39" s="54">
        <v>31181</v>
      </c>
      <c r="M39" s="54">
        <v>2238</v>
      </c>
      <c r="N39" s="54">
        <v>3375</v>
      </c>
      <c r="O39" s="54">
        <v>403</v>
      </c>
      <c r="P39" s="54">
        <v>25568</v>
      </c>
      <c r="Q39" s="54">
        <v>9595</v>
      </c>
      <c r="R39" s="117">
        <v>15972</v>
      </c>
    </row>
    <row r="40" spans="1:18" ht="15.95" customHeight="1">
      <c r="A40" s="116" t="s">
        <v>12</v>
      </c>
      <c r="B40" s="54">
        <v>471869</v>
      </c>
      <c r="C40" s="54">
        <v>140903</v>
      </c>
      <c r="D40" s="54">
        <v>6160</v>
      </c>
      <c r="E40" s="54">
        <v>134743</v>
      </c>
      <c r="F40" s="54">
        <v>72858</v>
      </c>
      <c r="G40" s="54">
        <v>61885</v>
      </c>
      <c r="H40" s="54">
        <v>131512</v>
      </c>
      <c r="I40" s="54">
        <v>69492</v>
      </c>
      <c r="J40" s="54">
        <v>62020</v>
      </c>
      <c r="K40" s="54">
        <v>4461</v>
      </c>
      <c r="L40" s="54">
        <v>199453</v>
      </c>
      <c r="M40" s="54">
        <v>8087</v>
      </c>
      <c r="N40" s="54">
        <v>11737</v>
      </c>
      <c r="O40" s="54">
        <v>270</v>
      </c>
      <c r="P40" s="54">
        <v>179629</v>
      </c>
      <c r="Q40" s="54">
        <v>174271</v>
      </c>
      <c r="R40" s="117">
        <v>5358</v>
      </c>
    </row>
    <row r="41" spans="1:18" ht="15.95" customHeight="1">
      <c r="A41" s="116" t="s">
        <v>15</v>
      </c>
      <c r="B41" s="54">
        <v>168109</v>
      </c>
      <c r="C41" s="54">
        <v>43645</v>
      </c>
      <c r="D41" s="54">
        <v>2285</v>
      </c>
      <c r="E41" s="54">
        <v>41360</v>
      </c>
      <c r="F41" s="54">
        <v>19685</v>
      </c>
      <c r="G41" s="54">
        <v>21675</v>
      </c>
      <c r="H41" s="54">
        <v>37931</v>
      </c>
      <c r="I41" s="54">
        <v>19421</v>
      </c>
      <c r="J41" s="54">
        <v>18509</v>
      </c>
      <c r="K41" s="54">
        <v>932</v>
      </c>
      <c r="L41" s="54">
        <v>86533</v>
      </c>
      <c r="M41" s="54">
        <v>1770</v>
      </c>
      <c r="N41" s="54">
        <v>3576</v>
      </c>
      <c r="O41" s="54">
        <v>78</v>
      </c>
      <c r="P41" s="54">
        <v>81188</v>
      </c>
      <c r="Q41" s="54">
        <v>77388</v>
      </c>
      <c r="R41" s="117">
        <v>3800</v>
      </c>
    </row>
    <row r="42" spans="1:18" ht="15.95" customHeight="1">
      <c r="A42" s="116" t="s">
        <v>13</v>
      </c>
      <c r="B42" s="54">
        <v>1167738</v>
      </c>
      <c r="C42" s="54">
        <v>292722</v>
      </c>
      <c r="D42" s="54">
        <v>13535</v>
      </c>
      <c r="E42" s="54">
        <v>279186</v>
      </c>
      <c r="F42" s="54">
        <v>118264</v>
      </c>
      <c r="G42" s="54">
        <v>160922</v>
      </c>
      <c r="H42" s="54">
        <v>302220</v>
      </c>
      <c r="I42" s="54">
        <v>141099</v>
      </c>
      <c r="J42" s="54">
        <v>161120</v>
      </c>
      <c r="K42" s="54">
        <v>5528</v>
      </c>
      <c r="L42" s="54">
        <v>572797</v>
      </c>
      <c r="M42" s="54">
        <v>5926</v>
      </c>
      <c r="N42" s="54">
        <v>47673</v>
      </c>
      <c r="O42" s="54">
        <v>610</v>
      </c>
      <c r="P42" s="54">
        <v>519197</v>
      </c>
      <c r="Q42" s="54">
        <v>501631</v>
      </c>
      <c r="R42" s="117">
        <v>17566</v>
      </c>
    </row>
    <row r="43" spans="1:18" ht="15.95" customHeight="1">
      <c r="A43" s="116" t="s">
        <v>25</v>
      </c>
      <c r="B43" s="54">
        <v>98377</v>
      </c>
      <c r="C43" s="54">
        <v>29183</v>
      </c>
      <c r="D43" s="54">
        <v>1687</v>
      </c>
      <c r="E43" s="54">
        <v>27496</v>
      </c>
      <c r="F43" s="54">
        <v>14792</v>
      </c>
      <c r="G43" s="54">
        <v>12704</v>
      </c>
      <c r="H43" s="54">
        <v>30857</v>
      </c>
      <c r="I43" s="54">
        <v>17202</v>
      </c>
      <c r="J43" s="54">
        <v>13654</v>
      </c>
      <c r="K43" s="54">
        <v>898</v>
      </c>
      <c r="L43" s="54">
        <v>38337</v>
      </c>
      <c r="M43" s="54">
        <v>2293</v>
      </c>
      <c r="N43" s="54">
        <v>3707</v>
      </c>
      <c r="O43" s="54">
        <v>167</v>
      </c>
      <c r="P43" s="54">
        <v>32338</v>
      </c>
      <c r="Q43" s="54">
        <v>29228</v>
      </c>
      <c r="R43" s="117">
        <v>3109</v>
      </c>
    </row>
    <row r="44" spans="1:18" ht="15.95" customHeight="1">
      <c r="A44" s="116" t="s">
        <v>19</v>
      </c>
      <c r="B44" s="54">
        <v>72797</v>
      </c>
      <c r="C44" s="54">
        <v>13930</v>
      </c>
      <c r="D44" s="54">
        <v>1068</v>
      </c>
      <c r="E44" s="54">
        <v>12862</v>
      </c>
      <c r="F44" s="54">
        <v>5300</v>
      </c>
      <c r="G44" s="54">
        <v>7562</v>
      </c>
      <c r="H44" s="54">
        <v>13918</v>
      </c>
      <c r="I44" s="54">
        <v>5530</v>
      </c>
      <c r="J44" s="54">
        <v>8388</v>
      </c>
      <c r="K44" s="54">
        <v>393</v>
      </c>
      <c r="L44" s="54">
        <v>44949</v>
      </c>
      <c r="M44" s="54">
        <v>1060</v>
      </c>
      <c r="N44" s="54">
        <v>2881</v>
      </c>
      <c r="O44" s="54">
        <v>20</v>
      </c>
      <c r="P44" s="54">
        <v>41008</v>
      </c>
      <c r="Q44" s="54">
        <v>38814</v>
      </c>
      <c r="R44" s="117">
        <v>2194</v>
      </c>
    </row>
    <row r="45" spans="1:18" ht="15.95" customHeight="1">
      <c r="A45" s="116" t="s">
        <v>20</v>
      </c>
      <c r="B45" s="54">
        <v>1005833</v>
      </c>
      <c r="C45" s="54">
        <v>247859</v>
      </c>
      <c r="D45" s="54">
        <v>6313</v>
      </c>
      <c r="E45" s="54">
        <v>241547</v>
      </c>
      <c r="F45" s="54">
        <v>90473</v>
      </c>
      <c r="G45" s="54">
        <v>151074</v>
      </c>
      <c r="H45" s="54">
        <v>238973</v>
      </c>
      <c r="I45" s="54">
        <v>92284</v>
      </c>
      <c r="J45" s="54">
        <v>146689</v>
      </c>
      <c r="K45" s="54">
        <v>4543</v>
      </c>
      <c r="L45" s="54">
        <v>519001</v>
      </c>
      <c r="M45" s="54">
        <v>9669</v>
      </c>
      <c r="N45" s="54">
        <v>45285</v>
      </c>
      <c r="O45" s="54">
        <v>1084</v>
      </c>
      <c r="P45" s="54">
        <v>464047</v>
      </c>
      <c r="Q45" s="54">
        <v>442494</v>
      </c>
      <c r="R45" s="117">
        <v>21553</v>
      </c>
    </row>
    <row r="46" spans="1:18" ht="15.95" customHeight="1">
      <c r="A46" s="116" t="s">
        <v>28</v>
      </c>
      <c r="B46" s="54">
        <v>201740</v>
      </c>
      <c r="C46" s="54">
        <v>56693</v>
      </c>
      <c r="D46" s="54">
        <v>1811</v>
      </c>
      <c r="E46" s="54">
        <v>54882</v>
      </c>
      <c r="F46" s="54">
        <v>29979</v>
      </c>
      <c r="G46" s="54">
        <v>24903</v>
      </c>
      <c r="H46" s="54">
        <v>63774</v>
      </c>
      <c r="I46" s="54">
        <v>36354</v>
      </c>
      <c r="J46" s="54">
        <v>27419</v>
      </c>
      <c r="K46" s="54">
        <v>1489</v>
      </c>
      <c r="L46" s="54">
        <v>81274</v>
      </c>
      <c r="M46" s="54">
        <v>4623</v>
      </c>
      <c r="N46" s="54">
        <v>6858</v>
      </c>
      <c r="O46" s="54">
        <v>433</v>
      </c>
      <c r="P46" s="54">
        <v>69793</v>
      </c>
      <c r="Q46" s="54">
        <v>55538</v>
      </c>
      <c r="R46" s="117">
        <v>14255</v>
      </c>
    </row>
    <row r="47" spans="1:18" ht="15.95" customHeight="1">
      <c r="A47" s="116" t="s">
        <v>16</v>
      </c>
      <c r="B47" s="54">
        <v>118645</v>
      </c>
      <c r="C47" s="54">
        <v>33560</v>
      </c>
      <c r="D47" s="54">
        <v>1959</v>
      </c>
      <c r="E47" s="54">
        <v>31601</v>
      </c>
      <c r="F47" s="54">
        <v>17257</v>
      </c>
      <c r="G47" s="54">
        <v>14345</v>
      </c>
      <c r="H47" s="54">
        <v>34696</v>
      </c>
      <c r="I47" s="54">
        <v>19591</v>
      </c>
      <c r="J47" s="54">
        <v>15105</v>
      </c>
      <c r="K47" s="54">
        <v>1339</v>
      </c>
      <c r="L47" s="54">
        <v>50389</v>
      </c>
      <c r="M47" s="54">
        <v>2753</v>
      </c>
      <c r="N47" s="54">
        <v>4325</v>
      </c>
      <c r="O47" s="54">
        <v>224</v>
      </c>
      <c r="P47" s="54">
        <v>43310</v>
      </c>
      <c r="Q47" s="54">
        <v>39251</v>
      </c>
      <c r="R47" s="117">
        <v>4059</v>
      </c>
    </row>
    <row r="48" spans="1:18" ht="15.95" customHeight="1">
      <c r="A48" s="116" t="s">
        <v>40</v>
      </c>
      <c r="B48" s="54">
        <v>152477</v>
      </c>
      <c r="C48" s="54">
        <v>44780</v>
      </c>
      <c r="D48" s="54">
        <v>2100</v>
      </c>
      <c r="E48" s="54">
        <v>42680</v>
      </c>
      <c r="F48" s="54">
        <v>24254</v>
      </c>
      <c r="G48" s="54">
        <v>18426</v>
      </c>
      <c r="H48" s="54">
        <v>50046</v>
      </c>
      <c r="I48" s="54">
        <v>31320</v>
      </c>
      <c r="J48" s="54">
        <v>18726</v>
      </c>
      <c r="K48" s="54">
        <v>1703</v>
      </c>
      <c r="L48" s="54">
        <v>57651</v>
      </c>
      <c r="M48" s="54">
        <v>1969</v>
      </c>
      <c r="N48" s="54">
        <v>2660</v>
      </c>
      <c r="O48" s="54">
        <v>86</v>
      </c>
      <c r="P48" s="54">
        <v>53022</v>
      </c>
      <c r="Q48" s="54">
        <v>48300</v>
      </c>
      <c r="R48" s="117">
        <v>4722</v>
      </c>
    </row>
    <row r="49" spans="1:18" ht="15.95" customHeight="1">
      <c r="A49" s="116" t="s">
        <v>41</v>
      </c>
      <c r="B49" s="54">
        <v>431561</v>
      </c>
      <c r="C49" s="54">
        <v>109397</v>
      </c>
      <c r="D49" s="54">
        <v>3457</v>
      </c>
      <c r="E49" s="54">
        <v>105941</v>
      </c>
      <c r="F49" s="54">
        <v>43141</v>
      </c>
      <c r="G49" s="54">
        <v>62800</v>
      </c>
      <c r="H49" s="54">
        <v>94467</v>
      </c>
      <c r="I49" s="54">
        <v>35776</v>
      </c>
      <c r="J49" s="54">
        <v>58691</v>
      </c>
      <c r="K49" s="54">
        <v>3110</v>
      </c>
      <c r="L49" s="54">
        <v>227697</v>
      </c>
      <c r="M49" s="54">
        <v>6798</v>
      </c>
      <c r="N49" s="54">
        <v>21531</v>
      </c>
      <c r="O49" s="54">
        <v>779</v>
      </c>
      <c r="P49" s="54">
        <v>199367</v>
      </c>
      <c r="Q49" s="54">
        <v>169593</v>
      </c>
      <c r="R49" s="117">
        <v>29774</v>
      </c>
    </row>
    <row r="50" spans="1:18" ht="15.95" customHeight="1">
      <c r="A50" s="118" t="s">
        <v>22</v>
      </c>
      <c r="B50" s="54">
        <v>929727</v>
      </c>
      <c r="C50" s="54">
        <v>291111</v>
      </c>
      <c r="D50" s="54">
        <v>20228</v>
      </c>
      <c r="E50" s="54">
        <v>270882</v>
      </c>
      <c r="F50" s="54">
        <v>169025</v>
      </c>
      <c r="G50" s="54">
        <v>101857</v>
      </c>
      <c r="H50" s="54">
        <v>335598</v>
      </c>
      <c r="I50" s="54">
        <v>222959</v>
      </c>
      <c r="J50" s="54">
        <v>112639</v>
      </c>
      <c r="K50" s="54">
        <v>10998</v>
      </c>
      <c r="L50" s="54">
        <v>303018</v>
      </c>
      <c r="M50" s="54">
        <v>29919</v>
      </c>
      <c r="N50" s="54">
        <v>25937</v>
      </c>
      <c r="O50" s="54">
        <v>1793</v>
      </c>
      <c r="P50" s="54">
        <v>247161</v>
      </c>
      <c r="Q50" s="54">
        <v>232874</v>
      </c>
      <c r="R50" s="117">
        <v>14287</v>
      </c>
    </row>
    <row r="51" spans="1:18" ht="15.95" customHeight="1">
      <c r="A51" s="118" t="s">
        <v>23</v>
      </c>
      <c r="B51" s="54">
        <v>73612</v>
      </c>
      <c r="C51" s="54">
        <v>19222</v>
      </c>
      <c r="D51" s="54">
        <v>1082</v>
      </c>
      <c r="E51" s="54">
        <v>18140</v>
      </c>
      <c r="F51" s="54">
        <v>8026</v>
      </c>
      <c r="G51" s="54">
        <v>10114</v>
      </c>
      <c r="H51" s="54">
        <v>16747</v>
      </c>
      <c r="I51" s="54">
        <v>7195</v>
      </c>
      <c r="J51" s="54">
        <v>9552</v>
      </c>
      <c r="K51" s="54">
        <v>532</v>
      </c>
      <c r="L51" s="54">
        <v>37643</v>
      </c>
      <c r="M51" s="54">
        <v>1291</v>
      </c>
      <c r="N51" s="54">
        <v>5169</v>
      </c>
      <c r="O51" s="54">
        <v>422</v>
      </c>
      <c r="P51" s="54">
        <v>31183</v>
      </c>
      <c r="Q51" s="54">
        <v>16069</v>
      </c>
      <c r="R51" s="117">
        <v>15114</v>
      </c>
    </row>
    <row r="52" spans="1:18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</row>
    <row r="53" spans="1:18">
      <c r="E53" s="122"/>
      <c r="F53" s="122"/>
      <c r="G53" s="122"/>
      <c r="H53" s="122"/>
      <c r="I53" s="122"/>
      <c r="J53" s="122"/>
      <c r="K53" s="122"/>
      <c r="L53" s="122"/>
      <c r="M53" s="122"/>
    </row>
  </sheetData>
  <mergeCells count="21">
    <mergeCell ref="B6:B9"/>
    <mergeCell ref="M7:M8"/>
    <mergeCell ref="H6:K6"/>
    <mergeCell ref="N7:O7"/>
    <mergeCell ref="L6:R6"/>
    <mergeCell ref="A32:I32"/>
    <mergeCell ref="J32:R32"/>
    <mergeCell ref="A6:A9"/>
    <mergeCell ref="I7:I8"/>
    <mergeCell ref="J7:K7"/>
    <mergeCell ref="C6:G6"/>
    <mergeCell ref="L7:L8"/>
    <mergeCell ref="E7:G7"/>
    <mergeCell ref="J9:R9"/>
    <mergeCell ref="D7:D8"/>
    <mergeCell ref="P7:R7"/>
    <mergeCell ref="J11:R11"/>
    <mergeCell ref="C9:I9"/>
    <mergeCell ref="C7:C8"/>
    <mergeCell ref="H7:H8"/>
    <mergeCell ref="A11:I11"/>
  </mergeCells>
  <pageMargins left="0.78740157480314965" right="0.78740157480314965" top="0.51181102362204722" bottom="0.78740157480314965" header="0.11811023622047245" footer="0.31496062992125984"/>
  <pageSetup paperSize="9" scale="90" pageOrder="overThenDown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43</vt:i4>
      </vt:variant>
    </vt:vector>
  </HeadingPairs>
  <TitlesOfParts>
    <vt:vector size="43" baseType="lpstr">
      <vt:lpstr>Spis tablic  List of tables</vt:lpstr>
      <vt:lpstr>Tabl. 4.</vt:lpstr>
      <vt:lpstr>TABL. 5.</vt:lpstr>
      <vt:lpstr>Tabl. 6.</vt:lpstr>
      <vt:lpstr>Tabl.7 .</vt:lpstr>
      <vt:lpstr>Tabl. 8.</vt:lpstr>
      <vt:lpstr>Tabl. 9</vt:lpstr>
      <vt:lpstr>Tabl. 9 cd.</vt:lpstr>
      <vt:lpstr>Tabl. 9.cd..</vt:lpstr>
      <vt:lpstr>Tabl. 9. dok.</vt:lpstr>
      <vt:lpstr>Tabl. 10.</vt:lpstr>
      <vt:lpstr>Tabl. 11</vt:lpstr>
      <vt:lpstr>Tabl. 12.</vt:lpstr>
      <vt:lpstr>Tabl. 13.</vt:lpstr>
      <vt:lpstr>Tabl.14.</vt:lpstr>
      <vt:lpstr>Tabl. 15.</vt:lpstr>
      <vt:lpstr>Tabl. 16.</vt:lpstr>
      <vt:lpstr>Tabl. 17.</vt:lpstr>
      <vt:lpstr>Tabl.18</vt:lpstr>
      <vt:lpstr>Tabl. 19.</vt:lpstr>
      <vt:lpstr>Tabl. 20.</vt:lpstr>
      <vt:lpstr>Tabl. 21.</vt:lpstr>
      <vt:lpstr>Tabl. 22.</vt:lpstr>
      <vt:lpstr>Tabl. 22. cd.</vt:lpstr>
      <vt:lpstr>Tabl. 22. cd..</vt:lpstr>
      <vt:lpstr>Tabl. 22. cd...</vt:lpstr>
      <vt:lpstr>Tab. 22. cd....</vt:lpstr>
      <vt:lpstr>Tabl. 22. dok.</vt:lpstr>
      <vt:lpstr>Tab. 23 Tabl. 24</vt:lpstr>
      <vt:lpstr>Tab. 25</vt:lpstr>
      <vt:lpstr>Tabl.26.</vt:lpstr>
      <vt:lpstr>Tabl.27.</vt:lpstr>
      <vt:lpstr>Tab. 28 i  Tabl. 29.</vt:lpstr>
      <vt:lpstr>Tabl. 30.</vt:lpstr>
      <vt:lpstr>Tabl. 31.</vt:lpstr>
      <vt:lpstr>Tabl. 32.</vt:lpstr>
      <vt:lpstr>Tabl.33</vt:lpstr>
      <vt:lpstr>Tabl. 34.</vt:lpstr>
      <vt:lpstr>Tab. 35.</vt:lpstr>
      <vt:lpstr>Tab. 36.</vt:lpstr>
      <vt:lpstr>Tab. 37.</vt:lpstr>
      <vt:lpstr>Tab. 38</vt:lpstr>
      <vt:lpstr>Tab. 39.</vt:lpstr>
    </vt:vector>
  </TitlesOfParts>
  <Company>Główny Urząd Statystyczny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Zwierzęta gospodarskie w 2018 roku</dc:title>
  <dc:subject>Zwierzęta gospodarskie w 2018 roku</dc:subject>
  <dc:creator>Główny Urząd Statystyczny</dc:creator>
  <dc:description>Zwierzęta gospodarskie w 2018 roku</dc:description>
  <cp:lastModifiedBy>KulisM</cp:lastModifiedBy>
  <cp:lastPrinted>2019-06-25T10:29:24Z</cp:lastPrinted>
  <dcterms:created xsi:type="dcterms:W3CDTF">2001-02-01T12:06:47Z</dcterms:created>
  <dcterms:modified xsi:type="dcterms:W3CDTF">2019-07-01T12:22:19Z</dcterms:modified>
  <cp:category>Zwierzęta gospodarskie</cp:category>
</cp:coreProperties>
</file>