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/>
  <mc:AlternateContent xmlns:mc="http://schemas.openxmlformats.org/markup-compatibility/2006">
    <mc:Choice Requires="x15">
      <x15ac:absPath xmlns:x15ac="http://schemas.microsoft.com/office/spreadsheetml/2010/11/ac" url="C:\Users\zachu\Downloads\"/>
    </mc:Choice>
  </mc:AlternateContent>
  <xr:revisionPtr revIDLastSave="0" documentId="13_ncr:1_{6C524F0F-D9CF-47DC-A0B0-D1B0CBF02801}" xr6:coauthVersionLast="47" xr6:coauthVersionMax="47" xr10:uidLastSave="{00000000-0000-0000-0000-000000000000}"/>
  <bookViews>
    <workbookView xWindow="-120" yWindow="-120" windowWidth="29040" windowHeight="15840" tabRatio="914" firstSheet="1" activeTab="1" xr2:uid="{00000000-000D-0000-FFFF-FFFF00000000}"/>
  </bookViews>
  <sheets>
    <sheet name="Stosowane symbole" sheetId="48" r:id="rId1"/>
    <sheet name="Spis tablic" sheetId="35" r:id="rId2"/>
    <sheet name="1 (1)" sheetId="1" r:id="rId3"/>
    <sheet name="2 (2)" sheetId="44" r:id="rId4"/>
    <sheet name="3 (3)" sheetId="43" r:id="rId5"/>
    <sheet name="4 (4)" sheetId="47" r:id="rId6"/>
    <sheet name="5 (5)" sheetId="9" r:id="rId7"/>
    <sheet name="6 (6)" sheetId="36" r:id="rId8"/>
    <sheet name="7 (7)" sheetId="5" r:id="rId9"/>
    <sheet name="8 (8)" sheetId="8" r:id="rId10"/>
    <sheet name="9 (9)" sheetId="11" r:id="rId11"/>
    <sheet name="10 (10)" sheetId="31" r:id="rId12"/>
    <sheet name="11 (11)" sheetId="33" r:id="rId13"/>
    <sheet name="12 (12)" sheetId="45" r:id="rId14"/>
    <sheet name="13 (13)" sheetId="12" r:id="rId15"/>
    <sheet name="14 (14)" sheetId="24" r:id="rId16"/>
    <sheet name="15 (15)" sheetId="20" r:id="rId17"/>
    <sheet name="16 (16)" sheetId="46" r:id="rId18"/>
    <sheet name="17 (17)" sheetId="28" r:id="rId19"/>
    <sheet name="18 (18)" sheetId="42" r:id="rId20"/>
    <sheet name="19 (19)" sheetId="40" r:id="rId21"/>
    <sheet name="20 (20)" sheetId="41" r:id="rId22"/>
    <sheet name="21 (21)" sheetId="14" r:id="rId23"/>
    <sheet name="22 (22)" sheetId="34" r:id="rId24"/>
    <sheet name="23 (23)" sheetId="19" r:id="rId25"/>
    <sheet name="24 (24)" sheetId="27" r:id="rId26"/>
    <sheet name="25 (25)" sheetId="22" r:id="rId27"/>
    <sheet name="26 (26)" sheetId="30" r:id="rId28"/>
  </sheets>
  <definedNames>
    <definedName name="_xlnm._FilterDatabase" localSheetId="12" hidden="1">'11 (11)'!$A$4:$J$105</definedName>
    <definedName name="_xlnm._FilterDatabase" localSheetId="19" hidden="1">'18 (18)'!$A$8:$P$96</definedName>
    <definedName name="_xlnm._FilterDatabase" localSheetId="20" hidden="1">'19 (19)'!$F$9:$I$96</definedName>
    <definedName name="_xlnm._FilterDatabase" localSheetId="21" hidden="1">'20 (20)'!$A$4:$J$96</definedName>
    <definedName name="_xlnm._FilterDatabase" localSheetId="7" hidden="1">'6 (6)'!$A$8:$M$98</definedName>
    <definedName name="_xlnm._FilterDatabase" localSheetId="10" hidden="1">'9 (9)'!$A$1:$K$107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5" l="1"/>
  <c r="B8" i="35" l="1"/>
  <c r="B12" i="35" l="1"/>
  <c r="B11" i="35"/>
  <c r="B10" i="35"/>
  <c r="B9" i="35"/>
  <c r="B42" i="35" l="1"/>
  <c r="B41" i="35"/>
  <c r="B40" i="35"/>
  <c r="B6" i="35" l="1"/>
  <c r="B7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4" i="35"/>
  <c r="B45" i="35"/>
  <c r="B46" i="35"/>
  <c r="B51" i="35"/>
  <c r="B52" i="35"/>
  <c r="B47" i="35"/>
  <c r="B48" i="35"/>
  <c r="B49" i="35"/>
  <c r="B50" i="35"/>
  <c r="B53" i="35"/>
  <c r="B54" i="35"/>
  <c r="B56" i="35"/>
  <c r="B55" i="35"/>
  <c r="B43" i="35"/>
</calcChain>
</file>

<file path=xl/sharedStrings.xml><?xml version="1.0" encoding="utf-8"?>
<sst xmlns="http://schemas.openxmlformats.org/spreadsheetml/2006/main" count="5684" uniqueCount="574">
  <si>
    <t>Przedsiębiorstw</t>
  </si>
  <si>
    <t>Szkolnictwa wyższego</t>
  </si>
  <si>
    <t>BES</t>
  </si>
  <si>
    <t>do 9 osób</t>
  </si>
  <si>
    <t xml:space="preserve">up to 9 persons </t>
  </si>
  <si>
    <t>10-49</t>
  </si>
  <si>
    <t>50-249</t>
  </si>
  <si>
    <t>HES</t>
  </si>
  <si>
    <t xml:space="preserve"> personel wewnętrzny</t>
  </si>
  <si>
    <t>personel zewnętrzny</t>
  </si>
  <si>
    <t xml:space="preserve">internal personel </t>
  </si>
  <si>
    <t>external personnel</t>
  </si>
  <si>
    <t>25-34</t>
  </si>
  <si>
    <t>35-44</t>
  </si>
  <si>
    <t>45-54</t>
  </si>
  <si>
    <t>55-64</t>
  </si>
  <si>
    <t>500 osób i więcej</t>
  </si>
  <si>
    <t>500 persons and more</t>
  </si>
  <si>
    <t>250-499</t>
  </si>
  <si>
    <t>Według liczby pracujących:</t>
  </si>
  <si>
    <t>By number of persons employed:</t>
  </si>
  <si>
    <t>By ownership sectors:</t>
  </si>
  <si>
    <t>-</t>
  </si>
  <si>
    <t xml:space="preserve">Dział 1. </t>
  </si>
  <si>
    <t>Tablica</t>
  </si>
  <si>
    <t>OGÓŁEM</t>
  </si>
  <si>
    <t>TOTAL</t>
  </si>
  <si>
    <t>sektor prywatny</t>
  </si>
  <si>
    <t>private sector</t>
  </si>
  <si>
    <t>sektor publiczny</t>
  </si>
  <si>
    <t>public sector</t>
  </si>
  <si>
    <t>Według sektorów własności:</t>
  </si>
  <si>
    <t>publiczne</t>
  </si>
  <si>
    <t>public</t>
  </si>
  <si>
    <t>niepubliczne</t>
  </si>
  <si>
    <t>non-public</t>
  </si>
  <si>
    <t>pozostałe</t>
  </si>
  <si>
    <t>others</t>
  </si>
  <si>
    <t>POLSKA</t>
  </si>
  <si>
    <t>a Ekwiwalent pełnego czasu pracy.</t>
  </si>
  <si>
    <t/>
  </si>
  <si>
    <t xml:space="preserve">CENTRALNY </t>
  </si>
  <si>
    <t xml:space="preserve">WOJEWÓDZTWO MAZOWIECKIE </t>
  </si>
  <si>
    <t xml:space="preserve">WSCHODNI </t>
  </si>
  <si>
    <t xml:space="preserve">PÓŁNOCNO-ZACHODNI </t>
  </si>
  <si>
    <t>POŁUDNIOWO-ZACHODNI</t>
  </si>
  <si>
    <t xml:space="preserve">POŁUDNIOWY </t>
  </si>
  <si>
    <t>PÓŁNOCNY</t>
  </si>
  <si>
    <t xml:space="preserve">ŁÓDZKI </t>
  </si>
  <si>
    <t xml:space="preserve">ŚWIĘTOKRZYSKI </t>
  </si>
  <si>
    <t>MAZOWIECKI REGIONALNY</t>
  </si>
  <si>
    <t>WARSZAWSKI STOŁECZNY</t>
  </si>
  <si>
    <t>LUBELSKI</t>
  </si>
  <si>
    <t xml:space="preserve">PODKARPACKI </t>
  </si>
  <si>
    <t>PODLASKI</t>
  </si>
  <si>
    <t xml:space="preserve">LUBUSKI </t>
  </si>
  <si>
    <t>WIELKOPOLSKI</t>
  </si>
  <si>
    <t xml:space="preserve">ZACHODNIOPOMORSKI </t>
  </si>
  <si>
    <t>DOLNOŚLĄSKI</t>
  </si>
  <si>
    <t xml:space="preserve">OPOLSKI </t>
  </si>
  <si>
    <t xml:space="preserve">MAŁOPOLSKI </t>
  </si>
  <si>
    <t>ŚLĄSKI</t>
  </si>
  <si>
    <t xml:space="preserve">KUJAWSKO-POMORSKI </t>
  </si>
  <si>
    <t xml:space="preserve">POMORSKI </t>
  </si>
  <si>
    <t>WARMIŃSKO-MAZURSKI</t>
  </si>
  <si>
    <t>łódzki</t>
  </si>
  <si>
    <t>miasto Łódź</t>
  </si>
  <si>
    <t>piotrkowski</t>
  </si>
  <si>
    <t>sieradzki</t>
  </si>
  <si>
    <t>skierniewicki</t>
  </si>
  <si>
    <t>kielecki</t>
  </si>
  <si>
    <t>sandomiersko-jędrzejowski</t>
  </si>
  <si>
    <t>ciechanowski</t>
  </si>
  <si>
    <t>ostrołęcki</t>
  </si>
  <si>
    <t>płocki</t>
  </si>
  <si>
    <t>radomski</t>
  </si>
  <si>
    <t>siedlecki</t>
  </si>
  <si>
    <t>żyrardowski</t>
  </si>
  <si>
    <t>miasta st. Warszawa</t>
  </si>
  <si>
    <t>warszawski wschodni</t>
  </si>
  <si>
    <t>warszawski zachodni</t>
  </si>
  <si>
    <t>bialski</t>
  </si>
  <si>
    <t>chełmsko-zamojski</t>
  </si>
  <si>
    <t>lubelski</t>
  </si>
  <si>
    <t>puławski</t>
  </si>
  <si>
    <t>krośnieński</t>
  </si>
  <si>
    <t>przemyski</t>
  </si>
  <si>
    <t>rzeszowski</t>
  </si>
  <si>
    <t>tarnobrzeski</t>
  </si>
  <si>
    <t>białostocki</t>
  </si>
  <si>
    <t>łomżyński</t>
  </si>
  <si>
    <t>suwalski</t>
  </si>
  <si>
    <t>gorzowski</t>
  </si>
  <si>
    <t>zielonogórski</t>
  </si>
  <si>
    <t>kaliski</t>
  </si>
  <si>
    <t>koniński</t>
  </si>
  <si>
    <t>leszczyński</t>
  </si>
  <si>
    <t>miasto Poznań</t>
  </si>
  <si>
    <t>pilski</t>
  </si>
  <si>
    <t>poznański</t>
  </si>
  <si>
    <t>koszaliński</t>
  </si>
  <si>
    <t>miasto Szczecin</t>
  </si>
  <si>
    <t>szczecinecko-pyrzycki</t>
  </si>
  <si>
    <t>szczeciński</t>
  </si>
  <si>
    <t>jeleniogórski</t>
  </si>
  <si>
    <t>legnicko-głogowski</t>
  </si>
  <si>
    <t>miasto wrocław</t>
  </si>
  <si>
    <t>wałbrzyski</t>
  </si>
  <si>
    <t>wrocławski</t>
  </si>
  <si>
    <t>nyski</t>
  </si>
  <si>
    <t>opolski</t>
  </si>
  <si>
    <t>krakowski</t>
  </si>
  <si>
    <t>miasto kraków</t>
  </si>
  <si>
    <t>nowosądecki</t>
  </si>
  <si>
    <t>nowotarski</t>
  </si>
  <si>
    <t>oświęcimski</t>
  </si>
  <si>
    <t>tarnowski</t>
  </si>
  <si>
    <t>bielski</t>
  </si>
  <si>
    <t>bytomski</t>
  </si>
  <si>
    <t>częstochowski</t>
  </si>
  <si>
    <t>gliwicki</t>
  </si>
  <si>
    <t>katowicki</t>
  </si>
  <si>
    <t>rybnicki</t>
  </si>
  <si>
    <t>sosnowiecki</t>
  </si>
  <si>
    <t>tyski</t>
  </si>
  <si>
    <t>bydgosko-toruński</t>
  </si>
  <si>
    <t>grudziądzki</t>
  </si>
  <si>
    <t>inowrocławski</t>
  </si>
  <si>
    <t>świecki</t>
  </si>
  <si>
    <t>włocławski</t>
  </si>
  <si>
    <t>chojnicki</t>
  </si>
  <si>
    <t>gdański</t>
  </si>
  <si>
    <t>słupski</t>
  </si>
  <si>
    <t>starogardzki</t>
  </si>
  <si>
    <t>trójmiejski</t>
  </si>
  <si>
    <t>elbląski</t>
  </si>
  <si>
    <t>ełcki</t>
  </si>
  <si>
    <t>olsztyński</t>
  </si>
  <si>
    <t>WSCHODNI</t>
  </si>
  <si>
    <t xml:space="preserve">POŁUDNIOWO-ZACHODNI </t>
  </si>
  <si>
    <t>POŁUDNIOWY</t>
  </si>
  <si>
    <t>miasto Wrocław</t>
  </si>
  <si>
    <t>miasto Kraków</t>
  </si>
  <si>
    <t>PÓŁNOCNO-ZACHODNI</t>
  </si>
  <si>
    <t>CENTRALNY</t>
  </si>
  <si>
    <t>WOJEWÓDZTWO MAZOWIECKIE</t>
  </si>
  <si>
    <t>ŚWIĘTOKRZYSKI</t>
  </si>
  <si>
    <t>PODKARPACKI</t>
  </si>
  <si>
    <t xml:space="preserve">PODLASKI </t>
  </si>
  <si>
    <t>ZACHODNIOPOMORSKI</t>
  </si>
  <si>
    <t xml:space="preserve">DOLNOŚLĄSKI </t>
  </si>
  <si>
    <t>OPOLSKI</t>
  </si>
  <si>
    <t>MAŁOPOLSKI</t>
  </si>
  <si>
    <t xml:space="preserve">WARMIŃSKO-MAZURSKI </t>
  </si>
  <si>
    <t>Powrót do spisu tablic
Return to list of tables</t>
  </si>
  <si>
    <t>Rządowy</t>
  </si>
  <si>
    <t xml:space="preserve">GOV </t>
  </si>
  <si>
    <t>PNP</t>
  </si>
  <si>
    <t>Prywatnych instytucji niekomercyjnych</t>
  </si>
  <si>
    <t>uczelnie</t>
  </si>
  <si>
    <t>universities</t>
  </si>
  <si>
    <t>własność krajowa lub z przewagą własności krajowej</t>
  </si>
  <si>
    <t>domestic ownership or with a predominance of domestic ownership</t>
  </si>
  <si>
    <t>własność zagraniczna lub z przewagą własności zagranicznej</t>
  </si>
  <si>
    <t>foreign ownership or with a predominance of foreign ownership</t>
  </si>
  <si>
    <t>.</t>
  </si>
  <si>
    <t xml:space="preserve">Tablica 2. Nakłady wewnętrzne na działalność B+R według sektorów finansujących oraz sektorów wykonawczych </t>
  </si>
  <si>
    <t xml:space="preserve">Tablica 4. Nakłady wewnętrzne na działalność B+R według rodzajów działalności B+R oraz sektorów wykonawczych </t>
  </si>
  <si>
    <r>
      <t>własność mieszana</t>
    </r>
    <r>
      <rPr>
        <vertAlign val="superscript"/>
        <sz val="10"/>
        <rFont val="Arial"/>
        <family val="2"/>
        <charset val="238"/>
      </rPr>
      <t>b</t>
    </r>
  </si>
  <si>
    <t>b Własność mieszana w sektorze prywatnym bez przewagi któregokolwiek rodzaju własności prywatnej oraz własność mieszana między sektorami z przewagą własności sektora prywatnego.</t>
  </si>
  <si>
    <t>b Mixed ownership in a private sector without a predominance of any kind of private ownership and mixed ownership among sectors with a predominance of private sector ownership.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</si>
  <si>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</si>
  <si>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</si>
  <si>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perfomance</t>
    </r>
  </si>
  <si>
    <r>
      <t xml:space="preserve">szkolnictwa wyższego 
</t>
    </r>
    <r>
      <rPr>
        <sz val="10"/>
        <color theme="1" tint="0.499984740745262"/>
        <rFont val="Arial"/>
        <family val="2"/>
        <charset val="238"/>
      </rPr>
      <t>HES</t>
    </r>
  </si>
  <si>
    <r>
      <t xml:space="preserve">prywatnych instytucji niekomercyjnych 
</t>
    </r>
    <r>
      <rPr>
        <sz val="10"/>
        <color theme="1" tint="0.499984740745262"/>
        <rFont val="Arial"/>
        <family val="2"/>
        <charset val="238"/>
      </rPr>
      <t>PNP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</si>
  <si>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</si>
  <si>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nakłady osobowe 
</t>
    </r>
    <r>
      <rPr>
        <sz val="10"/>
        <color theme="1" tint="0.499984740745262"/>
        <rFont val="Arial"/>
        <family val="2"/>
        <charset val="238"/>
      </rPr>
      <t>labour costs</t>
    </r>
  </si>
  <si>
    <r>
      <t xml:space="preserve">pozostałe nakłady bieżące
</t>
    </r>
    <r>
      <rPr>
        <sz val="10"/>
        <color theme="1" tint="0.499984740745262"/>
        <rFont val="Arial"/>
        <family val="2"/>
        <charset val="238"/>
      </rPr>
      <t>other current costs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</si>
  <si>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</si>
  <si>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
 </t>
    </r>
    <r>
      <rPr>
        <sz val="10"/>
        <color theme="1" tint="0.499984740745262"/>
        <rFont val="Arial"/>
        <family val="2"/>
        <charset val="238"/>
      </rPr>
      <t>Number of entities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</si>
  <si>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środki zewnętrzne
</t>
    </r>
    <r>
      <rPr>
        <sz val="10"/>
        <color theme="1" tint="0.499984740745262"/>
        <rFont val="Arial"/>
        <family val="2"/>
        <charset val="238"/>
      </rPr>
      <t>external funds</t>
    </r>
  </si>
  <si>
    <r>
      <t xml:space="preserve">pozostałe
</t>
    </r>
    <r>
      <rPr>
        <sz val="10"/>
        <color theme="1" tint="0.499984740745262"/>
        <rFont val="Arial"/>
        <family val="2"/>
        <charset val="238"/>
      </rPr>
      <t>others</t>
    </r>
  </si>
  <si>
    <r>
      <rPr>
        <sz val="10"/>
        <rFont val="Arial"/>
        <family val="2"/>
        <charset val="238"/>
      </rPr>
      <t>rządowy</t>
    </r>
    <r>
      <rPr>
        <sz val="10"/>
        <color theme="1" tint="0.499984740745262"/>
        <rFont val="Arial"/>
        <family val="2"/>
        <charset val="238"/>
      </rPr>
      <t xml:space="preserve">
GOV</t>
    </r>
  </si>
  <si>
    <r>
      <t>własność mieszana</t>
    </r>
    <r>
      <rPr>
        <vertAlign val="superscript"/>
        <sz val="10"/>
        <rFont val="Arial"/>
        <family val="2"/>
        <charset val="238"/>
      </rPr>
      <t>a</t>
    </r>
  </si>
  <si>
    <t>a Własność mieszana w sektorze prywatnym bez przewagi któregokolwiek rodzaju własności prywatnej oraz własność mieszana między sektorami z przewagą własności sektora prywatnego.</t>
  </si>
  <si>
    <t>a Mixed ownership in a private sector without a predominance of any kind of private ownership and mixed ownership among sectors with a predominance of private sector ownership.</t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</si>
  <si>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 xml:space="preserve">MACROREGION </t>
    </r>
    <r>
      <rPr>
        <sz val="10"/>
        <color theme="1" tint="0.499984740745262"/>
        <rFont val="Arial"/>
        <family val="2"/>
        <charset val="238"/>
      </rPr>
      <t>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</si>
  <si>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>MACROREGION</t>
    </r>
    <r>
      <rPr>
        <sz val="10"/>
        <color theme="1" tint="0.499984740745262"/>
        <rFont val="Arial"/>
        <family val="2"/>
        <charset val="238"/>
      </rPr>
      <t xml:space="preserve"> / REGION / Subregion</t>
    </r>
  </si>
  <si>
    <r>
      <t xml:space="preserve">w osobach 
</t>
    </r>
    <r>
      <rPr>
        <sz val="10"/>
        <color theme="1" tint="0.34998626667073579"/>
        <rFont val="Arial"/>
        <family val="2"/>
        <charset val="238"/>
      </rPr>
      <t>in persons</t>
    </r>
  </si>
  <si>
    <r>
      <t xml:space="preserve">badacze
</t>
    </r>
    <r>
      <rPr>
        <sz val="10"/>
        <color theme="1" tint="0.499984740745262"/>
        <rFont val="Arial"/>
        <family val="2"/>
        <charset val="238"/>
      </rPr>
      <t>researchers</t>
    </r>
  </si>
  <si>
    <r>
      <t xml:space="preserve">pozostały personel
</t>
    </r>
    <r>
      <rPr>
        <sz val="10"/>
        <color theme="1" tint="0.499984740745262"/>
        <rFont val="Arial"/>
        <family val="2"/>
        <charset val="238"/>
      </rPr>
      <t>other personnel</t>
    </r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</si>
  <si>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</si>
  <si>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przedsiębiorstw
</t>
    </r>
    <r>
      <rPr>
        <sz val="10"/>
        <color theme="1" tint="0.499984740745262"/>
        <rFont val="Arial"/>
        <family val="2"/>
        <charset val="238"/>
      </rPr>
      <t>BES</t>
    </r>
  </si>
  <si>
    <r>
      <t xml:space="preserve">środki wewnętrzne </t>
    </r>
    <r>
      <rPr>
        <sz val="10"/>
        <color theme="1" tint="0.499984740745262"/>
        <rFont val="Arial"/>
        <family val="2"/>
        <charset val="238"/>
      </rPr>
      <t>internal funds</t>
    </r>
  </si>
  <si>
    <t xml:space="preserve">a W działalności B+R. </t>
  </si>
  <si>
    <t>a In R&amp;D.</t>
  </si>
  <si>
    <r>
      <t xml:space="preserve">badania podstawowe
</t>
    </r>
    <r>
      <rPr>
        <sz val="10"/>
        <color theme="1" tint="0.499984740745262"/>
        <rFont val="Arial"/>
        <family val="2"/>
        <charset val="238"/>
      </rPr>
      <t>basic research</t>
    </r>
  </si>
  <si>
    <r>
      <t>badania stosowane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applied research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</si>
  <si>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prace rozwojowe
</t>
    </r>
    <r>
      <rPr>
        <sz val="10"/>
        <color theme="1" tint="0.499984740745262"/>
        <rFont val="Arial"/>
        <family val="2"/>
        <charset val="238"/>
      </rPr>
      <t>experimental development</t>
    </r>
  </si>
  <si>
    <t>Tablica 6. Nakłady wewnętrzne na działalność B+R sektora przedsiębiorstw według rodzajów kosztów oraz przeważającej działalności</t>
  </si>
  <si>
    <r>
      <t xml:space="preserve">Dziedziny B+R
</t>
    </r>
    <r>
      <rPr>
        <sz val="10"/>
        <color theme="1" tint="0.499984740745262"/>
        <rFont val="Arial"/>
        <family val="2"/>
        <charset val="238"/>
      </rPr>
      <t>Fields of R&amp;D</t>
    </r>
  </si>
  <si>
    <r>
      <t xml:space="preserve">nauki przyrodnicze
</t>
    </r>
    <r>
      <rPr>
        <sz val="10"/>
        <color theme="1" tint="0.499984740745262"/>
        <rFont val="Arial"/>
        <family val="2"/>
        <charset val="238"/>
      </rPr>
      <t>natural sciences</t>
    </r>
  </si>
  <si>
    <r>
      <t xml:space="preserve">nauki inżynieryjne 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</si>
  <si>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r>
      <t xml:space="preserve">nauki rolnicze 
i weterynaryjne
</t>
    </r>
    <r>
      <rPr>
        <sz val="10"/>
        <color theme="1" tint="0.499984740745262"/>
        <rFont val="Arial"/>
        <family val="2"/>
        <charset val="238"/>
      </rPr>
      <t>agricultural and veterinary sciences</t>
    </r>
    <r>
      <rPr>
        <sz val="10"/>
        <color theme="1"/>
        <rFont val="Arial"/>
        <family val="2"/>
        <charset val="238"/>
      </rPr>
      <t xml:space="preserve"> </t>
    </r>
  </si>
  <si>
    <r>
      <t xml:space="preserve">nauki społeczne
</t>
    </r>
    <r>
      <rPr>
        <sz val="10"/>
        <color theme="1" tint="0.499984740745262"/>
        <rFont val="Arial"/>
        <family val="2"/>
        <charset val="238"/>
      </rPr>
      <t>social sciences</t>
    </r>
  </si>
  <si>
    <r>
      <t xml:space="preserve">KRAJ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</si>
  <si>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środki wewnętrzne
</t>
    </r>
    <r>
      <rPr>
        <sz val="10"/>
        <color theme="1" tint="0.499984740745262"/>
        <rFont val="Arial"/>
        <family val="2"/>
        <charset val="238"/>
      </rPr>
      <t>internal funds</t>
    </r>
  </si>
  <si>
    <r>
      <t xml:space="preserve">instytucje krajowe
</t>
    </r>
    <r>
      <rPr>
        <sz val="10"/>
        <color theme="1" tint="0.499984740745262"/>
        <rFont val="Arial"/>
        <family val="2"/>
        <charset val="238"/>
      </rPr>
      <t>national institutions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</si>
  <si>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</si>
  <si>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Pozyskana w roku sprawozdawczym aparatura naukowo-badawcza
</t>
    </r>
    <r>
      <rPr>
        <sz val="10"/>
        <color theme="1" tint="0.499984740745262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</si>
  <si>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</si>
  <si>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   
</t>
    </r>
    <r>
      <rPr>
        <sz val="10"/>
        <color theme="1" tint="0.499984740745262"/>
        <rFont val="Arial"/>
        <family val="2"/>
        <charset val="238"/>
      </rPr>
      <t xml:space="preserve"> Research equipment</t>
    </r>
  </si>
  <si>
    <r>
      <t xml:space="preserve">zakupiona
</t>
    </r>
    <r>
      <rPr>
        <sz val="10"/>
        <color theme="1" tint="0.499984740745262"/>
        <rFont val="Arial"/>
        <family val="2"/>
        <charset val="238"/>
      </rPr>
      <t>purchased</t>
    </r>
  </si>
  <si>
    <r>
      <t xml:space="preserve">otrzymana nieodpłatnie
</t>
    </r>
    <r>
      <rPr>
        <sz val="10"/>
        <color theme="1" tint="0.499984740745262"/>
        <rFont val="Arial"/>
        <family val="2"/>
        <charset val="238"/>
      </rPr>
      <t>free of charge</t>
    </r>
    <r>
      <rPr>
        <sz val="10"/>
        <rFont val="Arial"/>
        <family val="2"/>
        <charset val="238"/>
      </rPr>
      <t xml:space="preserve">
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</si>
  <si>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 xml:space="preserve"> gross value</t>
    </r>
  </si>
  <si>
    <r>
      <t xml:space="preserve">umorzenie
</t>
    </r>
    <r>
      <rPr>
        <sz val="10"/>
        <color theme="1" tint="0.499984740745262"/>
        <rFont val="Arial"/>
        <family val="2"/>
        <charset val="238"/>
      </rPr>
      <t>remission</t>
    </r>
  </si>
  <si>
    <t>Tablica 10. Aparatura naukowo-badawcza według sektorów wykonawczych</t>
  </si>
  <si>
    <t>Table 10. Research equipment by sectors of performance</t>
  </si>
  <si>
    <r>
      <t xml:space="preserve">KRAJ 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</si>
  <si>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Liczba podmiotów,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</si>
  <si>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
</t>
    </r>
    <r>
      <rPr>
        <sz val="10"/>
        <color theme="1" tint="0.499984740745262"/>
        <rFont val="Arial"/>
        <family val="2"/>
        <charset val="238"/>
      </rPr>
      <t>Research equipment</t>
    </r>
  </si>
  <si>
    <r>
      <t xml:space="preserve">w tym zakupiona
</t>
    </r>
    <r>
      <rPr>
        <sz val="10"/>
        <color theme="1" tint="0.499984740745262"/>
        <rFont val="Arial"/>
        <family val="2"/>
        <charset val="238"/>
      </rPr>
      <t>of which purchased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</si>
  <si>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>gross value</t>
    </r>
  </si>
  <si>
    <r>
      <t xml:space="preserve">razem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</si>
  <si>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tytułem magistra lub równorzędnym
</t>
    </r>
    <r>
      <rPr>
        <sz val="10"/>
        <color theme="1" tint="0.499984740745262"/>
        <rFont val="Arial"/>
        <family val="2"/>
        <charset val="238"/>
      </rPr>
      <t>with a master's degree or equivalent</t>
    </r>
  </si>
  <si>
    <r>
      <t xml:space="preserve">z tytułem licencjata lub równorzędnym
</t>
    </r>
    <r>
      <rPr>
        <sz val="10"/>
        <color theme="1" tint="0.499984740745262"/>
        <rFont val="Arial"/>
        <family val="2"/>
        <charset val="238"/>
      </rPr>
      <t>with a bachelor's or equivalent degree</t>
    </r>
  </si>
  <si>
    <r>
      <t xml:space="preserve">doktora habilitowanego
</t>
    </r>
    <r>
      <rPr>
        <sz val="10"/>
        <color theme="1" tint="0.499984740745262"/>
        <rFont val="Arial"/>
        <family val="2"/>
        <charset val="238"/>
      </rPr>
      <t xml:space="preserve">habilitated doctor </t>
    </r>
  </si>
  <si>
    <r>
      <t xml:space="preserve">doktora
</t>
    </r>
    <r>
      <rPr>
        <sz val="10"/>
        <color theme="1" tint="0.499984740745262"/>
        <rFont val="Arial"/>
        <family val="2"/>
        <charset val="238"/>
      </rPr>
      <t>doctor (PhD)</t>
    </r>
  </si>
  <si>
    <r>
      <t xml:space="preserve">w osobach 
</t>
    </r>
    <r>
      <rPr>
        <sz val="10"/>
        <color theme="1" tint="0.499984740745262"/>
        <rFont val="Arial"/>
        <family val="2"/>
        <charset val="238"/>
      </rPr>
      <t>in persons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</si>
  <si>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b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</si>
  <si>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</si>
  <si>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24 lata i mniej
</t>
    </r>
    <r>
      <rPr>
        <sz val="10"/>
        <color theme="1" tint="0.499984740745262"/>
        <rFont val="Arial"/>
        <family val="2"/>
        <charset val="238"/>
      </rPr>
      <t>24 and less</t>
    </r>
  </si>
  <si>
    <r>
      <t xml:space="preserve">65 lat i więcej
</t>
    </r>
    <r>
      <rPr>
        <sz val="10"/>
        <color theme="1" tint="0.499984740745262"/>
        <rFont val="Arial"/>
        <family val="2"/>
        <charset val="238"/>
      </rPr>
      <t>65 and more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</si>
  <si>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</si>
  <si>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Wiek
</t>
    </r>
    <r>
      <rPr>
        <sz val="10"/>
        <color theme="1" tint="0.499984740745262"/>
        <rFont val="Arial"/>
        <family val="2"/>
        <charset val="238"/>
      </rPr>
      <t>Age</t>
    </r>
  </si>
  <si>
    <r>
      <t xml:space="preserve">w osobach
</t>
    </r>
    <r>
      <rPr>
        <sz val="10"/>
        <color theme="1" tint="0.499984740745262"/>
        <rFont val="Arial"/>
        <family val="2"/>
        <charset val="238"/>
      </rPr>
      <t>in persons</t>
    </r>
  </si>
  <si>
    <r>
      <t xml:space="preserve">Personel wewnętrzny
</t>
    </r>
    <r>
      <rPr>
        <sz val="10"/>
        <color theme="1" tint="0.499984740745262"/>
        <rFont val="Arial"/>
        <family val="2"/>
        <charset val="238"/>
      </rPr>
      <t>Internal personnel</t>
    </r>
  </si>
  <si>
    <r>
      <t xml:space="preserve">Personel zewnętrzny
</t>
    </r>
    <r>
      <rPr>
        <sz val="10"/>
        <color theme="1" tint="0.499984740745262"/>
        <rFont val="Arial"/>
        <family val="2"/>
        <charset val="238"/>
      </rPr>
      <t>External personnel</t>
    </r>
  </si>
  <si>
    <t xml:space="preserve">Tablica 12. Personel B+R według głównych grup, funkcji i sektorów wykonawczych </t>
  </si>
  <si>
    <t>Table 12. R&amp;D personnel by main groups, R&amp;D function and sectors of performance</t>
  </si>
  <si>
    <t>Wyszczególnienie</t>
  </si>
  <si>
    <t>Sekcja  A</t>
  </si>
  <si>
    <t>Sekcja  B</t>
  </si>
  <si>
    <t>Sekcja  C</t>
  </si>
  <si>
    <t>Działy 10-12</t>
  </si>
  <si>
    <t>Dział 13</t>
  </si>
  <si>
    <t>Agriculture, forestry and fishing</t>
  </si>
  <si>
    <t>Mining and quarrying</t>
  </si>
  <si>
    <t>Manufacturing</t>
  </si>
  <si>
    <t>Manufacture of food products; beverages and tobacco products</t>
  </si>
  <si>
    <t>Manufacture of food products and beverages</t>
  </si>
  <si>
    <t>Manufacture of textiles, wearing apparel, leather and related products</t>
  </si>
  <si>
    <t>Manufacture of textiles</t>
  </si>
  <si>
    <t>Manufacture of wearing apparel</t>
  </si>
  <si>
    <t>Manufacture of leather and related products</t>
  </si>
  <si>
    <t>Manufacture of wood, paper, printing and reproduction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</si>
  <si>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</si>
  <si>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</si>
  <si>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</si>
  <si>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 xml:space="preserve">Printing and service activities related to printing </t>
  </si>
  <si>
    <t>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</si>
  <si>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</si>
  <si>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</si>
  <si>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</si>
  <si>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</si>
  <si>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</si>
  <si>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</si>
  <si>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basic iron and steel and of ferro-alloys; of tubes, pipes, hollow profiles, related fittings and other products of first processing ...</t>
  </si>
  <si>
    <t>Manufacture of basic precious and other non-ferrous metals; casting of light metals and other non-ferrous metals</t>
  </si>
  <si>
    <t>Manufacture of fabricated metal products, except machinery and equipment</t>
  </si>
  <si>
    <t>Manufacture of weapons and ammunition</t>
  </si>
  <si>
    <t>Manufacture of fabricated metal products, computer, electronic and optical products, electrical equipment, machinery, motor vehicles and other tran...</t>
  </si>
  <si>
    <t>Manufacture of computer, electronic and optical products</t>
  </si>
  <si>
    <t>Manufacture of electronic components and boards</t>
  </si>
  <si>
    <t>Manufacture of computers and peripheral equipment</t>
  </si>
  <si>
    <t>Manufacture of communication equipment</t>
  </si>
  <si>
    <t>Manufacture of consumer electronics</t>
  </si>
  <si>
    <t>Manufacture of instruments and appliances for measuring, testing and navigation; watches and clocks</t>
  </si>
  <si>
    <t>Manufacture of irradiation, electromedical and electrotherapeutic equipment</t>
  </si>
  <si>
    <t>Manufacture of optical instruments and photographic equipment</t>
  </si>
  <si>
    <t>Manufacture of magnetic and optical media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</si>
  <si>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</si>
  <si>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</si>
  <si>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</si>
  <si>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</si>
  <si>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Building of ships and boats</t>
  </si>
  <si>
    <t>Manufacture of railway locomotives and rolling stock</t>
  </si>
  <si>
    <t>Manufacture of air and spacecraft and related machinery</t>
  </si>
  <si>
    <t>Manufacture of military fighting vehicles</t>
  </si>
  <si>
    <t>Manufacture of transport equipment n.e.c.</t>
  </si>
  <si>
    <t>Manufacture of furniture</t>
  </si>
  <si>
    <t>Other manufacturing</t>
  </si>
  <si>
    <t>Manufacture of medical and dental instruments and supplies</t>
  </si>
  <si>
    <t>Repair and installation of machinery and equipment</t>
  </si>
  <si>
    <t>Electricity, gas, steam and air conditioning supply; water supply; sewerage, waste management and remediation activities</t>
  </si>
  <si>
    <t>Electricity, gas, steam and air conditioning supply; water collection, treatment and supply</t>
  </si>
  <si>
    <t>Sewerage, waste management, remediation activities</t>
  </si>
  <si>
    <t>Construction</t>
  </si>
  <si>
    <t>Services of the business economy</t>
  </si>
  <si>
    <t>Wholesale and retail trade; repair of motor vehicles and motorcycles</t>
  </si>
  <si>
    <t>Wholesale of information and communication equipment</t>
  </si>
  <si>
    <t>Transportation and storage</t>
  </si>
  <si>
    <t>Publishing, motion picture, video, television programme production; sound recording, programming and broadcasting activities</t>
  </si>
  <si>
    <t>Publishing activities</t>
  </si>
  <si>
    <t>Publishing of books, periodicals and other publishing activities</t>
  </si>
  <si>
    <t>Software publishing</t>
  </si>
  <si>
    <t>Motion picture, video, television programme production; programming and broadcasting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</si>
  <si>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</si>
  <si>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</si>
  <si>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</si>
  <si>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</si>
  <si>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</si>
  <si>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Data processing, hosting and related activities; web portals</t>
  </si>
  <si>
    <t>Other information service activities</t>
  </si>
  <si>
    <t>Financial and insurance activities</t>
  </si>
  <si>
    <t>Real estate activities</t>
  </si>
  <si>
    <t>Professional, scientific and technical activities; administrative and support service activities</t>
  </si>
  <si>
    <t>Professional, scientific and technical activities</t>
  </si>
  <si>
    <t>Architectural and engineering activities; technical testing and analysis</t>
  </si>
  <si>
    <t>Scientific research and development</t>
  </si>
  <si>
    <t>Research and experimental development on natural sciences and engineering</t>
  </si>
  <si>
    <t>Research and experimental development on social sciences and humanities</t>
  </si>
  <si>
    <t>Administrative and support service activities</t>
  </si>
  <si>
    <t>Public administration and defence; compulsory social security and education</t>
  </si>
  <si>
    <t>Education</t>
  </si>
  <si>
    <t>Human health activities</t>
  </si>
  <si>
    <t>Residential care activities and social work activities without accommodation</t>
  </si>
  <si>
    <t>Arts, entertainment and recreation</t>
  </si>
  <si>
    <t>Other service activities; activities of households as employers and extraterritorial organisations and bodies</t>
  </si>
  <si>
    <t>Human health and social work activities</t>
  </si>
  <si>
    <t>Accommodation and food service activities</t>
  </si>
  <si>
    <t xml:space="preserve">Information and communication </t>
  </si>
  <si>
    <t>Działy 13-15</t>
  </si>
  <si>
    <t xml:space="preserve">Services Section (G-U) </t>
  </si>
  <si>
    <t>Działy 25-30</t>
  </si>
  <si>
    <t>Sekcja D-E</t>
  </si>
  <si>
    <t>Sekcja F</t>
  </si>
  <si>
    <t>Sekcja G</t>
  </si>
  <si>
    <t>Sekcja H</t>
  </si>
  <si>
    <t>Sekcja I</t>
  </si>
  <si>
    <t>Sekcja J</t>
  </si>
  <si>
    <t>Sekcja K</t>
  </si>
  <si>
    <t>Sekcja L</t>
  </si>
  <si>
    <t>Sekcja M</t>
  </si>
  <si>
    <t>Sekcja N</t>
  </si>
  <si>
    <t>Sekcja O-P</t>
  </si>
  <si>
    <t>Sekcja P</t>
  </si>
  <si>
    <t>Sekcja Q</t>
  </si>
  <si>
    <t>Sekcja R</t>
  </si>
  <si>
    <t>Dział 14</t>
  </si>
  <si>
    <t>Dział 15</t>
  </si>
  <si>
    <t>Działy 16-18</t>
  </si>
  <si>
    <t>Dział 16</t>
  </si>
  <si>
    <t>Dział 17</t>
  </si>
  <si>
    <t>Dział 18</t>
  </si>
  <si>
    <t>Dział 19</t>
  </si>
  <si>
    <t>Dział 20</t>
  </si>
  <si>
    <t>Dział 21</t>
  </si>
  <si>
    <t>Dział 22</t>
  </si>
  <si>
    <t>Dział 23</t>
  </si>
  <si>
    <t>Dział 24</t>
  </si>
  <si>
    <t>Dział 25</t>
  </si>
  <si>
    <t>Dział 26</t>
  </si>
  <si>
    <t>Dział 27</t>
  </si>
  <si>
    <t>Dział 28</t>
  </si>
  <si>
    <t>Dział 29</t>
  </si>
  <si>
    <t>Dział 30</t>
  </si>
  <si>
    <t>Dział 31</t>
  </si>
  <si>
    <t>Dział 32</t>
  </si>
  <si>
    <t>Dział 33</t>
  </si>
  <si>
    <t>Sekcje G-N</t>
  </si>
  <si>
    <t>Działy 58-60</t>
  </si>
  <si>
    <t>Dział 58</t>
  </si>
  <si>
    <t>Działy 59-60</t>
  </si>
  <si>
    <t>Dział 59</t>
  </si>
  <si>
    <t>Dział 60</t>
  </si>
  <si>
    <t>Dział 61</t>
  </si>
  <si>
    <t>Dział 62</t>
  </si>
  <si>
    <t>Dział 63</t>
  </si>
  <si>
    <t>Sekcja M-N</t>
  </si>
  <si>
    <t>Dział 71</t>
  </si>
  <si>
    <t>Dział 72</t>
  </si>
  <si>
    <t>Dział 86</t>
  </si>
  <si>
    <t>w tym działy 10-11</t>
  </si>
  <si>
    <t>Działy 87-88</t>
  </si>
  <si>
    <t>Specification</t>
  </si>
  <si>
    <r>
      <t xml:space="preserve">Personel B+R
</t>
    </r>
    <r>
      <rPr>
        <sz val="10"/>
        <color theme="1" tint="0.499984740745262"/>
        <rFont val="Arial"/>
        <family val="2"/>
        <charset val="238"/>
      </rPr>
      <t>R&amp;D personnel</t>
    </r>
  </si>
  <si>
    <t>Grupy  24.1, 24.2, 24.3, 24.51, 24.52</t>
  </si>
  <si>
    <t>Grupy 24.4, 24.53, 24.54</t>
  </si>
  <si>
    <t>Grupa 18.1</t>
  </si>
  <si>
    <t>Grupa 18.2</t>
  </si>
  <si>
    <t>Grupa 26.1</t>
  </si>
  <si>
    <t>Grupa 26.2</t>
  </si>
  <si>
    <t>Grupa 26.3</t>
  </si>
  <si>
    <t>Grupa 26.4</t>
  </si>
  <si>
    <t>Grupa 26.5</t>
  </si>
  <si>
    <t>Grupa 26.6</t>
  </si>
  <si>
    <t>Grupa 26.7</t>
  </si>
  <si>
    <t>Grupa 26.8</t>
  </si>
  <si>
    <t>Grupa 30.1</t>
  </si>
  <si>
    <t>Grupa 30.2</t>
  </si>
  <si>
    <t>Grupa 30.3</t>
  </si>
  <si>
    <t>Grupa 30.4</t>
  </si>
  <si>
    <t>Grupa 30.9</t>
  </si>
  <si>
    <t>Grupa 58.1</t>
  </si>
  <si>
    <t>Grupa 58.2</t>
  </si>
  <si>
    <t>Grupa 72.1</t>
  </si>
  <si>
    <t>Grupa 72.2</t>
  </si>
  <si>
    <r>
      <t xml:space="preserve"> 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FTE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</si>
  <si>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a Full-time equivalent.</t>
  </si>
  <si>
    <t xml:space="preserve">Wyszczególnienie                               </t>
  </si>
  <si>
    <r>
      <t xml:space="preserve">badania stosowane
</t>
    </r>
    <r>
      <rPr>
        <sz val="10"/>
        <color theme="1" tint="0.499984740745262"/>
        <rFont val="Arial"/>
        <family val="2"/>
        <charset val="238"/>
      </rPr>
      <t>applied research</t>
    </r>
  </si>
  <si>
    <t xml:space="preserve">Tablica 14. Personel wewnętrzny B+R według dziedzin B+R oraz sektorów wykonawczych </t>
  </si>
  <si>
    <t xml:space="preserve">Table 14. Internal R&amp;D personnel by fields of R&amp;D and sectors of performance </t>
  </si>
  <si>
    <t>Tablica 15. Badacze w personelu wewnętrznym B+R według grup wieku oraz sektorów wykonawczych</t>
  </si>
  <si>
    <t>Table 15. Reserachers in internal R&amp;D personnel by age groups and sectors of performance</t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</si>
  <si>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expenditures</t>
    </r>
  </si>
  <si>
    <r>
      <t>Wyszczególnienie</t>
    </r>
    <r>
      <rPr>
        <sz val="10"/>
        <color theme="1" tint="0.499984740745262"/>
        <rFont val="Arial"/>
        <family val="2"/>
        <charset val="238"/>
      </rPr>
      <t xml:space="preserve">         </t>
    </r>
    <r>
      <rPr>
        <sz val="10"/>
        <rFont val="Arial"/>
        <family val="2"/>
        <charset val="238"/>
      </rPr>
      <t xml:space="preserve">      </t>
    </r>
  </si>
  <si>
    <t>Sekcja S-U</t>
  </si>
  <si>
    <t>w tym grupa 63.1</t>
  </si>
  <si>
    <t>w tym grupa 63.9</t>
  </si>
  <si>
    <t>w tym grupa 46.5</t>
  </si>
  <si>
    <t>w tym grupa 32.5</t>
  </si>
  <si>
    <t>w tym grupa 25.4</t>
  </si>
  <si>
    <t>Sekcje G-U</t>
  </si>
  <si>
    <r>
      <t xml:space="preserve">zagranica
</t>
    </r>
    <r>
      <rPr>
        <sz val="10"/>
        <color theme="1" tint="0.499984740745262"/>
        <rFont val="Arial"/>
        <family val="2"/>
        <charset val="238"/>
      </rPr>
      <t>rest of the world</t>
    </r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</si>
  <si>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</si>
  <si>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>w EPC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</si>
  <si>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</t>
    </r>
    <r>
      <rPr>
        <sz val="10"/>
        <color theme="1" tint="0.34998626667073579"/>
        <rFont val="Arial"/>
        <family val="2"/>
        <charset val="238"/>
      </rPr>
      <t>l</t>
    </r>
  </si>
  <si>
    <t xml:space="preserve">Tablica 3. Nakłady wewnętrzne na działalność B+R według rodzajów kosztów oraz sektorów wykonawczych </t>
  </si>
  <si>
    <t>Tablica 5. Nakłady wewnętrzne na działalność B+R według dziedzin B+R oraz sektorów wykonawczych</t>
  </si>
  <si>
    <t>Tablica 18. Personel B+R sektora przedsiębiorstw według głównych grup i przeważającej działalności</t>
  </si>
  <si>
    <t>Tablica 19. Personel B+R sektora przedsiębiorstw według płci, funkcji i przeważającej działalności</t>
  </si>
  <si>
    <t>Table 18. R&amp;D personnel in business enterprise sector by main groups and principal economic activity</t>
  </si>
  <si>
    <t>Table 19. R&amp;D personnel in business enterprise sector by sex, R&amp;D function and principal economic activity</t>
  </si>
  <si>
    <t>Działalność badawcza i rozwojowa (B+R)</t>
  </si>
  <si>
    <t>Research and experimental development (R&amp;D)</t>
  </si>
  <si>
    <r>
      <t xml:space="preserve">stopień zużycia w %
</t>
    </r>
    <r>
      <rPr>
        <sz val="10"/>
        <color theme="1" tint="0.499984740745262"/>
        <rFont val="Arial"/>
        <family val="2"/>
        <charset val="238"/>
      </rPr>
      <t>degree of consumption in %</t>
    </r>
  </si>
  <si>
    <r>
      <t>Tablica 20. Personel B+R (w EPC</t>
    </r>
    <r>
      <rPr>
        <sz val="10"/>
        <rFont val="Arial"/>
        <family val="2"/>
        <charset val="238"/>
      </rPr>
      <t>) sektora przedsiębiorstw według płci, funkcji i przeważającej działalności</t>
    </r>
  </si>
  <si>
    <t>Table 20. R&amp;D personnel (in FTE) in business enterprise sector by sex, R&amp;D function and principal economic activity</t>
  </si>
  <si>
    <t>Tablica 17. Badacze w personelu wewnętrznym B+R (w EPC) według dziedzin B+R oraz sektorów wykonawczych</t>
  </si>
  <si>
    <t>Table 17. Researchers in internal R&amp;D personnel (in FTE) by fields of R&amp;D and sectors of performance</t>
  </si>
  <si>
    <t xml:space="preserve">Tablica 16. Personel B+R (w EPC) według głównych grup, funkcji i sektorów wykonawczych </t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</si>
  <si>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</si>
  <si>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 xml:space="preserve">Sektory finansujące
</t>
    </r>
    <r>
      <rPr>
        <sz val="10"/>
        <color theme="1" tint="0.499984740745262"/>
        <rFont val="Arial"/>
        <family val="2"/>
        <charset val="238"/>
      </rPr>
      <t>Funding sectors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</si>
  <si>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 xml:space="preserve"> Sectors of performance        </t>
    </r>
    <r>
      <rPr>
        <sz val="10"/>
        <color rgb="FFFF0000"/>
        <rFont val="Arial"/>
        <family val="2"/>
        <charset val="238"/>
      </rPr>
      <t xml:space="preserve">           </t>
    </r>
  </si>
  <si>
    <r>
      <t xml:space="preserve">Sektory wykonwacze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</si>
  <si>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>maszyny  
i wyposażenie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theme="1" tint="0.499984740745262"/>
        <rFont val="Arial"/>
        <family val="2"/>
        <charset val="238"/>
      </rPr>
      <t>machinery and equipment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</si>
  <si>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>a Dotyczy maszyn i urządzeń technicznych, narzędzi, przyrządów, ruchomości, wyposażenia oraz środków transportu (grupy 3—8 KŚT).</t>
  </si>
  <si>
    <t>a Concerns machinery and technical equipment, tools, instruments, movable properties, equipment not elsewhere
classified and means of transport (groups 3—8 according to Classification of Fixed Assets).</t>
  </si>
  <si>
    <t>=</t>
  </si>
  <si>
    <t xml:space="preserve">Tablica 1. Nakłady wewnętrzne na działalność B+R według pochodzenia środków oraz sektorów wykonawczych </t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</si>
  <si>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</si>
  <si>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nauki humanistyczne 
i sztuka
</t>
    </r>
    <r>
      <rPr>
        <sz val="10"/>
        <color theme="1" tint="0.499984740745262"/>
        <rFont val="Arial"/>
        <family val="2"/>
        <charset val="238"/>
      </rPr>
      <t>humanities and the arts</t>
    </r>
  </si>
  <si>
    <r>
      <t xml:space="preserve">co najmniej ze stopniem naukowym doktora
</t>
    </r>
    <r>
      <rPr>
        <sz val="10"/>
        <color theme="1" tint="0.499984740745262"/>
        <rFont val="Arial"/>
        <family val="2"/>
        <charset val="238"/>
      </rPr>
      <t>with at least scientific doctor degree (PhD)</t>
    </r>
  </si>
  <si>
    <r>
      <t xml:space="preserve">ze stopniem naukowym
</t>
    </r>
    <r>
      <rPr>
        <sz val="10"/>
        <color theme="1" tint="0.499984740745262"/>
        <rFont val="Arial"/>
        <family val="2"/>
        <charset val="238"/>
      </rPr>
      <t>with scientific degree of</t>
    </r>
  </si>
  <si>
    <r>
      <t xml:space="preserve">pozostali
</t>
    </r>
    <r>
      <rPr>
        <sz val="10"/>
        <color theme="1" tint="0.499984740745262"/>
        <rFont val="Arial"/>
        <family val="2"/>
        <charset val="238"/>
      </rPr>
      <t>others</t>
    </r>
  </si>
  <si>
    <r>
      <t xml:space="preserve">pozostałym
</t>
    </r>
    <r>
      <rPr>
        <sz val="10"/>
        <color theme="1" tint="0.499984740745262"/>
        <rFont val="Arial"/>
        <family val="2"/>
        <charset val="238"/>
      </rPr>
      <t>other</t>
    </r>
  </si>
  <si>
    <t xml:space="preserve">Table 13. R&amp;D personnel by educational level and sectors of performance </t>
  </si>
  <si>
    <t>Tablica 13. Personel B+R według poziomu wykształcenia oraz sektorów wykonawczych</t>
  </si>
  <si>
    <t>Table 16. R&amp;D personnel (in FTE) by main groups, R&amp;D functions and sectors of performance</t>
  </si>
  <si>
    <r>
      <t xml:space="preserve">wyższym
</t>
    </r>
    <r>
      <rPr>
        <sz val="10"/>
        <color theme="1" tint="0.499984740745262"/>
        <rFont val="Arial"/>
        <family val="2"/>
        <charset val="238"/>
      </rPr>
      <t>tertiary</t>
    </r>
  </si>
  <si>
    <r>
      <t xml:space="preserve">z tytułem profesora
</t>
    </r>
    <r>
      <rPr>
        <sz val="10"/>
        <color theme="1" tint="0.499984740745262"/>
        <rFont val="Arial"/>
        <family val="2"/>
        <charset val="238"/>
      </rPr>
      <t>with title of professor</t>
    </r>
  </si>
  <si>
    <r>
      <t xml:space="preserve">Z wykształceniem
</t>
    </r>
    <r>
      <rPr>
        <sz val="10"/>
        <color theme="1" tint="0.499984740745262"/>
        <rFont val="Arial"/>
        <family val="2"/>
        <charset val="238"/>
      </rPr>
      <t>With level of education</t>
    </r>
  </si>
  <si>
    <r>
      <t xml:space="preserve">pozostałym     
</t>
    </r>
    <r>
      <rPr>
        <sz val="10"/>
        <color theme="1" tint="0.499984740745262"/>
        <rFont val="Arial"/>
        <family val="2"/>
        <charset val="238"/>
      </rPr>
      <t>other</t>
    </r>
  </si>
  <si>
    <t>Działy 35-36</t>
  </si>
  <si>
    <t>Działy 37-39</t>
  </si>
  <si>
    <t>Electricity, gaz, steam, air conditioning and water supply</t>
  </si>
  <si>
    <t>Grupa 63.1</t>
  </si>
  <si>
    <t>Grupa 63.9</t>
  </si>
  <si>
    <r>
      <t xml:space="preserve">nauki inżynieryjne 
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</si>
  <si>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t>a Full–time equivalent.</t>
  </si>
  <si>
    <t>25–34</t>
  </si>
  <si>
    <t>35–44</t>
  </si>
  <si>
    <t>45–54</t>
  </si>
  <si>
    <t>55–64</t>
  </si>
  <si>
    <t>legnicko–-głogowski</t>
  </si>
  <si>
    <r>
      <t xml:space="preserve">stan w dniu 31 grudnia  
</t>
    </r>
    <r>
      <rPr>
        <sz val="10"/>
        <color theme="1" tint="0.499984740745262"/>
        <rFont val="Arial"/>
        <family val="2"/>
        <charset val="238"/>
      </rPr>
      <t>as of 31 December</t>
    </r>
  </si>
  <si>
    <t>Objaśnienia znaków umownych</t>
  </si>
  <si>
    <t>Symbols</t>
  </si>
  <si>
    <t>kreska (–)</t>
  </si>
  <si>
    <t>zjawisko nie wystąpiło</t>
  </si>
  <si>
    <t>dash (–)</t>
  </si>
  <si>
    <t>magnitude zero</t>
  </si>
  <si>
    <t>zero (0)</t>
  </si>
  <si>
    <t>zjawisko istniało w wielkości mniejszej od 0,5</t>
  </si>
  <si>
    <t>magnitude not zero, but less than 0.5 of a unit</t>
  </si>
  <si>
    <t>(0,0)</t>
  </si>
  <si>
    <t>zjawisko istniało w wielkości mniejszej od 0,05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</si>
  <si>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</si>
  <si>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</si>
  <si>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</si>
  <si>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</si>
  <si>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</si>
  <si>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</si>
  <si>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</si>
  <si>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</si>
  <si>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</si>
  <si>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oznacza, że nie podaje się wszystkich składników sumy</t>
  </si>
  <si>
    <t>„Of which”</t>
  </si>
  <si>
    <t>indicates that not all elements of the sum are given</t>
  </si>
  <si>
    <r>
      <t xml:space="preserve">nauki medyczne 
i nauki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</si>
  <si>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t xml:space="preserve">Specification                               </t>
  </si>
  <si>
    <t xml:space="preserve">Table 1. Intramural expenditure on R&amp;D by origin of funds and sectors of performance </t>
  </si>
  <si>
    <r>
      <t xml:space="preserve">Nakłady wewnętrzne 
</t>
    </r>
    <r>
      <rPr>
        <sz val="10"/>
        <color theme="1" tint="0.499984740745262"/>
        <rFont val="Arial"/>
        <family val="2"/>
        <charset val="238"/>
      </rPr>
      <t>Intramural expenditure</t>
    </r>
  </si>
  <si>
    <t xml:space="preserve">Table 2. Intramural expenditure on R&amp;D by funding sectors and sectors of performance </t>
  </si>
  <si>
    <r>
      <t xml:space="preserve">Nakłady bieżące 
</t>
    </r>
    <r>
      <rPr>
        <sz val="10"/>
        <color theme="1" tint="0.499984740745262"/>
        <rFont val="Arial"/>
        <family val="2"/>
        <charset val="238"/>
      </rPr>
      <t>Current expenditure</t>
    </r>
  </si>
  <si>
    <r>
      <t xml:space="preserve">Nakłady inwestycyjne 
</t>
    </r>
    <r>
      <rPr>
        <sz val="10"/>
        <color theme="1" tint="0.499984740745262"/>
        <rFont val="Arial"/>
        <family val="2"/>
        <charset val="238"/>
      </rPr>
      <t>Capital expenditure</t>
    </r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</si>
  <si>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</t>
    </r>
  </si>
  <si>
    <t>Table 3. Intramural expenditure on R&amp;D by types of costs and sectors of performance</t>
  </si>
  <si>
    <r>
      <t xml:space="preserve">Nakłady przeznaczone na
</t>
    </r>
    <r>
      <rPr>
        <sz val="10"/>
        <color theme="1" tint="0.499984740745262"/>
        <rFont val="Arial"/>
        <family val="2"/>
        <charset val="238"/>
      </rPr>
      <t>Expenditure on</t>
    </r>
  </si>
  <si>
    <t>Table 4. Intramural expenditure on R&amp;D by types of R&amp;D and sectors of performance</t>
  </si>
  <si>
    <t>Table 5. Intramural expenditure on R&amp;D by fields of R&amp;D and sectors of performance</t>
  </si>
  <si>
    <r>
      <t xml:space="preserve">nakłady bieżące
</t>
    </r>
    <r>
      <rPr>
        <sz val="10"/>
        <color theme="1" tint="0.499984740745262"/>
        <rFont val="Arial"/>
        <family val="2"/>
        <charset val="238"/>
      </rPr>
      <t>current expenditure</t>
    </r>
  </si>
  <si>
    <r>
      <t xml:space="preserve">nakłady inwestycyjne
</t>
    </r>
    <r>
      <rPr>
        <sz val="10"/>
        <color theme="1" tint="0.499984740745262"/>
        <rFont val="Arial"/>
        <family val="2"/>
        <charset val="238"/>
      </rPr>
      <t>capital expenditure</t>
    </r>
  </si>
  <si>
    <t>Table 6. Business enterprise expenditure on R&amp;D by types of costs and principal economic activity</t>
  </si>
  <si>
    <r>
      <t xml:space="preserve">Nakłady wewnętrzne na działalność B+R
</t>
    </r>
    <r>
      <rPr>
        <sz val="10"/>
        <color theme="1" tint="0.499984740745262"/>
        <rFont val="Arial"/>
        <family val="2"/>
        <charset val="238"/>
      </rPr>
      <t>Intramural expenditure on R&amp;D</t>
    </r>
  </si>
  <si>
    <t>Działy 10–12</t>
  </si>
  <si>
    <t>w tym działy 10–11</t>
  </si>
  <si>
    <t>Działy 13–15</t>
  </si>
  <si>
    <t>Działy 16–18</t>
  </si>
  <si>
    <t>Manufacture of other non–metallic mineral products</t>
  </si>
  <si>
    <t>Manufacture of basic iron and steel and of ferro–alloys; of tubes, pipes, hollow profiles, related fittings and other products of first processing ...</t>
  </si>
  <si>
    <t>Manufacture of basic precious and other non–ferrous metals; casting of light metals and other non–ferrous metals</t>
  </si>
  <si>
    <t>Działy 25–30</t>
  </si>
  <si>
    <t>Manufacture of motor vehicles, trailers and semi–trailers</t>
  </si>
  <si>
    <t>Sekcja D–E</t>
  </si>
  <si>
    <t>Działy 35–36</t>
  </si>
  <si>
    <t>Działy 37–39</t>
  </si>
  <si>
    <t>Sekcje G–U</t>
  </si>
  <si>
    <t xml:space="preserve">Services Section (G–U) </t>
  </si>
  <si>
    <t>Sekcje G–N</t>
  </si>
  <si>
    <t>Działy 58–60</t>
  </si>
  <si>
    <t>Działy 59–60</t>
  </si>
  <si>
    <t>Sekcja M–N</t>
  </si>
  <si>
    <t>Sekcja O–P</t>
  </si>
  <si>
    <t>Działy 87–88</t>
  </si>
  <si>
    <t>Sekcja S–U</t>
  </si>
  <si>
    <r>
      <t xml:space="preserve">reszta świata
</t>
    </r>
    <r>
      <rPr>
        <sz val="10"/>
        <color theme="1" tint="0.499984740745262"/>
        <rFont val="Arial"/>
        <family val="2"/>
        <charset val="238"/>
      </rPr>
      <t>rest of the world</t>
    </r>
  </si>
  <si>
    <t>Tablica 8. Nakłady wewnętrzne na działalność B+R według rodzajów działalności B+R w makroregionach, regionach i podregionach w 2021 r.</t>
  </si>
  <si>
    <t>Table 8. Intramural expenditure on R&amp;D by types of R&amp;D in macroregions, regions and subregions in 2021</t>
  </si>
  <si>
    <t>Table 9. Intramural expenditure on R&amp;D by fields of R&amp;D in macroregions, regions and subregions in 2021</t>
  </si>
  <si>
    <t>Tablica 21. Personel B+R według wykształcenia w makroregionach, regionach i podregionach w 2021 r.</t>
  </si>
  <si>
    <t>Table 21. R&amp;D personnel by educational level in macroregions, regions and subregions in 2021</t>
  </si>
  <si>
    <t>Tablica 22. Personel wewnętrzny B+R według poziomu wykształcenia w makroregionach, regionach i podregionach w 2021 r.</t>
  </si>
  <si>
    <t>Table 22. Internal R&amp;D personnel by educational level in macroregions, regions and subregions in 2021</t>
  </si>
  <si>
    <t>Tablica 23. Personel zewnętrzny B+R według wykształcenia w makroregonach, regionach i podregionach w 2021 r.</t>
  </si>
  <si>
    <t>Table 23. External R&amp;D personnel by educational level in macroregions, regions and subregions in 2021</t>
  </si>
  <si>
    <t>Tablica 26. Badacze w personelu wewnętrznym B+R (w EPC) według dziedzin B+R w makroregionach, regionach i podregionach w 2021 r.</t>
  </si>
  <si>
    <t>Table 26. Researchers in internal R&amp;D personnel (in FTE) by fields of R&amp;D in macroregions, regions and subregions in 2021</t>
  </si>
  <si>
    <t>Tablica 11. Aparatura naukowo-badawcza w makroregionach, regionach i podregionach w 2021 r.</t>
  </si>
  <si>
    <t>Table 11. Research equipment in macroregions, regions and subregions in 2021</t>
  </si>
  <si>
    <t>Table 7. Intramural expenditure on R&amp;D by origin of funds in macroregions, regions and subregions in 2021</t>
  </si>
  <si>
    <t>Table 24. R&amp;D personnel by fields of R&amp;D in macroregions, regions and  subregions in 2021</t>
  </si>
  <si>
    <t>***</t>
  </si>
  <si>
    <t>Tablica 25. Badacze w personelu wewnętrznym B+R według grup wieku w makroregonach, regionach i podregionach w 2021 r.</t>
  </si>
  <si>
    <t>Table 25. Researchers in internal R&amp;D personnel by age groups in macroregions, regions and subregions in 2021</t>
  </si>
  <si>
    <t>a W 2017 r. łącznie z nakładami na badania przemysłowe.</t>
  </si>
  <si>
    <t xml:space="preserve">a In 2017 including expenditure on industrial research. </t>
  </si>
  <si>
    <r>
      <t xml:space="preserve">w tys. zł 
</t>
    </r>
    <r>
      <rPr>
        <sz val="10"/>
        <color rgb="FF808080"/>
        <rFont val="Arial"/>
        <family val="2"/>
        <charset val="238"/>
      </rPr>
      <t>in thousand PLN</t>
    </r>
  </si>
  <si>
    <r>
      <t xml:space="preserve">Nakłady przeznaczone na
</t>
    </r>
    <r>
      <rPr>
        <sz val="10"/>
        <color rgb="FF808080"/>
        <rFont val="Arial"/>
        <family val="2"/>
        <charset val="238"/>
      </rPr>
      <t>Expenditure on</t>
    </r>
  </si>
  <si>
    <t>–</t>
  </si>
  <si>
    <r>
      <t xml:space="preserve">sektor rządowy
</t>
    </r>
    <r>
      <rPr>
        <sz val="10"/>
        <color rgb="FF808080"/>
        <rFont val="Arial"/>
        <family val="2"/>
        <charset val="238"/>
      </rPr>
      <t>goverment sector</t>
    </r>
  </si>
  <si>
    <r>
      <t xml:space="preserve">sektor przedsiębiorstw
</t>
    </r>
    <r>
      <rPr>
        <sz val="10"/>
        <color theme="1" tint="0.499984740745262"/>
        <rFont val="Arial"/>
        <family val="2"/>
        <charset val="238"/>
      </rPr>
      <t>business enterprise sector</t>
    </r>
  </si>
  <si>
    <r>
      <t xml:space="preserve">W tym 
</t>
    </r>
    <r>
      <rPr>
        <sz val="10"/>
        <color rgb="FF808080"/>
        <rFont val="Arial"/>
        <family val="2"/>
        <charset val="238"/>
      </rPr>
      <t>Of which</t>
    </r>
  </si>
  <si>
    <r>
      <t xml:space="preserve">kobiety
</t>
    </r>
    <r>
      <rPr>
        <sz val="10"/>
        <color rgb="FF808080"/>
        <rFont val="Arial"/>
        <family val="2"/>
        <charset val="238"/>
      </rPr>
      <t>women</t>
    </r>
  </si>
  <si>
    <r>
      <t xml:space="preserve">badacze
</t>
    </r>
    <r>
      <rPr>
        <sz val="10"/>
        <color rgb="FF808080"/>
        <rFont val="Arial"/>
        <family val="2"/>
        <charset val="238"/>
      </rPr>
      <t>researchers</t>
    </r>
  </si>
  <si>
    <r>
      <t xml:space="preserve">ogółem
</t>
    </r>
    <r>
      <rPr>
        <sz val="10"/>
        <color rgb="FF808080"/>
        <rFont val="Arial"/>
        <family val="2"/>
        <charset val="238"/>
      </rPr>
      <t>total</t>
    </r>
  </si>
  <si>
    <r>
      <t xml:space="preserve">w tym kobiety
</t>
    </r>
    <r>
      <rPr>
        <sz val="10"/>
        <color rgb="FF808080"/>
        <rFont val="Arial"/>
        <family val="2"/>
        <charset val="238"/>
      </rPr>
      <t>of which women</t>
    </r>
  </si>
  <si>
    <t>Tablica 9. Nakłady wewnętrzne na działalność B+R według dziedzin B+R w makroregionach, regionach i podregionach w 2021 r.</t>
  </si>
  <si>
    <t>Tablica 24. Personel B+R według dziedzin B+R w makroregionach, regionach i podregionach w 2021 r.</t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</si>
  <si>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rgb="FF808080"/>
        <rFont val="Arial"/>
        <family val="2"/>
        <charset val="238"/>
      </rPr>
      <t>in FTE</t>
    </r>
    <r>
      <rPr>
        <vertAlign val="superscript"/>
        <sz val="10"/>
        <color rgb="FF808080"/>
        <rFont val="Arial"/>
        <family val="2"/>
        <charset val="238"/>
      </rPr>
      <t>a</t>
    </r>
  </si>
  <si>
    <t>Tablica 7. Nakłady wewnętrzne na działalność B+R według źródła pochodzenia środków w makroregionach, regionach i podregionach w 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</si>
</sst>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z_ł_-;\-* #,##0.00\ _z_ł_-;_-* &quot;-&quot;??\ _z_ł_-;_-@_-"/>
    <numFmt numFmtId="165" formatCode="0.0"/>
    <numFmt numFmtId="166" formatCode="0;;&quot;-&quot;"/>
    <numFmt numFmtId="167" formatCode="0.0;;&quot;-&quot;"/>
    <numFmt numFmtId="168" formatCode="0.0;;[Red]&quot;-&quot;"/>
    <numFmt numFmtId="169" formatCode="[$-10409]0.0%"/>
  </numFmts>
  <fonts count="4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0"/>
      <color rgb="FF00000A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10"/>
      <color theme="0" tint="-0.499984740745262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10"/>
      <color theme="4" tint="0.39997558519241921"/>
      <name val="Arial"/>
      <family val="2"/>
      <charset val="238"/>
    </font>
    <font>
      <i/>
      <sz val="11"/>
      <color theme="4" tint="0.39997558519241921"/>
      <name val="Calibri"/>
      <family val="2"/>
      <charset val="238"/>
      <scheme val="minor"/>
    </font>
    <font>
      <b/>
      <sz val="10"/>
      <color theme="0" tint="-0.34998626667073579"/>
      <name val="Arial"/>
      <family val="2"/>
      <charset val="238"/>
    </font>
    <font>
      <sz val="11"/>
      <color theme="1"/>
      <name val="Arial"/>
      <family val="2"/>
      <charset val="238"/>
    </font>
    <font>
      <u/>
      <sz val="8"/>
      <color theme="4" tint="-0.2499465926084170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808080"/>
      <name val="Arial"/>
      <family val="2"/>
      <charset val="238"/>
    </font>
    <font>
      <vertAlign val="superscript"/>
      <sz val="10"/>
      <color rgb="FF80808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0"/>
        <bgColor rgb="FFFFFFFF"/>
      </patternFill>
    </fill>
    <fill>
      <patternFill patternType="solid">
        <fgColor rgb="FFDDEBF7"/>
        <bgColor indexed="64"/>
      </patternFill>
    </fill>
    <fill>
      <patternFill patternType="solid">
        <fgColor rgb="FFDDEBF7"/>
        <bgColor indexed="0"/>
      </patternFill>
    </fill>
    <fill>
      <patternFill patternType="solid">
        <fgColor theme="0"/>
        <bgColor rgb="FFFF0000"/>
      </patternFill>
    </fill>
  </fills>
  <borders count="8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3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7" fillId="0" borderId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75">
    <xf numFmtId="0" fontId="0" fillId="0" borderId="0" xfId="0"/>
    <xf numFmtId="0" fontId="2" fillId="0" borderId="0" xfId="0" applyFont="1"/>
    <xf numFmtId="0" fontId="5" fillId="0" borderId="0" xfId="4" applyFont="1"/>
    <xf numFmtId="0" fontId="5" fillId="0" borderId="0" xfId="4" applyFont="1" applyAlignment="1">
      <alignment readingOrder="1"/>
    </xf>
    <xf numFmtId="0" fontId="5" fillId="0" borderId="0" xfId="0" applyFont="1"/>
    <xf numFmtId="0" fontId="5" fillId="2" borderId="0" xfId="0" applyFont="1" applyFill="1"/>
    <xf numFmtId="0" fontId="5" fillId="0" borderId="34" xfId="0" applyFont="1" applyBorder="1"/>
    <xf numFmtId="0" fontId="5" fillId="0" borderId="0" xfId="0" applyFont="1" applyAlignment="1">
      <alignment wrapText="1"/>
    </xf>
    <xf numFmtId="0" fontId="0" fillId="0" borderId="26" xfId="0" applyBorder="1"/>
    <xf numFmtId="0" fontId="5" fillId="0" borderId="26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36" xfId="0" applyFont="1" applyBorder="1"/>
    <xf numFmtId="0" fontId="6" fillId="0" borderId="0" xfId="0" applyFont="1" applyAlignment="1">
      <alignment horizontal="left" vertical="center" wrapText="1" indent="4"/>
    </xf>
    <xf numFmtId="0" fontId="6" fillId="0" borderId="0" xfId="0" applyFont="1" applyAlignment="1">
      <alignment horizontal="left" vertical="center" indent="4"/>
    </xf>
    <xf numFmtId="0" fontId="5" fillId="0" borderId="0" xfId="0" applyFont="1" applyAlignment="1">
      <alignment horizontal="left" vertical="center"/>
    </xf>
    <xf numFmtId="0" fontId="5" fillId="0" borderId="0" xfId="4" applyFont="1" applyAlignment="1">
      <alignment wrapText="1"/>
    </xf>
    <xf numFmtId="0" fontId="4" fillId="0" borderId="0" xfId="0" applyFont="1" applyAlignment="1">
      <alignment vertical="center"/>
    </xf>
    <xf numFmtId="0" fontId="10" fillId="0" borderId="0" xfId="0" applyFont="1"/>
    <xf numFmtId="0" fontId="9" fillId="2" borderId="0" xfId="0" applyFont="1" applyFill="1" applyAlignment="1">
      <alignment horizontal="left" vertical="center"/>
    </xf>
    <xf numFmtId="0" fontId="9" fillId="2" borderId="13" xfId="0" applyFont="1" applyFill="1" applyBorder="1"/>
    <xf numFmtId="165" fontId="9" fillId="2" borderId="13" xfId="0" applyNumberFormat="1" applyFont="1" applyFill="1" applyBorder="1"/>
    <xf numFmtId="0" fontId="4" fillId="2" borderId="13" xfId="0" applyFont="1" applyFill="1" applyBorder="1"/>
    <xf numFmtId="165" fontId="4" fillId="2" borderId="14" xfId="0" applyNumberFormat="1" applyFont="1" applyFill="1" applyBorder="1"/>
    <xf numFmtId="0" fontId="4" fillId="2" borderId="0" xfId="0" applyFont="1" applyFill="1" applyAlignment="1">
      <alignment horizontal="left" vertical="center" indent="2"/>
    </xf>
    <xf numFmtId="165" fontId="4" fillId="0" borderId="0" xfId="0" applyNumberFormat="1" applyFont="1"/>
    <xf numFmtId="0" fontId="4" fillId="2" borderId="0" xfId="0" applyFont="1" applyFill="1" applyAlignment="1">
      <alignment horizontal="left" vertical="center" indent="4"/>
    </xf>
    <xf numFmtId="165" fontId="4" fillId="2" borderId="14" xfId="0" applyNumberFormat="1" applyFont="1" applyFill="1" applyBorder="1" applyAlignment="1">
      <alignment horizontal="right"/>
    </xf>
    <xf numFmtId="0" fontId="4" fillId="2" borderId="3" xfId="0" applyFont="1" applyFill="1" applyBorder="1"/>
    <xf numFmtId="165" fontId="4" fillId="2" borderId="3" xfId="0" applyNumberFormat="1" applyFont="1" applyFill="1" applyBorder="1"/>
    <xf numFmtId="0" fontId="4" fillId="2" borderId="0" xfId="0" applyFont="1" applyFill="1"/>
    <xf numFmtId="165" fontId="4" fillId="2" borderId="0" xfId="0" applyNumberFormat="1" applyFont="1" applyFill="1"/>
    <xf numFmtId="0" fontId="4" fillId="0" borderId="0" xfId="0" applyFont="1"/>
    <xf numFmtId="0" fontId="4" fillId="0" borderId="14" xfId="0" applyFont="1" applyBorder="1"/>
    <xf numFmtId="0" fontId="4" fillId="2" borderId="33" xfId="0" applyFont="1" applyFill="1" applyBorder="1"/>
    <xf numFmtId="0" fontId="4" fillId="2" borderId="14" xfId="0" applyFont="1" applyFill="1" applyBorder="1"/>
    <xf numFmtId="0" fontId="4" fillId="2" borderId="14" xfId="0" applyFont="1" applyFill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4"/>
    <xf numFmtId="0" fontId="4" fillId="0" borderId="0" xfId="4" applyAlignment="1">
      <alignment readingOrder="1"/>
    </xf>
    <xf numFmtId="0" fontId="9" fillId="2" borderId="14" xfId="0" applyFont="1" applyFill="1" applyBorder="1"/>
    <xf numFmtId="0" fontId="4" fillId="0" borderId="0" xfId="5"/>
    <xf numFmtId="0" fontId="4" fillId="2" borderId="23" xfId="5" applyFill="1" applyBorder="1" applyAlignment="1" applyProtection="1">
      <alignment horizontal="left" vertical="top" wrapText="1" readingOrder="1"/>
      <protection locked="0"/>
    </xf>
    <xf numFmtId="0" fontId="4" fillId="2" borderId="11" xfId="0" applyFont="1" applyFill="1" applyBorder="1" applyAlignment="1">
      <alignment horizontal="right"/>
    </xf>
    <xf numFmtId="0" fontId="9" fillId="2" borderId="14" xfId="0" applyFont="1" applyFill="1" applyBorder="1" applyAlignment="1">
      <alignment horizontal="right"/>
    </xf>
    <xf numFmtId="0" fontId="9" fillId="0" borderId="14" xfId="0" applyFont="1" applyBorder="1" applyAlignment="1">
      <alignment horizontal="right"/>
    </xf>
    <xf numFmtId="0" fontId="4" fillId="2" borderId="0" xfId="0" applyFont="1" applyFill="1" applyAlignment="1">
      <alignment vertical="center"/>
    </xf>
    <xf numFmtId="0" fontId="4" fillId="0" borderId="0" xfId="4" applyAlignment="1">
      <alignment vertical="center"/>
    </xf>
    <xf numFmtId="0" fontId="4" fillId="0" borderId="0" xfId="0" applyFont="1" applyAlignment="1">
      <alignment wrapText="1"/>
    </xf>
    <xf numFmtId="0" fontId="4" fillId="0" borderId="23" xfId="4" applyBorder="1" applyAlignment="1" applyProtection="1">
      <alignment horizontal="left" vertical="top" wrapText="1" readingOrder="1"/>
      <protection locked="0"/>
    </xf>
    <xf numFmtId="0" fontId="4" fillId="0" borderId="17" xfId="4" applyBorder="1" applyAlignment="1" applyProtection="1">
      <alignment horizontal="left" vertical="top" wrapText="1" readingOrder="1"/>
      <protection locked="0"/>
    </xf>
    <xf numFmtId="0" fontId="4" fillId="0" borderId="26" xfId="0" applyFont="1" applyBorder="1" applyAlignment="1">
      <alignment vertical="center"/>
    </xf>
    <xf numFmtId="0" fontId="4" fillId="0" borderId="26" xfId="4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4" xfId="0" applyFont="1" applyBorder="1"/>
    <xf numFmtId="0" fontId="4" fillId="0" borderId="0" xfId="7" applyFont="1" applyFill="1"/>
    <xf numFmtId="0" fontId="4" fillId="2" borderId="33" xfId="4" applyFill="1" applyBorder="1" applyAlignment="1" applyProtection="1">
      <alignment horizontal="left" vertical="top" wrapText="1" readingOrder="1"/>
      <protection locked="0"/>
    </xf>
    <xf numFmtId="0" fontId="13" fillId="0" borderId="0" xfId="0" applyFont="1"/>
    <xf numFmtId="0" fontId="6" fillId="0" borderId="0" xfId="4" applyFont="1"/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9" fillId="2" borderId="0" xfId="0" applyFont="1" applyFill="1" applyAlignment="1">
      <alignment horizontal="left" vertical="center" wrapText="1"/>
    </xf>
    <xf numFmtId="0" fontId="9" fillId="0" borderId="33" xfId="4" applyFont="1" applyBorder="1" applyAlignment="1" applyProtection="1">
      <alignment horizontal="left" vertical="top" wrapText="1" readingOrder="1"/>
      <protection locked="0"/>
    </xf>
    <xf numFmtId="165" fontId="9" fillId="2" borderId="14" xfId="0" applyNumberFormat="1" applyFont="1" applyFill="1" applyBorder="1"/>
    <xf numFmtId="0" fontId="9" fillId="0" borderId="23" xfId="4" applyFont="1" applyBorder="1" applyAlignment="1" applyProtection="1">
      <alignment horizontal="left" vertical="top" wrapText="1" readingOrder="1"/>
      <protection locked="0"/>
    </xf>
    <xf numFmtId="0" fontId="9" fillId="2" borderId="23" xfId="4" applyFont="1" applyFill="1" applyBorder="1" applyAlignment="1" applyProtection="1">
      <alignment horizontal="left" vertical="top" wrapText="1" readingOrder="1"/>
      <protection locked="0"/>
    </xf>
    <xf numFmtId="0" fontId="9" fillId="2" borderId="7" xfId="4" applyFont="1" applyFill="1" applyBorder="1" applyAlignment="1" applyProtection="1">
      <alignment horizontal="left" vertical="top" wrapText="1" readingOrder="1"/>
      <protection locked="0"/>
    </xf>
    <xf numFmtId="0" fontId="4" fillId="0" borderId="30" xfId="4" applyBorder="1" applyAlignment="1" applyProtection="1">
      <alignment horizontal="left" vertical="top" wrapText="1" readingOrder="1"/>
      <protection locked="0"/>
    </xf>
    <xf numFmtId="0" fontId="4" fillId="2" borderId="30" xfId="4" applyFill="1" applyBorder="1" applyAlignment="1" applyProtection="1">
      <alignment horizontal="left" vertical="top" wrapText="1" readingOrder="1"/>
      <protection locked="0"/>
    </xf>
    <xf numFmtId="0" fontId="9" fillId="0" borderId="41" xfId="4" applyFont="1" applyBorder="1" applyAlignment="1" applyProtection="1">
      <alignment horizontal="left" vertical="top" wrapText="1" readingOrder="1"/>
      <protection locked="0"/>
    </xf>
    <xf numFmtId="0" fontId="4" fillId="0" borderId="0" xfId="4" applyAlignment="1">
      <alignment horizontal="left"/>
    </xf>
    <xf numFmtId="0" fontId="16" fillId="0" borderId="0" xfId="8" applyBorder="1" applyAlignment="1">
      <alignment vertical="center"/>
    </xf>
    <xf numFmtId="0" fontId="16" fillId="2" borderId="0" xfId="8" applyFill="1" applyBorder="1" applyAlignment="1">
      <alignment vertical="center"/>
    </xf>
    <xf numFmtId="0" fontId="4" fillId="7" borderId="18" xfId="4" applyFill="1" applyBorder="1" applyAlignment="1" applyProtection="1">
      <alignment horizontal="center" vertical="center" wrapText="1" readingOrder="1"/>
      <protection locked="0"/>
    </xf>
    <xf numFmtId="166" fontId="9" fillId="0" borderId="11" xfId="0" applyNumberFormat="1" applyFont="1" applyBorder="1" applyAlignment="1">
      <alignment horizontal="right" vertical="top" wrapText="1" readingOrder="1"/>
    </xf>
    <xf numFmtId="166" fontId="4" fillId="0" borderId="11" xfId="0" applyNumberFormat="1" applyFont="1" applyBorder="1" applyAlignment="1">
      <alignment horizontal="right" vertical="top" wrapText="1" readingOrder="1"/>
    </xf>
    <xf numFmtId="166" fontId="4" fillId="0" borderId="33" xfId="0" applyNumberFormat="1" applyFont="1" applyBorder="1" applyAlignment="1">
      <alignment horizontal="right" vertical="top" wrapText="1" readingOrder="1"/>
    </xf>
    <xf numFmtId="167" fontId="4" fillId="2" borderId="14" xfId="0" applyNumberFormat="1" applyFont="1" applyFill="1" applyBorder="1" applyAlignment="1">
      <alignment horizontal="right"/>
    </xf>
    <xf numFmtId="168" fontId="4" fillId="0" borderId="14" xfId="0" applyNumberFormat="1" applyFont="1" applyBorder="1"/>
    <xf numFmtId="168" fontId="4" fillId="0" borderId="14" xfId="0" applyNumberFormat="1" applyFont="1" applyBorder="1" applyAlignment="1">
      <alignment horizontal="right"/>
    </xf>
    <xf numFmtId="0" fontId="9" fillId="2" borderId="11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right"/>
    </xf>
    <xf numFmtId="0" fontId="4" fillId="2" borderId="0" xfId="0" applyFont="1" applyFill="1" applyAlignment="1">
      <alignment horizontal="left" vertical="center" wrapText="1" indent="4"/>
    </xf>
    <xf numFmtId="165" fontId="4" fillId="2" borderId="13" xfId="0" applyNumberFormat="1" applyFont="1" applyFill="1" applyBorder="1" applyAlignment="1">
      <alignment horizontal="right"/>
    </xf>
    <xf numFmtId="165" fontId="4" fillId="2" borderId="33" xfId="0" applyNumberFormat="1" applyFont="1" applyFill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left" vertical="center" wrapText="1" indent="4"/>
    </xf>
    <xf numFmtId="0" fontId="9" fillId="2" borderId="3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9" fillId="0" borderId="14" xfId="4" applyFont="1" applyBorder="1" applyAlignment="1" applyProtection="1">
      <alignment horizontal="left" vertical="top" wrapText="1" readingOrder="1"/>
      <protection locked="0"/>
    </xf>
    <xf numFmtId="0" fontId="4" fillId="0" borderId="14" xfId="4" applyBorder="1" applyAlignment="1" applyProtection="1">
      <alignment vertical="top" wrapText="1"/>
      <protection locked="0"/>
    </xf>
    <xf numFmtId="0" fontId="4" fillId="0" borderId="3" xfId="4" applyBorder="1" applyAlignment="1" applyProtection="1">
      <alignment vertical="top" wrapText="1"/>
      <protection locked="0"/>
    </xf>
    <xf numFmtId="0" fontId="4" fillId="0" borderId="33" xfId="4" applyBorder="1" applyAlignment="1" applyProtection="1">
      <alignment horizontal="left" vertical="top" wrapText="1" readingOrder="1"/>
      <protection locked="0"/>
    </xf>
    <xf numFmtId="0" fontId="4" fillId="0" borderId="33" xfId="4" applyBorder="1" applyAlignment="1" applyProtection="1">
      <alignment vertical="top" wrapText="1"/>
      <protection locked="0"/>
    </xf>
    <xf numFmtId="0" fontId="4" fillId="0" borderId="46" xfId="4" applyBorder="1" applyAlignment="1" applyProtection="1">
      <alignment vertical="top" wrapText="1"/>
      <protection locked="0"/>
    </xf>
    <xf numFmtId="0" fontId="4" fillId="0" borderId="14" xfId="4" applyBorder="1" applyAlignment="1" applyProtection="1">
      <alignment horizontal="left" vertical="top" wrapText="1" readingOrder="1"/>
      <protection locked="0"/>
    </xf>
    <xf numFmtId="0" fontId="9" fillId="2" borderId="15" xfId="5" applyFont="1" applyFill="1" applyBorder="1" applyAlignment="1" applyProtection="1">
      <alignment horizontal="left" vertical="top" wrapText="1" readingOrder="1"/>
      <protection locked="0"/>
    </xf>
    <xf numFmtId="0" fontId="4" fillId="2" borderId="15" xfId="5" applyFill="1" applyBorder="1" applyAlignment="1" applyProtection="1">
      <alignment vertical="top" wrapText="1"/>
      <protection locked="0"/>
    </xf>
    <xf numFmtId="0" fontId="4" fillId="2" borderId="29" xfId="5" applyFill="1" applyBorder="1" applyAlignment="1" applyProtection="1">
      <alignment vertical="top" wrapText="1"/>
      <protection locked="0"/>
    </xf>
    <xf numFmtId="0" fontId="4" fillId="0" borderId="15" xfId="4" applyBorder="1" applyAlignment="1" applyProtection="1">
      <alignment vertical="top" wrapText="1"/>
      <protection locked="0"/>
    </xf>
    <xf numFmtId="0" fontId="4" fillId="0" borderId="29" xfId="4" applyBorder="1" applyAlignment="1" applyProtection="1">
      <alignment vertical="top" wrapText="1"/>
      <protection locked="0"/>
    </xf>
    <xf numFmtId="0" fontId="9" fillId="0" borderId="15" xfId="4" applyFont="1" applyBorder="1" applyAlignment="1" applyProtection="1">
      <alignment horizontal="left" vertical="top" wrapText="1" readingOrder="1"/>
      <protection locked="0"/>
    </xf>
    <xf numFmtId="0" fontId="4" fillId="0" borderId="12" xfId="4" applyBorder="1" applyAlignment="1" applyProtection="1">
      <alignment vertical="top" wrapText="1"/>
      <protection locked="0"/>
    </xf>
    <xf numFmtId="0" fontId="4" fillId="0" borderId="31" xfId="4" applyBorder="1" applyAlignment="1" applyProtection="1">
      <alignment vertical="top" wrapText="1"/>
      <protection locked="0"/>
    </xf>
    <xf numFmtId="0" fontId="9" fillId="0" borderId="15" xfId="4" applyFont="1" applyBorder="1" applyAlignment="1" applyProtection="1">
      <alignment vertical="top" wrapText="1"/>
      <protection locked="0"/>
    </xf>
    <xf numFmtId="0" fontId="4" fillId="0" borderId="41" xfId="4" applyBorder="1" applyAlignment="1" applyProtection="1">
      <alignment vertical="top" wrapText="1"/>
      <protection locked="0"/>
    </xf>
    <xf numFmtId="0" fontId="4" fillId="0" borderId="42" xfId="4" applyBorder="1" applyAlignment="1" applyProtection="1">
      <alignment vertical="top" wrapText="1"/>
      <protection locked="0"/>
    </xf>
    <xf numFmtId="0" fontId="9" fillId="0" borderId="29" xfId="4" applyFont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/>
      <protection locked="0"/>
    </xf>
    <xf numFmtId="0" fontId="9" fillId="2" borderId="41" xfId="4" applyFont="1" applyFill="1" applyBorder="1" applyAlignment="1" applyProtection="1">
      <alignment horizontal="left" vertical="top" wrapText="1" readingOrder="1"/>
      <protection locked="0"/>
    </xf>
    <xf numFmtId="0" fontId="9" fillId="2" borderId="41" xfId="4" applyFont="1" applyFill="1" applyBorder="1" applyAlignment="1" applyProtection="1">
      <alignment vertical="top" wrapText="1"/>
      <protection locked="0"/>
    </xf>
    <xf numFmtId="0" fontId="9" fillId="2" borderId="42" xfId="4" applyFont="1" applyFill="1" applyBorder="1" applyAlignment="1" applyProtection="1">
      <alignment vertical="top" wrapText="1"/>
      <protection locked="0"/>
    </xf>
    <xf numFmtId="0" fontId="9" fillId="2" borderId="29" xfId="4" applyFont="1" applyFill="1" applyBorder="1" applyAlignment="1" applyProtection="1">
      <alignment vertical="top" wrapText="1"/>
      <protection locked="0"/>
    </xf>
    <xf numFmtId="0" fontId="9" fillId="2" borderId="14" xfId="4" applyFont="1" applyFill="1" applyBorder="1" applyAlignment="1" applyProtection="1">
      <alignment vertical="top" wrapText="1"/>
      <protection locked="0"/>
    </xf>
    <xf numFmtId="0" fontId="9" fillId="2" borderId="40" xfId="4" applyFont="1" applyFill="1" applyBorder="1" applyAlignment="1" applyProtection="1">
      <alignment vertical="top" wrapText="1"/>
      <protection locked="0"/>
    </xf>
    <xf numFmtId="165" fontId="10" fillId="0" borderId="0" xfId="0" applyNumberFormat="1" applyFont="1"/>
    <xf numFmtId="0" fontId="9" fillId="0" borderId="14" xfId="4" applyFont="1" applyBorder="1" applyAlignment="1" applyProtection="1">
      <alignment vertical="top" wrapText="1" readingOrder="1"/>
      <protection locked="0"/>
    </xf>
    <xf numFmtId="0" fontId="4" fillId="0" borderId="14" xfId="4" applyBorder="1" applyAlignment="1" applyProtection="1">
      <alignment vertical="top" wrapText="1" readingOrder="1"/>
      <protection locked="0"/>
    </xf>
    <xf numFmtId="0" fontId="4" fillId="0" borderId="33" xfId="4" applyBorder="1" applyAlignment="1" applyProtection="1">
      <alignment vertical="top" wrapText="1" readingOrder="1"/>
      <protection locked="0"/>
    </xf>
    <xf numFmtId="0" fontId="9" fillId="2" borderId="14" xfId="4" applyFont="1" applyFill="1" applyBorder="1" applyAlignment="1" applyProtection="1">
      <alignment vertical="top" wrapText="1" readingOrder="1"/>
      <protection locked="0"/>
    </xf>
    <xf numFmtId="0" fontId="4" fillId="0" borderId="12" xfId="4" applyBorder="1" applyAlignment="1" applyProtection="1">
      <alignment vertical="top" wrapText="1" readingOrder="1"/>
      <protection locked="0"/>
    </xf>
    <xf numFmtId="0" fontId="9" fillId="0" borderId="15" xfId="4" applyFont="1" applyBorder="1" applyAlignment="1" applyProtection="1">
      <alignment vertical="top" wrapText="1" readingOrder="1"/>
      <protection locked="0"/>
    </xf>
    <xf numFmtId="0" fontId="4" fillId="0" borderId="39" xfId="4" applyBorder="1" applyAlignment="1" applyProtection="1">
      <alignment vertical="top" wrapText="1" readingOrder="1"/>
      <protection locked="0"/>
    </xf>
    <xf numFmtId="0" fontId="4" fillId="0" borderId="38" xfId="4" applyBorder="1" applyAlignment="1" applyProtection="1">
      <alignment vertical="top" wrapText="1" readingOrder="1"/>
      <protection locked="0"/>
    </xf>
    <xf numFmtId="0" fontId="9" fillId="2" borderId="41" xfId="4" applyFont="1" applyFill="1" applyBorder="1" applyAlignment="1" applyProtection="1">
      <alignment vertical="top" wrapText="1" readingOrder="1"/>
      <protection locked="0"/>
    </xf>
    <xf numFmtId="0" fontId="9" fillId="2" borderId="15" xfId="4" applyFont="1" applyFill="1" applyBorder="1" applyAlignment="1" applyProtection="1">
      <alignment vertical="top" wrapText="1" readingOrder="1"/>
      <protection locked="0"/>
    </xf>
    <xf numFmtId="0" fontId="9" fillId="2" borderId="15" xfId="5" applyFont="1" applyFill="1" applyBorder="1" applyAlignment="1" applyProtection="1">
      <alignment vertical="top" wrapText="1" readingOrder="1"/>
      <protection locked="0"/>
    </xf>
    <xf numFmtId="0" fontId="9" fillId="2" borderId="11" xfId="0" applyFont="1" applyFill="1" applyBorder="1" applyAlignment="1">
      <alignment horizontal="left" vertical="center"/>
    </xf>
    <xf numFmtId="0" fontId="10" fillId="2" borderId="14" xfId="0" applyFont="1" applyFill="1" applyBorder="1"/>
    <xf numFmtId="0" fontId="10" fillId="2" borderId="3" xfId="0" applyFont="1" applyFill="1" applyBorder="1"/>
    <xf numFmtId="0" fontId="10" fillId="2" borderId="0" xfId="0" applyFont="1" applyFill="1"/>
    <xf numFmtId="165" fontId="9" fillId="2" borderId="7" xfId="0" applyNumberFormat="1" applyFont="1" applyFill="1" applyBorder="1"/>
    <xf numFmtId="0" fontId="19" fillId="2" borderId="0" xfId="0" applyFont="1" applyFill="1"/>
    <xf numFmtId="165" fontId="9" fillId="2" borderId="33" xfId="0" applyNumberFormat="1" applyFont="1" applyFill="1" applyBorder="1" applyAlignment="1">
      <alignment horizontal="right"/>
    </xf>
    <xf numFmtId="165" fontId="9" fillId="2" borderId="14" xfId="0" applyNumberFormat="1" applyFont="1" applyFill="1" applyBorder="1" applyAlignment="1">
      <alignment horizontal="right"/>
    </xf>
    <xf numFmtId="165" fontId="9" fillId="2" borderId="13" xfId="0" applyNumberFormat="1" applyFont="1" applyFill="1" applyBorder="1" applyAlignment="1">
      <alignment horizontal="right"/>
    </xf>
    <xf numFmtId="0" fontId="20" fillId="9" borderId="2" xfId="0" applyFont="1" applyFill="1" applyBorder="1" applyAlignment="1">
      <alignment horizontal="center" vertical="center" wrapText="1"/>
    </xf>
    <xf numFmtId="165" fontId="14" fillId="2" borderId="14" xfId="0" applyNumberFormat="1" applyFont="1" applyFill="1" applyBorder="1" applyAlignment="1">
      <alignment horizontal="right"/>
    </xf>
    <xf numFmtId="167" fontId="9" fillId="2" borderId="33" xfId="0" applyNumberFormat="1" applyFont="1" applyFill="1" applyBorder="1" applyAlignment="1">
      <alignment horizontal="right"/>
    </xf>
    <xf numFmtId="167" fontId="9" fillId="2" borderId="14" xfId="0" applyNumberFormat="1" applyFont="1" applyFill="1" applyBorder="1" applyAlignment="1">
      <alignment horizontal="right"/>
    </xf>
    <xf numFmtId="167" fontId="4" fillId="2" borderId="33" xfId="0" applyNumberFormat="1" applyFont="1" applyFill="1" applyBorder="1" applyAlignment="1">
      <alignment horizontal="right"/>
    </xf>
    <xf numFmtId="167" fontId="4" fillId="2" borderId="0" xfId="0" applyNumberFormat="1" applyFont="1" applyFill="1" applyAlignment="1">
      <alignment horizontal="right"/>
    </xf>
    <xf numFmtId="0" fontId="23" fillId="2" borderId="14" xfId="5" applyFont="1" applyFill="1" applyBorder="1" applyAlignment="1" applyProtection="1">
      <alignment horizontal="right" vertical="top" wrapText="1" readingOrder="1"/>
      <protection locked="0"/>
    </xf>
    <xf numFmtId="0" fontId="4" fillId="2" borderId="14" xfId="5" applyFill="1" applyBorder="1" applyAlignment="1" applyProtection="1">
      <alignment vertical="top" wrapText="1" readingOrder="1"/>
      <protection locked="0"/>
    </xf>
    <xf numFmtId="0" fontId="19" fillId="2" borderId="0" xfId="0" quotePrefix="1" applyFont="1" applyFill="1"/>
    <xf numFmtId="1" fontId="9" fillId="0" borderId="14" xfId="0" applyNumberFormat="1" applyFont="1" applyBorder="1" applyAlignment="1">
      <alignment horizontal="right"/>
    </xf>
    <xf numFmtId="1" fontId="4" fillId="0" borderId="14" xfId="0" applyNumberFormat="1" applyFont="1" applyBorder="1" applyAlignment="1">
      <alignment horizontal="right"/>
    </xf>
    <xf numFmtId="1" fontId="4" fillId="0" borderId="14" xfId="0" applyNumberFormat="1" applyFont="1" applyBorder="1"/>
    <xf numFmtId="1" fontId="4" fillId="2" borderId="0" xfId="0" applyNumberFormat="1" applyFont="1" applyFill="1" applyAlignment="1">
      <alignment horizontal="right"/>
    </xf>
    <xf numFmtId="1" fontId="4" fillId="2" borderId="14" xfId="0" applyNumberFormat="1" applyFont="1" applyFill="1" applyBorder="1" applyAlignment="1">
      <alignment horizontal="right"/>
    </xf>
    <xf numFmtId="0" fontId="4" fillId="0" borderId="0" xfId="5" applyAlignment="1">
      <alignment vertical="center"/>
    </xf>
    <xf numFmtId="0" fontId="25" fillId="2" borderId="0" xfId="0" applyFont="1" applyFill="1" applyAlignment="1">
      <alignment horizontal="left" vertical="center"/>
    </xf>
    <xf numFmtId="0" fontId="9" fillId="2" borderId="27" xfId="0" applyFont="1" applyFill="1" applyBorder="1" applyAlignment="1">
      <alignment horizontal="left" vertical="center" wrapText="1"/>
    </xf>
    <xf numFmtId="0" fontId="20" fillId="0" borderId="0" xfId="0" applyFont="1"/>
    <xf numFmtId="0" fontId="20" fillId="2" borderId="0" xfId="0" applyFont="1" applyFill="1" applyAlignment="1">
      <alignment horizontal="left" vertical="center"/>
    </xf>
    <xf numFmtId="0" fontId="20" fillId="2" borderId="0" xfId="0" applyFont="1" applyFill="1"/>
    <xf numFmtId="0" fontId="21" fillId="2" borderId="0" xfId="0" applyFont="1" applyFill="1"/>
    <xf numFmtId="165" fontId="20" fillId="0" borderId="0" xfId="0" applyNumberFormat="1" applyFont="1"/>
    <xf numFmtId="0" fontId="4" fillId="2" borderId="48" xfId="0" applyFont="1" applyFill="1" applyBorder="1" applyAlignment="1">
      <alignment horizontal="right"/>
    </xf>
    <xf numFmtId="0" fontId="9" fillId="2" borderId="46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right"/>
    </xf>
    <xf numFmtId="0" fontId="22" fillId="2" borderId="20" xfId="5" applyFont="1" applyFill="1" applyBorder="1" applyAlignment="1" applyProtection="1">
      <alignment vertical="top" wrapText="1" readingOrder="1"/>
      <protection locked="0"/>
    </xf>
    <xf numFmtId="0" fontId="19" fillId="2" borderId="0" xfId="0" applyFont="1" applyFill="1" applyAlignment="1">
      <alignment horizontal="right"/>
    </xf>
    <xf numFmtId="0" fontId="23" fillId="2" borderId="0" xfId="5" applyFont="1" applyFill="1" applyAlignment="1" applyProtection="1">
      <alignment horizontal="right" vertical="top" wrapText="1" readingOrder="1"/>
      <protection locked="0"/>
    </xf>
    <xf numFmtId="0" fontId="23" fillId="2" borderId="0" xfId="5" quotePrefix="1" applyFont="1" applyFill="1" applyAlignment="1" applyProtection="1">
      <alignment horizontal="right" vertical="top" wrapText="1" readingOrder="1"/>
      <protection locked="0"/>
    </xf>
    <xf numFmtId="0" fontId="14" fillId="2" borderId="14" xfId="0" applyFont="1" applyFill="1" applyBorder="1"/>
    <xf numFmtId="0" fontId="14" fillId="2" borderId="0" xfId="0" applyFont="1" applyFill="1"/>
    <xf numFmtId="0" fontId="10" fillId="2" borderId="28" xfId="0" applyFont="1" applyFill="1" applyBorder="1"/>
    <xf numFmtId="165" fontId="4" fillId="2" borderId="7" xfId="0" applyNumberFormat="1" applyFont="1" applyFill="1" applyBorder="1" applyAlignment="1">
      <alignment horizontal="right"/>
    </xf>
    <xf numFmtId="165" fontId="9" fillId="2" borderId="7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4" fillId="2" borderId="27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left" vertical="center"/>
    </xf>
    <xf numFmtId="0" fontId="9" fillId="2" borderId="27" xfId="0" applyFont="1" applyFill="1" applyBorder="1" applyAlignment="1">
      <alignment horizontal="center"/>
    </xf>
    <xf numFmtId="0" fontId="9" fillId="2" borderId="48" xfId="0" applyFont="1" applyFill="1" applyBorder="1"/>
    <xf numFmtId="0" fontId="4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4" fillId="0" borderId="27" xfId="0" applyFont="1" applyBorder="1" applyAlignment="1">
      <alignment horizontal="right"/>
    </xf>
    <xf numFmtId="0" fontId="9" fillId="2" borderId="11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9" fillId="2" borderId="52" xfId="0" applyFont="1" applyFill="1" applyBorder="1" applyAlignment="1">
      <alignment horizontal="left" vertical="center"/>
    </xf>
    <xf numFmtId="0" fontId="4" fillId="2" borderId="0" xfId="4" applyFill="1"/>
    <xf numFmtId="0" fontId="4" fillId="2" borderId="0" xfId="5" applyFill="1" applyAlignment="1" applyProtection="1">
      <alignment vertical="top"/>
      <protection locked="0"/>
    </xf>
    <xf numFmtId="0" fontId="4" fillId="6" borderId="1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4" fillId="0" borderId="20" xfId="4" applyBorder="1" applyAlignment="1" applyProtection="1">
      <alignment horizontal="center" vertical="top" wrapText="1" readingOrder="1"/>
      <protection locked="0"/>
    </xf>
    <xf numFmtId="0" fontId="20" fillId="2" borderId="0" xfId="0" applyFont="1" applyFill="1" applyAlignment="1">
      <alignment horizontal="left" vertical="center" indent="2"/>
    </xf>
    <xf numFmtId="0" fontId="20" fillId="2" borderId="0" xfId="0" applyFont="1" applyFill="1" applyAlignment="1">
      <alignment horizontal="left" vertical="center" wrapText="1" indent="4"/>
    </xf>
    <xf numFmtId="0" fontId="25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indent="4"/>
    </xf>
    <xf numFmtId="0" fontId="25" fillId="2" borderId="28" xfId="0" applyFont="1" applyFill="1" applyBorder="1" applyAlignment="1">
      <alignment horizontal="left" vertical="center" wrapText="1"/>
    </xf>
    <xf numFmtId="0" fontId="20" fillId="0" borderId="0" xfId="5" applyFont="1" applyAlignment="1" applyProtection="1">
      <alignment vertical="center" readingOrder="1"/>
      <protection locked="0"/>
    </xf>
    <xf numFmtId="0" fontId="4" fillId="0" borderId="0" xfId="5" applyAlignment="1" applyProtection="1">
      <alignment vertical="center" readingOrder="1"/>
      <protection locked="0"/>
    </xf>
    <xf numFmtId="0" fontId="4" fillId="2" borderId="28" xfId="0" applyFont="1" applyFill="1" applyBorder="1" applyAlignment="1">
      <alignment horizontal="left" vertical="center" indent="2"/>
    </xf>
    <xf numFmtId="0" fontId="4" fillId="2" borderId="54" xfId="0" applyFont="1" applyFill="1" applyBorder="1" applyAlignment="1">
      <alignment horizontal="left" vertical="center" indent="2"/>
    </xf>
    <xf numFmtId="0" fontId="4" fillId="0" borderId="0" xfId="4" applyAlignment="1">
      <alignment horizontal="center" vertical="center"/>
    </xf>
    <xf numFmtId="0" fontId="28" fillId="2" borderId="0" xfId="0" applyFont="1" applyFill="1"/>
    <xf numFmtId="0" fontId="4" fillId="2" borderId="0" xfId="4" applyFill="1" applyAlignment="1">
      <alignment vertical="center"/>
    </xf>
    <xf numFmtId="0" fontId="20" fillId="2" borderId="0" xfId="4" applyFont="1" applyFill="1"/>
    <xf numFmtId="0" fontId="4" fillId="2" borderId="14" xfId="5" applyFill="1" applyBorder="1" applyAlignment="1" applyProtection="1">
      <alignment horizontal="left" vertical="top" wrapText="1" indent="2"/>
      <protection locked="0"/>
    </xf>
    <xf numFmtId="0" fontId="23" fillId="2" borderId="14" xfId="5" applyFont="1" applyFill="1" applyBorder="1" applyAlignment="1" applyProtection="1">
      <alignment horizontal="left" vertical="top" wrapText="1" indent="2"/>
      <protection locked="0"/>
    </xf>
    <xf numFmtId="0" fontId="23" fillId="2" borderId="14" xfId="5" applyFont="1" applyFill="1" applyBorder="1" applyAlignment="1" applyProtection="1">
      <alignment horizontal="left" vertical="top" wrapText="1" indent="4" readingOrder="1"/>
      <protection locked="0"/>
    </xf>
    <xf numFmtId="165" fontId="4" fillId="2" borderId="13" xfId="0" quotePrefix="1" applyNumberFormat="1" applyFont="1" applyFill="1" applyBorder="1" applyAlignment="1">
      <alignment horizontal="right"/>
    </xf>
    <xf numFmtId="0" fontId="23" fillId="2" borderId="14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4" xfId="5" applyFill="1" applyBorder="1" applyAlignment="1" applyProtection="1">
      <alignment horizontal="left" vertical="top" wrapText="1" indent="4"/>
      <protection locked="0"/>
    </xf>
    <xf numFmtId="0" fontId="23" fillId="2" borderId="14" xfId="5" applyFont="1" applyFill="1" applyBorder="1" applyAlignment="1" applyProtection="1">
      <alignment horizontal="left" vertical="top" wrapText="1" indent="6" readingOrder="1"/>
      <protection locked="0"/>
    </xf>
    <xf numFmtId="0" fontId="4" fillId="2" borderId="14" xfId="5" applyFill="1" applyBorder="1" applyAlignment="1" applyProtection="1">
      <alignment horizontal="left" vertical="top" indent="2"/>
      <protection locked="0"/>
    </xf>
    <xf numFmtId="0" fontId="19" fillId="2" borderId="54" xfId="0" applyFont="1" applyFill="1" applyBorder="1"/>
    <xf numFmtId="0" fontId="29" fillId="2" borderId="0" xfId="0" applyFont="1" applyFill="1"/>
    <xf numFmtId="0" fontId="20" fillId="2" borderId="0" xfId="0" applyFont="1" applyFill="1" applyAlignment="1">
      <alignment vertical="center"/>
    </xf>
    <xf numFmtId="165" fontId="14" fillId="2" borderId="14" xfId="0" applyNumberFormat="1" applyFont="1" applyFill="1" applyBorder="1"/>
    <xf numFmtId="165" fontId="10" fillId="2" borderId="14" xfId="0" applyNumberFormat="1" applyFont="1" applyFill="1" applyBorder="1"/>
    <xf numFmtId="0" fontId="16" fillId="0" borderId="0" xfId="8"/>
    <xf numFmtId="0" fontId="4" fillId="6" borderId="2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0" borderId="0" xfId="4" applyAlignment="1">
      <alignment horizontal="left" vertical="center"/>
    </xf>
    <xf numFmtId="0" fontId="19" fillId="0" borderId="0" xfId="0" applyFont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10" fillId="6" borderId="2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9" borderId="2" xfId="0" applyFont="1" applyFill="1" applyBorder="1" applyAlignment="1">
      <alignment horizontal="center" vertical="center" wrapText="1"/>
    </xf>
    <xf numFmtId="0" fontId="23" fillId="0" borderId="0" xfId="4" applyFont="1" applyAlignment="1" applyProtection="1">
      <alignment horizontal="right" vertical="top" wrapText="1" readingOrder="1"/>
      <protection locked="0"/>
    </xf>
    <xf numFmtId="0" fontId="4" fillId="0" borderId="35" xfId="0" applyFont="1" applyBorder="1"/>
    <xf numFmtId="0" fontId="4" fillId="0" borderId="0" xfId="4" applyAlignment="1">
      <alignment wrapText="1"/>
    </xf>
    <xf numFmtId="0" fontId="18" fillId="0" borderId="0" xfId="0" applyFont="1" applyAlignment="1">
      <alignment vertical="center"/>
    </xf>
    <xf numFmtId="0" fontId="14" fillId="0" borderId="0" xfId="0" applyFont="1"/>
    <xf numFmtId="0" fontId="18" fillId="0" borderId="0" xfId="0" applyFont="1"/>
    <xf numFmtId="165" fontId="4" fillId="0" borderId="0" xfId="4" applyNumberFormat="1"/>
    <xf numFmtId="0" fontId="16" fillId="2" borderId="0" xfId="8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left" vertical="center" indent="2"/>
    </xf>
    <xf numFmtId="0" fontId="20" fillId="0" borderId="0" xfId="0" applyFont="1" applyAlignment="1">
      <alignment horizontal="left" vertical="center" wrapText="1" indent="4"/>
    </xf>
    <xf numFmtId="0" fontId="4" fillId="2" borderId="14" xfId="5" applyFill="1" applyBorder="1" applyAlignment="1" applyProtection="1">
      <alignment horizontal="left" vertical="top" wrapText="1" indent="6"/>
      <protection locked="0"/>
    </xf>
    <xf numFmtId="0" fontId="4" fillId="2" borderId="14" xfId="5" applyFill="1" applyBorder="1" applyAlignment="1" applyProtection="1">
      <alignment horizontal="left" vertical="top" wrapText="1" indent="2" readingOrder="1"/>
      <protection locked="0"/>
    </xf>
    <xf numFmtId="0" fontId="4" fillId="2" borderId="14" xfId="5" applyFill="1" applyBorder="1" applyAlignment="1" applyProtection="1">
      <alignment horizontal="left" vertical="top" wrapText="1" indent="4" readingOrder="1"/>
      <protection locked="0"/>
    </xf>
    <xf numFmtId="0" fontId="4" fillId="2" borderId="14" xfId="5" applyFill="1" applyBorder="1" applyAlignment="1" applyProtection="1">
      <alignment horizontal="left" vertical="top" indent="4"/>
      <protection locked="0"/>
    </xf>
    <xf numFmtId="0" fontId="4" fillId="2" borderId="14" xfId="5" applyFill="1" applyBorder="1" applyAlignment="1" applyProtection="1">
      <alignment horizontal="left" vertical="top" wrapText="1" indent="8"/>
      <protection locked="0"/>
    </xf>
    <xf numFmtId="0" fontId="23" fillId="2" borderId="14" xfId="5" applyFont="1" applyFill="1" applyBorder="1" applyAlignment="1" applyProtection="1">
      <alignment horizontal="left" vertical="top" wrapText="1" indent="8" readingOrder="1"/>
      <protection locked="0"/>
    </xf>
    <xf numFmtId="0" fontId="23" fillId="2" borderId="14" xfId="5" applyFont="1" applyFill="1" applyBorder="1" applyAlignment="1" applyProtection="1">
      <alignment horizontal="left" vertical="top" wrapText="1" indent="10" readingOrder="1"/>
      <protection locked="0"/>
    </xf>
    <xf numFmtId="0" fontId="4" fillId="2" borderId="14" xfId="5" applyFill="1" applyBorder="1" applyAlignment="1" applyProtection="1">
      <alignment horizontal="left" vertical="top" wrapText="1" indent="10"/>
      <protection locked="0"/>
    </xf>
    <xf numFmtId="0" fontId="4" fillId="2" borderId="14" xfId="5" applyFill="1" applyBorder="1" applyAlignment="1" applyProtection="1">
      <alignment horizontal="left" vertical="top" indent="6"/>
      <protection locked="0"/>
    </xf>
    <xf numFmtId="0" fontId="4" fillId="2" borderId="3" xfId="5" applyFill="1" applyBorder="1" applyAlignment="1" applyProtection="1">
      <alignment horizontal="left" vertical="top" indent="4"/>
      <protection locked="0"/>
    </xf>
    <xf numFmtId="165" fontId="4" fillId="0" borderId="14" xfId="0" applyNumberFormat="1" applyFont="1" applyBorder="1" applyAlignment="1">
      <alignment horizontal="right"/>
    </xf>
    <xf numFmtId="165" fontId="4" fillId="0" borderId="33" xfId="0" applyNumberFormat="1" applyFont="1" applyBorder="1" applyAlignment="1">
      <alignment horizontal="right"/>
    </xf>
    <xf numFmtId="165" fontId="4" fillId="0" borderId="33" xfId="0" applyNumberFormat="1" applyFont="1" applyBorder="1"/>
    <xf numFmtId="165" fontId="4" fillId="0" borderId="14" xfId="0" applyNumberFormat="1" applyFont="1" applyBorder="1"/>
    <xf numFmtId="165" fontId="9" fillId="0" borderId="14" xfId="0" applyNumberFormat="1" applyFont="1" applyBorder="1" applyAlignment="1">
      <alignment horizontal="right"/>
    </xf>
    <xf numFmtId="165" fontId="4" fillId="0" borderId="48" xfId="0" applyNumberFormat="1" applyFont="1" applyBorder="1" applyAlignment="1">
      <alignment horizontal="right"/>
    </xf>
    <xf numFmtId="165" fontId="4" fillId="0" borderId="7" xfId="0" applyNumberFormat="1" applyFont="1" applyBorder="1" applyAlignment="1">
      <alignment horizontal="right"/>
    </xf>
    <xf numFmtId="165" fontId="9" fillId="0" borderId="48" xfId="0" applyNumberFormat="1" applyFont="1" applyBorder="1"/>
    <xf numFmtId="165" fontId="9" fillId="0" borderId="7" xfId="0" applyNumberFormat="1" applyFont="1" applyBorder="1"/>
    <xf numFmtId="165" fontId="9" fillId="2" borderId="33" xfId="0" applyNumberFormat="1" applyFont="1" applyFill="1" applyBorder="1"/>
    <xf numFmtId="165" fontId="9" fillId="2" borderId="0" xfId="0" applyNumberFormat="1" applyFont="1" applyFill="1"/>
    <xf numFmtId="165" fontId="4" fillId="2" borderId="0" xfId="0" applyNumberFormat="1" applyFont="1" applyFill="1" applyAlignment="1">
      <alignment horizontal="right"/>
    </xf>
    <xf numFmtId="165" fontId="9" fillId="2" borderId="4" xfId="0" applyNumberFormat="1" applyFont="1" applyFill="1" applyBorder="1" applyAlignment="1">
      <alignment horizontal="right"/>
    </xf>
    <xf numFmtId="165" fontId="9" fillId="2" borderId="4" xfId="0" applyNumberFormat="1" applyFont="1" applyFill="1" applyBorder="1"/>
    <xf numFmtId="165" fontId="4" fillId="2" borderId="13" xfId="0" applyNumberFormat="1" applyFont="1" applyFill="1" applyBorder="1"/>
    <xf numFmtId="165" fontId="4" fillId="2" borderId="4" xfId="0" applyNumberFormat="1" applyFont="1" applyFill="1" applyBorder="1"/>
    <xf numFmtId="165" fontId="4" fillId="2" borderId="4" xfId="0" applyNumberFormat="1" applyFont="1" applyFill="1" applyBorder="1" applyAlignment="1">
      <alignment horizontal="right"/>
    </xf>
    <xf numFmtId="165" fontId="4" fillId="0" borderId="0" xfId="0" applyNumberFormat="1" applyFont="1" applyAlignment="1">
      <alignment horizontal="right"/>
    </xf>
    <xf numFmtId="165" fontId="4" fillId="2" borderId="33" xfId="0" applyNumberFormat="1" applyFont="1" applyFill="1" applyBorder="1"/>
    <xf numFmtId="165" fontId="9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 applyAlignment="1">
      <alignment horizontal="right"/>
    </xf>
    <xf numFmtId="165" fontId="4" fillId="2" borderId="11" xfId="0" applyNumberFormat="1" applyFont="1" applyFill="1" applyBorder="1"/>
    <xf numFmtId="165" fontId="4" fillId="2" borderId="27" xfId="0" applyNumberFormat="1" applyFont="1" applyFill="1" applyBorder="1"/>
    <xf numFmtId="165" fontId="10" fillId="2" borderId="14" xfId="0" applyNumberFormat="1" applyFont="1" applyFill="1" applyBorder="1" applyAlignment="1">
      <alignment horizontal="right"/>
    </xf>
    <xf numFmtId="165" fontId="10" fillId="2" borderId="3" xfId="0" applyNumberFormat="1" applyFont="1" applyFill="1" applyBorder="1"/>
    <xf numFmtId="167" fontId="9" fillId="2" borderId="11" xfId="0" applyNumberFormat="1" applyFont="1" applyFill="1" applyBorder="1" applyAlignment="1">
      <alignment horizontal="right"/>
    </xf>
    <xf numFmtId="167" fontId="9" fillId="2" borderId="48" xfId="0" applyNumberFormat="1" applyFont="1" applyFill="1" applyBorder="1"/>
    <xf numFmtId="167" fontId="9" fillId="2" borderId="14" xfId="0" applyNumberFormat="1" applyFont="1" applyFill="1" applyBorder="1"/>
    <xf numFmtId="167" fontId="9" fillId="2" borderId="11" xfId="0" applyNumberFormat="1" applyFont="1" applyFill="1" applyBorder="1"/>
    <xf numFmtId="167" fontId="9" fillId="8" borderId="33" xfId="0" applyNumberFormat="1" applyFont="1" applyFill="1" applyBorder="1" applyAlignment="1">
      <alignment horizontal="right" vertical="top" wrapText="1" readingOrder="1"/>
    </xf>
    <xf numFmtId="167" fontId="9" fillId="8" borderId="14" xfId="0" applyNumberFormat="1" applyFont="1" applyFill="1" applyBorder="1" applyAlignment="1">
      <alignment horizontal="right" vertical="top" wrapText="1" readingOrder="1"/>
    </xf>
    <xf numFmtId="167" fontId="9" fillId="2" borderId="11" xfId="0" applyNumberFormat="1" applyFont="1" applyFill="1" applyBorder="1" applyAlignment="1">
      <alignment horizontal="right" vertical="top" wrapText="1" readingOrder="1"/>
    </xf>
    <xf numFmtId="167" fontId="9" fillId="8" borderId="11" xfId="0" applyNumberFormat="1" applyFont="1" applyFill="1" applyBorder="1" applyAlignment="1">
      <alignment horizontal="right" vertical="top" wrapText="1" readingOrder="1"/>
    </xf>
    <xf numFmtId="167" fontId="4" fillId="2" borderId="33" xfId="0" applyNumberFormat="1" applyFont="1" applyFill="1" applyBorder="1"/>
    <xf numFmtId="167" fontId="4" fillId="2" borderId="14" xfId="0" applyNumberFormat="1" applyFont="1" applyFill="1" applyBorder="1"/>
    <xf numFmtId="167" fontId="4" fillId="2" borderId="11" xfId="0" applyNumberFormat="1" applyFont="1" applyFill="1" applyBorder="1"/>
    <xf numFmtId="167" fontId="4" fillId="8" borderId="33" xfId="0" applyNumberFormat="1" applyFont="1" applyFill="1" applyBorder="1" applyAlignment="1">
      <alignment horizontal="right" vertical="top" wrapText="1" readingOrder="1"/>
    </xf>
    <xf numFmtId="167" fontId="4" fillId="8" borderId="14" xfId="0" applyNumberFormat="1" applyFont="1" applyFill="1" applyBorder="1" applyAlignment="1">
      <alignment horizontal="right" vertical="top" wrapText="1" readingOrder="1"/>
    </xf>
    <xf numFmtId="167" fontId="4" fillId="8" borderId="11" xfId="0" applyNumberFormat="1" applyFont="1" applyFill="1" applyBorder="1" applyAlignment="1">
      <alignment horizontal="right" vertical="top" wrapText="1" readingOrder="1"/>
    </xf>
    <xf numFmtId="167" fontId="4" fillId="2" borderId="14" xfId="0" applyNumberFormat="1" applyFont="1" applyFill="1" applyBorder="1" applyAlignment="1">
      <alignment horizontal="right" vertical="top" wrapText="1" readingOrder="1"/>
    </xf>
    <xf numFmtId="167" fontId="4" fillId="2" borderId="11" xfId="0" applyNumberFormat="1" applyFont="1" applyFill="1" applyBorder="1" applyAlignment="1">
      <alignment horizontal="right"/>
    </xf>
    <xf numFmtId="167" fontId="4" fillId="2" borderId="0" xfId="0" applyNumberFormat="1" applyFont="1" applyFill="1"/>
    <xf numFmtId="167" fontId="9" fillId="2" borderId="0" xfId="0" applyNumberFormat="1" applyFont="1" applyFill="1" applyAlignment="1">
      <alignment horizontal="right"/>
    </xf>
    <xf numFmtId="165" fontId="9" fillId="2" borderId="48" xfId="0" applyNumberFormat="1" applyFont="1" applyFill="1" applyBorder="1"/>
    <xf numFmtId="0" fontId="4" fillId="0" borderId="13" xfId="0" applyFont="1" applyBorder="1"/>
    <xf numFmtId="165" fontId="4" fillId="0" borderId="13" xfId="0" applyNumberFormat="1" applyFont="1" applyBorder="1" applyAlignment="1">
      <alignment horizontal="right"/>
    </xf>
    <xf numFmtId="165" fontId="4" fillId="0" borderId="13" xfId="0" applyNumberFormat="1" applyFont="1" applyBorder="1"/>
    <xf numFmtId="0" fontId="4" fillId="0" borderId="33" xfId="0" applyFont="1" applyBorder="1"/>
    <xf numFmtId="165" fontId="10" fillId="2" borderId="0" xfId="0" applyNumberFormat="1" applyFont="1" applyFill="1"/>
    <xf numFmtId="167" fontId="4" fillId="2" borderId="48" xfId="0" applyNumberFormat="1" applyFont="1" applyFill="1" applyBorder="1" applyAlignment="1">
      <alignment horizontal="right"/>
    </xf>
    <xf numFmtId="165" fontId="19" fillId="2" borderId="0" xfId="0" applyNumberFormat="1" applyFont="1" applyFill="1"/>
    <xf numFmtId="165" fontId="4" fillId="0" borderId="4" xfId="0" applyNumberFormat="1" applyFont="1" applyBorder="1"/>
    <xf numFmtId="165" fontId="4" fillId="0" borderId="13" xfId="0" quotePrefix="1" applyNumberFormat="1" applyFont="1" applyBorder="1" applyAlignment="1">
      <alignment horizontal="right"/>
    </xf>
    <xf numFmtId="0" fontId="4" fillId="6" borderId="11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165" fontId="4" fillId="2" borderId="56" xfId="0" applyNumberFormat="1" applyFont="1" applyFill="1" applyBorder="1" applyAlignment="1">
      <alignment horizontal="right"/>
    </xf>
    <xf numFmtId="165" fontId="4" fillId="0" borderId="56" xfId="0" applyNumberFormat="1" applyFont="1" applyBorder="1" applyAlignment="1">
      <alignment horizontal="right"/>
    </xf>
    <xf numFmtId="165" fontId="9" fillId="2" borderId="56" xfId="0" applyNumberFormat="1" applyFont="1" applyFill="1" applyBorder="1" applyAlignment="1">
      <alignment horizontal="right"/>
    </xf>
    <xf numFmtId="165" fontId="4" fillId="0" borderId="56" xfId="0" applyNumberFormat="1" applyFont="1" applyBorder="1"/>
    <xf numFmtId="165" fontId="4" fillId="0" borderId="7" xfId="0" applyNumberFormat="1" applyFont="1" applyBorder="1"/>
    <xf numFmtId="165" fontId="9" fillId="0" borderId="7" xfId="0" applyNumberFormat="1" applyFont="1" applyBorder="1" applyAlignment="1">
      <alignment horizontal="right"/>
    </xf>
    <xf numFmtId="0" fontId="25" fillId="2" borderId="54" xfId="0" applyFont="1" applyFill="1" applyBorder="1" applyAlignment="1">
      <alignment horizontal="left" vertical="center" wrapText="1"/>
    </xf>
    <xf numFmtId="165" fontId="9" fillId="0" borderId="33" xfId="0" applyNumberFormat="1" applyFont="1" applyBorder="1" applyAlignment="1">
      <alignment horizontal="right"/>
    </xf>
    <xf numFmtId="0" fontId="22" fillId="2" borderId="50" xfId="5" applyFont="1" applyFill="1" applyBorder="1" applyAlignment="1" applyProtection="1">
      <alignment horizontal="right" vertical="top" wrapText="1" readingOrder="1"/>
      <protection locked="0"/>
    </xf>
    <xf numFmtId="0" fontId="4" fillId="2" borderId="3" xfId="5" applyFill="1" applyBorder="1" applyAlignment="1" applyProtection="1">
      <alignment horizontal="left" vertical="top" indent="2"/>
      <protection locked="0"/>
    </xf>
    <xf numFmtId="0" fontId="4" fillId="2" borderId="56" xfId="0" applyFont="1" applyFill="1" applyBorder="1" applyAlignment="1">
      <alignment horizontal="right"/>
    </xf>
    <xf numFmtId="0" fontId="9" fillId="2" borderId="56" xfId="0" applyFont="1" applyFill="1" applyBorder="1" applyAlignment="1">
      <alignment horizontal="right"/>
    </xf>
    <xf numFmtId="0" fontId="4" fillId="0" borderId="56" xfId="0" applyFont="1" applyBorder="1" applyAlignment="1">
      <alignment horizontal="right"/>
    </xf>
    <xf numFmtId="0" fontId="9" fillId="0" borderId="56" xfId="0" applyFont="1" applyBorder="1" applyAlignment="1">
      <alignment horizontal="right"/>
    </xf>
    <xf numFmtId="167" fontId="18" fillId="4" borderId="14" xfId="10" applyNumberFormat="1" applyFont="1" applyFill="1" applyBorder="1" applyAlignment="1">
      <alignment horizontal="right" vertical="top" wrapText="1" readingOrder="1"/>
    </xf>
    <xf numFmtId="167" fontId="22" fillId="2" borderId="50" xfId="5" applyNumberFormat="1" applyFont="1" applyFill="1" applyBorder="1" applyAlignment="1" applyProtection="1">
      <alignment horizontal="right" wrapText="1" readingOrder="1"/>
      <protection locked="0"/>
    </xf>
    <xf numFmtId="165" fontId="4" fillId="2" borderId="0" xfId="4" applyNumberFormat="1" applyFill="1"/>
    <xf numFmtId="167" fontId="22" fillId="2" borderId="50" xfId="5" applyNumberFormat="1" applyFont="1" applyFill="1" applyBorder="1" applyAlignment="1" applyProtection="1">
      <alignment horizontal="right" vertical="top" wrapText="1" readingOrder="1"/>
      <protection locked="0"/>
    </xf>
    <xf numFmtId="167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0" fontId="18" fillId="2" borderId="14" xfId="10" applyFont="1" applyFill="1" applyBorder="1" applyAlignment="1">
      <alignment horizontal="right" vertical="top" wrapText="1" readingOrder="1"/>
    </xf>
    <xf numFmtId="0" fontId="18" fillId="2" borderId="3" xfId="10" applyFont="1" applyFill="1" applyBorder="1" applyAlignment="1">
      <alignment horizontal="right" vertical="top" wrapText="1" readingOrder="1"/>
    </xf>
    <xf numFmtId="167" fontId="18" fillId="8" borderId="14" xfId="10" applyNumberFormat="1" applyFont="1" applyFill="1" applyBorder="1" applyAlignment="1">
      <alignment horizontal="right" vertical="top" wrapText="1" readingOrder="1"/>
    </xf>
    <xf numFmtId="167" fontId="18" fillId="11" borderId="14" xfId="10" applyNumberFormat="1" applyFont="1" applyFill="1" applyBorder="1" applyAlignment="1">
      <alignment horizontal="right" vertical="top" wrapText="1" readingOrder="1"/>
    </xf>
    <xf numFmtId="167" fontId="18" fillId="8" borderId="0" xfId="10" applyNumberFormat="1" applyFont="1" applyFill="1" applyAlignment="1">
      <alignment horizontal="right" vertical="top" wrapText="1" readingOrder="1"/>
    </xf>
    <xf numFmtId="0" fontId="35" fillId="0" borderId="0" xfId="8" applyFont="1" applyFill="1" applyBorder="1" applyAlignment="1">
      <alignment vertical="center"/>
    </xf>
    <xf numFmtId="0" fontId="35" fillId="0" borderId="0" xfId="8" applyFont="1" applyFill="1" applyBorder="1" applyAlignment="1">
      <alignment vertical="center" wrapText="1"/>
    </xf>
    <xf numFmtId="0" fontId="36" fillId="0" borderId="0" xfId="0" applyFont="1" applyAlignment="1">
      <alignment horizontal="right" vertical="center"/>
    </xf>
    <xf numFmtId="0" fontId="37" fillId="0" borderId="0" xfId="0" applyFont="1" applyAlignment="1">
      <alignment horizontal="left" vertical="center" wrapText="1" indent="4"/>
    </xf>
    <xf numFmtId="0" fontId="37" fillId="0" borderId="0" xfId="0" applyFont="1"/>
    <xf numFmtId="0" fontId="35" fillId="0" borderId="0" xfId="8" applyFont="1" applyBorder="1" applyAlignment="1" applyProtection="1">
      <alignment vertical="center"/>
      <protection locked="0"/>
    </xf>
    <xf numFmtId="0" fontId="37" fillId="0" borderId="0" xfId="0" applyFont="1" applyAlignment="1">
      <alignment horizontal="left" vertical="center" indent="4"/>
    </xf>
    <xf numFmtId="0" fontId="37" fillId="0" borderId="36" xfId="0" applyFont="1" applyBorder="1" applyAlignment="1">
      <alignment horizontal="left" vertical="center" wrapText="1" indent="4"/>
    </xf>
    <xf numFmtId="0" fontId="37" fillId="0" borderId="34" xfId="0" applyFont="1" applyBorder="1" applyAlignment="1">
      <alignment horizontal="left" vertical="center" wrapText="1" indent="4"/>
    </xf>
    <xf numFmtId="0" fontId="38" fillId="0" borderId="0" xfId="0" applyFont="1" applyAlignment="1">
      <alignment vertical="center"/>
    </xf>
    <xf numFmtId="167" fontId="18" fillId="8" borderId="11" xfId="10" applyNumberFormat="1" applyFont="1" applyFill="1" applyBorder="1" applyAlignment="1">
      <alignment horizontal="right" vertical="top" wrapText="1" readingOrder="1"/>
    </xf>
    <xf numFmtId="167" fontId="18" fillId="11" borderId="11" xfId="10" applyNumberFormat="1" applyFont="1" applyFill="1" applyBorder="1" applyAlignment="1">
      <alignment horizontal="right" vertical="top" wrapText="1" readingOrder="1"/>
    </xf>
    <xf numFmtId="167" fontId="18" fillId="8" borderId="27" xfId="10" applyNumberFormat="1" applyFont="1" applyFill="1" applyBorder="1" applyAlignment="1">
      <alignment horizontal="right" vertical="top" wrapText="1" readingOrder="1"/>
    </xf>
    <xf numFmtId="0" fontId="9" fillId="2" borderId="54" xfId="0" applyFont="1" applyFill="1" applyBorder="1" applyAlignment="1">
      <alignment horizontal="left" vertical="center" wrapText="1"/>
    </xf>
    <xf numFmtId="0" fontId="33" fillId="0" borderId="3" xfId="10" applyFont="1" applyBorder="1" applyAlignment="1">
      <alignment horizontal="right" vertical="top" wrapText="1" readingOrder="1"/>
    </xf>
    <xf numFmtId="169" fontId="33" fillId="0" borderId="3" xfId="10" applyNumberFormat="1" applyFont="1" applyBorder="1" applyAlignment="1">
      <alignment horizontal="right" vertical="top" wrapText="1" readingOrder="1"/>
    </xf>
    <xf numFmtId="0" fontId="14" fillId="0" borderId="0" xfId="5" applyFont="1"/>
    <xf numFmtId="0" fontId="10" fillId="0" borderId="0" xfId="5" applyFont="1"/>
    <xf numFmtId="0" fontId="39" fillId="0" borderId="0" xfId="0" applyFont="1"/>
    <xf numFmtId="0" fontId="28" fillId="0" borderId="0" xfId="5" applyFont="1"/>
    <xf numFmtId="0" fontId="34" fillId="0" borderId="60" xfId="5" applyFont="1" applyBorder="1"/>
    <xf numFmtId="49" fontId="10" fillId="0" borderId="0" xfId="5" applyNumberFormat="1" applyFont="1"/>
    <xf numFmtId="49" fontId="34" fillId="0" borderId="60" xfId="5" applyNumberFormat="1" applyFont="1" applyBorder="1"/>
    <xf numFmtId="0" fontId="4" fillId="9" borderId="14" xfId="4" applyFill="1" applyBorder="1" applyAlignment="1" applyProtection="1">
      <alignment vertical="center" wrapText="1" readingOrder="1"/>
      <protection locked="0"/>
    </xf>
    <xf numFmtId="0" fontId="4" fillId="9" borderId="3" xfId="4" applyFill="1" applyBorder="1" applyAlignment="1" applyProtection="1">
      <alignment vertical="center" wrapText="1" readingOrder="1"/>
      <protection locked="0"/>
    </xf>
    <xf numFmtId="0" fontId="30" fillId="9" borderId="14" xfId="4" applyFont="1" applyFill="1" applyBorder="1" applyAlignment="1" applyProtection="1">
      <alignment horizontal="center" vertical="top" wrapText="1" readingOrder="1"/>
      <protection locked="0"/>
    </xf>
    <xf numFmtId="0" fontId="9" fillId="0" borderId="14" xfId="4" applyFont="1" applyBorder="1" applyAlignment="1" applyProtection="1">
      <alignment vertical="top" readingOrder="1"/>
      <protection locked="0"/>
    </xf>
    <xf numFmtId="165" fontId="4" fillId="2" borderId="48" xfId="0" applyNumberFormat="1" applyFont="1" applyFill="1" applyBorder="1" applyAlignment="1">
      <alignment horizontal="right"/>
    </xf>
    <xf numFmtId="167" fontId="4" fillId="0" borderId="27" xfId="0" applyNumberFormat="1" applyFont="1" applyBorder="1" applyAlignment="1">
      <alignment horizontal="right"/>
    </xf>
    <xf numFmtId="167" fontId="4" fillId="0" borderId="3" xfId="0" applyNumberFormat="1" applyFont="1" applyBorder="1" applyAlignment="1">
      <alignment horizontal="right"/>
    </xf>
    <xf numFmtId="166" fontId="4" fillId="2" borderId="48" xfId="0" applyNumberFormat="1" applyFont="1" applyFill="1" applyBorder="1"/>
    <xf numFmtId="166" fontId="4" fillId="2" borderId="14" xfId="0" applyNumberFormat="1" applyFont="1" applyFill="1" applyBorder="1"/>
    <xf numFmtId="166" fontId="4" fillId="2" borderId="11" xfId="0" applyNumberFormat="1" applyFont="1" applyFill="1" applyBorder="1"/>
    <xf numFmtId="166" fontId="9" fillId="2" borderId="48" xfId="0" applyNumberFormat="1" applyFont="1" applyFill="1" applyBorder="1"/>
    <xf numFmtId="166" fontId="9" fillId="2" borderId="14" xfId="0" applyNumberFormat="1" applyFont="1" applyFill="1" applyBorder="1"/>
    <xf numFmtId="166" fontId="9" fillId="2" borderId="11" xfId="0" applyNumberFormat="1" applyFont="1" applyFill="1" applyBorder="1"/>
    <xf numFmtId="166" fontId="9" fillId="8" borderId="33" xfId="0" applyNumberFormat="1" applyFont="1" applyFill="1" applyBorder="1" applyAlignment="1">
      <alignment horizontal="right" vertical="top" wrapText="1" readingOrder="1"/>
    </xf>
    <xf numFmtId="166" fontId="9" fillId="8" borderId="14" xfId="0" applyNumberFormat="1" applyFont="1" applyFill="1" applyBorder="1" applyAlignment="1">
      <alignment horizontal="right" vertical="top" wrapText="1" readingOrder="1"/>
    </xf>
    <xf numFmtId="166" fontId="9" fillId="8" borderId="11" xfId="0" applyNumberFormat="1" applyFont="1" applyFill="1" applyBorder="1" applyAlignment="1">
      <alignment horizontal="right" vertical="top" wrapText="1" readingOrder="1"/>
    </xf>
    <xf numFmtId="166" fontId="4" fillId="2" borderId="33" xfId="0" applyNumberFormat="1" applyFont="1" applyFill="1" applyBorder="1"/>
    <xf numFmtId="166" fontId="4" fillId="8" borderId="33" xfId="0" applyNumberFormat="1" applyFont="1" applyFill="1" applyBorder="1" applyAlignment="1">
      <alignment horizontal="right" vertical="top" wrapText="1" readingOrder="1"/>
    </xf>
    <xf numFmtId="166" fontId="4" fillId="8" borderId="14" xfId="0" applyNumberFormat="1" applyFont="1" applyFill="1" applyBorder="1" applyAlignment="1">
      <alignment horizontal="right" vertical="top" wrapText="1" readingOrder="1"/>
    </xf>
    <xf numFmtId="166" fontId="4" fillId="8" borderId="11" xfId="0" applyNumberFormat="1" applyFont="1" applyFill="1" applyBorder="1" applyAlignment="1">
      <alignment horizontal="right" vertical="top" wrapText="1" readingOrder="1"/>
    </xf>
    <xf numFmtId="166" fontId="4" fillId="2" borderId="14" xfId="0" applyNumberFormat="1" applyFont="1" applyFill="1" applyBorder="1" applyAlignment="1">
      <alignment horizontal="right" vertical="top" wrapText="1" readingOrder="1"/>
    </xf>
    <xf numFmtId="166" fontId="4" fillId="2" borderId="11" xfId="0" applyNumberFormat="1" applyFont="1" applyFill="1" applyBorder="1" applyAlignment="1">
      <alignment horizontal="right" vertical="top" wrapText="1" readingOrder="1"/>
    </xf>
    <xf numFmtId="166" fontId="4" fillId="2" borderId="33" xfId="0" applyNumberFormat="1" applyFont="1" applyFill="1" applyBorder="1" applyAlignment="1">
      <alignment horizontal="right"/>
    </xf>
    <xf numFmtId="166" fontId="4" fillId="2" borderId="14" xfId="0" applyNumberFormat="1" applyFont="1" applyFill="1" applyBorder="1" applyAlignment="1">
      <alignment horizontal="right"/>
    </xf>
    <xf numFmtId="166" fontId="4" fillId="2" borderId="11" xfId="0" applyNumberFormat="1" applyFont="1" applyFill="1" applyBorder="1" applyAlignment="1">
      <alignment horizontal="right"/>
    </xf>
    <xf numFmtId="166" fontId="9" fillId="2" borderId="14" xfId="0" applyNumberFormat="1" applyFont="1" applyFill="1" applyBorder="1" applyAlignment="1">
      <alignment horizontal="right"/>
    </xf>
    <xf numFmtId="166" fontId="9" fillId="0" borderId="14" xfId="0" applyNumberFormat="1" applyFont="1" applyBorder="1" applyAlignment="1">
      <alignment horizontal="right"/>
    </xf>
    <xf numFmtId="166" fontId="4" fillId="0" borderId="14" xfId="0" applyNumberFormat="1" applyFont="1" applyBorder="1" applyAlignment="1">
      <alignment horizontal="right"/>
    </xf>
    <xf numFmtId="166" fontId="4" fillId="0" borderId="14" xfId="0" applyNumberFormat="1" applyFont="1" applyBorder="1"/>
    <xf numFmtId="166" fontId="4" fillId="2" borderId="0" xfId="0" applyNumberFormat="1" applyFont="1" applyFill="1"/>
    <xf numFmtId="166" fontId="9" fillId="2" borderId="0" xfId="0" applyNumberFormat="1" applyFont="1" applyFill="1" applyAlignment="1">
      <alignment horizontal="right"/>
    </xf>
    <xf numFmtId="166" fontId="9" fillId="2" borderId="33" xfId="0" applyNumberFormat="1" applyFont="1" applyFill="1" applyBorder="1" applyAlignment="1">
      <alignment horizontal="right"/>
    </xf>
    <xf numFmtId="167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20" fontId="4" fillId="0" borderId="0" xfId="4" applyNumberFormat="1"/>
    <xf numFmtId="14" fontId="4" fillId="0" borderId="0" xfId="4" applyNumberFormat="1"/>
    <xf numFmtId="167" fontId="9" fillId="2" borderId="56" xfId="0" applyNumberFormat="1" applyFont="1" applyFill="1" applyBorder="1" applyAlignment="1">
      <alignment horizontal="right"/>
    </xf>
    <xf numFmtId="166" fontId="32" fillId="8" borderId="57" xfId="10" applyNumberFormat="1" applyFont="1" applyFill="1" applyBorder="1" applyAlignment="1">
      <alignment horizontal="right" vertical="top" wrapText="1" readingOrder="1"/>
    </xf>
    <xf numFmtId="166" fontId="18" fillId="8" borderId="57" xfId="10" applyNumberFormat="1" applyFont="1" applyFill="1" applyBorder="1" applyAlignment="1">
      <alignment horizontal="right" vertical="top" wrapText="1" readingOrder="1"/>
    </xf>
    <xf numFmtId="166" fontId="18" fillId="2" borderId="57" xfId="10" applyNumberFormat="1" applyFont="1" applyFill="1" applyBorder="1" applyAlignment="1">
      <alignment horizontal="right" vertical="top" wrapText="1" readingOrder="1"/>
    </xf>
    <xf numFmtId="166" fontId="18" fillId="2" borderId="58" xfId="10" applyNumberFormat="1" applyFont="1" applyFill="1" applyBorder="1" applyAlignment="1">
      <alignment horizontal="right" vertical="top" wrapText="1" readingOrder="1"/>
    </xf>
    <xf numFmtId="166" fontId="18" fillId="11" borderId="57" xfId="10" applyNumberFormat="1" applyFont="1" applyFill="1" applyBorder="1" applyAlignment="1">
      <alignment horizontal="right" vertical="top" wrapText="1" readingOrder="1"/>
    </xf>
    <xf numFmtId="166" fontId="18" fillId="8" borderId="59" xfId="10" applyNumberFormat="1" applyFont="1" applyFill="1" applyBorder="1" applyAlignment="1">
      <alignment horizontal="right" vertical="top" wrapText="1" readingOrder="1"/>
    </xf>
    <xf numFmtId="0" fontId="4" fillId="2" borderId="11" xfId="0" applyFont="1" applyFill="1" applyBorder="1" applyAlignment="1">
      <alignment horizontal="left"/>
    </xf>
    <xf numFmtId="0" fontId="41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42" fillId="2" borderId="0" xfId="0" applyFont="1" applyFill="1" applyAlignment="1">
      <alignment vertical="center"/>
    </xf>
    <xf numFmtId="0" fontId="42" fillId="2" borderId="0" xfId="0" applyFont="1" applyFill="1" applyAlignment="1">
      <alignment vertical="center" wrapText="1"/>
    </xf>
    <xf numFmtId="0" fontId="43" fillId="2" borderId="0" xfId="0" applyFont="1" applyFill="1" applyAlignment="1">
      <alignment vertical="center"/>
    </xf>
    <xf numFmtId="0" fontId="42" fillId="0" borderId="0" xfId="0" applyFont="1"/>
    <xf numFmtId="0" fontId="41" fillId="0" borderId="0" xfId="0" applyFont="1"/>
    <xf numFmtId="0" fontId="42" fillId="0" borderId="0" xfId="4" applyFont="1" applyAlignment="1">
      <alignment vertical="center"/>
    </xf>
    <xf numFmtId="0" fontId="42" fillId="0" borderId="0" xfId="4" applyFont="1"/>
    <xf numFmtId="0" fontId="42" fillId="0" borderId="0" xfId="5" applyFont="1"/>
    <xf numFmtId="0" fontId="41" fillId="2" borderId="0" xfId="0" applyFont="1" applyFill="1"/>
    <xf numFmtId="0" fontId="41" fillId="2" borderId="0" xfId="0" applyFont="1" applyFill="1" applyAlignment="1">
      <alignment horizontal="center"/>
    </xf>
    <xf numFmtId="0" fontId="44" fillId="2" borderId="0" xfId="0" applyFont="1" applyFill="1" applyAlignment="1">
      <alignment horizontal="center"/>
    </xf>
    <xf numFmtId="0" fontId="40" fillId="0" borderId="0" xfId="8" applyFont="1" applyBorder="1" applyAlignment="1">
      <alignment horizontal="center" vertical="center"/>
    </xf>
    <xf numFmtId="0" fontId="42" fillId="0" borderId="0" xfId="4" applyFont="1" applyAlignment="1">
      <alignment horizontal="center" vertical="center"/>
    </xf>
    <xf numFmtId="0" fontId="42" fillId="0" borderId="0" xfId="4" applyFont="1" applyAlignment="1">
      <alignment horizontal="left" vertical="center"/>
    </xf>
    <xf numFmtId="0" fontId="9" fillId="2" borderId="56" xfId="0" applyFont="1" applyFill="1" applyBorder="1"/>
    <xf numFmtId="165" fontId="9" fillId="2" borderId="56" xfId="0" applyNumberFormat="1" applyFont="1" applyFill="1" applyBorder="1"/>
    <xf numFmtId="165" fontId="14" fillId="2" borderId="0" xfId="0" applyNumberFormat="1" applyFont="1" applyFill="1"/>
    <xf numFmtId="165" fontId="9" fillId="0" borderId="56" xfId="0" applyNumberFormat="1" applyFont="1" applyBorder="1" applyAlignment="1">
      <alignment horizontal="right"/>
    </xf>
    <xf numFmtId="165" fontId="4" fillId="0" borderId="14" xfId="0" quotePrefix="1" applyNumberFormat="1" applyFont="1" applyBorder="1" applyAlignment="1">
      <alignment horizontal="right"/>
    </xf>
    <xf numFmtId="0" fontId="9" fillId="2" borderId="0" xfId="0" applyFont="1" applyFill="1" applyAlignment="1">
      <alignment horizontal="left"/>
    </xf>
    <xf numFmtId="166" fontId="9" fillId="2" borderId="56" xfId="0" applyNumberFormat="1" applyFont="1" applyFill="1" applyBorder="1"/>
    <xf numFmtId="0" fontId="34" fillId="2" borderId="0" xfId="0" applyFont="1" applyFill="1"/>
    <xf numFmtId="0" fontId="10" fillId="5" borderId="56" xfId="0" applyFont="1" applyFill="1" applyBorder="1" applyAlignment="1">
      <alignment vertical="top" wrapText="1"/>
    </xf>
    <xf numFmtId="0" fontId="4" fillId="0" borderId="56" xfId="4" applyBorder="1"/>
    <xf numFmtId="0" fontId="10" fillId="5" borderId="46" xfId="0" applyFont="1" applyFill="1" applyBorder="1" applyAlignment="1">
      <alignment vertical="top" wrapText="1"/>
    </xf>
    <xf numFmtId="0" fontId="10" fillId="5" borderId="53" xfId="0" applyFont="1" applyFill="1" applyBorder="1" applyAlignment="1">
      <alignment vertical="top" wrapText="1"/>
    </xf>
    <xf numFmtId="167" fontId="9" fillId="0" borderId="61" xfId="6" applyNumberFormat="1" applyFont="1" applyFill="1" applyBorder="1" applyAlignment="1">
      <alignment horizontal="right" vertical="top" wrapText="1" readingOrder="1"/>
    </xf>
    <xf numFmtId="167" fontId="9" fillId="0" borderId="53" xfId="6" applyNumberFormat="1" applyFont="1" applyFill="1" applyBorder="1" applyAlignment="1">
      <alignment horizontal="right" vertical="top" wrapText="1" readingOrder="1"/>
    </xf>
    <xf numFmtId="167" fontId="9" fillId="0" borderId="52" xfId="6" applyNumberFormat="1" applyFont="1" applyFill="1" applyBorder="1" applyAlignment="1">
      <alignment horizontal="right" vertical="top" wrapText="1" readingOrder="1"/>
    </xf>
    <xf numFmtId="0" fontId="18" fillId="4" borderId="0" xfId="10" applyFont="1" applyFill="1" applyAlignment="1">
      <alignment horizontal="right" vertical="top" wrapText="1" readingOrder="1"/>
    </xf>
    <xf numFmtId="0" fontId="10" fillId="5" borderId="62" xfId="0" applyFont="1" applyFill="1" applyBorder="1" applyAlignment="1">
      <alignment vertical="top" wrapText="1"/>
    </xf>
    <xf numFmtId="0" fontId="10" fillId="0" borderId="62" xfId="0" applyFont="1" applyBorder="1" applyAlignment="1">
      <alignment vertical="top" wrapText="1"/>
    </xf>
    <xf numFmtId="1" fontId="9" fillId="0" borderId="7" xfId="0" applyNumberFormat="1" applyFont="1" applyBorder="1" applyAlignment="1">
      <alignment horizontal="right"/>
    </xf>
    <xf numFmtId="0" fontId="4" fillId="0" borderId="62" xfId="4" applyBorder="1" applyAlignment="1">
      <alignment horizontal="center" vertical="center"/>
    </xf>
    <xf numFmtId="166" fontId="4" fillId="2" borderId="62" xfId="0" applyNumberFormat="1" applyFont="1" applyFill="1" applyBorder="1" applyAlignment="1">
      <alignment horizontal="left"/>
    </xf>
    <xf numFmtId="166" fontId="9" fillId="2" borderId="61" xfId="0" applyNumberFormat="1" applyFont="1" applyFill="1" applyBorder="1" applyAlignment="1">
      <alignment horizontal="right"/>
    </xf>
    <xf numFmtId="0" fontId="18" fillId="4" borderId="14" xfId="10" applyFont="1" applyFill="1" applyBorder="1" applyAlignment="1">
      <alignment horizontal="right" vertical="top" wrapText="1" readingOrder="1"/>
    </xf>
    <xf numFmtId="166" fontId="4" fillId="0" borderId="0" xfId="4" applyNumberFormat="1"/>
    <xf numFmtId="166" fontId="9" fillId="2" borderId="53" xfId="0" applyNumberFormat="1" applyFont="1" applyFill="1" applyBorder="1" applyAlignment="1">
      <alignment horizontal="right"/>
    </xf>
    <xf numFmtId="166" fontId="9" fillId="2" borderId="52" xfId="0" applyNumberFormat="1" applyFont="1" applyFill="1" applyBorder="1" applyAlignment="1">
      <alignment horizontal="right"/>
    </xf>
    <xf numFmtId="166" fontId="9" fillId="2" borderId="51" xfId="0" applyNumberFormat="1" applyFont="1" applyFill="1" applyBorder="1" applyAlignment="1">
      <alignment horizontal="right"/>
    </xf>
    <xf numFmtId="166" fontId="10" fillId="2" borderId="0" xfId="0" applyNumberFormat="1" applyFont="1" applyFill="1"/>
    <xf numFmtId="0" fontId="18" fillId="4" borderId="62" xfId="10" applyFont="1" applyFill="1" applyBorder="1" applyAlignment="1">
      <alignment horizontal="right" vertical="top" wrapText="1" readingOrder="1"/>
    </xf>
    <xf numFmtId="0" fontId="4" fillId="0" borderId="62" xfId="4" applyBorder="1"/>
    <xf numFmtId="166" fontId="4" fillId="0" borderId="0" xfId="0" applyNumberFormat="1" applyFont="1"/>
    <xf numFmtId="167" fontId="9" fillId="2" borderId="53" xfId="0" applyNumberFormat="1" applyFont="1" applyFill="1" applyBorder="1" applyAlignment="1">
      <alignment horizontal="right"/>
    </xf>
    <xf numFmtId="167" fontId="9" fillId="2" borderId="52" xfId="0" applyNumberFormat="1" applyFont="1" applyFill="1" applyBorder="1" applyAlignment="1">
      <alignment horizontal="right"/>
    </xf>
    <xf numFmtId="167" fontId="9" fillId="2" borderId="51" xfId="0" applyNumberFormat="1" applyFont="1" applyFill="1" applyBorder="1" applyAlignment="1">
      <alignment horizontal="right"/>
    </xf>
    <xf numFmtId="167" fontId="9" fillId="2" borderId="61" xfId="0" applyNumberFormat="1" applyFont="1" applyFill="1" applyBorder="1" applyAlignment="1">
      <alignment horizontal="right"/>
    </xf>
    <xf numFmtId="167" fontId="9" fillId="0" borderId="51" xfId="6" applyNumberFormat="1" applyFont="1" applyFill="1" applyBorder="1" applyAlignment="1">
      <alignment horizontal="right" vertical="top" wrapText="1" readingOrder="1"/>
    </xf>
    <xf numFmtId="0" fontId="4" fillId="0" borderId="62" xfId="5" applyBorder="1"/>
    <xf numFmtId="165" fontId="4" fillId="0" borderId="0" xfId="5" applyNumberFormat="1"/>
    <xf numFmtId="0" fontId="4" fillId="0" borderId="62" xfId="4" applyBorder="1" applyAlignment="1">
      <alignment wrapText="1"/>
    </xf>
    <xf numFmtId="166" fontId="32" fillId="8" borderId="63" xfId="10" applyNumberFormat="1" applyFont="1" applyFill="1" applyBorder="1" applyAlignment="1">
      <alignment horizontal="right" vertical="top" wrapText="1" readingOrder="1"/>
    </xf>
    <xf numFmtId="166" fontId="18" fillId="8" borderId="63" xfId="10" applyNumberFormat="1" applyFont="1" applyFill="1" applyBorder="1" applyAlignment="1">
      <alignment horizontal="right" vertical="top" wrapText="1" readingOrder="1"/>
    </xf>
    <xf numFmtId="167" fontId="18" fillId="4" borderId="62" xfId="10" applyNumberFormat="1" applyFont="1" applyFill="1" applyBorder="1" applyAlignment="1">
      <alignment horizontal="right" vertical="top" wrapText="1" readingOrder="1"/>
    </xf>
    <xf numFmtId="166" fontId="18" fillId="8" borderId="64" xfId="10" applyNumberFormat="1" applyFont="1" applyFill="1" applyBorder="1" applyAlignment="1">
      <alignment horizontal="right" vertical="top" wrapText="1" readingOrder="1"/>
    </xf>
    <xf numFmtId="166" fontId="32" fillId="8" borderId="53" xfId="10" applyNumberFormat="1" applyFont="1" applyFill="1" applyBorder="1" applyAlignment="1">
      <alignment horizontal="right" vertical="top" wrapText="1" readingOrder="1"/>
    </xf>
    <xf numFmtId="166" fontId="32" fillId="8" borderId="51" xfId="10" applyNumberFormat="1" applyFont="1" applyFill="1" applyBorder="1" applyAlignment="1">
      <alignment horizontal="right" vertical="top" wrapText="1" readingOrder="1"/>
    </xf>
    <xf numFmtId="166" fontId="18" fillId="8" borderId="62" xfId="10" applyNumberFormat="1" applyFont="1" applyFill="1" applyBorder="1" applyAlignment="1">
      <alignment horizontal="right" vertical="top" wrapText="1" readingOrder="1"/>
    </xf>
    <xf numFmtId="166" fontId="18" fillId="8" borderId="11" xfId="10" applyNumberFormat="1" applyFont="1" applyFill="1" applyBorder="1" applyAlignment="1">
      <alignment horizontal="right" vertical="top" wrapText="1" readingOrder="1"/>
    </xf>
    <xf numFmtId="166" fontId="32" fillId="8" borderId="61" xfId="10" applyNumberFormat="1" applyFont="1" applyFill="1" applyBorder="1" applyAlignment="1">
      <alignment horizontal="right" vertical="top" wrapText="1" readingOrder="1"/>
    </xf>
    <xf numFmtId="166" fontId="18" fillId="8" borderId="14" xfId="10" applyNumberFormat="1" applyFont="1" applyFill="1" applyBorder="1" applyAlignment="1">
      <alignment horizontal="right" vertical="top" wrapText="1" readingOrder="1"/>
    </xf>
    <xf numFmtId="0" fontId="32" fillId="8" borderId="63" xfId="10" applyFont="1" applyFill="1" applyBorder="1" applyAlignment="1">
      <alignment horizontal="right" vertical="top" wrapText="1" readingOrder="1"/>
    </xf>
    <xf numFmtId="0" fontId="18" fillId="8" borderId="63" xfId="10" applyFont="1" applyFill="1" applyBorder="1" applyAlignment="1">
      <alignment horizontal="right" vertical="top" wrapText="1" readingOrder="1"/>
    </xf>
    <xf numFmtId="0" fontId="18" fillId="2" borderId="63" xfId="10" applyFont="1" applyFill="1" applyBorder="1" applyAlignment="1">
      <alignment horizontal="right" vertical="top" wrapText="1" readingOrder="1"/>
    </xf>
    <xf numFmtId="0" fontId="18" fillId="2" borderId="62" xfId="10" applyFont="1" applyFill="1" applyBorder="1" applyAlignment="1">
      <alignment horizontal="right" vertical="top" wrapText="1" readingOrder="1"/>
    </xf>
    <xf numFmtId="0" fontId="18" fillId="11" borderId="63" xfId="10" applyFont="1" applyFill="1" applyBorder="1" applyAlignment="1">
      <alignment horizontal="right" vertical="top" wrapText="1" readingOrder="1"/>
    </xf>
    <xf numFmtId="0" fontId="18" fillId="8" borderId="64" xfId="10" applyFont="1" applyFill="1" applyBorder="1" applyAlignment="1">
      <alignment horizontal="right" vertical="top" wrapText="1" readingOrder="1"/>
    </xf>
    <xf numFmtId="0" fontId="25" fillId="2" borderId="51" xfId="5" applyFont="1" applyFill="1" applyBorder="1" applyAlignment="1" applyProtection="1">
      <alignment vertical="top" wrapText="1" readingOrder="1"/>
      <protection locked="0"/>
    </xf>
    <xf numFmtId="0" fontId="20" fillId="2" borderId="11" xfId="5" applyFont="1" applyFill="1" applyBorder="1" applyAlignment="1" applyProtection="1">
      <alignment vertical="top" wrapText="1" readingOrder="1"/>
      <protection locked="0"/>
    </xf>
    <xf numFmtId="0" fontId="20" fillId="2" borderId="11" xfId="5" applyFont="1" applyFill="1" applyBorder="1" applyAlignment="1" applyProtection="1">
      <alignment horizontal="left" vertical="top" wrapText="1" indent="2"/>
      <protection locked="0"/>
    </xf>
    <xf numFmtId="0" fontId="20" fillId="2" borderId="11" xfId="5" applyFont="1" applyFill="1" applyBorder="1" applyAlignment="1" applyProtection="1">
      <alignment horizontal="left" vertical="top" wrapText="1" indent="4" readingOrder="1"/>
      <protection locked="0"/>
    </xf>
    <xf numFmtId="0" fontId="20" fillId="2" borderId="11" xfId="5" applyFont="1" applyFill="1" applyBorder="1" applyAlignment="1" applyProtection="1">
      <alignment horizontal="left" vertical="top" wrapText="1" indent="4"/>
      <protection locked="0"/>
    </xf>
    <xf numFmtId="0" fontId="20" fillId="2" borderId="11" xfId="5" applyFont="1" applyFill="1" applyBorder="1" applyAlignment="1" applyProtection="1">
      <alignment horizontal="left" vertical="top" wrapText="1" indent="6" readingOrder="1"/>
      <protection locked="0"/>
    </xf>
    <xf numFmtId="0" fontId="20" fillId="2" borderId="11" xfId="5" applyFont="1" applyFill="1" applyBorder="1" applyAlignment="1" applyProtection="1">
      <alignment horizontal="left" vertical="top" wrapText="1" indent="2" readingOrder="1"/>
      <protection locked="0"/>
    </xf>
    <xf numFmtId="0" fontId="20" fillId="2" borderId="11" xfId="5" applyFont="1" applyFill="1" applyBorder="1" applyAlignment="1" applyProtection="1">
      <alignment horizontal="left" vertical="top" wrapText="1" indent="6"/>
      <protection locked="0"/>
    </xf>
    <xf numFmtId="0" fontId="20" fillId="2" borderId="11" xfId="5" applyFont="1" applyFill="1" applyBorder="1" applyAlignment="1" applyProtection="1">
      <alignment horizontal="left" vertical="top" wrapText="1" indent="8"/>
      <protection locked="0"/>
    </xf>
    <xf numFmtId="0" fontId="20" fillId="2" borderId="11" xfId="5" applyFont="1" applyFill="1" applyBorder="1" applyAlignment="1" applyProtection="1">
      <alignment horizontal="left" vertical="top" wrapText="1" indent="10" readingOrder="1"/>
      <protection locked="0"/>
    </xf>
    <xf numFmtId="0" fontId="20" fillId="2" borderId="11" xfId="5" applyFont="1" applyFill="1" applyBorder="1" applyAlignment="1" applyProtection="1">
      <alignment horizontal="left" vertical="top" wrapText="1" indent="10"/>
      <protection locked="0"/>
    </xf>
    <xf numFmtId="0" fontId="20" fillId="2" borderId="11" xfId="5" applyFont="1" applyFill="1" applyBorder="1" applyAlignment="1" applyProtection="1">
      <alignment horizontal="left" vertical="top" wrapText="1" indent="8" readingOrder="1"/>
      <protection locked="0"/>
    </xf>
    <xf numFmtId="0" fontId="20" fillId="2" borderId="11" xfId="5" applyFont="1" applyFill="1" applyBorder="1" applyAlignment="1" applyProtection="1">
      <alignment horizontal="left" vertical="top" indent="4"/>
      <protection locked="0"/>
    </xf>
    <xf numFmtId="0" fontId="20" fillId="2" borderId="11" xfId="5" applyFont="1" applyFill="1" applyBorder="1" applyAlignment="1" applyProtection="1">
      <alignment horizontal="left" vertical="top" indent="6"/>
      <protection locked="0"/>
    </xf>
    <xf numFmtId="0" fontId="20" fillId="2" borderId="11" xfId="5" applyFont="1" applyFill="1" applyBorder="1" applyAlignment="1" applyProtection="1">
      <alignment horizontal="left" vertical="top" indent="2"/>
      <protection locked="0"/>
    </xf>
    <xf numFmtId="0" fontId="20" fillId="2" borderId="27" xfId="5" applyFont="1" applyFill="1" applyBorder="1" applyAlignment="1" applyProtection="1">
      <alignment horizontal="left" vertical="top" indent="2"/>
      <protection locked="0"/>
    </xf>
    <xf numFmtId="0" fontId="18" fillId="11" borderId="0" xfId="10" applyFont="1" applyFill="1" applyAlignment="1">
      <alignment horizontal="right" vertical="top" wrapText="1" readingOrder="1"/>
    </xf>
    <xf numFmtId="0" fontId="32" fillId="8" borderId="53" xfId="10" applyFont="1" applyFill="1" applyBorder="1" applyAlignment="1">
      <alignment horizontal="right" vertical="top" wrapText="1" readingOrder="1"/>
    </xf>
    <xf numFmtId="0" fontId="22" fillId="2" borderId="52" xfId="5" applyFont="1" applyFill="1" applyBorder="1" applyAlignment="1" applyProtection="1">
      <alignment horizontal="right" vertical="top" wrapText="1" readingOrder="1"/>
      <protection locked="0"/>
    </xf>
    <xf numFmtId="0" fontId="18" fillId="8" borderId="62" xfId="10" applyFont="1" applyFill="1" applyBorder="1" applyAlignment="1">
      <alignment horizontal="right" vertical="top" wrapText="1" readingOrder="1"/>
    </xf>
    <xf numFmtId="0" fontId="22" fillId="2" borderId="61" xfId="5" applyFont="1" applyFill="1" applyBorder="1" applyAlignment="1" applyProtection="1">
      <alignment horizontal="right" vertical="top" wrapText="1" readingOrder="1"/>
      <protection locked="0"/>
    </xf>
    <xf numFmtId="0" fontId="18" fillId="11" borderId="14" xfId="10" applyFont="1" applyFill="1" applyBorder="1" applyAlignment="1">
      <alignment horizontal="right" vertical="top" wrapText="1" readingOrder="1"/>
    </xf>
    <xf numFmtId="0" fontId="18" fillId="11" borderId="63" xfId="10" quotePrefix="1" applyFont="1" applyFill="1" applyBorder="1" applyAlignment="1">
      <alignment horizontal="right" vertical="top" wrapText="1" readingOrder="1"/>
    </xf>
    <xf numFmtId="165" fontId="22" fillId="2" borderId="53" xfId="5" applyNumberFormat="1" applyFont="1" applyFill="1" applyBorder="1" applyAlignment="1" applyProtection="1">
      <alignment horizontal="right" vertical="top" wrapText="1" readingOrder="1"/>
      <protection locked="0"/>
    </xf>
    <xf numFmtId="165" fontId="23" fillId="2" borderId="62" xfId="5" applyNumberFormat="1" applyFont="1" applyFill="1" applyBorder="1" applyAlignment="1" applyProtection="1">
      <alignment horizontal="right" vertical="top" wrapText="1" readingOrder="1"/>
      <protection locked="0"/>
    </xf>
    <xf numFmtId="165" fontId="18" fillId="2" borderId="62" xfId="10" applyNumberFormat="1" applyFont="1" applyFill="1" applyBorder="1" applyAlignment="1">
      <alignment horizontal="right" vertical="top" wrapText="1" readingOrder="1"/>
    </xf>
    <xf numFmtId="165" fontId="18" fillId="2" borderId="46" xfId="10" applyNumberFormat="1" applyFont="1" applyFill="1" applyBorder="1" applyAlignment="1">
      <alignment horizontal="right" vertical="top" wrapText="1" readingOrder="1"/>
    </xf>
    <xf numFmtId="167" fontId="22" fillId="2" borderId="53" xfId="5" applyNumberFormat="1" applyFont="1" applyFill="1" applyBorder="1" applyAlignment="1" applyProtection="1">
      <alignment horizontal="right" wrapText="1" readingOrder="1"/>
      <protection locked="0"/>
    </xf>
    <xf numFmtId="167" fontId="18" fillId="8" borderId="62" xfId="10" applyNumberFormat="1" applyFont="1" applyFill="1" applyBorder="1" applyAlignment="1">
      <alignment horizontal="right" vertical="top" wrapText="1" readingOrder="1"/>
    </xf>
    <xf numFmtId="167" fontId="23" fillId="2" borderId="62" xfId="5" applyNumberFormat="1" applyFont="1" applyFill="1" applyBorder="1" applyAlignment="1" applyProtection="1">
      <alignment horizontal="right" wrapText="1" readingOrder="1"/>
      <protection locked="0"/>
    </xf>
    <xf numFmtId="167" fontId="18" fillId="11" borderId="62" xfId="10" applyNumberFormat="1" applyFont="1" applyFill="1" applyBorder="1" applyAlignment="1">
      <alignment horizontal="right" vertical="top" wrapText="1" readingOrder="1"/>
    </xf>
    <xf numFmtId="167" fontId="23" fillId="2" borderId="0" xfId="5" applyNumberFormat="1" applyFont="1" applyFill="1" applyAlignment="1" applyProtection="1">
      <alignment horizontal="right" wrapText="1" readingOrder="1"/>
      <protection locked="0"/>
    </xf>
    <xf numFmtId="167" fontId="18" fillId="8" borderId="54" xfId="10" applyNumberFormat="1" applyFont="1" applyFill="1" applyBorder="1" applyAlignment="1">
      <alignment horizontal="right" vertical="top" wrapText="1" readingOrder="1"/>
    </xf>
    <xf numFmtId="167" fontId="18" fillId="11" borderId="0" xfId="10" applyNumberFormat="1" applyFont="1" applyFill="1" applyAlignment="1">
      <alignment horizontal="right" vertical="top" wrapText="1" readingOrder="1"/>
    </xf>
    <xf numFmtId="167" fontId="22" fillId="2" borderId="53" xfId="5" applyNumberFormat="1" applyFont="1" applyFill="1" applyBorder="1" applyAlignment="1" applyProtection="1">
      <alignment horizontal="right" vertical="top" wrapText="1" readingOrder="1"/>
      <protection locked="0"/>
    </xf>
    <xf numFmtId="167" fontId="23" fillId="2" borderId="62" xfId="5" applyNumberFormat="1" applyFont="1" applyFill="1" applyBorder="1" applyAlignment="1" applyProtection="1">
      <alignment horizontal="right" vertical="top" wrapText="1" readingOrder="1"/>
      <protection locked="0"/>
    </xf>
    <xf numFmtId="167" fontId="23" fillId="2" borderId="46" xfId="5" applyNumberFormat="1" applyFont="1" applyFill="1" applyBorder="1" applyAlignment="1" applyProtection="1">
      <alignment horizontal="right" vertical="top" wrapText="1" readingOrder="1"/>
      <protection locked="0"/>
    </xf>
    <xf numFmtId="0" fontId="20" fillId="2" borderId="27" xfId="5" applyFont="1" applyFill="1" applyBorder="1" applyAlignment="1" applyProtection="1">
      <alignment horizontal="left" vertical="top" indent="4"/>
      <protection locked="0"/>
    </xf>
    <xf numFmtId="167" fontId="23" fillId="2" borderId="0" xfId="5" applyNumberFormat="1" applyFont="1" applyFill="1" applyAlignment="1" applyProtection="1">
      <alignment horizontal="right" vertical="top" wrapText="1" readingOrder="1"/>
      <protection locked="0"/>
    </xf>
    <xf numFmtId="167" fontId="23" fillId="2" borderId="11" xfId="5" applyNumberFormat="1" applyFont="1" applyFill="1" applyBorder="1" applyAlignment="1" applyProtection="1">
      <alignment horizontal="right" vertical="top" wrapText="1" readingOrder="1"/>
      <protection locked="0"/>
    </xf>
    <xf numFmtId="167" fontId="23" fillId="2" borderId="54" xfId="5" applyNumberFormat="1" applyFont="1" applyFill="1" applyBorder="1" applyAlignment="1" applyProtection="1">
      <alignment horizontal="right" vertical="top" wrapText="1" readingOrder="1"/>
      <protection locked="0"/>
    </xf>
    <xf numFmtId="167" fontId="23" fillId="2" borderId="27" xfId="5" applyNumberFormat="1" applyFont="1" applyFill="1" applyBorder="1" applyAlignment="1" applyProtection="1">
      <alignment horizontal="right" vertical="top" wrapText="1" readingOrder="1"/>
      <protection locked="0"/>
    </xf>
    <xf numFmtId="165" fontId="9" fillId="0" borderId="13" xfId="0" applyNumberFormat="1" applyFont="1" applyBorder="1" applyAlignment="1">
      <alignment horizontal="right"/>
    </xf>
    <xf numFmtId="165" fontId="10" fillId="0" borderId="14" xfId="0" applyNumberFormat="1" applyFont="1" applyBorder="1" applyAlignment="1">
      <alignment horizontal="right"/>
    </xf>
    <xf numFmtId="166" fontId="18" fillId="0" borderId="14" xfId="10" applyNumberFormat="1" applyFont="1" applyBorder="1" applyAlignment="1">
      <alignment horizontal="right" vertical="top" wrapText="1" readingOrder="1"/>
    </xf>
    <xf numFmtId="166" fontId="18" fillId="4" borderId="0" xfId="10" applyNumberFormat="1" applyFont="1" applyFill="1" applyAlignment="1">
      <alignment horizontal="right" vertical="top" wrapText="1" readingOrder="1"/>
    </xf>
    <xf numFmtId="166" fontId="18" fillId="4" borderId="14" xfId="10" applyNumberFormat="1" applyFont="1" applyFill="1" applyBorder="1" applyAlignment="1">
      <alignment horizontal="right" vertical="top" wrapText="1" readingOrder="1"/>
    </xf>
    <xf numFmtId="166" fontId="18" fillId="4" borderId="11" xfId="10" applyNumberFormat="1" applyFont="1" applyFill="1" applyBorder="1" applyAlignment="1">
      <alignment horizontal="right" vertical="top" wrapText="1" readingOrder="1"/>
    </xf>
    <xf numFmtId="166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166" fontId="18" fillId="4" borderId="62" xfId="10" applyNumberFormat="1" applyFont="1" applyFill="1" applyBorder="1" applyAlignment="1">
      <alignment horizontal="right" vertical="top" wrapText="1" readingOrder="1"/>
    </xf>
    <xf numFmtId="167" fontId="18" fillId="4" borderId="0" xfId="10" applyNumberFormat="1" applyFont="1" applyFill="1" applyAlignment="1">
      <alignment horizontal="right" vertical="top" wrapText="1" readingOrder="1"/>
    </xf>
    <xf numFmtId="167" fontId="18" fillId="4" borderId="11" xfId="10" applyNumberFormat="1" applyFont="1" applyFill="1" applyBorder="1" applyAlignment="1">
      <alignment horizontal="right" vertical="top" wrapText="1" readingOrder="1"/>
    </xf>
    <xf numFmtId="167" fontId="23" fillId="0" borderId="3" xfId="5" quotePrefix="1" applyNumberFormat="1" applyFont="1" applyBorder="1" applyAlignment="1" applyProtection="1">
      <alignment horizontal="right" vertical="top" wrapText="1" readingOrder="1"/>
      <protection locked="0"/>
    </xf>
    <xf numFmtId="167" fontId="32" fillId="4" borderId="53" xfId="10" applyNumberFormat="1" applyFont="1" applyFill="1" applyBorder="1" applyAlignment="1">
      <alignment horizontal="right" vertical="top" wrapText="1" readingOrder="1"/>
    </xf>
    <xf numFmtId="167" fontId="32" fillId="4" borderId="61" xfId="10" applyNumberFormat="1" applyFont="1" applyFill="1" applyBorder="1" applyAlignment="1">
      <alignment horizontal="right" vertical="top" wrapText="1" readingOrder="1"/>
    </xf>
    <xf numFmtId="167" fontId="32" fillId="4" borderId="52" xfId="10" applyNumberFormat="1" applyFont="1" applyFill="1" applyBorder="1" applyAlignment="1">
      <alignment horizontal="right" vertical="top" wrapText="1" readingOrder="1"/>
    </xf>
    <xf numFmtId="167" fontId="32" fillId="4" borderId="51" xfId="10" applyNumberFormat="1" applyFont="1" applyFill="1" applyBorder="1" applyAlignment="1">
      <alignment horizontal="right" vertical="top" wrapText="1" readingOrder="1"/>
    </xf>
    <xf numFmtId="167" fontId="18" fillId="2" borderId="62" xfId="10" applyNumberFormat="1" applyFont="1" applyFill="1" applyBorder="1" applyAlignment="1">
      <alignment horizontal="right" vertical="top" wrapText="1" readingOrder="1"/>
    </xf>
    <xf numFmtId="167" fontId="18" fillId="2" borderId="14" xfId="10" applyNumberFormat="1" applyFont="1" applyFill="1" applyBorder="1" applyAlignment="1">
      <alignment horizontal="right" vertical="top" wrapText="1" readingOrder="1"/>
    </xf>
    <xf numFmtId="167" fontId="18" fillId="2" borderId="0" xfId="10" applyNumberFormat="1" applyFont="1" applyFill="1" applyAlignment="1">
      <alignment horizontal="right" vertical="top" wrapText="1" readingOrder="1"/>
    </xf>
    <xf numFmtId="167" fontId="18" fillId="2" borderId="11" xfId="10" applyNumberFormat="1" applyFont="1" applyFill="1" applyBorder="1" applyAlignment="1">
      <alignment horizontal="right" vertical="top" wrapText="1" readingOrder="1"/>
    </xf>
    <xf numFmtId="167" fontId="18" fillId="4" borderId="46" xfId="10" applyNumberFormat="1" applyFont="1" applyFill="1" applyBorder="1" applyAlignment="1">
      <alignment horizontal="right" vertical="top" wrapText="1" readingOrder="1"/>
    </xf>
    <xf numFmtId="167" fontId="18" fillId="8" borderId="57" xfId="10" applyNumberFormat="1" applyFont="1" applyFill="1" applyBorder="1" applyAlignment="1">
      <alignment horizontal="right" vertical="top" wrapText="1" readingOrder="1"/>
    </xf>
    <xf numFmtId="167" fontId="18" fillId="2" borderId="57" xfId="10" applyNumberFormat="1" applyFont="1" applyFill="1" applyBorder="1" applyAlignment="1">
      <alignment horizontal="right" vertical="top" wrapText="1" readingOrder="1"/>
    </xf>
    <xf numFmtId="167" fontId="18" fillId="11" borderId="57" xfId="10" applyNumberFormat="1" applyFont="1" applyFill="1" applyBorder="1" applyAlignment="1">
      <alignment horizontal="right" vertical="top" wrapText="1" readingOrder="1"/>
    </xf>
    <xf numFmtId="167" fontId="18" fillId="8" borderId="46" xfId="10" applyNumberFormat="1" applyFont="1" applyFill="1" applyBorder="1" applyAlignment="1">
      <alignment horizontal="right" vertical="top" wrapText="1" readingOrder="1"/>
    </xf>
    <xf numFmtId="167" fontId="18" fillId="11" borderId="3" xfId="10" applyNumberFormat="1" applyFont="1" applyFill="1" applyBorder="1" applyAlignment="1">
      <alignment horizontal="right" vertical="top" wrapText="1" readingOrder="1"/>
    </xf>
    <xf numFmtId="167" fontId="32" fillId="4" borderId="62" xfId="10" applyNumberFormat="1" applyFont="1" applyFill="1" applyBorder="1" applyAlignment="1">
      <alignment horizontal="right" vertical="top" wrapText="1" readingOrder="1"/>
    </xf>
    <xf numFmtId="167" fontId="32" fillId="4" borderId="14" xfId="10" applyNumberFormat="1" applyFont="1" applyFill="1" applyBorder="1" applyAlignment="1">
      <alignment horizontal="right" vertical="top" wrapText="1" readingOrder="1"/>
    </xf>
    <xf numFmtId="167" fontId="32" fillId="4" borderId="0" xfId="10" applyNumberFormat="1" applyFont="1" applyFill="1" applyAlignment="1">
      <alignment horizontal="right" vertical="top" wrapText="1" readingOrder="1"/>
    </xf>
    <xf numFmtId="167" fontId="32" fillId="4" borderId="11" xfId="10" applyNumberFormat="1" applyFont="1" applyFill="1" applyBorder="1" applyAlignment="1">
      <alignment horizontal="right" vertical="top" wrapText="1" readingOrder="1"/>
    </xf>
    <xf numFmtId="167" fontId="32" fillId="8" borderId="62" xfId="10" applyNumberFormat="1" applyFont="1" applyFill="1" applyBorder="1" applyAlignment="1">
      <alignment horizontal="right" vertical="top" wrapText="1" readingOrder="1"/>
    </xf>
    <xf numFmtId="167" fontId="32" fillId="8" borderId="14" xfId="10" applyNumberFormat="1" applyFont="1" applyFill="1" applyBorder="1" applyAlignment="1">
      <alignment horizontal="right" vertical="top" wrapText="1" readingOrder="1"/>
    </xf>
    <xf numFmtId="167" fontId="32" fillId="8" borderId="0" xfId="10" applyNumberFormat="1" applyFont="1" applyFill="1" applyAlignment="1">
      <alignment horizontal="right" vertical="top" wrapText="1" readingOrder="1"/>
    </xf>
    <xf numFmtId="167" fontId="32" fillId="8" borderId="11" xfId="10" applyNumberFormat="1" applyFont="1" applyFill="1" applyBorder="1" applyAlignment="1">
      <alignment horizontal="right" vertical="top" wrapText="1" readingOrder="1"/>
    </xf>
    <xf numFmtId="0" fontId="9" fillId="0" borderId="14" xfId="4" applyFont="1" applyBorder="1" applyAlignment="1" applyProtection="1">
      <alignment vertical="top" wrapText="1"/>
      <protection locked="0"/>
    </xf>
    <xf numFmtId="0" fontId="14" fillId="5" borderId="62" xfId="0" applyFont="1" applyFill="1" applyBorder="1" applyAlignment="1">
      <alignment vertical="top" wrapText="1"/>
    </xf>
    <xf numFmtId="0" fontId="9" fillId="0" borderId="0" xfId="4" applyFont="1"/>
    <xf numFmtId="165" fontId="9" fillId="0" borderId="53" xfId="6" applyNumberFormat="1" applyFont="1" applyFill="1" applyBorder="1" applyAlignment="1">
      <alignment horizontal="right" vertical="top" wrapText="1" readingOrder="1"/>
    </xf>
    <xf numFmtId="165" fontId="9" fillId="0" borderId="61" xfId="6" applyNumberFormat="1" applyFont="1" applyFill="1" applyBorder="1" applyAlignment="1">
      <alignment horizontal="right" vertical="top" wrapText="1" readingOrder="1"/>
    </xf>
    <xf numFmtId="165" fontId="9" fillId="0" borderId="52" xfId="6" applyNumberFormat="1" applyFont="1" applyFill="1" applyBorder="1" applyAlignment="1">
      <alignment horizontal="right" vertical="top" wrapText="1" readingOrder="1"/>
    </xf>
    <xf numFmtId="165" fontId="9" fillId="2" borderId="56" xfId="6" applyNumberFormat="1" applyFont="1" applyFill="1" applyBorder="1" applyAlignment="1">
      <alignment horizontal="right" vertical="top" wrapText="1" readingOrder="1"/>
    </xf>
    <xf numFmtId="165" fontId="9" fillId="2" borderId="7" xfId="6" applyNumberFormat="1" applyFont="1" applyFill="1" applyBorder="1" applyAlignment="1">
      <alignment horizontal="right" vertical="top" wrapText="1" readingOrder="1"/>
    </xf>
    <xf numFmtId="165" fontId="9" fillId="2" borderId="0" xfId="6" applyNumberFormat="1" applyFont="1" applyFill="1" applyBorder="1" applyAlignment="1">
      <alignment horizontal="right" vertical="top" wrapText="1" readingOrder="1"/>
    </xf>
    <xf numFmtId="165" fontId="4" fillId="2" borderId="56" xfId="6" applyNumberFormat="1" applyFont="1" applyFill="1" applyBorder="1" applyAlignment="1">
      <alignment horizontal="right" vertical="top" wrapText="1" readingOrder="1"/>
    </xf>
    <xf numFmtId="165" fontId="4" fillId="2" borderId="7" xfId="6" applyNumberFormat="1" applyFont="1" applyFill="1" applyBorder="1" applyAlignment="1">
      <alignment horizontal="right" vertical="top" wrapText="1" readingOrder="1"/>
    </xf>
    <xf numFmtId="165" fontId="4" fillId="2" borderId="0" xfId="6" applyNumberFormat="1" applyFont="1" applyFill="1" applyBorder="1" applyAlignment="1">
      <alignment horizontal="right" vertical="top" wrapText="1" readingOrder="1"/>
    </xf>
    <xf numFmtId="165" fontId="18" fillId="8" borderId="56" xfId="10" applyNumberFormat="1" applyFont="1" applyFill="1" applyBorder="1" applyAlignment="1">
      <alignment horizontal="right" vertical="top" wrapText="1" readingOrder="1"/>
    </xf>
    <xf numFmtId="165" fontId="18" fillId="8" borderId="7" xfId="10" applyNumberFormat="1" applyFont="1" applyFill="1" applyBorder="1" applyAlignment="1">
      <alignment horizontal="right" vertical="top" wrapText="1" readingOrder="1"/>
    </xf>
    <xf numFmtId="165" fontId="18" fillId="8" borderId="0" xfId="10" applyNumberFormat="1" applyFont="1" applyFill="1" applyAlignment="1">
      <alignment horizontal="right" vertical="top" wrapText="1" readingOrder="1"/>
    </xf>
    <xf numFmtId="165" fontId="18" fillId="11" borderId="0" xfId="10" applyNumberFormat="1" applyFont="1" applyFill="1" applyAlignment="1">
      <alignment horizontal="right" vertical="top" wrapText="1" readingOrder="1"/>
    </xf>
    <xf numFmtId="165" fontId="18" fillId="11" borderId="7" xfId="10" applyNumberFormat="1" applyFont="1" applyFill="1" applyBorder="1" applyAlignment="1">
      <alignment horizontal="right" vertical="top" wrapText="1" readingOrder="1"/>
    </xf>
    <xf numFmtId="165" fontId="18" fillId="2" borderId="7" xfId="10" applyNumberFormat="1" applyFont="1" applyFill="1" applyBorder="1" applyAlignment="1">
      <alignment horizontal="right" vertical="top" wrapText="1" readingOrder="1"/>
    </xf>
    <xf numFmtId="165" fontId="18" fillId="11" borderId="56" xfId="10" applyNumberFormat="1" applyFont="1" applyFill="1" applyBorder="1" applyAlignment="1">
      <alignment horizontal="right" vertical="top" wrapText="1" readingOrder="1"/>
    </xf>
    <xf numFmtId="165" fontId="18" fillId="8" borderId="46" xfId="10" applyNumberFormat="1" applyFont="1" applyFill="1" applyBorder="1" applyAlignment="1">
      <alignment horizontal="right" vertical="top" wrapText="1" readingOrder="1"/>
    </xf>
    <xf numFmtId="165" fontId="18" fillId="11" borderId="3" xfId="10" applyNumberFormat="1" applyFont="1" applyFill="1" applyBorder="1" applyAlignment="1">
      <alignment horizontal="right" vertical="top" wrapText="1" readingOrder="1"/>
    </xf>
    <xf numFmtId="165" fontId="18" fillId="8" borderId="54" xfId="10" applyNumberFormat="1" applyFont="1" applyFill="1" applyBorder="1" applyAlignment="1">
      <alignment horizontal="right" vertical="top" wrapText="1" readingOrder="1"/>
    </xf>
    <xf numFmtId="0" fontId="14" fillId="5" borderId="56" xfId="0" applyFont="1" applyFill="1" applyBorder="1" applyAlignment="1">
      <alignment vertical="top" wrapText="1"/>
    </xf>
    <xf numFmtId="165" fontId="32" fillId="8" borderId="56" xfId="10" applyNumberFormat="1" applyFont="1" applyFill="1" applyBorder="1" applyAlignment="1">
      <alignment horizontal="right" vertical="top" wrapText="1" readingOrder="1"/>
    </xf>
    <xf numFmtId="165" fontId="32" fillId="8" borderId="7" xfId="10" applyNumberFormat="1" applyFont="1" applyFill="1" applyBorder="1" applyAlignment="1">
      <alignment horizontal="right" vertical="top" wrapText="1" readingOrder="1"/>
    </xf>
    <xf numFmtId="165" fontId="32" fillId="8" borderId="0" xfId="10" applyNumberFormat="1" applyFont="1" applyFill="1" applyAlignment="1">
      <alignment horizontal="right" vertical="top" wrapText="1" readingOrder="1"/>
    </xf>
    <xf numFmtId="165" fontId="9" fillId="0" borderId="0" xfId="4" applyNumberFormat="1" applyFont="1"/>
    <xf numFmtId="167" fontId="18" fillId="4" borderId="3" xfId="10" applyNumberFormat="1" applyFont="1" applyFill="1" applyBorder="1" applyAlignment="1">
      <alignment horizontal="right" vertical="top" wrapText="1" readingOrder="1"/>
    </xf>
    <xf numFmtId="167" fontId="18" fillId="4" borderId="54" xfId="10" applyNumberFormat="1" applyFont="1" applyFill="1" applyBorder="1" applyAlignment="1">
      <alignment horizontal="right" vertical="top" wrapText="1" readingOrder="1"/>
    </xf>
    <xf numFmtId="167" fontId="18" fillId="8" borderId="7" xfId="10" applyNumberFormat="1" applyFont="1" applyFill="1" applyBorder="1" applyAlignment="1">
      <alignment horizontal="right" vertical="top" wrapText="1" readingOrder="1"/>
    </xf>
    <xf numFmtId="167" fontId="18" fillId="2" borderId="7" xfId="10" applyNumberFormat="1" applyFont="1" applyFill="1" applyBorder="1" applyAlignment="1">
      <alignment horizontal="right" vertical="top" wrapText="1" readingOrder="1"/>
    </xf>
    <xf numFmtId="167" fontId="18" fillId="11" borderId="7" xfId="10" applyNumberFormat="1" applyFont="1" applyFill="1" applyBorder="1" applyAlignment="1">
      <alignment horizontal="right" vertical="top" wrapText="1" readingOrder="1"/>
    </xf>
    <xf numFmtId="167" fontId="18" fillId="8" borderId="3" xfId="10" applyNumberFormat="1" applyFont="1" applyFill="1" applyBorder="1" applyAlignment="1">
      <alignment horizontal="right" vertical="top" wrapText="1" readingOrder="1"/>
    </xf>
    <xf numFmtId="167" fontId="18" fillId="11" borderId="54" xfId="10" applyNumberFormat="1" applyFont="1" applyFill="1" applyBorder="1" applyAlignment="1">
      <alignment horizontal="right" vertical="top" wrapText="1" readingOrder="1"/>
    </xf>
    <xf numFmtId="167" fontId="32" fillId="8" borderId="7" xfId="10" applyNumberFormat="1" applyFont="1" applyFill="1" applyBorder="1" applyAlignment="1">
      <alignment horizontal="right" vertical="top" wrapText="1" readingOrder="1"/>
    </xf>
    <xf numFmtId="167" fontId="32" fillId="11" borderId="0" xfId="10" applyNumberFormat="1" applyFont="1" applyFill="1" applyAlignment="1">
      <alignment horizontal="right" vertical="top" wrapText="1" readingOrder="1"/>
    </xf>
    <xf numFmtId="167" fontId="32" fillId="2" borderId="7" xfId="10" applyNumberFormat="1" applyFont="1" applyFill="1" applyBorder="1" applyAlignment="1">
      <alignment horizontal="right" vertical="top" wrapText="1" readingOrder="1"/>
    </xf>
    <xf numFmtId="0" fontId="14" fillId="0" borderId="62" xfId="0" applyFont="1" applyBorder="1" applyAlignment="1">
      <alignment vertical="top" wrapText="1"/>
    </xf>
    <xf numFmtId="167" fontId="32" fillId="11" borderId="7" xfId="10" applyNumberFormat="1" applyFont="1" applyFill="1" applyBorder="1" applyAlignment="1">
      <alignment horizontal="right" vertical="top" wrapText="1" readingOrder="1"/>
    </xf>
    <xf numFmtId="167" fontId="32" fillId="2" borderId="0" xfId="10" applyNumberFormat="1" applyFont="1" applyFill="1" applyAlignment="1">
      <alignment horizontal="right" vertical="top" wrapText="1" readingOrder="1"/>
    </xf>
    <xf numFmtId="0" fontId="9" fillId="2" borderId="7" xfId="0" applyFont="1" applyFill="1" applyBorder="1" applyAlignment="1">
      <alignment horizontal="right"/>
    </xf>
    <xf numFmtId="168" fontId="4" fillId="2" borderId="14" xfId="0" applyNumberFormat="1" applyFont="1" applyFill="1" applyBorder="1" applyAlignment="1">
      <alignment horizontal="right"/>
    </xf>
    <xf numFmtId="168" fontId="4" fillId="2" borderId="14" xfId="0" applyNumberFormat="1" applyFont="1" applyFill="1" applyBorder="1"/>
    <xf numFmtId="168" fontId="9" fillId="0" borderId="7" xfId="0" applyNumberFormat="1" applyFont="1" applyBorder="1" applyAlignment="1">
      <alignment horizontal="right"/>
    </xf>
    <xf numFmtId="168" fontId="9" fillId="0" borderId="14" xfId="0" applyNumberFormat="1" applyFont="1" applyBorder="1" applyAlignment="1">
      <alignment horizontal="right"/>
    </xf>
    <xf numFmtId="168" fontId="4" fillId="2" borderId="0" xfId="0" applyNumberFormat="1" applyFont="1" applyFill="1" applyAlignment="1">
      <alignment horizontal="right"/>
    </xf>
    <xf numFmtId="167" fontId="9" fillId="2" borderId="53" xfId="6" applyNumberFormat="1" applyFont="1" applyFill="1" applyBorder="1" applyAlignment="1">
      <alignment horizontal="right" vertical="top" wrapText="1" readingOrder="1"/>
    </xf>
    <xf numFmtId="167" fontId="9" fillId="2" borderId="61" xfId="6" applyNumberFormat="1" applyFont="1" applyFill="1" applyBorder="1" applyAlignment="1">
      <alignment horizontal="right" vertical="top" wrapText="1" readingOrder="1"/>
    </xf>
    <xf numFmtId="166" fontId="9" fillId="2" borderId="52" xfId="6" applyNumberFormat="1" applyFont="1" applyFill="1" applyBorder="1" applyAlignment="1">
      <alignment horizontal="right" vertical="top" wrapText="1" readingOrder="1"/>
    </xf>
    <xf numFmtId="167" fontId="9" fillId="2" borderId="52" xfId="6" applyNumberFormat="1" applyFont="1" applyFill="1" applyBorder="1" applyAlignment="1">
      <alignment horizontal="right" vertical="top" wrapText="1" readingOrder="1"/>
    </xf>
    <xf numFmtId="166" fontId="18" fillId="8" borderId="0" xfId="10" applyNumberFormat="1" applyFont="1" applyFill="1" applyAlignment="1">
      <alignment horizontal="right" vertical="top" wrapText="1" readingOrder="1"/>
    </xf>
    <xf numFmtId="166" fontId="18" fillId="11" borderId="0" xfId="10" applyNumberFormat="1" applyFont="1" applyFill="1" applyAlignment="1">
      <alignment horizontal="right" vertical="top" wrapText="1" readingOrder="1"/>
    </xf>
    <xf numFmtId="167" fontId="18" fillId="11" borderId="46" xfId="10" applyNumberFormat="1" applyFont="1" applyFill="1" applyBorder="1" applyAlignment="1">
      <alignment horizontal="right" vertical="top" wrapText="1" readingOrder="1"/>
    </xf>
    <xf numFmtId="166" fontId="18" fillId="8" borderId="54" xfId="10" applyNumberFormat="1" applyFont="1" applyFill="1" applyBorder="1" applyAlignment="1">
      <alignment horizontal="right" vertical="top" wrapText="1" readingOrder="1"/>
    </xf>
    <xf numFmtId="166" fontId="32" fillId="8" borderId="0" xfId="10" applyNumberFormat="1" applyFont="1" applyFill="1" applyAlignment="1">
      <alignment horizontal="right" vertical="top" wrapText="1" readingOrder="1"/>
    </xf>
    <xf numFmtId="0" fontId="9" fillId="0" borderId="0" xfId="5" applyFont="1"/>
    <xf numFmtId="0" fontId="9" fillId="2" borderId="15" xfId="5" applyFont="1" applyFill="1" applyBorder="1" applyAlignment="1" applyProtection="1">
      <alignment vertical="top" wrapText="1"/>
      <protection locked="0"/>
    </xf>
    <xf numFmtId="166" fontId="14" fillId="0" borderId="0" xfId="0" applyNumberFormat="1" applyFont="1"/>
    <xf numFmtId="167" fontId="4" fillId="2" borderId="11" xfId="0" applyNumberFormat="1" applyFont="1" applyFill="1" applyBorder="1" applyAlignment="1">
      <alignment horizontal="right" vertical="top" wrapText="1" readingOrder="1"/>
    </xf>
    <xf numFmtId="167" fontId="4" fillId="2" borderId="33" xfId="0" applyNumberFormat="1" applyFont="1" applyFill="1" applyBorder="1" applyAlignment="1">
      <alignment horizontal="right" vertical="top" wrapText="1" readingOrder="1"/>
    </xf>
    <xf numFmtId="167" fontId="18" fillId="4" borderId="27" xfId="10" applyNumberFormat="1" applyFont="1" applyFill="1" applyBorder="1" applyAlignment="1">
      <alignment horizontal="right" vertical="top" wrapText="1" readingOrder="1"/>
    </xf>
    <xf numFmtId="166" fontId="18" fillId="4" borderId="27" xfId="10" applyNumberFormat="1" applyFont="1" applyFill="1" applyBorder="1" applyAlignment="1">
      <alignment horizontal="right" vertical="top" wrapText="1" readingOrder="1"/>
    </xf>
    <xf numFmtId="166" fontId="18" fillId="2" borderId="62" xfId="10" applyNumberFormat="1" applyFont="1" applyFill="1" applyBorder="1" applyAlignment="1">
      <alignment horizontal="right" vertical="top" wrapText="1" readingOrder="1"/>
    </xf>
    <xf numFmtId="166" fontId="18" fillId="2" borderId="14" xfId="10" applyNumberFormat="1" applyFont="1" applyFill="1" applyBorder="1" applyAlignment="1">
      <alignment horizontal="right" vertical="top" wrapText="1" readingOrder="1"/>
    </xf>
    <xf numFmtId="166" fontId="18" fillId="2" borderId="11" xfId="10" applyNumberFormat="1" applyFont="1" applyFill="1" applyBorder="1" applyAlignment="1">
      <alignment horizontal="right" vertical="top" wrapText="1" readingOrder="1"/>
    </xf>
    <xf numFmtId="166" fontId="18" fillId="11" borderId="11" xfId="10" applyNumberFormat="1" applyFont="1" applyFill="1" applyBorder="1" applyAlignment="1">
      <alignment horizontal="right" vertical="top" wrapText="1" readingOrder="1"/>
    </xf>
    <xf numFmtId="166" fontId="18" fillId="11" borderId="62" xfId="10" applyNumberFormat="1" applyFont="1" applyFill="1" applyBorder="1" applyAlignment="1">
      <alignment horizontal="right" vertical="top" wrapText="1" readingOrder="1"/>
    </xf>
    <xf numFmtId="166" fontId="18" fillId="11" borderId="14" xfId="10" applyNumberFormat="1" applyFont="1" applyFill="1" applyBorder="1" applyAlignment="1">
      <alignment horizontal="right" vertical="top" wrapText="1" readingOrder="1"/>
    </xf>
    <xf numFmtId="166" fontId="18" fillId="8" borderId="46" xfId="10" applyNumberFormat="1" applyFont="1" applyFill="1" applyBorder="1" applyAlignment="1">
      <alignment horizontal="right" vertical="top" wrapText="1" readingOrder="1"/>
    </xf>
    <xf numFmtId="166" fontId="18" fillId="8" borderId="3" xfId="10" applyNumberFormat="1" applyFont="1" applyFill="1" applyBorder="1" applyAlignment="1">
      <alignment horizontal="right" vertical="top" wrapText="1" readingOrder="1"/>
    </xf>
    <xf numFmtId="166" fontId="18" fillId="8" borderId="27" xfId="10" applyNumberFormat="1" applyFont="1" applyFill="1" applyBorder="1" applyAlignment="1">
      <alignment horizontal="right" vertical="top" wrapText="1" readingOrder="1"/>
    </xf>
    <xf numFmtId="0" fontId="18" fillId="8" borderId="14" xfId="10" applyFont="1" applyFill="1" applyBorder="1" applyAlignment="1">
      <alignment horizontal="right" vertical="top" wrapText="1" readingOrder="1"/>
    </xf>
    <xf numFmtId="0" fontId="18" fillId="8" borderId="0" xfId="10" applyFont="1" applyFill="1" applyAlignment="1">
      <alignment horizontal="right" vertical="top" wrapText="1" readingOrder="1"/>
    </xf>
    <xf numFmtId="0" fontId="18" fillId="8" borderId="46" xfId="10" applyFont="1" applyFill="1" applyBorder="1" applyAlignment="1">
      <alignment horizontal="right" vertical="top" wrapText="1" readingOrder="1"/>
    </xf>
    <xf numFmtId="0" fontId="18" fillId="8" borderId="3" xfId="10" applyFont="1" applyFill="1" applyBorder="1" applyAlignment="1">
      <alignment horizontal="right" vertical="top" wrapText="1" readingOrder="1"/>
    </xf>
    <xf numFmtId="0" fontId="18" fillId="8" borderId="54" xfId="10" applyFont="1" applyFill="1" applyBorder="1" applyAlignment="1">
      <alignment horizontal="right" vertical="top" wrapText="1" readingOrder="1"/>
    </xf>
    <xf numFmtId="0" fontId="18" fillId="11" borderId="3" xfId="10" applyFont="1" applyFill="1" applyBorder="1" applyAlignment="1">
      <alignment horizontal="right" vertical="top" wrapText="1" readingOrder="1"/>
    </xf>
    <xf numFmtId="166" fontId="23" fillId="2" borderId="0" xfId="5" applyNumberFormat="1" applyFont="1" applyFill="1" applyAlignment="1" applyProtection="1">
      <alignment horizontal="right" vertical="top" wrapText="1" readingOrder="1"/>
      <protection locked="0"/>
    </xf>
    <xf numFmtId="166" fontId="18" fillId="8" borderId="14" xfId="10" quotePrefix="1" applyNumberFormat="1" applyFont="1" applyFill="1" applyBorder="1" applyAlignment="1">
      <alignment horizontal="right" vertical="top" wrapText="1" readingOrder="1"/>
    </xf>
    <xf numFmtId="166" fontId="18" fillId="11" borderId="3" xfId="10" applyNumberFormat="1" applyFont="1" applyFill="1" applyBorder="1" applyAlignment="1">
      <alignment horizontal="right" vertical="top" wrapText="1" readingOrder="1"/>
    </xf>
    <xf numFmtId="0" fontId="18" fillId="2" borderId="0" xfId="10" applyFont="1" applyFill="1" applyAlignment="1">
      <alignment horizontal="right" vertical="top" wrapText="1" readingOrder="1"/>
    </xf>
    <xf numFmtId="0" fontId="18" fillId="11" borderId="46" xfId="10" applyFont="1" applyFill="1" applyBorder="1" applyAlignment="1">
      <alignment horizontal="right" vertical="top" wrapText="1" readingOrder="1"/>
    </xf>
    <xf numFmtId="0" fontId="32" fillId="4" borderId="14" xfId="10" applyFont="1" applyFill="1" applyBorder="1" applyAlignment="1">
      <alignment horizontal="right" vertical="top" wrapText="1" readingOrder="1"/>
    </xf>
    <xf numFmtId="0" fontId="32" fillId="4" borderId="0" xfId="10" applyFont="1" applyFill="1" applyAlignment="1">
      <alignment horizontal="right" vertical="top" wrapText="1" readingOrder="1"/>
    </xf>
    <xf numFmtId="0" fontId="9" fillId="0" borderId="0" xfId="4" applyFont="1" applyAlignment="1">
      <alignment horizontal="center" vertical="center"/>
    </xf>
    <xf numFmtId="0" fontId="32" fillId="8" borderId="14" xfId="10" applyFont="1" applyFill="1" applyBorder="1" applyAlignment="1">
      <alignment horizontal="right" vertical="top" wrapText="1" readingOrder="1"/>
    </xf>
    <xf numFmtId="0" fontId="32" fillId="8" borderId="0" xfId="10" applyFont="1" applyFill="1" applyAlignment="1">
      <alignment horizontal="right" vertical="top" wrapText="1" readingOrder="1"/>
    </xf>
    <xf numFmtId="0" fontId="4" fillId="8" borderId="14" xfId="10" applyFont="1" applyFill="1" applyBorder="1" applyAlignment="1">
      <alignment horizontal="right" vertical="top" wrapText="1" readingOrder="1"/>
    </xf>
    <xf numFmtId="0" fontId="9" fillId="0" borderId="41" xfId="4" applyFont="1" applyBorder="1" applyAlignment="1" applyProtection="1">
      <alignment vertical="top" wrapText="1" readingOrder="1"/>
      <protection locked="0"/>
    </xf>
    <xf numFmtId="0" fontId="9" fillId="0" borderId="12" xfId="4" applyFont="1" applyBorder="1" applyAlignment="1" applyProtection="1">
      <alignment horizontal="left" vertical="top" wrapText="1" readingOrder="1"/>
      <protection locked="0"/>
    </xf>
    <xf numFmtId="0" fontId="32" fillId="4" borderId="62" xfId="10" applyFont="1" applyFill="1" applyBorder="1" applyAlignment="1">
      <alignment horizontal="right" vertical="top" wrapText="1" readingOrder="1"/>
    </xf>
    <xf numFmtId="0" fontId="9" fillId="0" borderId="41" xfId="4" applyFont="1" applyBorder="1" applyAlignment="1" applyProtection="1">
      <alignment vertical="top" wrapText="1"/>
      <protection locked="0"/>
    </xf>
    <xf numFmtId="0" fontId="32" fillId="8" borderId="62" xfId="10" applyFont="1" applyFill="1" applyBorder="1" applyAlignment="1">
      <alignment horizontal="right" vertical="top" wrapText="1" readingOrder="1"/>
    </xf>
    <xf numFmtId="166" fontId="18" fillId="4" borderId="46" xfId="10" applyNumberFormat="1" applyFont="1" applyFill="1" applyBorder="1" applyAlignment="1">
      <alignment horizontal="right" vertical="top" wrapText="1" readingOrder="1"/>
    </xf>
    <xf numFmtId="166" fontId="18" fillId="4" borderId="3" xfId="10" applyNumberFormat="1" applyFont="1" applyFill="1" applyBorder="1" applyAlignment="1">
      <alignment horizontal="right" vertical="top" wrapText="1" readingOrder="1"/>
    </xf>
    <xf numFmtId="166" fontId="32" fillId="8" borderId="62" xfId="10" applyNumberFormat="1" applyFont="1" applyFill="1" applyBorder="1" applyAlignment="1">
      <alignment horizontal="right" vertical="top" wrapText="1" readingOrder="1"/>
    </xf>
    <xf numFmtId="166" fontId="32" fillId="8" borderId="14" xfId="10" applyNumberFormat="1" applyFont="1" applyFill="1" applyBorder="1" applyAlignment="1">
      <alignment horizontal="right" vertical="top" wrapText="1" readingOrder="1"/>
    </xf>
    <xf numFmtId="166" fontId="32" fillId="8" borderId="11" xfId="10" applyNumberFormat="1" applyFont="1" applyFill="1" applyBorder="1" applyAlignment="1">
      <alignment horizontal="right" vertical="top" wrapText="1" readingOrder="1"/>
    </xf>
    <xf numFmtId="0" fontId="22" fillId="0" borderId="0" xfId="4" applyFont="1" applyAlignment="1" applyProtection="1">
      <alignment horizontal="right" vertical="top" wrapText="1" readingOrder="1"/>
      <protection locked="0"/>
    </xf>
    <xf numFmtId="166" fontId="18" fillId="2" borderId="14" xfId="10" quotePrefix="1" applyNumberFormat="1" applyFont="1" applyFill="1" applyBorder="1" applyAlignment="1">
      <alignment horizontal="right" vertical="top" wrapText="1" readingOrder="1"/>
    </xf>
    <xf numFmtId="166" fontId="18" fillId="8" borderId="11" xfId="10" quotePrefix="1" applyNumberFormat="1" applyFont="1" applyFill="1" applyBorder="1" applyAlignment="1">
      <alignment horizontal="right" vertical="top" wrapText="1" readingOrder="1"/>
    </xf>
    <xf numFmtId="166" fontId="18" fillId="8" borderId="0" xfId="10" quotePrefix="1" applyNumberFormat="1" applyFont="1" applyFill="1" applyAlignment="1">
      <alignment horizontal="right" vertical="top" wrapText="1" readingOrder="1"/>
    </xf>
    <xf numFmtId="166" fontId="18" fillId="2" borderId="0" xfId="10" quotePrefix="1" applyNumberFormat="1" applyFont="1" applyFill="1" applyAlignment="1">
      <alignment horizontal="right" vertical="top" wrapText="1" readingOrder="1"/>
    </xf>
    <xf numFmtId="166" fontId="18" fillId="2" borderId="11" xfId="10" quotePrefix="1" applyNumberFormat="1" applyFont="1" applyFill="1" applyBorder="1" applyAlignment="1">
      <alignment horizontal="right" vertical="top" wrapText="1" readingOrder="1"/>
    </xf>
    <xf numFmtId="166" fontId="18" fillId="11" borderId="27" xfId="10" applyNumberFormat="1" applyFont="1" applyFill="1" applyBorder="1" applyAlignment="1">
      <alignment horizontal="right" vertical="top" wrapText="1" readingOrder="1"/>
    </xf>
    <xf numFmtId="166" fontId="32" fillId="4" borderId="62" xfId="10" applyNumberFormat="1" applyFont="1" applyFill="1" applyBorder="1" applyAlignment="1">
      <alignment horizontal="right" vertical="top" wrapText="1" readingOrder="1"/>
    </xf>
    <xf numFmtId="166" fontId="32" fillId="4" borderId="14" xfId="10" applyNumberFormat="1" applyFont="1" applyFill="1" applyBorder="1" applyAlignment="1">
      <alignment horizontal="right" vertical="top" wrapText="1" readingOrder="1"/>
    </xf>
    <xf numFmtId="166" fontId="32" fillId="4" borderId="0" xfId="10" applyNumberFormat="1" applyFont="1" applyFill="1" applyAlignment="1">
      <alignment horizontal="right" vertical="top" wrapText="1" readingOrder="1"/>
    </xf>
    <xf numFmtId="166" fontId="32" fillId="4" borderId="11" xfId="10" applyNumberFormat="1" applyFont="1" applyFill="1" applyBorder="1" applyAlignment="1">
      <alignment horizontal="right" vertical="top" wrapText="1" readingOrder="1"/>
    </xf>
    <xf numFmtId="166" fontId="18" fillId="2" borderId="3" xfId="10" applyNumberFormat="1" applyFont="1" applyFill="1" applyBorder="1" applyAlignment="1">
      <alignment horizontal="right" vertical="top" wrapText="1" readingOrder="1"/>
    </xf>
    <xf numFmtId="166" fontId="18" fillId="11" borderId="54" xfId="10" applyNumberFormat="1" applyFont="1" applyFill="1" applyBorder="1" applyAlignment="1">
      <alignment horizontal="right" vertical="top" wrapText="1" readingOrder="1"/>
    </xf>
    <xf numFmtId="0" fontId="18" fillId="11" borderId="54" xfId="10" applyFont="1" applyFill="1" applyBorder="1" applyAlignment="1">
      <alignment horizontal="right" vertical="top" wrapText="1" readingOrder="1"/>
    </xf>
    <xf numFmtId="0" fontId="18" fillId="11" borderId="27" xfId="10" applyFont="1" applyFill="1" applyBorder="1" applyAlignment="1">
      <alignment horizontal="right" vertical="top" wrapText="1" readingOrder="1"/>
    </xf>
    <xf numFmtId="0" fontId="4" fillId="6" borderId="10" xfId="0" applyFont="1" applyFill="1" applyBorder="1" applyAlignment="1">
      <alignment horizontal="center" vertical="center" wrapText="1"/>
    </xf>
    <xf numFmtId="165" fontId="22" fillId="2" borderId="61" xfId="5" applyNumberFormat="1" applyFont="1" applyFill="1" applyBorder="1" applyAlignment="1" applyProtection="1">
      <alignment horizontal="right" vertical="top" wrapText="1" readingOrder="1"/>
      <protection locked="0"/>
    </xf>
    <xf numFmtId="0" fontId="4" fillId="2" borderId="0" xfId="4" applyFill="1" applyAlignment="1">
      <alignment horizontal="left" vertical="center"/>
    </xf>
    <xf numFmtId="0" fontId="10" fillId="2" borderId="14" xfId="0" applyFont="1" applyFill="1" applyBorder="1" applyAlignment="1">
      <alignment horizontal="right"/>
    </xf>
    <xf numFmtId="0" fontId="23" fillId="2" borderId="3" xfId="5" applyFont="1" applyFill="1" applyBorder="1" applyAlignment="1" applyProtection="1">
      <alignment horizontal="right" vertical="top" wrapText="1" readingOrder="1"/>
      <protection locked="0"/>
    </xf>
    <xf numFmtId="0" fontId="22" fillId="2" borderId="76" xfId="5" applyFont="1" applyFill="1" applyBorder="1" applyAlignment="1" applyProtection="1">
      <alignment horizontal="right" vertical="top" wrapText="1" readingOrder="1"/>
      <protection locked="0"/>
    </xf>
    <xf numFmtId="165" fontId="23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165" fontId="23" fillId="0" borderId="14" xfId="5" applyNumberFormat="1" applyFont="1" applyBorder="1" applyAlignment="1" applyProtection="1">
      <alignment horizontal="right" vertical="top" wrapText="1" readingOrder="1"/>
      <protection locked="0"/>
    </xf>
    <xf numFmtId="165" fontId="23" fillId="2" borderId="14" xfId="5" quotePrefix="1" applyNumberFormat="1" applyFont="1" applyFill="1" applyBorder="1" applyAlignment="1" applyProtection="1">
      <alignment horizontal="right" vertical="top" wrapText="1" readingOrder="1"/>
      <protection locked="0"/>
    </xf>
    <xf numFmtId="165" fontId="23" fillId="2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166" fontId="22" fillId="2" borderId="77" xfId="5" applyNumberFormat="1" applyFont="1" applyFill="1" applyBorder="1" applyAlignment="1" applyProtection="1">
      <alignment horizontal="right" vertical="top" wrapText="1" readingOrder="1"/>
      <protection locked="0"/>
    </xf>
    <xf numFmtId="166" fontId="10" fillId="2" borderId="14" xfId="0" applyNumberFormat="1" applyFont="1" applyFill="1" applyBorder="1" applyAlignment="1">
      <alignment horizontal="right"/>
    </xf>
    <xf numFmtId="166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165" fontId="22" fillId="2" borderId="14" xfId="5" applyNumberFormat="1" applyFont="1" applyFill="1" applyBorder="1" applyAlignment="1" applyProtection="1">
      <alignment horizontal="right" vertical="top" wrapText="1" readingOrder="1"/>
      <protection locked="0"/>
    </xf>
    <xf numFmtId="165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0" fontId="23" fillId="2" borderId="14" xfId="5" quotePrefix="1" applyFont="1" applyFill="1" applyBorder="1" applyAlignment="1" applyProtection="1">
      <alignment horizontal="right" vertical="top" wrapText="1" readingOrder="1"/>
      <protection locked="0"/>
    </xf>
    <xf numFmtId="0" fontId="22" fillId="2" borderId="79" xfId="5" applyFont="1" applyFill="1" applyBorder="1" applyAlignment="1" applyProtection="1">
      <alignment horizontal="right" vertical="top" wrapText="1" readingOrder="1"/>
      <protection locked="0"/>
    </xf>
    <xf numFmtId="0" fontId="22" fillId="2" borderId="80" xfId="5" applyFont="1" applyFill="1" applyBorder="1" applyAlignment="1" applyProtection="1">
      <alignment horizontal="right" wrapText="1" readingOrder="1"/>
      <protection locked="0"/>
    </xf>
    <xf numFmtId="0" fontId="23" fillId="2" borderId="14" xfId="5" applyFont="1" applyFill="1" applyBorder="1" applyAlignment="1" applyProtection="1">
      <alignment horizontal="right" wrapText="1" readingOrder="1"/>
      <protection locked="0"/>
    </xf>
    <xf numFmtId="0" fontId="23" fillId="2" borderId="14" xfId="5" quotePrefix="1" applyFont="1" applyFill="1" applyBorder="1" applyAlignment="1" applyProtection="1">
      <alignment horizontal="right" wrapText="1" readingOrder="1"/>
      <protection locked="0"/>
    </xf>
    <xf numFmtId="0" fontId="10" fillId="2" borderId="0" xfId="0" applyFont="1" applyFill="1" applyAlignment="1">
      <alignment horizontal="right" readingOrder="1"/>
    </xf>
    <xf numFmtId="0" fontId="23" fillId="2" borderId="3" xfId="5" applyFont="1" applyFill="1" applyBorder="1" applyAlignment="1" applyProtection="1">
      <alignment horizontal="right" wrapText="1" readingOrder="1"/>
      <protection locked="0"/>
    </xf>
    <xf numFmtId="0" fontId="18" fillId="2" borderId="57" xfId="10" applyFont="1" applyFill="1" applyBorder="1" applyAlignment="1">
      <alignment horizontal="right" vertical="top" wrapText="1" readingOrder="1"/>
    </xf>
    <xf numFmtId="0" fontId="18" fillId="2" borderId="58" xfId="10" applyFont="1" applyFill="1" applyBorder="1" applyAlignment="1">
      <alignment horizontal="right" vertical="top" wrapText="1" readingOrder="1"/>
    </xf>
    <xf numFmtId="0" fontId="32" fillId="8" borderId="57" xfId="10" applyFont="1" applyFill="1" applyBorder="1" applyAlignment="1">
      <alignment horizontal="right" vertical="top" wrapText="1" readingOrder="1"/>
    </xf>
    <xf numFmtId="0" fontId="18" fillId="8" borderId="57" xfId="10" applyFont="1" applyFill="1" applyBorder="1" applyAlignment="1">
      <alignment horizontal="right" vertical="top" wrapText="1" readingOrder="1"/>
    </xf>
    <xf numFmtId="0" fontId="18" fillId="11" borderId="57" xfId="10" applyFont="1" applyFill="1" applyBorder="1" applyAlignment="1">
      <alignment horizontal="right" vertical="top" wrapText="1" readingOrder="1"/>
    </xf>
    <xf numFmtId="0" fontId="18" fillId="8" borderId="59" xfId="10" applyFont="1" applyFill="1" applyBorder="1" applyAlignment="1">
      <alignment horizontal="right" vertical="top" wrapText="1" readingOrder="1"/>
    </xf>
    <xf numFmtId="0" fontId="22" fillId="2" borderId="84" xfId="5" applyFont="1" applyFill="1" applyBorder="1" applyAlignment="1" applyProtection="1">
      <alignment horizontal="right" vertical="top" wrapText="1" readingOrder="1"/>
      <protection locked="0"/>
    </xf>
    <xf numFmtId="167" fontId="23" fillId="2" borderId="14" xfId="5" applyNumberFormat="1" applyFont="1" applyFill="1" applyBorder="1" applyAlignment="1" applyProtection="1">
      <alignment horizontal="right" wrapText="1" readingOrder="1"/>
      <protection locked="0"/>
    </xf>
    <xf numFmtId="167" fontId="23" fillId="2" borderId="11" xfId="5" applyNumberFormat="1" applyFont="1" applyFill="1" applyBorder="1" applyAlignment="1" applyProtection="1">
      <alignment horizontal="right" wrapText="1" readingOrder="1"/>
      <protection locked="0"/>
    </xf>
    <xf numFmtId="166" fontId="32" fillId="11" borderId="0" xfId="10" applyNumberFormat="1" applyFont="1" applyFill="1" applyAlignment="1">
      <alignment horizontal="right" vertical="top" wrapText="1" readingOrder="1"/>
    </xf>
    <xf numFmtId="167" fontId="22" fillId="2" borderId="85" xfId="5" applyNumberFormat="1" applyFont="1" applyFill="1" applyBorder="1" applyAlignment="1" applyProtection="1">
      <alignment horizontal="right" wrapText="1" readingOrder="1"/>
      <protection locked="0"/>
    </xf>
    <xf numFmtId="167" fontId="23" fillId="2" borderId="14" xfId="5" quotePrefix="1" applyNumberFormat="1" applyFont="1" applyFill="1" applyBorder="1" applyAlignment="1" applyProtection="1">
      <alignment horizontal="right" wrapText="1" readingOrder="1"/>
      <protection locked="0"/>
    </xf>
    <xf numFmtId="167" fontId="10" fillId="2" borderId="0" xfId="0" applyNumberFormat="1" applyFont="1" applyFill="1" applyAlignment="1">
      <alignment horizontal="right" readingOrder="1"/>
    </xf>
    <xf numFmtId="167" fontId="23" fillId="2" borderId="3" xfId="5" applyNumberFormat="1" applyFont="1" applyFill="1" applyBorder="1" applyAlignment="1" applyProtection="1">
      <alignment horizontal="right" wrapText="1" readingOrder="1"/>
      <protection locked="0"/>
    </xf>
    <xf numFmtId="167" fontId="10" fillId="2" borderId="11" xfId="0" applyNumberFormat="1" applyFont="1" applyFill="1" applyBorder="1" applyAlignment="1">
      <alignment horizontal="right" readingOrder="1"/>
    </xf>
    <xf numFmtId="0" fontId="16" fillId="0" borderId="0" xfId="8" applyFill="1"/>
    <xf numFmtId="0" fontId="4" fillId="6" borderId="5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0" fillId="2" borderId="0" xfId="8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43" xfId="0" applyFont="1" applyFill="1" applyBorder="1" applyAlignment="1">
      <alignment horizontal="center" vertical="center" wrapText="1"/>
    </xf>
    <xf numFmtId="0" fontId="4" fillId="9" borderId="33" xfId="0" applyFont="1" applyFill="1" applyBorder="1" applyAlignment="1">
      <alignment horizontal="center" vertical="center" wrapText="1"/>
    </xf>
    <xf numFmtId="0" fontId="4" fillId="9" borderId="11" xfId="0" applyFont="1" applyFill="1" applyBorder="1" applyAlignment="1">
      <alignment horizontal="center" vertical="center" wrapText="1"/>
    </xf>
    <xf numFmtId="0" fontId="4" fillId="9" borderId="46" xfId="0" applyFont="1" applyFill="1" applyBorder="1" applyAlignment="1">
      <alignment horizontal="center" vertical="center" wrapText="1"/>
    </xf>
    <xf numFmtId="0" fontId="4" fillId="9" borderId="27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50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 wrapText="1"/>
    </xf>
    <xf numFmtId="0" fontId="4" fillId="10" borderId="44" xfId="4" applyFill="1" applyBorder="1" applyAlignment="1" applyProtection="1">
      <alignment horizontal="center" vertical="center" wrapText="1" readingOrder="1"/>
      <protection locked="0"/>
    </xf>
    <xf numFmtId="0" fontId="4" fillId="10" borderId="43" xfId="4" applyFill="1" applyBorder="1" applyAlignment="1" applyProtection="1">
      <alignment horizontal="center" vertical="center" wrapText="1" readingOrder="1"/>
      <protection locked="0"/>
    </xf>
    <xf numFmtId="0" fontId="4" fillId="10" borderId="33" xfId="4" applyFill="1" applyBorder="1" applyAlignment="1" applyProtection="1">
      <alignment horizontal="center" vertical="center" wrapText="1" readingOrder="1"/>
      <protection locked="0"/>
    </xf>
    <xf numFmtId="0" fontId="4" fillId="10" borderId="11" xfId="4" applyFill="1" applyBorder="1" applyAlignment="1" applyProtection="1">
      <alignment horizontal="center" vertical="center" wrapText="1" readingOrder="1"/>
      <protection locked="0"/>
    </xf>
    <xf numFmtId="0" fontId="4" fillId="10" borderId="46" xfId="4" applyFill="1" applyBorder="1" applyAlignment="1" applyProtection="1">
      <alignment horizontal="center" vertical="center" wrapText="1" readingOrder="1"/>
      <protection locked="0"/>
    </xf>
    <xf numFmtId="0" fontId="4" fillId="10" borderId="27" xfId="4" applyFill="1" applyBorder="1" applyAlignment="1" applyProtection="1">
      <alignment horizontal="center" vertical="center" wrapText="1" readingOrder="1"/>
      <protection locked="0"/>
    </xf>
    <xf numFmtId="0" fontId="4" fillId="9" borderId="20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21" xfId="0" applyFont="1" applyFill="1" applyBorder="1" applyAlignment="1">
      <alignment horizontal="center" vertical="center"/>
    </xf>
    <xf numFmtId="0" fontId="4" fillId="9" borderId="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4" fillId="6" borderId="52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6" borderId="54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9" borderId="48" xfId="0" applyFont="1" applyFill="1" applyBorder="1" applyAlignment="1">
      <alignment horizontal="center" vertical="center" wrapText="1"/>
    </xf>
    <xf numFmtId="0" fontId="4" fillId="9" borderId="66" xfId="0" applyFont="1" applyFill="1" applyBorder="1" applyAlignment="1">
      <alignment horizontal="center" vertical="center" wrapText="1"/>
    </xf>
    <xf numFmtId="0" fontId="4" fillId="9" borderId="78" xfId="0" applyFont="1" applyFill="1" applyBorder="1" applyAlignment="1">
      <alignment horizontal="center" vertical="center" wrapText="1"/>
    </xf>
    <xf numFmtId="0" fontId="4" fillId="9" borderId="67" xfId="0" applyFont="1" applyFill="1" applyBorder="1" applyAlignment="1">
      <alignment horizontal="center" vertical="center" wrapText="1"/>
    </xf>
    <xf numFmtId="0" fontId="4" fillId="9" borderId="65" xfId="0" applyFont="1" applyFill="1" applyBorder="1" applyAlignment="1">
      <alignment horizontal="center" vertical="center" wrapText="1"/>
    </xf>
    <xf numFmtId="0" fontId="4" fillId="9" borderId="62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9" borderId="54" xfId="0" applyFont="1" applyFill="1" applyBorder="1" applyAlignment="1">
      <alignment horizontal="center" vertical="center" wrapText="1"/>
    </xf>
    <xf numFmtId="0" fontId="4" fillId="9" borderId="50" xfId="4" applyFill="1" applyBorder="1" applyAlignment="1" applyProtection="1">
      <alignment horizontal="center" wrapText="1" readingOrder="1"/>
      <protection locked="0"/>
    </xf>
    <xf numFmtId="0" fontId="4" fillId="9" borderId="14" xfId="4" applyFill="1" applyBorder="1" applyAlignment="1" applyProtection="1">
      <alignment horizontal="center" wrapText="1" readingOrder="1"/>
      <protection locked="0"/>
    </xf>
    <xf numFmtId="0" fontId="4" fillId="9" borderId="19" xfId="0" applyFont="1" applyFill="1" applyBorder="1" applyAlignment="1">
      <alignment horizontal="center" vertical="center" wrapText="1"/>
    </xf>
    <xf numFmtId="0" fontId="4" fillId="9" borderId="5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34" fillId="9" borderId="2" xfId="4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horizontal="left" vertical="center"/>
    </xf>
    <xf numFmtId="0" fontId="4" fillId="9" borderId="28" xfId="0" applyFont="1" applyFill="1" applyBorder="1" applyAlignment="1">
      <alignment horizontal="center" vertical="center"/>
    </xf>
    <xf numFmtId="0" fontId="4" fillId="9" borderId="27" xfId="0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3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4" fillId="6" borderId="6" xfId="4" applyFill="1" applyBorder="1" applyAlignment="1" applyProtection="1">
      <alignment horizontal="center" vertical="center" wrapText="1"/>
      <protection locked="0"/>
    </xf>
    <xf numFmtId="0" fontId="4" fillId="6" borderId="43" xfId="4" applyFill="1" applyBorder="1" applyAlignment="1" applyProtection="1">
      <alignment horizontal="center" vertical="center" wrapText="1"/>
      <protection locked="0"/>
    </xf>
    <xf numFmtId="0" fontId="4" fillId="6" borderId="0" xfId="4" applyFill="1" applyAlignment="1" applyProtection="1">
      <alignment horizontal="center" vertical="center" wrapText="1"/>
      <protection locked="0"/>
    </xf>
    <xf numFmtId="0" fontId="4" fillId="6" borderId="11" xfId="4" applyFill="1" applyBorder="1" applyAlignment="1" applyProtection="1">
      <alignment horizontal="center" vertical="center" wrapText="1"/>
      <protection locked="0"/>
    </xf>
    <xf numFmtId="0" fontId="4" fillId="6" borderId="16" xfId="4" applyFill="1" applyBorder="1" applyAlignment="1" applyProtection="1">
      <alignment horizontal="center" vertical="center" wrapText="1"/>
      <protection locked="0"/>
    </xf>
    <xf numFmtId="0" fontId="4" fillId="6" borderId="8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4" applyAlignment="1">
      <alignment horizontal="left" vertical="center"/>
    </xf>
    <xf numFmtId="0" fontId="9" fillId="6" borderId="20" xfId="4" applyFont="1" applyFill="1" applyBorder="1" applyAlignment="1" applyProtection="1">
      <alignment horizontal="center" vertical="center" wrapText="1"/>
      <protection locked="0"/>
    </xf>
    <xf numFmtId="0" fontId="9" fillId="6" borderId="14" xfId="4" applyFont="1" applyFill="1" applyBorder="1" applyAlignment="1" applyProtection="1">
      <alignment horizontal="center" vertical="center" wrapText="1"/>
      <protection locked="0"/>
    </xf>
    <xf numFmtId="0" fontId="9" fillId="6" borderId="3" xfId="4" applyFont="1" applyFill="1" applyBorder="1" applyAlignment="1" applyProtection="1">
      <alignment horizontal="center" vertical="center" wrapText="1"/>
      <protection locked="0"/>
    </xf>
    <xf numFmtId="0" fontId="4" fillId="6" borderId="26" xfId="4" applyFill="1" applyBorder="1" applyAlignment="1" applyProtection="1">
      <alignment horizontal="center" vertical="center" wrapText="1"/>
      <protection locked="0"/>
    </xf>
    <xf numFmtId="0" fontId="4" fillId="6" borderId="28" xfId="4" applyFill="1" applyBorder="1" applyAlignment="1" applyProtection="1">
      <alignment horizontal="center" vertical="center" wrapText="1"/>
      <protection locked="0"/>
    </xf>
    <xf numFmtId="0" fontId="4" fillId="6" borderId="48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9" fillId="7" borderId="20" xfId="5" applyFont="1" applyFill="1" applyBorder="1" applyAlignment="1" applyProtection="1">
      <alignment horizontal="center" vertical="center" wrapText="1" readingOrder="1"/>
      <protection locked="0"/>
    </xf>
    <xf numFmtId="0" fontId="9" fillId="7" borderId="14" xfId="5" applyFont="1" applyFill="1" applyBorder="1" applyAlignment="1" applyProtection="1">
      <alignment horizontal="center" vertical="center" wrapText="1" readingOrder="1"/>
      <protection locked="0"/>
    </xf>
    <xf numFmtId="0" fontId="9" fillId="7" borderId="3" xfId="5" applyFont="1" applyFill="1" applyBorder="1" applyAlignment="1" applyProtection="1">
      <alignment horizontal="center" vertical="center" wrapText="1" readingOrder="1"/>
      <protection locked="0"/>
    </xf>
    <xf numFmtId="0" fontId="4" fillId="6" borderId="32" xfId="5" applyFill="1" applyBorder="1" applyAlignment="1" applyProtection="1">
      <alignment horizontal="center" vertical="center" wrapText="1"/>
      <protection locked="0"/>
    </xf>
    <xf numFmtId="0" fontId="4" fillId="6" borderId="0" xfId="5" applyFill="1" applyAlignment="1" applyProtection="1">
      <alignment horizontal="center" vertical="center" wrapText="1"/>
      <protection locked="0"/>
    </xf>
    <xf numFmtId="0" fontId="4" fillId="6" borderId="16" xfId="5" applyFill="1" applyBorder="1" applyAlignment="1" applyProtection="1">
      <alignment horizontal="center" vertical="center" wrapText="1"/>
      <protection locked="0"/>
    </xf>
    <xf numFmtId="0" fontId="4" fillId="6" borderId="72" xfId="0" applyFont="1" applyFill="1" applyBorder="1" applyAlignment="1">
      <alignment horizontal="center" vertical="center" wrapText="1"/>
    </xf>
    <xf numFmtId="0" fontId="4" fillId="6" borderId="69" xfId="0" applyFont="1" applyFill="1" applyBorder="1" applyAlignment="1">
      <alignment horizontal="center" vertical="center" wrapText="1"/>
    </xf>
    <xf numFmtId="0" fontId="4" fillId="6" borderId="71" xfId="0" applyFont="1" applyFill="1" applyBorder="1" applyAlignment="1">
      <alignment horizontal="center" vertical="center" wrapText="1"/>
    </xf>
    <xf numFmtId="0" fontId="4" fillId="6" borderId="70" xfId="0" applyFont="1" applyFill="1" applyBorder="1" applyAlignment="1">
      <alignment horizontal="center" vertical="center" wrapText="1"/>
    </xf>
    <xf numFmtId="0" fontId="4" fillId="6" borderId="68" xfId="0" applyFont="1" applyFill="1" applyBorder="1" applyAlignment="1">
      <alignment horizontal="center" vertical="center" wrapText="1"/>
    </xf>
    <xf numFmtId="0" fontId="4" fillId="7" borderId="53" xfId="4" applyFill="1" applyBorder="1" applyAlignment="1" applyProtection="1">
      <alignment horizontal="center" vertical="center" wrapText="1" readingOrder="1"/>
      <protection locked="0"/>
    </xf>
    <xf numFmtId="0" fontId="4" fillId="7" borderId="51" xfId="4" applyFill="1" applyBorder="1" applyAlignment="1" applyProtection="1">
      <alignment horizontal="center" vertical="center" wrapText="1" readingOrder="1"/>
      <protection locked="0"/>
    </xf>
    <xf numFmtId="0" fontId="4" fillId="7" borderId="48" xfId="4" applyFill="1" applyBorder="1" applyAlignment="1" applyProtection="1">
      <alignment horizontal="center" vertical="center" wrapText="1" readingOrder="1"/>
      <protection locked="0"/>
    </xf>
    <xf numFmtId="0" fontId="4" fillId="7" borderId="11" xfId="4" applyFill="1" applyBorder="1" applyAlignment="1" applyProtection="1">
      <alignment horizontal="center" vertical="center" wrapText="1" readingOrder="1"/>
      <protection locked="0"/>
    </xf>
    <xf numFmtId="0" fontId="4" fillId="7" borderId="46" xfId="4" applyFill="1" applyBorder="1" applyAlignment="1" applyProtection="1">
      <alignment horizontal="center" vertical="center" wrapText="1" readingOrder="1"/>
      <protection locked="0"/>
    </xf>
    <xf numFmtId="0" fontId="4" fillId="7" borderId="27" xfId="4" applyFill="1" applyBorder="1" applyAlignment="1" applyProtection="1">
      <alignment horizontal="center" vertical="center" wrapText="1" readingOrder="1"/>
      <protection locked="0"/>
    </xf>
    <xf numFmtId="0" fontId="4" fillId="2" borderId="0" xfId="4" applyFill="1" applyAlignment="1">
      <alignment horizontal="left" vertical="center"/>
    </xf>
    <xf numFmtId="0" fontId="40" fillId="2" borderId="0" xfId="8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wrapText="1"/>
    </xf>
    <xf numFmtId="0" fontId="25" fillId="2" borderId="5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9" fillId="2" borderId="52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4" fillId="6" borderId="73" xfId="0" applyFont="1" applyFill="1" applyBorder="1" applyAlignment="1">
      <alignment horizontal="center" vertical="center" wrapText="1"/>
    </xf>
    <xf numFmtId="0" fontId="4" fillId="6" borderId="78" xfId="0" applyFont="1" applyFill="1" applyBorder="1" applyAlignment="1">
      <alignment horizontal="center" vertical="center" wrapText="1"/>
    </xf>
    <xf numFmtId="0" fontId="4" fillId="6" borderId="75" xfId="0" applyFont="1" applyFill="1" applyBorder="1" applyAlignment="1">
      <alignment horizontal="center" vertical="center" wrapText="1"/>
    </xf>
    <xf numFmtId="0" fontId="4" fillId="6" borderId="74" xfId="0" applyFont="1" applyFill="1" applyBorder="1" applyAlignment="1">
      <alignment horizontal="center" vertical="center" wrapText="1"/>
    </xf>
    <xf numFmtId="0" fontId="4" fillId="6" borderId="62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/>
    </xf>
    <xf numFmtId="0" fontId="10" fillId="6" borderId="55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center" vertical="center"/>
    </xf>
    <xf numFmtId="0" fontId="20" fillId="9" borderId="2" xfId="4" applyFont="1" applyFill="1" applyBorder="1" applyAlignment="1" applyProtection="1">
      <alignment horizontal="center" vertical="center" wrapText="1" readingOrder="1"/>
      <protection locked="0"/>
    </xf>
    <xf numFmtId="0" fontId="45" fillId="10" borderId="20" xfId="4" applyFont="1" applyFill="1" applyBorder="1" applyAlignment="1" applyProtection="1">
      <alignment horizontal="center" vertical="center" wrapText="1" readingOrder="1"/>
      <protection locked="0"/>
    </xf>
    <xf numFmtId="0" fontId="4" fillId="10" borderId="14" xfId="4" applyFill="1" applyBorder="1" applyAlignment="1" applyProtection="1">
      <alignment horizontal="center" vertical="center" wrapText="1" readingOrder="1"/>
      <protection locked="0"/>
    </xf>
    <xf numFmtId="0" fontId="4" fillId="10" borderId="3" xfId="4" applyFill="1" applyBorder="1" applyAlignment="1" applyProtection="1">
      <alignment horizontal="center" vertical="center" wrapText="1" readingOrder="1"/>
      <protection locked="0"/>
    </xf>
    <xf numFmtId="0" fontId="10" fillId="9" borderId="2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0" fontId="4" fillId="9" borderId="61" xfId="0" applyFont="1" applyFill="1" applyBorder="1" applyAlignment="1">
      <alignment horizontal="center" vertical="center" wrapText="1"/>
    </xf>
    <xf numFmtId="0" fontId="4" fillId="9" borderId="53" xfId="0" applyFont="1" applyFill="1" applyBorder="1" applyAlignment="1">
      <alignment horizontal="center" vertical="center" wrapText="1"/>
    </xf>
    <xf numFmtId="0" fontId="4" fillId="9" borderId="82" xfId="0" applyFont="1" applyFill="1" applyBorder="1" applyAlignment="1">
      <alignment horizontal="center" vertical="center" wrapText="1"/>
    </xf>
    <xf numFmtId="0" fontId="4" fillId="9" borderId="52" xfId="0" applyFont="1" applyFill="1" applyBorder="1" applyAlignment="1">
      <alignment horizontal="center" vertical="center" wrapText="1"/>
    </xf>
    <xf numFmtId="0" fontId="4" fillId="9" borderId="51" xfId="0" applyFont="1" applyFill="1" applyBorder="1" applyAlignment="1">
      <alignment horizontal="center" vertical="center" wrapText="1"/>
    </xf>
    <xf numFmtId="0" fontId="4" fillId="9" borderId="56" xfId="0" applyFont="1" applyFill="1" applyBorder="1" applyAlignment="1">
      <alignment horizontal="center" vertical="center" wrapText="1"/>
    </xf>
    <xf numFmtId="0" fontId="4" fillId="10" borderId="81" xfId="4" applyFill="1" applyBorder="1" applyAlignment="1" applyProtection="1">
      <alignment horizontal="center" vertical="center" wrapText="1" readingOrder="1"/>
      <protection locked="0"/>
    </xf>
    <xf numFmtId="0" fontId="45" fillId="10" borderId="14" xfId="4" applyFont="1" applyFill="1" applyBorder="1" applyAlignment="1" applyProtection="1">
      <alignment horizontal="center" vertical="center" wrapText="1" readingOrder="1"/>
      <protection locked="0"/>
    </xf>
    <xf numFmtId="0" fontId="45" fillId="10" borderId="3" xfId="4" applyFont="1" applyFill="1" applyBorder="1" applyAlignment="1" applyProtection="1">
      <alignment horizontal="center" vertical="center" wrapText="1" readingOrder="1"/>
      <protection locked="0"/>
    </xf>
    <xf numFmtId="0" fontId="4" fillId="9" borderId="83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10" borderId="86" xfId="4" applyFill="1" applyBorder="1" applyAlignment="1" applyProtection="1">
      <alignment horizontal="center" vertical="center" wrapText="1" readingOrder="1"/>
      <protection locked="0"/>
    </xf>
    <xf numFmtId="0" fontId="4" fillId="7" borderId="32" xfId="4" applyFill="1" applyBorder="1" applyAlignment="1" applyProtection="1">
      <alignment horizontal="center" vertical="center" wrapText="1" readingOrder="1"/>
      <protection locked="0"/>
    </xf>
    <xf numFmtId="0" fontId="4" fillId="7" borderId="45" xfId="4" applyFill="1" applyBorder="1" applyAlignment="1" applyProtection="1">
      <alignment horizontal="center" vertical="center" wrapText="1" readingOrder="1"/>
      <protection locked="0"/>
    </xf>
    <xf numFmtId="0" fontId="4" fillId="7" borderId="0" xfId="4" applyFill="1" applyAlignment="1" applyProtection="1">
      <alignment horizontal="center" vertical="center" wrapText="1" readingOrder="1"/>
      <protection locked="0"/>
    </xf>
    <xf numFmtId="0" fontId="4" fillId="7" borderId="16" xfId="4" applyFill="1" applyBorder="1" applyAlignment="1" applyProtection="1">
      <alignment horizontal="center" vertical="center" wrapText="1" readingOrder="1"/>
      <protection locked="0"/>
    </xf>
    <xf numFmtId="0" fontId="9" fillId="7" borderId="20" xfId="4" applyFont="1" applyFill="1" applyBorder="1" applyAlignment="1" applyProtection="1">
      <alignment horizontal="center" vertical="center" wrapText="1" readingOrder="1"/>
      <protection locked="0"/>
    </xf>
    <xf numFmtId="0" fontId="9" fillId="7" borderId="14" xfId="4" applyFont="1" applyFill="1" applyBorder="1" applyAlignment="1" applyProtection="1">
      <alignment horizontal="center" vertical="center" wrapText="1" readingOrder="1"/>
      <protection locked="0"/>
    </xf>
    <xf numFmtId="0" fontId="9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6" borderId="19" xfId="4" applyFill="1" applyBorder="1" applyAlignment="1">
      <alignment horizontal="center" vertical="center" wrapText="1"/>
    </xf>
    <xf numFmtId="0" fontId="4" fillId="6" borderId="49" xfId="4" applyFill="1" applyBorder="1" applyAlignment="1">
      <alignment horizontal="center" vertical="center"/>
    </xf>
    <xf numFmtId="0" fontId="4" fillId="0" borderId="44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20" fillId="0" borderId="34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4" fillId="7" borderId="14" xfId="4" applyFill="1" applyBorder="1" applyAlignment="1" applyProtection="1">
      <alignment horizontal="center" vertical="center" wrapText="1" readingOrder="1"/>
      <protection locked="0"/>
    </xf>
    <xf numFmtId="0" fontId="4" fillId="7" borderId="3" xfId="4" applyFill="1" applyBorder="1" applyAlignment="1" applyProtection="1">
      <alignment horizontal="center" vertical="center" wrapText="1" readingOrder="1"/>
      <protection locked="0"/>
    </xf>
    <xf numFmtId="0" fontId="4" fillId="7" borderId="6" xfId="4" applyFill="1" applyBorder="1" applyAlignment="1" applyProtection="1">
      <alignment horizontal="center" vertical="center" wrapText="1" readingOrder="1"/>
      <protection locked="0"/>
    </xf>
    <xf numFmtId="0" fontId="4" fillId="7" borderId="43" xfId="4" applyFill="1" applyBorder="1" applyAlignment="1" applyProtection="1">
      <alignment horizontal="center" vertical="center" wrapText="1" readingOrder="1"/>
      <protection locked="0"/>
    </xf>
    <xf numFmtId="0" fontId="4" fillId="6" borderId="8" xfId="4" applyFill="1" applyBorder="1" applyAlignment="1">
      <alignment horizontal="center" vertical="center"/>
    </xf>
    <xf numFmtId="0" fontId="4" fillId="6" borderId="9" xfId="4" applyFill="1" applyBorder="1" applyAlignment="1">
      <alignment horizontal="center" vertical="center"/>
    </xf>
    <xf numFmtId="0" fontId="9" fillId="7" borderId="10" xfId="4" applyFont="1" applyFill="1" applyBorder="1" applyAlignment="1" applyProtection="1">
      <alignment horizontal="center" vertical="center" wrapText="1" readingOrder="1"/>
      <protection locked="0"/>
    </xf>
    <xf numFmtId="0" fontId="4" fillId="7" borderId="44" xfId="4" applyFill="1" applyBorder="1" applyAlignment="1" applyProtection="1">
      <alignment horizontal="center" vertical="center" wrapText="1" readingOrder="1"/>
      <protection locked="0"/>
    </xf>
    <xf numFmtId="0" fontId="4" fillId="7" borderId="33" xfId="4" applyFill="1" applyBorder="1" applyAlignment="1" applyProtection="1">
      <alignment horizontal="center" vertical="center" wrapText="1" readingOrder="1"/>
      <protection locked="0"/>
    </xf>
    <xf numFmtId="0" fontId="4" fillId="7" borderId="28" xfId="4" applyFill="1" applyBorder="1" applyAlignment="1" applyProtection="1">
      <alignment horizontal="center" vertical="center" wrapText="1" readingOrder="1"/>
      <protection locked="0"/>
    </xf>
    <xf numFmtId="0" fontId="4" fillId="7" borderId="26" xfId="4" applyFill="1" applyBorder="1" applyAlignment="1" applyProtection="1">
      <alignment horizontal="center" vertical="center" wrapText="1" readingOrder="1"/>
      <protection locked="0"/>
    </xf>
  </cellXfs>
  <cellStyles count="14">
    <cellStyle name="[StdExit()]" xfId="1" xr:uid="{00000000-0005-0000-0000-000000000000}"/>
    <cellStyle name="Dobry" xfId="7" builtinId="26"/>
    <cellStyle name="Dziesiętny" xfId="6" builtinId="3"/>
    <cellStyle name="Dziesiętny 2" xfId="3" xr:uid="{00000000-0005-0000-0000-000003000000}"/>
    <cellStyle name="Dziesiętny 2 2" xfId="12" xr:uid="{00000000-0005-0000-0000-000004000000}"/>
    <cellStyle name="Dziesiętny 3" xfId="2" xr:uid="{00000000-0005-0000-0000-000005000000}"/>
    <cellStyle name="Dziesiętny 3 2" xfId="11" xr:uid="{00000000-0005-0000-0000-000006000000}"/>
    <cellStyle name="Dziesiętny 4" xfId="13" xr:uid="{00000000-0005-0000-0000-000007000000}"/>
    <cellStyle name="Hiperłącze" xfId="8" builtinId="8" customBuiltin="1"/>
    <cellStyle name="Normal" xfId="10" xr:uid="{00000000-0005-0000-0000-000009000000}"/>
    <cellStyle name="Normal 2" xfId="9" xr:uid="{00000000-0005-0000-0000-00000A000000}"/>
    <cellStyle name="Normalny" xfId="0" builtinId="0"/>
    <cellStyle name="Normalny 2" xfId="4" xr:uid="{00000000-0005-0000-0000-00000C000000}"/>
    <cellStyle name="Normalny 3" xfId="5" xr:uid="{00000000-0005-0000-0000-00000D000000}"/>
  </cellStyles>
  <dxfs count="0"/>
  <tableStyles count="0" defaultTableStyle="TableStyleMedium2" defaultPivotStyle="PivotStyleLight16"/>
  <colors>
    <mruColors>
      <color rgb="FF808080"/>
      <color rgb="FFDDEBF7"/>
      <color rgb="FFFF33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jaskowm/AppData/Local/Microsoft/Windows/INetCache/prusakowskam/AppData/Roaming/Microsoft/Excel/Dzia&#322;%201%20Dzia&#322;alno&#347;&#263;%20badawcza%20i%20rozwojowa%20w%202017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E15"/>
  <sheetViews>
    <sheetView showGridLines="0" workbookViewId="0"/>
  </sheetViews>
  <sheetFormatPr defaultRowHeight="14.25" x14ac:dyDescent="0.2"/>
  <cols>
    <col min="1" max="1" width="12.28515625" style="353" customWidth="1"/>
    <col min="2" max="2" width="106.5703125" style="353" bestFit="1" customWidth="1"/>
    <col min="3" max="16384" width="9.140625" style="353"/>
  </cols>
  <sheetData>
    <row r="1" spans="1:5" x14ac:dyDescent="0.2">
      <c r="A1" s="351" t="s">
        <v>479</v>
      </c>
      <c r="B1" s="352"/>
      <c r="C1" s="18"/>
      <c r="D1" s="18"/>
      <c r="E1" s="18"/>
    </row>
    <row r="2" spans="1:5" x14ac:dyDescent="0.2">
      <c r="A2" s="354" t="s">
        <v>480</v>
      </c>
      <c r="B2" s="352"/>
      <c r="C2" s="18"/>
      <c r="D2" s="18"/>
      <c r="E2" s="18"/>
    </row>
    <row r="3" spans="1:5" x14ac:dyDescent="0.2">
      <c r="A3" s="352"/>
      <c r="B3" s="352"/>
      <c r="C3" s="18"/>
      <c r="D3" s="18"/>
      <c r="E3" s="18"/>
    </row>
    <row r="4" spans="1:5" x14ac:dyDescent="0.2">
      <c r="A4" s="352" t="s">
        <v>481</v>
      </c>
      <c r="B4" s="352" t="s">
        <v>482</v>
      </c>
      <c r="C4" s="18"/>
      <c r="D4" s="18"/>
      <c r="E4" s="18"/>
    </row>
    <row r="5" spans="1:5" x14ac:dyDescent="0.2">
      <c r="A5" s="355" t="s">
        <v>483</v>
      </c>
      <c r="B5" s="355" t="s">
        <v>484</v>
      </c>
      <c r="C5" s="18"/>
      <c r="D5" s="18"/>
      <c r="E5" s="18"/>
    </row>
    <row r="6" spans="1:5" x14ac:dyDescent="0.2">
      <c r="A6" s="352" t="s">
        <v>485</v>
      </c>
      <c r="B6" s="352" t="s">
        <v>486</v>
      </c>
      <c r="C6" s="18"/>
      <c r="D6" s="18"/>
      <c r="E6" s="18"/>
    </row>
    <row r="7" spans="1:5" x14ac:dyDescent="0.2">
      <c r="A7" s="355"/>
      <c r="B7" s="355" t="s">
        <v>487</v>
      </c>
      <c r="C7" s="18"/>
      <c r="D7" s="18"/>
      <c r="E7" s="18"/>
    </row>
    <row r="8" spans="1:5" x14ac:dyDescent="0.2">
      <c r="A8" s="356" t="s">
        <v>488</v>
      </c>
      <c r="B8" s="352" t="s">
        <v>489</v>
      </c>
    </row>
    <row r="9" spans="1:5" x14ac:dyDescent="0.2">
      <c r="A9" s="357"/>
      <c r="B9" s="355" t="s">
        <v>490</v>
      </c>
    </row>
    <row r="10" spans="1:5" x14ac:dyDescent="0.2">
      <c r="A10" s="352" t="s">
        <v>491</v>
      </c>
      <c r="B10" s="352" t="s">
        <v>492</v>
      </c>
    </row>
    <row r="11" spans="1:5" x14ac:dyDescent="0.2">
      <c r="A11" s="355" t="s">
        <v>493</v>
      </c>
      <c r="B11" s="355" t="s">
        <v>494</v>
      </c>
    </row>
    <row r="12" spans="1:5" x14ac:dyDescent="0.2">
      <c r="A12" s="352" t="s">
        <v>495</v>
      </c>
      <c r="B12" s="352" t="s">
        <v>496</v>
      </c>
    </row>
    <row r="13" spans="1:5" x14ac:dyDescent="0.2">
      <c r="A13" s="355"/>
      <c r="B13" s="355" t="s">
        <v>497</v>
      </c>
    </row>
    <row r="14" spans="1:5" x14ac:dyDescent="0.2">
      <c r="A14" s="352" t="s">
        <v>498</v>
      </c>
      <c r="B14" s="352" t="s">
        <v>499</v>
      </c>
    </row>
    <row r="15" spans="1:5" x14ac:dyDescent="0.2">
      <c r="A15" s="355" t="s">
        <v>500</v>
      </c>
      <c r="B15" s="355" t="s">
        <v>501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09"/>
  <sheetViews>
    <sheetView showGridLines="0" zoomScaleNormal="100" workbookViewId="0">
      <pane ySplit="6" topLeftCell="A7" activePane="bottomLeft" state="frozen"/>
      <selection activeCell="M24" sqref="M24"/>
      <selection pane="bottomLeft" sqref="A1:F1"/>
    </sheetView>
  </sheetViews>
  <sheetFormatPr defaultColWidth="9.140625" defaultRowHeight="12.75" x14ac:dyDescent="0.2"/>
  <cols>
    <col min="1" max="1" width="12.28515625" style="38" customWidth="1"/>
    <col min="2" max="2" width="31.5703125" style="38" bestFit="1" customWidth="1"/>
    <col min="3" max="3" width="26.42578125" style="38" bestFit="1" customWidth="1"/>
    <col min="4" max="4" width="27.5703125" style="38" customWidth="1"/>
    <col min="5" max="8" width="21" style="38" customWidth="1"/>
    <col min="9" max="16384" width="9.140625" style="38"/>
  </cols>
  <sheetData>
    <row r="1" spans="1:9" s="47" customFormat="1" ht="15" customHeight="1" x14ac:dyDescent="0.25">
      <c r="A1" s="785" t="s">
        <v>540</v>
      </c>
      <c r="B1" s="785"/>
      <c r="C1" s="785"/>
      <c r="D1" s="785"/>
      <c r="E1" s="785"/>
      <c r="F1" s="785"/>
      <c r="H1" s="704" t="s">
        <v>154</v>
      </c>
      <c r="I1" s="409"/>
    </row>
    <row r="2" spans="1:9" s="47" customFormat="1" ht="15" customHeight="1" x14ac:dyDescent="0.25">
      <c r="A2" s="774" t="s">
        <v>541</v>
      </c>
      <c r="B2" s="784"/>
      <c r="C2" s="784"/>
      <c r="D2" s="784"/>
      <c r="E2" s="784"/>
      <c r="F2" s="784"/>
      <c r="G2" s="784"/>
      <c r="H2" s="704"/>
      <c r="I2" s="409"/>
    </row>
    <row r="3" spans="1:9" s="62" customFormat="1" ht="15" customHeight="1" x14ac:dyDescent="0.25">
      <c r="A3" s="17"/>
      <c r="B3" s="17"/>
      <c r="C3" s="17"/>
      <c r="D3" s="17"/>
      <c r="E3" s="17"/>
      <c r="F3" s="17"/>
      <c r="G3" s="17"/>
      <c r="H3" s="17"/>
    </row>
    <row r="4" spans="1:9" ht="28.5" customHeight="1" x14ac:dyDescent="0.2">
      <c r="A4" s="786" t="s">
        <v>206</v>
      </c>
      <c r="B4" s="775" t="s">
        <v>187</v>
      </c>
      <c r="C4" s="775"/>
      <c r="D4" s="776"/>
      <c r="E4" s="705" t="s">
        <v>172</v>
      </c>
      <c r="F4" s="699" t="s">
        <v>561</v>
      </c>
      <c r="G4" s="780"/>
      <c r="H4" s="701"/>
    </row>
    <row r="5" spans="1:9" ht="53.25" customHeight="1" x14ac:dyDescent="0.2">
      <c r="A5" s="787"/>
      <c r="B5" s="777"/>
      <c r="C5" s="777"/>
      <c r="D5" s="778"/>
      <c r="E5" s="744"/>
      <c r="F5" s="193" t="s">
        <v>197</v>
      </c>
      <c r="G5" s="193" t="s">
        <v>412</v>
      </c>
      <c r="H5" s="224" t="s">
        <v>199</v>
      </c>
    </row>
    <row r="6" spans="1:9" ht="31.5" customHeight="1" x14ac:dyDescent="0.2">
      <c r="A6" s="788"/>
      <c r="B6" s="779"/>
      <c r="C6" s="779"/>
      <c r="D6" s="778"/>
      <c r="E6" s="781" t="s">
        <v>560</v>
      </c>
      <c r="F6" s="782"/>
      <c r="G6" s="782"/>
      <c r="H6" s="783"/>
    </row>
    <row r="7" spans="1:9" ht="15" customHeight="1" x14ac:dyDescent="0.2">
      <c r="A7" s="97" t="s">
        <v>38</v>
      </c>
      <c r="B7" s="103"/>
      <c r="C7" s="100" t="s">
        <v>40</v>
      </c>
      <c r="D7" s="429"/>
      <c r="E7" s="551">
        <v>37675849.200000003</v>
      </c>
      <c r="F7" s="552">
        <v>12084016.6</v>
      </c>
      <c r="G7" s="553">
        <v>5457040.5</v>
      </c>
      <c r="H7" s="552">
        <v>20134792.100000001</v>
      </c>
      <c r="I7" s="240"/>
    </row>
    <row r="8" spans="1:9" ht="15" customHeight="1" x14ac:dyDescent="0.2">
      <c r="A8" s="125"/>
      <c r="B8" s="124" t="s">
        <v>144</v>
      </c>
      <c r="C8" s="100" t="s">
        <v>40</v>
      </c>
      <c r="D8" s="426"/>
      <c r="E8" s="554">
        <v>2085236.1</v>
      </c>
      <c r="F8" s="555">
        <v>1025912.4</v>
      </c>
      <c r="G8" s="556">
        <v>190026.7</v>
      </c>
      <c r="H8" s="555">
        <v>869297</v>
      </c>
      <c r="I8" s="240"/>
    </row>
    <row r="9" spans="1:9" ht="15" customHeight="1" x14ac:dyDescent="0.2">
      <c r="A9" s="98"/>
      <c r="B9" s="98"/>
      <c r="C9" s="126" t="s">
        <v>48</v>
      </c>
      <c r="D9" s="426"/>
      <c r="E9" s="557">
        <v>1800018.3</v>
      </c>
      <c r="F9" s="558">
        <v>944996.5</v>
      </c>
      <c r="G9" s="559">
        <v>153816.70000000001</v>
      </c>
      <c r="H9" s="558">
        <v>701205.1</v>
      </c>
      <c r="I9" s="240"/>
    </row>
    <row r="10" spans="1:9" ht="15" customHeight="1" x14ac:dyDescent="0.2">
      <c r="A10" s="98"/>
      <c r="B10" s="98"/>
      <c r="C10" s="101" t="s">
        <v>40</v>
      </c>
      <c r="D10" s="426" t="s">
        <v>65</v>
      </c>
      <c r="E10" s="557">
        <v>103362.7</v>
      </c>
      <c r="F10" s="558">
        <v>622.20000000000005</v>
      </c>
      <c r="G10" s="559">
        <v>12290.8</v>
      </c>
      <c r="H10" s="558">
        <v>90449.7</v>
      </c>
      <c r="I10" s="240"/>
    </row>
    <row r="11" spans="1:9" ht="15" customHeight="1" x14ac:dyDescent="0.2">
      <c r="A11" s="98"/>
      <c r="B11" s="98"/>
      <c r="C11" s="101" t="s">
        <v>40</v>
      </c>
      <c r="D11" s="426" t="s">
        <v>66</v>
      </c>
      <c r="E11" s="557">
        <v>1348854.8</v>
      </c>
      <c r="F11" s="558">
        <v>900505.9</v>
      </c>
      <c r="G11" s="559">
        <v>113685.5</v>
      </c>
      <c r="H11" s="558">
        <v>334663.40000000002</v>
      </c>
      <c r="I11" s="240"/>
    </row>
    <row r="12" spans="1:9" ht="15" customHeight="1" x14ac:dyDescent="0.2">
      <c r="A12" s="98"/>
      <c r="B12" s="98"/>
      <c r="C12" s="101" t="s">
        <v>40</v>
      </c>
      <c r="D12" s="426" t="s">
        <v>67</v>
      </c>
      <c r="E12" s="557">
        <v>143866</v>
      </c>
      <c r="F12" s="558" t="s">
        <v>165</v>
      </c>
      <c r="G12" s="559" t="s">
        <v>165</v>
      </c>
      <c r="H12" s="558">
        <v>138578.20000000001</v>
      </c>
      <c r="I12" s="240"/>
    </row>
    <row r="13" spans="1:9" ht="15" customHeight="1" x14ac:dyDescent="0.2">
      <c r="A13" s="98"/>
      <c r="B13" s="98"/>
      <c r="C13" s="101" t="s">
        <v>40</v>
      </c>
      <c r="D13" s="426" t="s">
        <v>68</v>
      </c>
      <c r="E13" s="557">
        <v>74460.7</v>
      </c>
      <c r="F13" s="558" t="s">
        <v>165</v>
      </c>
      <c r="G13" s="559" t="s">
        <v>165</v>
      </c>
      <c r="H13" s="558">
        <v>66422.5</v>
      </c>
      <c r="I13" s="240"/>
    </row>
    <row r="14" spans="1:9" ht="15" customHeight="1" x14ac:dyDescent="0.2">
      <c r="A14" s="98"/>
      <c r="B14" s="98"/>
      <c r="C14" s="101" t="s">
        <v>40</v>
      </c>
      <c r="D14" s="426" t="s">
        <v>69</v>
      </c>
      <c r="E14" s="557">
        <v>129474.1</v>
      </c>
      <c r="F14" s="558" t="s">
        <v>165</v>
      </c>
      <c r="G14" s="559" t="s">
        <v>165</v>
      </c>
      <c r="H14" s="558">
        <v>71091.3</v>
      </c>
      <c r="I14" s="240"/>
    </row>
    <row r="15" spans="1:9" ht="15" customHeight="1" x14ac:dyDescent="0.2">
      <c r="A15" s="98"/>
      <c r="B15" s="98"/>
      <c r="C15" s="126" t="s">
        <v>146</v>
      </c>
      <c r="D15" s="426"/>
      <c r="E15" s="557">
        <v>285217.8</v>
      </c>
      <c r="F15" s="558">
        <v>80915.899999999994</v>
      </c>
      <c r="G15" s="559">
        <v>36210</v>
      </c>
      <c r="H15" s="558">
        <v>168091.9</v>
      </c>
      <c r="I15" s="240"/>
    </row>
    <row r="16" spans="1:9" ht="15" customHeight="1" x14ac:dyDescent="0.2">
      <c r="A16" s="98"/>
      <c r="B16" s="98"/>
      <c r="C16" s="101" t="s">
        <v>40</v>
      </c>
      <c r="D16" s="426" t="s">
        <v>70</v>
      </c>
      <c r="E16" s="557">
        <v>256671.5</v>
      </c>
      <c r="F16" s="558" t="s">
        <v>165</v>
      </c>
      <c r="G16" s="559" t="s">
        <v>165</v>
      </c>
      <c r="H16" s="558">
        <v>143871.9</v>
      </c>
      <c r="I16" s="240"/>
    </row>
    <row r="17" spans="1:9" x14ac:dyDescent="0.2">
      <c r="A17" s="98"/>
      <c r="B17" s="98"/>
      <c r="C17" s="101" t="s">
        <v>40</v>
      </c>
      <c r="D17" s="426" t="s">
        <v>71</v>
      </c>
      <c r="E17" s="557">
        <v>28546.3</v>
      </c>
      <c r="F17" s="558" t="s">
        <v>165</v>
      </c>
      <c r="G17" s="559" t="s">
        <v>165</v>
      </c>
      <c r="H17" s="558">
        <v>24220</v>
      </c>
      <c r="I17" s="240"/>
    </row>
    <row r="18" spans="1:9" s="550" customFormat="1" ht="15" customHeight="1" x14ac:dyDescent="0.2">
      <c r="A18" s="548"/>
      <c r="B18" s="124" t="s">
        <v>145</v>
      </c>
      <c r="C18" s="68" t="s">
        <v>40</v>
      </c>
      <c r="D18" s="570"/>
      <c r="E18" s="571">
        <v>12889627.1</v>
      </c>
      <c r="F18" s="572">
        <v>3667335.2</v>
      </c>
      <c r="G18" s="573">
        <v>2047442.2</v>
      </c>
      <c r="H18" s="572">
        <v>7174849.7000000002</v>
      </c>
      <c r="I18" s="574"/>
    </row>
    <row r="19" spans="1:9" ht="15" customHeight="1" x14ac:dyDescent="0.2">
      <c r="A19" s="98"/>
      <c r="B19" s="98"/>
      <c r="C19" s="126" t="s">
        <v>51</v>
      </c>
      <c r="D19" s="426"/>
      <c r="E19" s="560">
        <v>12407221.4</v>
      </c>
      <c r="F19" s="561">
        <v>3596115.3</v>
      </c>
      <c r="G19" s="562">
        <v>1973712</v>
      </c>
      <c r="H19" s="561">
        <v>6837394.0999999996</v>
      </c>
      <c r="I19" s="240"/>
    </row>
    <row r="20" spans="1:9" ht="14.25" customHeight="1" x14ac:dyDescent="0.2">
      <c r="A20" s="98"/>
      <c r="B20" s="98"/>
      <c r="C20" s="101" t="s">
        <v>40</v>
      </c>
      <c r="D20" s="426" t="s">
        <v>78</v>
      </c>
      <c r="E20" s="560">
        <v>11502544.6</v>
      </c>
      <c r="F20" s="561">
        <v>3523339</v>
      </c>
      <c r="G20" s="562">
        <v>1638992.2</v>
      </c>
      <c r="H20" s="561">
        <v>6340213.4000000004</v>
      </c>
      <c r="I20" s="240"/>
    </row>
    <row r="21" spans="1:9" ht="15" customHeight="1" x14ac:dyDescent="0.2">
      <c r="A21" s="98"/>
      <c r="B21" s="98"/>
      <c r="C21" s="101" t="s">
        <v>40</v>
      </c>
      <c r="D21" s="426" t="s">
        <v>79</v>
      </c>
      <c r="E21" s="560">
        <v>349545.7</v>
      </c>
      <c r="F21" s="561" t="s">
        <v>165</v>
      </c>
      <c r="G21" s="563" t="s">
        <v>165</v>
      </c>
      <c r="H21" s="561">
        <v>161883.79999999999</v>
      </c>
      <c r="I21" s="240"/>
    </row>
    <row r="22" spans="1:9" ht="15" customHeight="1" x14ac:dyDescent="0.2">
      <c r="A22" s="98"/>
      <c r="B22" s="98"/>
      <c r="C22" s="101" t="s">
        <v>40</v>
      </c>
      <c r="D22" s="426" t="s">
        <v>80</v>
      </c>
      <c r="E22" s="560">
        <v>555131.1</v>
      </c>
      <c r="F22" s="561" t="s">
        <v>165</v>
      </c>
      <c r="G22" s="562" t="s">
        <v>165</v>
      </c>
      <c r="H22" s="561">
        <v>335296.90000000002</v>
      </c>
      <c r="I22" s="240"/>
    </row>
    <row r="23" spans="1:9" ht="15" customHeight="1" x14ac:dyDescent="0.2">
      <c r="A23" s="98"/>
      <c r="B23" s="98"/>
      <c r="C23" s="126" t="s">
        <v>50</v>
      </c>
      <c r="D23" s="427"/>
      <c r="E23" s="560">
        <v>482405.7</v>
      </c>
      <c r="F23" s="561">
        <v>71219.899999999994</v>
      </c>
      <c r="G23" s="562">
        <v>73730.2</v>
      </c>
      <c r="H23" s="561">
        <v>337455.6</v>
      </c>
      <c r="I23" s="240"/>
    </row>
    <row r="24" spans="1:9" ht="15" customHeight="1" x14ac:dyDescent="0.2">
      <c r="A24" s="98"/>
      <c r="B24" s="98"/>
      <c r="D24" s="426" t="s">
        <v>72</v>
      </c>
      <c r="E24" s="560" t="s">
        <v>165</v>
      </c>
      <c r="F24" s="561">
        <v>1495.8</v>
      </c>
      <c r="G24" s="563" t="s">
        <v>165</v>
      </c>
      <c r="H24" s="561" t="s">
        <v>165</v>
      </c>
      <c r="I24" s="240"/>
    </row>
    <row r="25" spans="1:9" ht="15" customHeight="1" x14ac:dyDescent="0.2">
      <c r="A25" s="98"/>
      <c r="B25" s="98"/>
      <c r="D25" s="426" t="s">
        <v>73</v>
      </c>
      <c r="E25" s="560">
        <v>29449.9</v>
      </c>
      <c r="F25" s="564" t="s">
        <v>165</v>
      </c>
      <c r="G25" s="562" t="s">
        <v>165</v>
      </c>
      <c r="H25" s="565">
        <v>22466.1</v>
      </c>
      <c r="I25" s="240"/>
    </row>
    <row r="26" spans="1:9" ht="15" customHeight="1" x14ac:dyDescent="0.2">
      <c r="A26" s="98"/>
      <c r="B26" s="98"/>
      <c r="D26" s="426" t="s">
        <v>75</v>
      </c>
      <c r="E26" s="560">
        <v>137522.20000000001</v>
      </c>
      <c r="F26" s="564" t="s">
        <v>165</v>
      </c>
      <c r="G26" s="562" t="s">
        <v>165</v>
      </c>
      <c r="H26" s="561">
        <v>66118.100000000006</v>
      </c>
      <c r="I26" s="240"/>
    </row>
    <row r="27" spans="1:9" x14ac:dyDescent="0.2">
      <c r="A27" s="98"/>
      <c r="B27" s="98"/>
      <c r="C27" s="101" t="s">
        <v>40</v>
      </c>
      <c r="D27" s="426" t="s">
        <v>74</v>
      </c>
      <c r="E27" s="560">
        <v>80826.3</v>
      </c>
      <c r="F27" s="561">
        <v>16799.2</v>
      </c>
      <c r="G27" s="562">
        <v>8298.1</v>
      </c>
      <c r="H27" s="561">
        <v>55729</v>
      </c>
      <c r="I27" s="240"/>
    </row>
    <row r="28" spans="1:9" x14ac:dyDescent="0.2">
      <c r="A28" s="98"/>
      <c r="B28" s="98"/>
      <c r="C28" s="101" t="s">
        <v>40</v>
      </c>
      <c r="D28" s="426" t="s">
        <v>76</v>
      </c>
      <c r="E28" s="560">
        <v>64170.5</v>
      </c>
      <c r="F28" s="564" t="s">
        <v>165</v>
      </c>
      <c r="G28" s="562" t="s">
        <v>165</v>
      </c>
      <c r="H28" s="561">
        <v>27457.9</v>
      </c>
      <c r="I28" s="240"/>
    </row>
    <row r="29" spans="1:9" x14ac:dyDescent="0.2">
      <c r="A29" s="98"/>
      <c r="B29" s="98"/>
      <c r="C29" s="101" t="s">
        <v>40</v>
      </c>
      <c r="D29" s="426" t="s">
        <v>77</v>
      </c>
      <c r="E29" s="566" t="s">
        <v>165</v>
      </c>
      <c r="F29" s="564" t="s">
        <v>165</v>
      </c>
      <c r="G29" s="563" t="s">
        <v>165</v>
      </c>
      <c r="H29" s="564" t="s">
        <v>165</v>
      </c>
      <c r="I29" s="240"/>
    </row>
    <row r="30" spans="1:9" s="550" customFormat="1" ht="15" customHeight="1" x14ac:dyDescent="0.2">
      <c r="A30" s="548"/>
      <c r="B30" s="124" t="s">
        <v>138</v>
      </c>
      <c r="C30" s="68" t="s">
        <v>40</v>
      </c>
      <c r="D30" s="570"/>
      <c r="E30" s="571">
        <v>2915290.2</v>
      </c>
      <c r="F30" s="572">
        <v>1191060.7</v>
      </c>
      <c r="G30" s="573">
        <v>408783.4</v>
      </c>
      <c r="H30" s="572">
        <v>1315446.1000000001</v>
      </c>
      <c r="I30" s="574"/>
    </row>
    <row r="31" spans="1:9" ht="15" customHeight="1" x14ac:dyDescent="0.2">
      <c r="A31" s="98"/>
      <c r="B31" s="98"/>
      <c r="C31" s="126" t="s">
        <v>52</v>
      </c>
      <c r="D31" s="426"/>
      <c r="E31" s="560">
        <v>1109688.7</v>
      </c>
      <c r="F31" s="561">
        <v>612913.80000000005</v>
      </c>
      <c r="G31" s="562">
        <v>164478</v>
      </c>
      <c r="H31" s="561">
        <v>332296.90000000002</v>
      </c>
      <c r="I31" s="240"/>
    </row>
    <row r="32" spans="1:9" ht="15" customHeight="1" x14ac:dyDescent="0.2">
      <c r="A32" s="98"/>
      <c r="B32" s="98"/>
      <c r="C32" s="101" t="s">
        <v>40</v>
      </c>
      <c r="D32" s="426" t="s">
        <v>81</v>
      </c>
      <c r="E32" s="560">
        <v>52594.8</v>
      </c>
      <c r="F32" s="564" t="s">
        <v>165</v>
      </c>
      <c r="G32" s="563" t="s">
        <v>165</v>
      </c>
      <c r="H32" s="561">
        <v>33266.400000000001</v>
      </c>
      <c r="I32" s="240"/>
    </row>
    <row r="33" spans="1:9" x14ac:dyDescent="0.2">
      <c r="A33" s="98"/>
      <c r="B33" s="98"/>
      <c r="C33" s="101" t="s">
        <v>40</v>
      </c>
      <c r="D33" s="426" t="s">
        <v>82</v>
      </c>
      <c r="E33" s="560">
        <v>24540.3</v>
      </c>
      <c r="F33" s="561">
        <v>3503.1</v>
      </c>
      <c r="G33" s="562">
        <v>981.5</v>
      </c>
      <c r="H33" s="561">
        <v>20055.7</v>
      </c>
      <c r="I33" s="240"/>
    </row>
    <row r="34" spans="1:9" ht="15" customHeight="1" x14ac:dyDescent="0.2">
      <c r="A34" s="98"/>
      <c r="B34" s="98"/>
      <c r="C34" s="101" t="s">
        <v>40</v>
      </c>
      <c r="D34" s="426" t="s">
        <v>83</v>
      </c>
      <c r="E34" s="560">
        <v>886885</v>
      </c>
      <c r="F34" s="561">
        <v>553462</v>
      </c>
      <c r="G34" s="562">
        <v>106849.9</v>
      </c>
      <c r="H34" s="561">
        <v>226573.1</v>
      </c>
      <c r="I34" s="240"/>
    </row>
    <row r="35" spans="1:9" ht="15" customHeight="1" x14ac:dyDescent="0.2">
      <c r="A35" s="98"/>
      <c r="B35" s="98"/>
      <c r="C35" s="101" t="s">
        <v>40</v>
      </c>
      <c r="D35" s="426" t="s">
        <v>84</v>
      </c>
      <c r="E35" s="560">
        <v>145668.6</v>
      </c>
      <c r="F35" s="564" t="s">
        <v>165</v>
      </c>
      <c r="G35" s="562" t="s">
        <v>165</v>
      </c>
      <c r="H35" s="561">
        <v>52401.7</v>
      </c>
      <c r="I35" s="240"/>
    </row>
    <row r="36" spans="1:9" ht="15" customHeight="1" x14ac:dyDescent="0.2">
      <c r="A36" s="98"/>
      <c r="B36" s="98"/>
      <c r="C36" s="126" t="s">
        <v>147</v>
      </c>
      <c r="D36" s="426"/>
      <c r="E36" s="560">
        <v>1301471.1000000001</v>
      </c>
      <c r="F36" s="561">
        <v>294379.7</v>
      </c>
      <c r="G36" s="562">
        <v>201351.8</v>
      </c>
      <c r="H36" s="561">
        <v>805739.6</v>
      </c>
      <c r="I36" s="240"/>
    </row>
    <row r="37" spans="1:9" ht="15" customHeight="1" x14ac:dyDescent="0.2">
      <c r="A37" s="98"/>
      <c r="B37" s="98"/>
      <c r="C37" s="101" t="s">
        <v>40</v>
      </c>
      <c r="D37" s="426" t="s">
        <v>85</v>
      </c>
      <c r="E37" s="560">
        <v>80823.7</v>
      </c>
      <c r="F37" s="564" t="s">
        <v>165</v>
      </c>
      <c r="G37" s="562" t="s">
        <v>165</v>
      </c>
      <c r="H37" s="561">
        <v>66327.100000000006</v>
      </c>
      <c r="I37" s="240"/>
    </row>
    <row r="38" spans="1:9" ht="15" customHeight="1" x14ac:dyDescent="0.2">
      <c r="A38" s="98"/>
      <c r="B38" s="98"/>
      <c r="C38" s="101" t="s">
        <v>40</v>
      </c>
      <c r="D38" s="426" t="s">
        <v>86</v>
      </c>
      <c r="E38" s="560">
        <v>24561.1</v>
      </c>
      <c r="F38" s="561" t="s">
        <v>165</v>
      </c>
      <c r="G38" s="562" t="s">
        <v>165</v>
      </c>
      <c r="H38" s="561">
        <v>24178.2</v>
      </c>
      <c r="I38" s="240"/>
    </row>
    <row r="39" spans="1:9" ht="15" customHeight="1" x14ac:dyDescent="0.2">
      <c r="A39" s="98"/>
      <c r="B39" s="98"/>
      <c r="C39" s="101" t="s">
        <v>40</v>
      </c>
      <c r="D39" s="426" t="s">
        <v>87</v>
      </c>
      <c r="E39" s="560">
        <v>856646.3</v>
      </c>
      <c r="F39" s="561">
        <v>275258.40000000002</v>
      </c>
      <c r="G39" s="562">
        <v>134841.1</v>
      </c>
      <c r="H39" s="561">
        <v>446546.8</v>
      </c>
      <c r="I39" s="240"/>
    </row>
    <row r="40" spans="1:9" ht="15" customHeight="1" x14ac:dyDescent="0.2">
      <c r="A40" s="98"/>
      <c r="B40" s="98"/>
      <c r="C40" s="101" t="s">
        <v>40</v>
      </c>
      <c r="D40" s="426" t="s">
        <v>88</v>
      </c>
      <c r="E40" s="560">
        <v>339440</v>
      </c>
      <c r="F40" s="561">
        <v>15766.7</v>
      </c>
      <c r="G40" s="562">
        <v>54985.8</v>
      </c>
      <c r="H40" s="561">
        <v>268687.5</v>
      </c>
      <c r="I40" s="240"/>
    </row>
    <row r="41" spans="1:9" ht="15" customHeight="1" x14ac:dyDescent="0.2">
      <c r="A41" s="98"/>
      <c r="B41" s="98"/>
      <c r="C41" s="126" t="s">
        <v>148</v>
      </c>
      <c r="D41" s="426"/>
      <c r="E41" s="560">
        <v>504130.4</v>
      </c>
      <c r="F41" s="561">
        <v>283767.2</v>
      </c>
      <c r="G41" s="562">
        <v>42953.599999999999</v>
      </c>
      <c r="H41" s="561">
        <v>177409.6</v>
      </c>
      <c r="I41" s="240"/>
    </row>
    <row r="42" spans="1:9" ht="15" customHeight="1" x14ac:dyDescent="0.2">
      <c r="A42" s="98"/>
      <c r="B42" s="98"/>
      <c r="C42" s="101" t="s">
        <v>40</v>
      </c>
      <c r="D42" s="426" t="s">
        <v>89</v>
      </c>
      <c r="E42" s="560">
        <v>425702</v>
      </c>
      <c r="F42" s="561">
        <v>265886.3</v>
      </c>
      <c r="G42" s="562">
        <v>38921.300000000003</v>
      </c>
      <c r="H42" s="561">
        <v>120894.39999999999</v>
      </c>
      <c r="I42" s="240"/>
    </row>
    <row r="43" spans="1:9" ht="15" customHeight="1" x14ac:dyDescent="0.2">
      <c r="A43" s="98"/>
      <c r="B43" s="98"/>
      <c r="C43" s="101" t="s">
        <v>40</v>
      </c>
      <c r="D43" s="426" t="s">
        <v>90</v>
      </c>
      <c r="E43" s="560">
        <v>63870.2</v>
      </c>
      <c r="F43" s="561" t="s">
        <v>165</v>
      </c>
      <c r="G43" s="562" t="s">
        <v>165</v>
      </c>
      <c r="H43" s="561">
        <v>45302.3</v>
      </c>
      <c r="I43" s="240"/>
    </row>
    <row r="44" spans="1:9" ht="15" customHeight="1" x14ac:dyDescent="0.2">
      <c r="A44" s="98"/>
      <c r="B44" s="98"/>
      <c r="C44" s="101" t="s">
        <v>40</v>
      </c>
      <c r="D44" s="426" t="s">
        <v>91</v>
      </c>
      <c r="E44" s="560">
        <v>14558.2</v>
      </c>
      <c r="F44" s="564" t="s">
        <v>165</v>
      </c>
      <c r="G44" s="563" t="s">
        <v>165</v>
      </c>
      <c r="H44" s="561">
        <v>11212.9</v>
      </c>
      <c r="I44" s="240"/>
    </row>
    <row r="45" spans="1:9" s="550" customFormat="1" ht="15" customHeight="1" x14ac:dyDescent="0.2">
      <c r="A45" s="548"/>
      <c r="B45" s="124" t="s">
        <v>44</v>
      </c>
      <c r="C45" s="68" t="s">
        <v>40</v>
      </c>
      <c r="D45" s="570"/>
      <c r="E45" s="571">
        <v>3139314.6</v>
      </c>
      <c r="F45" s="572" t="s">
        <v>165</v>
      </c>
      <c r="G45" s="573" t="s">
        <v>165</v>
      </c>
      <c r="H45" s="572">
        <v>1503651.6</v>
      </c>
      <c r="I45" s="574"/>
    </row>
    <row r="46" spans="1:9" ht="15" customHeight="1" x14ac:dyDescent="0.2">
      <c r="A46" s="98"/>
      <c r="B46" s="98"/>
      <c r="C46" s="126" t="s">
        <v>55</v>
      </c>
      <c r="D46" s="426"/>
      <c r="E46" s="560">
        <v>187317</v>
      </c>
      <c r="F46" s="561" t="s">
        <v>165</v>
      </c>
      <c r="G46" s="563" t="s">
        <v>165</v>
      </c>
      <c r="H46" s="561">
        <v>113348.9</v>
      </c>
      <c r="I46" s="240"/>
    </row>
    <row r="47" spans="1:9" ht="15" customHeight="1" x14ac:dyDescent="0.2">
      <c r="A47" s="98"/>
      <c r="B47" s="98"/>
      <c r="C47" s="101" t="s">
        <v>40</v>
      </c>
      <c r="D47" s="426" t="s">
        <v>92</v>
      </c>
      <c r="E47" s="560">
        <v>41504.1</v>
      </c>
      <c r="F47" s="564" t="s">
        <v>165</v>
      </c>
      <c r="G47" s="563" t="s">
        <v>165</v>
      </c>
      <c r="H47" s="561">
        <v>31985.3</v>
      </c>
      <c r="I47" s="240"/>
    </row>
    <row r="48" spans="1:9" x14ac:dyDescent="0.2">
      <c r="A48" s="98"/>
      <c r="B48" s="98"/>
      <c r="C48" s="101" t="s">
        <v>40</v>
      </c>
      <c r="D48" s="426" t="s">
        <v>93</v>
      </c>
      <c r="E48" s="560">
        <v>145812.9</v>
      </c>
      <c r="F48" s="561" t="s">
        <v>165</v>
      </c>
      <c r="G48" s="563" t="s">
        <v>165</v>
      </c>
      <c r="H48" s="561">
        <v>81363.600000000006</v>
      </c>
      <c r="I48" s="240"/>
    </row>
    <row r="49" spans="1:9" ht="15" customHeight="1" x14ac:dyDescent="0.2">
      <c r="A49" s="98"/>
      <c r="B49" s="98"/>
      <c r="C49" s="126" t="s">
        <v>56</v>
      </c>
      <c r="D49" s="426"/>
      <c r="E49" s="560">
        <v>2327521.4</v>
      </c>
      <c r="F49" s="561">
        <v>809855.5</v>
      </c>
      <c r="G49" s="562">
        <v>347428.6</v>
      </c>
      <c r="H49" s="561">
        <v>1170237.3</v>
      </c>
      <c r="I49" s="240"/>
    </row>
    <row r="50" spans="1:9" ht="15" customHeight="1" x14ac:dyDescent="0.2">
      <c r="A50" s="98"/>
      <c r="B50" s="98"/>
      <c r="C50" s="101" t="s">
        <v>40</v>
      </c>
      <c r="D50" s="426" t="s">
        <v>94</v>
      </c>
      <c r="E50" s="560">
        <v>179064.4</v>
      </c>
      <c r="F50" s="561">
        <v>21123.8</v>
      </c>
      <c r="G50" s="562">
        <v>10042.5</v>
      </c>
      <c r="H50" s="561">
        <v>147898.1</v>
      </c>
      <c r="I50" s="240"/>
    </row>
    <row r="51" spans="1:9" ht="15" customHeight="1" x14ac:dyDescent="0.2">
      <c r="A51" s="98"/>
      <c r="B51" s="98"/>
      <c r="C51" s="101" t="s">
        <v>40</v>
      </c>
      <c r="D51" s="426" t="s">
        <v>95</v>
      </c>
      <c r="E51" s="560">
        <v>89124</v>
      </c>
      <c r="F51" s="561" t="s">
        <v>165</v>
      </c>
      <c r="G51" s="563" t="s">
        <v>165</v>
      </c>
      <c r="H51" s="561">
        <v>79608.399999999994</v>
      </c>
      <c r="I51" s="240"/>
    </row>
    <row r="52" spans="1:9" ht="15" customHeight="1" x14ac:dyDescent="0.2">
      <c r="A52" s="98"/>
      <c r="B52" s="98"/>
      <c r="C52" s="101" t="s">
        <v>40</v>
      </c>
      <c r="D52" s="426" t="s">
        <v>96</v>
      </c>
      <c r="E52" s="560">
        <v>101840.8</v>
      </c>
      <c r="F52" s="561">
        <v>1806.1</v>
      </c>
      <c r="G52" s="562">
        <v>14773.4</v>
      </c>
      <c r="H52" s="561">
        <v>85261.3</v>
      </c>
      <c r="I52" s="240"/>
    </row>
    <row r="53" spans="1:9" x14ac:dyDescent="0.2">
      <c r="A53" s="98"/>
      <c r="B53" s="98"/>
      <c r="C53" s="101" t="s">
        <v>40</v>
      </c>
      <c r="D53" s="426" t="s">
        <v>98</v>
      </c>
      <c r="E53" s="560">
        <v>40873.800000000003</v>
      </c>
      <c r="F53" s="561" t="s">
        <v>165</v>
      </c>
      <c r="G53" s="563" t="s">
        <v>165</v>
      </c>
      <c r="H53" s="561">
        <v>32860.800000000003</v>
      </c>
      <c r="I53" s="240"/>
    </row>
    <row r="54" spans="1:9" ht="15" customHeight="1" x14ac:dyDescent="0.2">
      <c r="A54" s="98"/>
      <c r="B54" s="98"/>
      <c r="C54" s="101" t="s">
        <v>40</v>
      </c>
      <c r="D54" s="426" t="s">
        <v>99</v>
      </c>
      <c r="E54" s="560">
        <v>289466.09999999998</v>
      </c>
      <c r="F54" s="561">
        <v>18854.5</v>
      </c>
      <c r="G54" s="562">
        <v>33293.1</v>
      </c>
      <c r="H54" s="561">
        <v>237318.5</v>
      </c>
      <c r="I54" s="240"/>
    </row>
    <row r="55" spans="1:9" ht="15" customHeight="1" x14ac:dyDescent="0.2">
      <c r="A55" s="98"/>
      <c r="B55" s="98"/>
      <c r="C55" s="101" t="s">
        <v>40</v>
      </c>
      <c r="D55" s="426" t="s">
        <v>97</v>
      </c>
      <c r="E55" s="560">
        <v>1627152.3</v>
      </c>
      <c r="F55" s="561">
        <v>762995.4</v>
      </c>
      <c r="G55" s="562">
        <v>276866.7</v>
      </c>
      <c r="H55" s="561">
        <v>587290.19999999995</v>
      </c>
      <c r="I55" s="240"/>
    </row>
    <row r="56" spans="1:9" ht="15" customHeight="1" x14ac:dyDescent="0.2">
      <c r="A56" s="98"/>
      <c r="B56" s="98"/>
      <c r="C56" s="126" t="s">
        <v>149</v>
      </c>
      <c r="D56" s="427"/>
      <c r="E56" s="560">
        <v>624476.19999999995</v>
      </c>
      <c r="F56" s="561">
        <v>264450.40000000002</v>
      </c>
      <c r="G56" s="562">
        <v>139960.4</v>
      </c>
      <c r="H56" s="561">
        <v>220065.4</v>
      </c>
      <c r="I56" s="240"/>
    </row>
    <row r="57" spans="1:9" ht="15" customHeight="1" x14ac:dyDescent="0.2">
      <c r="A57" s="98"/>
      <c r="B57" s="98"/>
      <c r="C57" s="101" t="s">
        <v>40</v>
      </c>
      <c r="D57" s="426" t="s">
        <v>100</v>
      </c>
      <c r="E57" s="560">
        <v>56385.7</v>
      </c>
      <c r="F57" s="564" t="s">
        <v>165</v>
      </c>
      <c r="G57" s="562" t="s">
        <v>165</v>
      </c>
      <c r="H57" s="561">
        <v>17582.3</v>
      </c>
      <c r="I57" s="240"/>
    </row>
    <row r="58" spans="1:9" x14ac:dyDescent="0.2">
      <c r="A58" s="98"/>
      <c r="B58" s="98"/>
      <c r="C58" s="101" t="s">
        <v>40</v>
      </c>
      <c r="D58" s="426" t="s">
        <v>102</v>
      </c>
      <c r="E58" s="560">
        <v>39228.199999999997</v>
      </c>
      <c r="F58" s="561" t="s">
        <v>165</v>
      </c>
      <c r="G58" s="563" t="s">
        <v>165</v>
      </c>
      <c r="H58" s="561">
        <v>35652</v>
      </c>
      <c r="I58" s="240"/>
    </row>
    <row r="59" spans="1:9" x14ac:dyDescent="0.2">
      <c r="A59" s="98"/>
      <c r="B59" s="98"/>
      <c r="C59" s="101" t="s">
        <v>40</v>
      </c>
      <c r="D59" s="426" t="s">
        <v>101</v>
      </c>
      <c r="E59" s="560">
        <v>486265.1</v>
      </c>
      <c r="F59" s="561">
        <v>239476.1</v>
      </c>
      <c r="G59" s="562">
        <v>110074.5</v>
      </c>
      <c r="H59" s="561">
        <v>136714.5</v>
      </c>
      <c r="I59" s="240"/>
    </row>
    <row r="60" spans="1:9" ht="15" customHeight="1" x14ac:dyDescent="0.2">
      <c r="A60" s="98"/>
      <c r="B60" s="98"/>
      <c r="D60" s="426" t="s">
        <v>103</v>
      </c>
      <c r="E60" s="560">
        <v>42597.2</v>
      </c>
      <c r="F60" s="561">
        <v>516.6</v>
      </c>
      <c r="G60" s="562">
        <v>11964</v>
      </c>
      <c r="H60" s="561">
        <v>30116.6</v>
      </c>
      <c r="I60" s="240"/>
    </row>
    <row r="61" spans="1:9" s="550" customFormat="1" ht="15" customHeight="1" x14ac:dyDescent="0.2">
      <c r="A61" s="548"/>
      <c r="B61" s="124" t="s">
        <v>139</v>
      </c>
      <c r="C61" s="68" t="s">
        <v>40</v>
      </c>
      <c r="D61" s="570"/>
      <c r="E61" s="571">
        <v>3379334.2</v>
      </c>
      <c r="F61" s="572">
        <v>940511.9</v>
      </c>
      <c r="G61" s="573">
        <v>499948.9</v>
      </c>
      <c r="H61" s="572">
        <v>1938873.4</v>
      </c>
      <c r="I61" s="574"/>
    </row>
    <row r="62" spans="1:9" ht="15" customHeight="1" x14ac:dyDescent="0.2">
      <c r="A62" s="98"/>
      <c r="B62" s="98"/>
      <c r="C62" s="126" t="s">
        <v>150</v>
      </c>
      <c r="D62" s="426"/>
      <c r="E62" s="560">
        <v>3070376.2</v>
      </c>
      <c r="F62" s="561">
        <v>815022.5</v>
      </c>
      <c r="G62" s="562">
        <v>434442.1</v>
      </c>
      <c r="H62" s="561">
        <v>1820911.6</v>
      </c>
      <c r="I62" s="240"/>
    </row>
    <row r="63" spans="1:9" ht="13.5" customHeight="1" x14ac:dyDescent="0.2">
      <c r="A63" s="98"/>
      <c r="B63" s="98"/>
      <c r="C63" s="101" t="s">
        <v>40</v>
      </c>
      <c r="D63" s="426" t="s">
        <v>104</v>
      </c>
      <c r="E63" s="560">
        <v>97576.9</v>
      </c>
      <c r="F63" s="561">
        <v>1939.7</v>
      </c>
      <c r="G63" s="562">
        <v>911.1</v>
      </c>
      <c r="H63" s="561">
        <v>94726.1</v>
      </c>
      <c r="I63" s="240"/>
    </row>
    <row r="64" spans="1:9" x14ac:dyDescent="0.2">
      <c r="A64" s="98"/>
      <c r="B64" s="98"/>
      <c r="C64" s="101" t="s">
        <v>40</v>
      </c>
      <c r="D64" s="426" t="s">
        <v>105</v>
      </c>
      <c r="E64" s="560">
        <v>140408.6</v>
      </c>
      <c r="F64" s="561">
        <v>968.3</v>
      </c>
      <c r="G64" s="562">
        <v>7248.6</v>
      </c>
      <c r="H64" s="561">
        <v>132191.70000000001</v>
      </c>
      <c r="I64" s="240"/>
    </row>
    <row r="65" spans="1:9" ht="15" customHeight="1" x14ac:dyDescent="0.2">
      <c r="A65" s="98"/>
      <c r="B65" s="98"/>
      <c r="C65" s="101" t="s">
        <v>40</v>
      </c>
      <c r="D65" s="426" t="s">
        <v>107</v>
      </c>
      <c r="E65" s="560">
        <v>58323.1</v>
      </c>
      <c r="F65" s="561">
        <v>2231.1999999999998</v>
      </c>
      <c r="G65" s="562">
        <v>1004.2</v>
      </c>
      <c r="H65" s="561">
        <v>55087.7</v>
      </c>
      <c r="I65" s="240"/>
    </row>
    <row r="66" spans="1:9" ht="15" customHeight="1" x14ac:dyDescent="0.2">
      <c r="A66" s="98"/>
      <c r="B66" s="98"/>
      <c r="C66" s="101" t="s">
        <v>40</v>
      </c>
      <c r="D66" s="426" t="s">
        <v>108</v>
      </c>
      <c r="E66" s="560">
        <v>279928.59999999998</v>
      </c>
      <c r="F66" s="561">
        <v>5368.8</v>
      </c>
      <c r="G66" s="562">
        <v>29577.9</v>
      </c>
      <c r="H66" s="561">
        <v>244981.9</v>
      </c>
      <c r="I66" s="240"/>
    </row>
    <row r="67" spans="1:9" ht="15" customHeight="1" x14ac:dyDescent="0.2">
      <c r="A67" s="98"/>
      <c r="B67" s="98"/>
      <c r="D67" s="426" t="s">
        <v>141</v>
      </c>
      <c r="E67" s="560">
        <v>2494139</v>
      </c>
      <c r="F67" s="561">
        <v>804514.5</v>
      </c>
      <c r="G67" s="562">
        <v>395700.3</v>
      </c>
      <c r="H67" s="561">
        <v>1293924.2</v>
      </c>
      <c r="I67" s="240"/>
    </row>
    <row r="68" spans="1:9" ht="15" customHeight="1" x14ac:dyDescent="0.2">
      <c r="A68" s="98"/>
      <c r="B68" s="98"/>
      <c r="C68" s="126" t="s">
        <v>151</v>
      </c>
      <c r="D68" s="426"/>
      <c r="E68" s="560">
        <v>308958</v>
      </c>
      <c r="F68" s="561">
        <v>125489.4</v>
      </c>
      <c r="G68" s="562">
        <v>65506.8</v>
      </c>
      <c r="H68" s="561">
        <v>117961.8</v>
      </c>
      <c r="I68" s="240"/>
    </row>
    <row r="69" spans="1:9" ht="15" customHeight="1" x14ac:dyDescent="0.2">
      <c r="A69" s="98"/>
      <c r="B69" s="98"/>
      <c r="C69" s="101" t="s">
        <v>40</v>
      </c>
      <c r="D69" s="426" t="s">
        <v>109</v>
      </c>
      <c r="E69" s="560">
        <v>14871.6</v>
      </c>
      <c r="F69" s="564" t="s">
        <v>165</v>
      </c>
      <c r="G69" s="562" t="s">
        <v>165</v>
      </c>
      <c r="H69" s="561">
        <v>13674.5</v>
      </c>
      <c r="I69" s="240"/>
    </row>
    <row r="70" spans="1:9" ht="15" customHeight="1" x14ac:dyDescent="0.2">
      <c r="A70" s="98"/>
      <c r="B70" s="98"/>
      <c r="C70" s="101" t="s">
        <v>40</v>
      </c>
      <c r="D70" s="426" t="s">
        <v>110</v>
      </c>
      <c r="E70" s="560">
        <v>294086.40000000002</v>
      </c>
      <c r="F70" s="561" t="s">
        <v>165</v>
      </c>
      <c r="G70" s="562" t="s">
        <v>165</v>
      </c>
      <c r="H70" s="561">
        <v>104287.3</v>
      </c>
      <c r="I70" s="240"/>
    </row>
    <row r="71" spans="1:9" s="550" customFormat="1" ht="15" customHeight="1" x14ac:dyDescent="0.2">
      <c r="A71" s="548"/>
      <c r="B71" s="124" t="s">
        <v>140</v>
      </c>
      <c r="C71" s="68" t="s">
        <v>40</v>
      </c>
      <c r="D71" s="570"/>
      <c r="E71" s="571">
        <v>8399062.1999999993</v>
      </c>
      <c r="F71" s="572">
        <v>2995688.9</v>
      </c>
      <c r="G71" s="573">
        <v>1305181.2</v>
      </c>
      <c r="H71" s="572">
        <v>4098192.1</v>
      </c>
      <c r="I71" s="574"/>
    </row>
    <row r="72" spans="1:9" ht="15" customHeight="1" x14ac:dyDescent="0.2">
      <c r="A72" s="98"/>
      <c r="B72" s="98"/>
      <c r="C72" s="126" t="s">
        <v>152</v>
      </c>
      <c r="D72" s="426"/>
      <c r="E72" s="560">
        <v>5411403.4000000004</v>
      </c>
      <c r="F72" s="561">
        <v>2150307.2000000002</v>
      </c>
      <c r="G72" s="562">
        <v>734737</v>
      </c>
      <c r="H72" s="561">
        <v>2526359.2000000002</v>
      </c>
      <c r="I72" s="240"/>
    </row>
    <row r="73" spans="1:9" ht="15" customHeight="1" x14ac:dyDescent="0.2">
      <c r="A73" s="98"/>
      <c r="B73" s="98"/>
      <c r="C73" s="101" t="s">
        <v>40</v>
      </c>
      <c r="D73" s="426" t="s">
        <v>111</v>
      </c>
      <c r="E73" s="560">
        <v>521938.6</v>
      </c>
      <c r="F73" s="561">
        <v>12458</v>
      </c>
      <c r="G73" s="562">
        <v>87789.4</v>
      </c>
      <c r="H73" s="561">
        <v>421691.2</v>
      </c>
      <c r="I73" s="240"/>
    </row>
    <row r="74" spans="1:9" x14ac:dyDescent="0.2">
      <c r="A74" s="98"/>
      <c r="B74" s="98"/>
      <c r="C74" s="101" t="s">
        <v>40</v>
      </c>
      <c r="D74" s="426" t="s">
        <v>142</v>
      </c>
      <c r="E74" s="560">
        <v>4495532.7</v>
      </c>
      <c r="F74" s="561">
        <v>2092768.6</v>
      </c>
      <c r="G74" s="562">
        <v>575818.9</v>
      </c>
      <c r="H74" s="561">
        <v>1826945.2</v>
      </c>
      <c r="I74" s="240"/>
    </row>
    <row r="75" spans="1:9" ht="15" customHeight="1" x14ac:dyDescent="0.2">
      <c r="A75" s="98"/>
      <c r="B75" s="98"/>
      <c r="C75" s="101" t="s">
        <v>40</v>
      </c>
      <c r="D75" s="426" t="s">
        <v>113</v>
      </c>
      <c r="E75" s="560">
        <v>105879.6</v>
      </c>
      <c r="F75" s="564" t="s">
        <v>165</v>
      </c>
      <c r="G75" s="562" t="s">
        <v>165</v>
      </c>
      <c r="H75" s="561">
        <v>51760</v>
      </c>
      <c r="I75" s="240"/>
    </row>
    <row r="76" spans="1:9" ht="15" customHeight="1" x14ac:dyDescent="0.2">
      <c r="A76" s="98"/>
      <c r="B76" s="98"/>
      <c r="C76" s="101" t="s">
        <v>40</v>
      </c>
      <c r="D76" s="426" t="s">
        <v>115</v>
      </c>
      <c r="E76" s="560">
        <v>150022.6</v>
      </c>
      <c r="F76" s="561">
        <v>7553.1</v>
      </c>
      <c r="G76" s="562">
        <v>34635.300000000003</v>
      </c>
      <c r="H76" s="561">
        <v>107834.2</v>
      </c>
      <c r="I76" s="240"/>
    </row>
    <row r="77" spans="1:9" ht="15" customHeight="1" x14ac:dyDescent="0.2">
      <c r="A77" s="98"/>
      <c r="B77" s="98"/>
      <c r="C77" s="101" t="s">
        <v>40</v>
      </c>
      <c r="D77" s="426" t="s">
        <v>116</v>
      </c>
      <c r="E77" s="560">
        <v>95272.7</v>
      </c>
      <c r="F77" s="561" t="s">
        <v>165</v>
      </c>
      <c r="G77" s="563" t="s">
        <v>165</v>
      </c>
      <c r="H77" s="561">
        <v>78961</v>
      </c>
      <c r="I77" s="240"/>
    </row>
    <row r="78" spans="1:9" ht="15" customHeight="1" x14ac:dyDescent="0.2">
      <c r="A78" s="98"/>
      <c r="B78" s="98"/>
      <c r="C78" s="101" t="s">
        <v>40</v>
      </c>
      <c r="D78" s="426" t="s">
        <v>114</v>
      </c>
      <c r="E78" s="560">
        <v>42757.2</v>
      </c>
      <c r="F78" s="564" t="s">
        <v>165</v>
      </c>
      <c r="G78" s="563" t="s">
        <v>165</v>
      </c>
      <c r="H78" s="561">
        <v>39167.599999999999</v>
      </c>
      <c r="I78" s="240"/>
    </row>
    <row r="79" spans="1:9" ht="15" customHeight="1" x14ac:dyDescent="0.2">
      <c r="A79" s="98"/>
      <c r="B79" s="98"/>
      <c r="C79" s="126" t="s">
        <v>61</v>
      </c>
      <c r="D79" s="427"/>
      <c r="E79" s="560">
        <v>2987658.8</v>
      </c>
      <c r="F79" s="561">
        <v>845381.7</v>
      </c>
      <c r="G79" s="562">
        <v>570444.19999999995</v>
      </c>
      <c r="H79" s="561">
        <v>1571832.9</v>
      </c>
      <c r="I79" s="240"/>
    </row>
    <row r="80" spans="1:9" ht="15" customHeight="1" x14ac:dyDescent="0.2">
      <c r="A80" s="98"/>
      <c r="B80" s="98"/>
      <c r="C80" s="101" t="s">
        <v>40</v>
      </c>
      <c r="D80" s="426" t="s">
        <v>117</v>
      </c>
      <c r="E80" s="560">
        <v>407637</v>
      </c>
      <c r="F80" s="561">
        <v>34068.5</v>
      </c>
      <c r="G80" s="562">
        <v>155484.1</v>
      </c>
      <c r="H80" s="561">
        <v>218084.4</v>
      </c>
      <c r="I80" s="240"/>
    </row>
    <row r="81" spans="1:9" ht="15" customHeight="1" x14ac:dyDescent="0.2">
      <c r="A81" s="98"/>
      <c r="B81" s="98"/>
      <c r="C81" s="101" t="s">
        <v>40</v>
      </c>
      <c r="D81" s="426" t="s">
        <v>118</v>
      </c>
      <c r="E81" s="560">
        <v>74255.100000000006</v>
      </c>
      <c r="F81" s="561" t="s">
        <v>165</v>
      </c>
      <c r="G81" s="562" t="s">
        <v>165</v>
      </c>
      <c r="H81" s="561">
        <v>40495.5</v>
      </c>
      <c r="I81" s="240"/>
    </row>
    <row r="82" spans="1:9" x14ac:dyDescent="0.2">
      <c r="A82" s="98"/>
      <c r="B82" s="98"/>
      <c r="C82" s="101" t="s">
        <v>40</v>
      </c>
      <c r="D82" s="426" t="s">
        <v>119</v>
      </c>
      <c r="E82" s="560">
        <v>265958.3</v>
      </c>
      <c r="F82" s="561">
        <v>133235.79999999999</v>
      </c>
      <c r="G82" s="562">
        <v>21688.3</v>
      </c>
      <c r="H82" s="561">
        <v>111034.2</v>
      </c>
      <c r="I82" s="240"/>
    </row>
    <row r="83" spans="1:9" ht="15" customHeight="1" x14ac:dyDescent="0.2">
      <c r="A83" s="98"/>
      <c r="B83" s="98"/>
      <c r="C83" s="101" t="s">
        <v>40</v>
      </c>
      <c r="D83" s="426" t="s">
        <v>120</v>
      </c>
      <c r="E83" s="560">
        <v>725855.6</v>
      </c>
      <c r="F83" s="561">
        <v>231187.5</v>
      </c>
      <c r="G83" s="562">
        <v>139579.79999999999</v>
      </c>
      <c r="H83" s="561">
        <v>355088.3</v>
      </c>
      <c r="I83" s="240"/>
    </row>
    <row r="84" spans="1:9" ht="15" customHeight="1" x14ac:dyDescent="0.2">
      <c r="A84" s="98"/>
      <c r="B84" s="98"/>
      <c r="C84" s="101" t="s">
        <v>40</v>
      </c>
      <c r="D84" s="426" t="s">
        <v>121</v>
      </c>
      <c r="E84" s="560">
        <v>966963.6</v>
      </c>
      <c r="F84" s="561">
        <v>394702.2</v>
      </c>
      <c r="G84" s="562">
        <v>129163</v>
      </c>
      <c r="H84" s="561">
        <v>443098.4</v>
      </c>
      <c r="I84" s="240"/>
    </row>
    <row r="85" spans="1:9" ht="15" customHeight="1" x14ac:dyDescent="0.2">
      <c r="A85" s="98"/>
      <c r="B85" s="98"/>
      <c r="C85" s="101" t="s">
        <v>40</v>
      </c>
      <c r="D85" s="426" t="s">
        <v>122</v>
      </c>
      <c r="E85" s="560">
        <v>210834.9</v>
      </c>
      <c r="F85" s="561">
        <v>4038.8</v>
      </c>
      <c r="G85" s="562">
        <v>18491.900000000001</v>
      </c>
      <c r="H85" s="561">
        <v>188304.2</v>
      </c>
      <c r="I85" s="240"/>
    </row>
    <row r="86" spans="1:9" ht="15" customHeight="1" x14ac:dyDescent="0.2">
      <c r="A86" s="98"/>
      <c r="B86" s="98"/>
      <c r="C86" s="101" t="s">
        <v>40</v>
      </c>
      <c r="D86" s="426" t="s">
        <v>123</v>
      </c>
      <c r="E86" s="560">
        <v>189326.4</v>
      </c>
      <c r="F86" s="561">
        <v>32558.7</v>
      </c>
      <c r="G86" s="562">
        <v>45341.4</v>
      </c>
      <c r="H86" s="561">
        <v>111426.3</v>
      </c>
      <c r="I86" s="240"/>
    </row>
    <row r="87" spans="1:9" ht="15" customHeight="1" x14ac:dyDescent="0.2">
      <c r="A87" s="98"/>
      <c r="B87" s="98"/>
      <c r="C87" s="101" t="s">
        <v>40</v>
      </c>
      <c r="D87" s="426" t="s">
        <v>124</v>
      </c>
      <c r="E87" s="560">
        <v>146827.9</v>
      </c>
      <c r="F87" s="561" t="s">
        <v>165</v>
      </c>
      <c r="G87" s="563" t="s">
        <v>165</v>
      </c>
      <c r="H87" s="561">
        <v>104301.6</v>
      </c>
      <c r="I87" s="240"/>
    </row>
    <row r="88" spans="1:9" s="550" customFormat="1" ht="15" customHeight="1" x14ac:dyDescent="0.2">
      <c r="A88" s="548"/>
      <c r="B88" s="124" t="s">
        <v>47</v>
      </c>
      <c r="C88" s="68" t="s">
        <v>40</v>
      </c>
      <c r="D88" s="570"/>
      <c r="E88" s="571">
        <v>4867984.8</v>
      </c>
      <c r="F88" s="572" t="s">
        <v>165</v>
      </c>
      <c r="G88" s="573" t="s">
        <v>165</v>
      </c>
      <c r="H88" s="572">
        <v>3234482.2</v>
      </c>
      <c r="I88" s="574"/>
    </row>
    <row r="89" spans="1:9" ht="15" customHeight="1" x14ac:dyDescent="0.2">
      <c r="A89" s="98"/>
      <c r="B89" s="98"/>
      <c r="C89" s="126" t="s">
        <v>62</v>
      </c>
      <c r="D89" s="426"/>
      <c r="E89" s="560">
        <v>1162063.3999999999</v>
      </c>
      <c r="F89" s="561">
        <v>439452.7</v>
      </c>
      <c r="G89" s="562">
        <v>103050.9</v>
      </c>
      <c r="H89" s="561">
        <v>619559.80000000005</v>
      </c>
      <c r="I89" s="240"/>
    </row>
    <row r="90" spans="1:9" x14ac:dyDescent="0.2">
      <c r="A90" s="98"/>
      <c r="B90" s="98"/>
      <c r="C90" s="101" t="s">
        <v>40</v>
      </c>
      <c r="D90" s="426" t="s">
        <v>125</v>
      </c>
      <c r="E90" s="560">
        <v>1008623.1</v>
      </c>
      <c r="F90" s="561">
        <v>433291</v>
      </c>
      <c r="G90" s="562">
        <v>88090.1</v>
      </c>
      <c r="H90" s="561">
        <v>487242</v>
      </c>
      <c r="I90" s="240"/>
    </row>
    <row r="91" spans="1:9" ht="15" customHeight="1" x14ac:dyDescent="0.2">
      <c r="A91" s="98"/>
      <c r="B91" s="98"/>
      <c r="C91" s="101" t="s">
        <v>40</v>
      </c>
      <c r="D91" s="426" t="s">
        <v>126</v>
      </c>
      <c r="E91" s="560">
        <v>87327.3</v>
      </c>
      <c r="F91" s="561">
        <v>0</v>
      </c>
      <c r="G91" s="562">
        <v>7705.7</v>
      </c>
      <c r="H91" s="561">
        <v>79621.600000000006</v>
      </c>
      <c r="I91" s="240"/>
    </row>
    <row r="92" spans="1:9" x14ac:dyDescent="0.2">
      <c r="A92" s="98"/>
      <c r="B92" s="98"/>
      <c r="D92" s="426" t="s">
        <v>129</v>
      </c>
      <c r="E92" s="560">
        <v>32052.7</v>
      </c>
      <c r="F92" s="561">
        <v>1930.1</v>
      </c>
      <c r="G92" s="562">
        <v>5462.5</v>
      </c>
      <c r="H92" s="561">
        <v>24660.1</v>
      </c>
      <c r="I92" s="240"/>
    </row>
    <row r="93" spans="1:9" ht="15" customHeight="1" x14ac:dyDescent="0.2">
      <c r="A93" s="98"/>
      <c r="B93" s="98"/>
      <c r="C93" s="101" t="s">
        <v>40</v>
      </c>
      <c r="D93" s="426" t="s">
        <v>127</v>
      </c>
      <c r="E93" s="560">
        <v>27605.1</v>
      </c>
      <c r="F93" s="561" t="s">
        <v>165</v>
      </c>
      <c r="G93" s="562" t="s">
        <v>165</v>
      </c>
      <c r="H93" s="561">
        <v>23129.9</v>
      </c>
      <c r="I93" s="240"/>
    </row>
    <row r="94" spans="1:9" ht="15" customHeight="1" x14ac:dyDescent="0.2">
      <c r="A94" s="98"/>
      <c r="B94" s="98"/>
      <c r="C94" s="101" t="s">
        <v>40</v>
      </c>
      <c r="D94" s="426" t="s">
        <v>128</v>
      </c>
      <c r="E94" s="560">
        <v>6455.2</v>
      </c>
      <c r="F94" s="564" t="s">
        <v>165</v>
      </c>
      <c r="G94" s="563" t="s">
        <v>165</v>
      </c>
      <c r="H94" s="561">
        <v>4906.2</v>
      </c>
      <c r="I94" s="240"/>
    </row>
    <row r="95" spans="1:9" ht="15" customHeight="1" x14ac:dyDescent="0.2">
      <c r="A95" s="98"/>
      <c r="B95" s="98"/>
      <c r="C95" s="126" t="s">
        <v>63</v>
      </c>
      <c r="D95" s="426"/>
      <c r="E95" s="560">
        <v>2891179.1</v>
      </c>
      <c r="F95" s="561">
        <v>503385.9</v>
      </c>
      <c r="G95" s="562">
        <v>276116.09999999998</v>
      </c>
      <c r="H95" s="561">
        <v>2111677.1</v>
      </c>
      <c r="I95" s="240"/>
    </row>
    <row r="96" spans="1:9" ht="15" customHeight="1" x14ac:dyDescent="0.2">
      <c r="A96" s="98"/>
      <c r="B96" s="98"/>
      <c r="C96" s="101" t="s">
        <v>40</v>
      </c>
      <c r="D96" s="426" t="s">
        <v>131</v>
      </c>
      <c r="E96" s="560">
        <v>78492.899999999994</v>
      </c>
      <c r="F96" s="564" t="s">
        <v>165</v>
      </c>
      <c r="G96" s="562">
        <v>18348.400000000001</v>
      </c>
      <c r="H96" s="561" t="s">
        <v>165</v>
      </c>
      <c r="I96" s="240"/>
    </row>
    <row r="97" spans="1:9" ht="15" customHeight="1" x14ac:dyDescent="0.2">
      <c r="A97" s="98"/>
      <c r="B97" s="98"/>
      <c r="C97" s="101" t="s">
        <v>40</v>
      </c>
      <c r="D97" s="426" t="s">
        <v>132</v>
      </c>
      <c r="E97" s="560">
        <v>73520.7</v>
      </c>
      <c r="F97" s="564" t="s">
        <v>165</v>
      </c>
      <c r="G97" s="563" t="s">
        <v>165</v>
      </c>
      <c r="H97" s="561">
        <v>44637</v>
      </c>
      <c r="I97" s="240"/>
    </row>
    <row r="98" spans="1:9" ht="15" customHeight="1" x14ac:dyDescent="0.2">
      <c r="A98" s="98"/>
      <c r="B98" s="98"/>
      <c r="C98" s="101" t="s">
        <v>40</v>
      </c>
      <c r="D98" s="426" t="s">
        <v>133</v>
      </c>
      <c r="E98" s="560">
        <v>259532.1</v>
      </c>
      <c r="F98" s="564" t="s">
        <v>165</v>
      </c>
      <c r="G98" s="562">
        <v>28393.200000000001</v>
      </c>
      <c r="H98" s="564" t="s">
        <v>165</v>
      </c>
      <c r="I98" s="240"/>
    </row>
    <row r="99" spans="1:9" ht="15" customHeight="1" x14ac:dyDescent="0.2">
      <c r="A99" s="98"/>
      <c r="B99" s="98"/>
      <c r="C99" s="101" t="s">
        <v>40</v>
      </c>
      <c r="D99" s="426" t="s">
        <v>134</v>
      </c>
      <c r="E99" s="560">
        <v>2461250</v>
      </c>
      <c r="F99" s="561">
        <v>466871.5</v>
      </c>
      <c r="G99" s="562">
        <v>228694.5</v>
      </c>
      <c r="H99" s="561">
        <v>1765684</v>
      </c>
      <c r="I99" s="240"/>
    </row>
    <row r="100" spans="1:9" ht="15" customHeight="1" x14ac:dyDescent="0.2">
      <c r="A100" s="98"/>
      <c r="B100" s="98"/>
      <c r="D100" s="426" t="s">
        <v>130</v>
      </c>
      <c r="E100" s="560">
        <v>18383.400000000001</v>
      </c>
      <c r="F100" s="561" t="s">
        <v>165</v>
      </c>
      <c r="G100" s="563" t="s">
        <v>165</v>
      </c>
      <c r="H100" s="561">
        <v>17909.599999999999</v>
      </c>
      <c r="I100" s="240"/>
    </row>
    <row r="101" spans="1:9" ht="15" customHeight="1" x14ac:dyDescent="0.2">
      <c r="A101" s="98"/>
      <c r="B101" s="98"/>
      <c r="C101" s="126" t="s">
        <v>153</v>
      </c>
      <c r="D101" s="426"/>
      <c r="E101" s="560">
        <v>814742.3</v>
      </c>
      <c r="F101" s="564" t="s">
        <v>165</v>
      </c>
      <c r="G101" s="562" t="s">
        <v>165</v>
      </c>
      <c r="H101" s="561">
        <v>503245.3</v>
      </c>
      <c r="I101" s="240"/>
    </row>
    <row r="102" spans="1:9" ht="15" customHeight="1" x14ac:dyDescent="0.2">
      <c r="A102" s="98"/>
      <c r="B102" s="98"/>
      <c r="C102" s="101" t="s">
        <v>40</v>
      </c>
      <c r="D102" s="426" t="s">
        <v>135</v>
      </c>
      <c r="E102" s="560">
        <v>63668.4</v>
      </c>
      <c r="F102" s="561">
        <v>1899.9</v>
      </c>
      <c r="G102" s="562">
        <v>17927.7</v>
      </c>
      <c r="H102" s="561">
        <v>43840.800000000003</v>
      </c>
      <c r="I102" s="240"/>
    </row>
    <row r="103" spans="1:9" ht="15" customHeight="1" x14ac:dyDescent="0.2">
      <c r="A103" s="98"/>
      <c r="B103" s="98"/>
      <c r="C103" s="101" t="s">
        <v>40</v>
      </c>
      <c r="D103" s="426" t="s">
        <v>136</v>
      </c>
      <c r="E103" s="560">
        <v>54073.3</v>
      </c>
      <c r="F103" s="564" t="s">
        <v>165</v>
      </c>
      <c r="G103" s="563" t="s">
        <v>165</v>
      </c>
      <c r="H103" s="561" t="s">
        <v>165</v>
      </c>
      <c r="I103" s="240"/>
    </row>
    <row r="104" spans="1:9" ht="15" customHeight="1" x14ac:dyDescent="0.2">
      <c r="A104" s="99"/>
      <c r="B104" s="99"/>
      <c r="C104" s="102" t="s">
        <v>40</v>
      </c>
      <c r="D104" s="428" t="s">
        <v>137</v>
      </c>
      <c r="E104" s="567">
        <v>697000.6</v>
      </c>
      <c r="F104" s="568" t="s">
        <v>165</v>
      </c>
      <c r="G104" s="569">
        <v>64835.199999999997</v>
      </c>
      <c r="H104" s="568" t="s">
        <v>165</v>
      </c>
      <c r="I104" s="240"/>
    </row>
    <row r="106" spans="1:9" ht="33" customHeight="1" x14ac:dyDescent="0.2">
      <c r="E106" s="240"/>
      <c r="F106" s="240"/>
      <c r="G106" s="240"/>
      <c r="H106" s="240"/>
    </row>
    <row r="107" spans="1:9" x14ac:dyDescent="0.2">
      <c r="E107" s="240"/>
      <c r="F107" s="240"/>
      <c r="G107" s="240"/>
      <c r="H107" s="240"/>
    </row>
    <row r="108" spans="1:9" x14ac:dyDescent="0.2">
      <c r="E108" s="240"/>
      <c r="F108" s="240"/>
      <c r="G108" s="240"/>
      <c r="H108" s="240"/>
    </row>
    <row r="109" spans="1:9" x14ac:dyDescent="0.2">
      <c r="E109" s="240"/>
      <c r="F109" s="240"/>
      <c r="G109" s="240"/>
      <c r="H109" s="240"/>
    </row>
  </sheetData>
  <mergeCells count="8">
    <mergeCell ref="H1:H2"/>
    <mergeCell ref="B4:D6"/>
    <mergeCell ref="E4:E5"/>
    <mergeCell ref="F4:H4"/>
    <mergeCell ref="E6:H6"/>
    <mergeCell ref="A2:G2"/>
    <mergeCell ref="A1:F1"/>
    <mergeCell ref="A4:A6"/>
  </mergeCells>
  <hyperlinks>
    <hyperlink ref="H1" location="'Spis tablic  List of tables 1.1'!A1" display="'Spis tablic  List of tables 1.1'!A1" xr:uid="{00000000-0004-0000-0900-000000000000}"/>
    <hyperlink ref="H1:H2" location="'Spis tablic'!A1" display="'Spis tablic'!A1" xr:uid="{00000000-0004-0000-09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09"/>
  <sheetViews>
    <sheetView showGridLines="0" zoomScaleNormal="100" workbookViewId="0">
      <pane ySplit="6" topLeftCell="A7" activePane="bottomLeft" state="frozen"/>
      <selection activeCell="M24" sqref="M24"/>
      <selection pane="bottomLeft" sqref="A1:F1"/>
    </sheetView>
  </sheetViews>
  <sheetFormatPr defaultColWidth="9.140625" defaultRowHeight="12.75" x14ac:dyDescent="0.2"/>
  <cols>
    <col min="1" max="1" width="11.42578125" style="38" customWidth="1"/>
    <col min="2" max="2" width="31" style="38" customWidth="1"/>
    <col min="3" max="3" width="26" style="38" bestFit="1" customWidth="1"/>
    <col min="4" max="4" width="25.28515625" style="38" bestFit="1" customWidth="1"/>
    <col min="5" max="11" width="19.85546875" style="38" customWidth="1"/>
    <col min="12" max="16384" width="9.140625" style="38"/>
  </cols>
  <sheetData>
    <row r="1" spans="1:12" ht="15" customHeight="1" x14ac:dyDescent="0.2">
      <c r="A1" s="785" t="s">
        <v>570</v>
      </c>
      <c r="B1" s="785"/>
      <c r="C1" s="785"/>
      <c r="D1" s="785"/>
      <c r="E1" s="785"/>
      <c r="F1" s="785"/>
      <c r="G1" s="39"/>
      <c r="H1" s="39"/>
      <c r="I1" s="39"/>
      <c r="J1" s="39"/>
      <c r="K1" s="704" t="s">
        <v>154</v>
      </c>
      <c r="L1" s="410"/>
    </row>
    <row r="2" spans="1:12" ht="15" customHeight="1" x14ac:dyDescent="0.2">
      <c r="A2" s="774" t="s">
        <v>542</v>
      </c>
      <c r="B2" s="774"/>
      <c r="C2" s="774"/>
      <c r="D2" s="774"/>
      <c r="E2" s="774"/>
      <c r="F2" s="774"/>
      <c r="G2" s="774"/>
      <c r="K2" s="704"/>
      <c r="L2" s="410"/>
    </row>
    <row r="3" spans="1:12" s="18" customFormat="1" ht="1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2" ht="25.5" customHeight="1" x14ac:dyDescent="0.2">
      <c r="A4" s="786" t="s">
        <v>206</v>
      </c>
      <c r="B4" s="775" t="s">
        <v>188</v>
      </c>
      <c r="C4" s="775"/>
      <c r="D4" s="789"/>
      <c r="E4" s="708" t="s">
        <v>172</v>
      </c>
      <c r="F4" s="708" t="s">
        <v>201</v>
      </c>
      <c r="G4" s="708"/>
      <c r="H4" s="708"/>
      <c r="I4" s="708"/>
      <c r="J4" s="708"/>
      <c r="K4" s="708"/>
    </row>
    <row r="5" spans="1:12" ht="65.25" customHeight="1" x14ac:dyDescent="0.2">
      <c r="A5" s="787"/>
      <c r="B5" s="777"/>
      <c r="C5" s="777"/>
      <c r="D5" s="777"/>
      <c r="E5" s="708"/>
      <c r="F5" s="194" t="s">
        <v>202</v>
      </c>
      <c r="G5" s="194" t="s">
        <v>471</v>
      </c>
      <c r="H5" s="195" t="s">
        <v>502</v>
      </c>
      <c r="I5" s="195" t="s">
        <v>204</v>
      </c>
      <c r="J5" s="195" t="s">
        <v>205</v>
      </c>
      <c r="K5" s="194" t="s">
        <v>454</v>
      </c>
    </row>
    <row r="6" spans="1:12" ht="31.5" customHeight="1" x14ac:dyDescent="0.2">
      <c r="A6" s="788"/>
      <c r="B6" s="790"/>
      <c r="C6" s="790"/>
      <c r="D6" s="777"/>
      <c r="E6" s="718" t="s">
        <v>560</v>
      </c>
      <c r="F6" s="718"/>
      <c r="G6" s="718"/>
      <c r="H6" s="718"/>
      <c r="I6" s="718"/>
      <c r="J6" s="718"/>
      <c r="K6" s="718"/>
    </row>
    <row r="7" spans="1:12" ht="15" customHeight="1" x14ac:dyDescent="0.2">
      <c r="A7" s="97" t="s">
        <v>38</v>
      </c>
      <c r="B7" s="103"/>
      <c r="C7" s="100" t="s">
        <v>40</v>
      </c>
      <c r="D7" s="429"/>
      <c r="E7" s="430">
        <v>37675849.200000003</v>
      </c>
      <c r="F7" s="432">
        <v>9495397.6999999993</v>
      </c>
      <c r="G7" s="430">
        <v>18114583.5</v>
      </c>
      <c r="H7" s="432">
        <v>4868107.5999999996</v>
      </c>
      <c r="I7" s="430">
        <v>1447955</v>
      </c>
      <c r="J7" s="432">
        <v>2326323.9</v>
      </c>
      <c r="K7" s="430">
        <v>1423481.5</v>
      </c>
    </row>
    <row r="8" spans="1:12" s="550" customFormat="1" ht="15" customHeight="1" x14ac:dyDescent="0.2">
      <c r="A8" s="124"/>
      <c r="B8" s="124" t="s">
        <v>41</v>
      </c>
      <c r="C8" s="68" t="s">
        <v>40</v>
      </c>
      <c r="D8" s="549"/>
      <c r="E8" s="582">
        <v>2085236.1</v>
      </c>
      <c r="F8" s="546">
        <v>230534.2</v>
      </c>
      <c r="G8" s="582">
        <v>913387.2</v>
      </c>
      <c r="H8" s="583" t="s">
        <v>165</v>
      </c>
      <c r="I8" s="584" t="s">
        <v>165</v>
      </c>
      <c r="J8" s="546">
        <v>218099.20000000001</v>
      </c>
      <c r="K8" s="582">
        <v>135368.4</v>
      </c>
    </row>
    <row r="9" spans="1:12" ht="15" customHeight="1" x14ac:dyDescent="0.2">
      <c r="A9" s="98"/>
      <c r="B9" s="98"/>
      <c r="C9" s="126" t="s">
        <v>48</v>
      </c>
      <c r="D9" s="434"/>
      <c r="E9" s="577">
        <v>1800018.3</v>
      </c>
      <c r="F9" s="334">
        <v>215562.4</v>
      </c>
      <c r="G9" s="577">
        <v>709546.6</v>
      </c>
      <c r="H9" s="506" t="s">
        <v>165</v>
      </c>
      <c r="I9" s="577">
        <v>100428.5</v>
      </c>
      <c r="J9" s="506" t="s">
        <v>165</v>
      </c>
      <c r="K9" s="577">
        <v>113816.7</v>
      </c>
    </row>
    <row r="10" spans="1:12" ht="15" customHeight="1" x14ac:dyDescent="0.2">
      <c r="A10" s="98"/>
      <c r="B10" s="98"/>
      <c r="C10" s="101" t="s">
        <v>40</v>
      </c>
      <c r="D10" s="434" t="s">
        <v>65</v>
      </c>
      <c r="E10" s="577">
        <v>103362.7</v>
      </c>
      <c r="F10" s="334" t="s">
        <v>165</v>
      </c>
      <c r="G10" s="577">
        <v>71526.8</v>
      </c>
      <c r="H10" s="334">
        <v>29071.1</v>
      </c>
      <c r="I10" s="579" t="s">
        <v>165</v>
      </c>
      <c r="J10" s="334">
        <v>0</v>
      </c>
      <c r="K10" s="577">
        <v>0</v>
      </c>
    </row>
    <row r="11" spans="1:12" ht="15" customHeight="1" x14ac:dyDescent="0.2">
      <c r="A11" s="98"/>
      <c r="B11" s="98"/>
      <c r="C11" s="101" t="s">
        <v>40</v>
      </c>
      <c r="D11" s="434" t="s">
        <v>66</v>
      </c>
      <c r="E11" s="577">
        <v>1348854.8</v>
      </c>
      <c r="F11" s="334">
        <v>196615.4</v>
      </c>
      <c r="G11" s="577">
        <v>406437.3</v>
      </c>
      <c r="H11" s="506" t="s">
        <v>165</v>
      </c>
      <c r="I11" s="577">
        <v>18765.2</v>
      </c>
      <c r="J11" s="506" t="s">
        <v>165</v>
      </c>
      <c r="K11" s="577">
        <v>112457.1</v>
      </c>
    </row>
    <row r="12" spans="1:12" ht="15" customHeight="1" x14ac:dyDescent="0.2">
      <c r="A12" s="98"/>
      <c r="B12" s="98"/>
      <c r="C12" s="101" t="s">
        <v>40</v>
      </c>
      <c r="D12" s="434" t="s">
        <v>67</v>
      </c>
      <c r="E12" s="577">
        <v>143866</v>
      </c>
      <c r="F12" s="506" t="s">
        <v>165</v>
      </c>
      <c r="G12" s="577">
        <v>130700.9</v>
      </c>
      <c r="H12" s="334">
        <v>1250.4000000000001</v>
      </c>
      <c r="I12" s="577">
        <v>6165</v>
      </c>
      <c r="J12" s="506" t="s">
        <v>165</v>
      </c>
      <c r="K12" s="579" t="s">
        <v>165</v>
      </c>
    </row>
    <row r="13" spans="1:12" ht="15" customHeight="1" x14ac:dyDescent="0.2">
      <c r="A13" s="98"/>
      <c r="B13" s="98"/>
      <c r="C13" s="101" t="s">
        <v>40</v>
      </c>
      <c r="D13" s="434" t="s">
        <v>68</v>
      </c>
      <c r="E13" s="577">
        <v>74460.7</v>
      </c>
      <c r="F13" s="334">
        <v>12844.2</v>
      </c>
      <c r="G13" s="577">
        <v>57160</v>
      </c>
      <c r="H13" s="334">
        <v>1302</v>
      </c>
      <c r="I13" s="577" t="s">
        <v>165</v>
      </c>
      <c r="J13" s="506" t="s">
        <v>165</v>
      </c>
      <c r="K13" s="579" t="s">
        <v>165</v>
      </c>
    </row>
    <row r="14" spans="1:12" x14ac:dyDescent="0.2">
      <c r="A14" s="98"/>
      <c r="B14" s="98"/>
      <c r="C14" s="101" t="s">
        <v>40</v>
      </c>
      <c r="D14" s="434" t="s">
        <v>69</v>
      </c>
      <c r="E14" s="577">
        <v>129474.1</v>
      </c>
      <c r="F14" s="334">
        <v>518.70000000000005</v>
      </c>
      <c r="G14" s="577">
        <v>43721.599999999999</v>
      </c>
      <c r="H14" s="334">
        <v>10594.6</v>
      </c>
      <c r="I14" s="577">
        <v>72981.399999999994</v>
      </c>
      <c r="J14" s="506" t="s">
        <v>165</v>
      </c>
      <c r="K14" s="579" t="s">
        <v>165</v>
      </c>
    </row>
    <row r="15" spans="1:12" ht="15" customHeight="1" x14ac:dyDescent="0.2">
      <c r="A15" s="98"/>
      <c r="B15" s="98"/>
      <c r="C15" s="126" t="s">
        <v>146</v>
      </c>
      <c r="D15" s="434"/>
      <c r="E15" s="577">
        <v>285217.8</v>
      </c>
      <c r="F15" s="334">
        <v>14971.8</v>
      </c>
      <c r="G15" s="577">
        <v>203840.6</v>
      </c>
      <c r="H15" s="334">
        <v>14527.5</v>
      </c>
      <c r="I15" s="578" t="s">
        <v>165</v>
      </c>
      <c r="J15" s="506" t="s">
        <v>165</v>
      </c>
      <c r="K15" s="577">
        <v>21551.7</v>
      </c>
    </row>
    <row r="16" spans="1:12" ht="15" customHeight="1" x14ac:dyDescent="0.2">
      <c r="A16" s="98"/>
      <c r="B16" s="98"/>
      <c r="C16" s="101" t="s">
        <v>40</v>
      </c>
      <c r="D16" s="434" t="s">
        <v>70</v>
      </c>
      <c r="E16" s="577">
        <v>256671.5</v>
      </c>
      <c r="F16" s="334" t="s">
        <v>165</v>
      </c>
      <c r="G16" s="577">
        <v>181342.7</v>
      </c>
      <c r="H16" s="506" t="s">
        <v>165</v>
      </c>
      <c r="I16" s="579" t="s">
        <v>165</v>
      </c>
      <c r="J16" s="506" t="s">
        <v>165</v>
      </c>
      <c r="K16" s="577">
        <v>21551.7</v>
      </c>
    </row>
    <row r="17" spans="1:11" x14ac:dyDescent="0.2">
      <c r="A17" s="98"/>
      <c r="B17" s="98"/>
      <c r="C17" s="101" t="s">
        <v>40</v>
      </c>
      <c r="D17" s="434" t="s">
        <v>71</v>
      </c>
      <c r="E17" s="577">
        <v>28546.3</v>
      </c>
      <c r="F17" s="506" t="s">
        <v>165</v>
      </c>
      <c r="G17" s="577">
        <v>22497.9</v>
      </c>
      <c r="H17" s="334" t="s">
        <v>165</v>
      </c>
      <c r="I17" s="577">
        <v>3494.1</v>
      </c>
      <c r="J17" s="506" t="s">
        <v>165</v>
      </c>
      <c r="K17" s="577">
        <v>0</v>
      </c>
    </row>
    <row r="18" spans="1:11" s="550" customFormat="1" ht="15" customHeight="1" x14ac:dyDescent="0.2">
      <c r="A18" s="548"/>
      <c r="B18" s="124" t="s">
        <v>145</v>
      </c>
      <c r="C18" s="68" t="s">
        <v>40</v>
      </c>
      <c r="D18" s="549"/>
      <c r="E18" s="582">
        <v>12889627.1</v>
      </c>
      <c r="F18" s="546">
        <v>3659821.9</v>
      </c>
      <c r="G18" s="582">
        <v>6072793.2999999998</v>
      </c>
      <c r="H18" s="546">
        <v>1696515.5</v>
      </c>
      <c r="I18" s="582">
        <v>269154.40000000002</v>
      </c>
      <c r="J18" s="546">
        <v>846995.8</v>
      </c>
      <c r="K18" s="582">
        <v>344346.2</v>
      </c>
    </row>
    <row r="19" spans="1:11" ht="15" customHeight="1" x14ac:dyDescent="0.2">
      <c r="A19" s="98"/>
      <c r="B19" s="125"/>
      <c r="C19" s="126" t="s">
        <v>51</v>
      </c>
      <c r="D19" s="434"/>
      <c r="E19" s="577">
        <v>12407221.4</v>
      </c>
      <c r="F19" s="334">
        <v>3615646.3</v>
      </c>
      <c r="G19" s="577">
        <v>5696321.5</v>
      </c>
      <c r="H19" s="334">
        <v>1690020.9</v>
      </c>
      <c r="I19" s="577">
        <v>250432.9</v>
      </c>
      <c r="J19" s="334">
        <v>825127.6</v>
      </c>
      <c r="K19" s="577">
        <v>329672.09999999998</v>
      </c>
    </row>
    <row r="20" spans="1:11" ht="15" customHeight="1" x14ac:dyDescent="0.2">
      <c r="A20" s="98"/>
      <c r="B20" s="125"/>
      <c r="C20" s="101" t="s">
        <v>40</v>
      </c>
      <c r="D20" s="434" t="s">
        <v>78</v>
      </c>
      <c r="E20" s="577">
        <v>11502544.6</v>
      </c>
      <c r="F20" s="334">
        <v>3425349.9</v>
      </c>
      <c r="G20" s="577">
        <v>5223562.9000000004</v>
      </c>
      <c r="H20" s="334">
        <v>1534576.3</v>
      </c>
      <c r="I20" s="577">
        <v>168362.2</v>
      </c>
      <c r="J20" s="334">
        <v>821693.4</v>
      </c>
      <c r="K20" s="577">
        <v>328999.90000000002</v>
      </c>
    </row>
    <row r="21" spans="1:11" ht="15" customHeight="1" x14ac:dyDescent="0.2">
      <c r="A21" s="98"/>
      <c r="B21" s="125"/>
      <c r="C21" s="101" t="s">
        <v>40</v>
      </c>
      <c r="D21" s="434" t="s">
        <v>79</v>
      </c>
      <c r="E21" s="577">
        <v>349545.7</v>
      </c>
      <c r="F21" s="506" t="s">
        <v>165</v>
      </c>
      <c r="G21" s="577">
        <v>187145.8</v>
      </c>
      <c r="H21" s="506" t="s">
        <v>165</v>
      </c>
      <c r="I21" s="579" t="s">
        <v>165</v>
      </c>
      <c r="J21" s="334">
        <v>3259.7</v>
      </c>
      <c r="K21" s="579" t="s">
        <v>165</v>
      </c>
    </row>
    <row r="22" spans="1:11" ht="15" customHeight="1" x14ac:dyDescent="0.2">
      <c r="A22" s="98"/>
      <c r="B22" s="125"/>
      <c r="C22" s="101" t="s">
        <v>40</v>
      </c>
      <c r="D22" s="434" t="s">
        <v>80</v>
      </c>
      <c r="E22" s="577">
        <v>555131.1</v>
      </c>
      <c r="F22" s="334" t="s">
        <v>165</v>
      </c>
      <c r="G22" s="577">
        <v>285612.79999999999</v>
      </c>
      <c r="H22" s="334" t="s">
        <v>165</v>
      </c>
      <c r="I22" s="577" t="s">
        <v>165</v>
      </c>
      <c r="J22" s="334">
        <v>174.5</v>
      </c>
      <c r="K22" s="579" t="s">
        <v>165</v>
      </c>
    </row>
    <row r="23" spans="1:11" ht="15" customHeight="1" x14ac:dyDescent="0.2">
      <c r="A23" s="98"/>
      <c r="B23" s="125"/>
      <c r="C23" s="126" t="s">
        <v>50</v>
      </c>
      <c r="D23" s="434"/>
      <c r="E23" s="577">
        <v>482405.7</v>
      </c>
      <c r="F23" s="334">
        <v>44175.6</v>
      </c>
      <c r="G23" s="577">
        <v>376471.8</v>
      </c>
      <c r="H23" s="334">
        <v>6494.6</v>
      </c>
      <c r="I23" s="577">
        <v>18721.5</v>
      </c>
      <c r="J23" s="334">
        <v>21868.2</v>
      </c>
      <c r="K23" s="577">
        <v>14674</v>
      </c>
    </row>
    <row r="24" spans="1:11" ht="15" customHeight="1" x14ac:dyDescent="0.2">
      <c r="A24" s="98"/>
      <c r="B24" s="125"/>
      <c r="C24" s="101" t="s">
        <v>40</v>
      </c>
      <c r="D24" s="434" t="s">
        <v>72</v>
      </c>
      <c r="E24" s="577" t="s">
        <v>165</v>
      </c>
      <c r="F24" s="506" t="s">
        <v>165</v>
      </c>
      <c r="G24" s="577" t="s">
        <v>165</v>
      </c>
      <c r="H24" s="334">
        <v>0</v>
      </c>
      <c r="I24" s="579" t="s">
        <v>165</v>
      </c>
      <c r="J24" s="506" t="s">
        <v>165</v>
      </c>
      <c r="K24" s="577">
        <v>2078.6999999999998</v>
      </c>
    </row>
    <row r="25" spans="1:11" x14ac:dyDescent="0.2">
      <c r="A25" s="98"/>
      <c r="B25" s="125"/>
      <c r="C25" s="101" t="s">
        <v>40</v>
      </c>
      <c r="D25" s="434" t="s">
        <v>73</v>
      </c>
      <c r="E25" s="577">
        <v>29449.9</v>
      </c>
      <c r="F25" s="334">
        <v>7270</v>
      </c>
      <c r="G25" s="577">
        <v>21537.4</v>
      </c>
      <c r="H25" s="506" t="s">
        <v>165</v>
      </c>
      <c r="I25" s="579" t="s">
        <v>165</v>
      </c>
      <c r="J25" s="506" t="s">
        <v>165</v>
      </c>
      <c r="K25" s="577">
        <v>0</v>
      </c>
    </row>
    <row r="26" spans="1:11" ht="15" customHeight="1" x14ac:dyDescent="0.2">
      <c r="A26" s="98"/>
      <c r="B26" s="125"/>
      <c r="C26" s="101" t="s">
        <v>40</v>
      </c>
      <c r="D26" s="434" t="s">
        <v>75</v>
      </c>
      <c r="E26" s="577">
        <v>137522.20000000001</v>
      </c>
      <c r="F26" s="334">
        <v>12892.1</v>
      </c>
      <c r="G26" s="577">
        <v>109803</v>
      </c>
      <c r="H26" s="506" t="s">
        <v>165</v>
      </c>
      <c r="I26" s="577">
        <v>0</v>
      </c>
      <c r="J26" s="334">
        <v>9870.9</v>
      </c>
      <c r="K26" s="579" t="s">
        <v>165</v>
      </c>
    </row>
    <row r="27" spans="1:11" x14ac:dyDescent="0.2">
      <c r="A27" s="98"/>
      <c r="B27" s="125"/>
      <c r="C27" s="101" t="s">
        <v>40</v>
      </c>
      <c r="D27" s="434" t="s">
        <v>74</v>
      </c>
      <c r="E27" s="577">
        <v>80826.3</v>
      </c>
      <c r="F27" s="506" t="s">
        <v>165</v>
      </c>
      <c r="G27" s="577">
        <v>61305.2</v>
      </c>
      <c r="H27" s="506" t="s">
        <v>165</v>
      </c>
      <c r="I27" s="579" t="s">
        <v>165</v>
      </c>
      <c r="J27" s="334">
        <v>2026.1</v>
      </c>
      <c r="K27" s="579" t="s">
        <v>165</v>
      </c>
    </row>
    <row r="28" spans="1:11" x14ac:dyDescent="0.2">
      <c r="A28" s="98"/>
      <c r="B28" s="125"/>
      <c r="C28" s="101" t="s">
        <v>40</v>
      </c>
      <c r="D28" s="434" t="s">
        <v>76</v>
      </c>
      <c r="E28" s="577">
        <v>64170.5</v>
      </c>
      <c r="F28" s="506" t="s">
        <v>165</v>
      </c>
      <c r="G28" s="577">
        <v>23966.799999999999</v>
      </c>
      <c r="H28" s="506" t="s">
        <v>165</v>
      </c>
      <c r="I28" s="577">
        <v>13805.5</v>
      </c>
      <c r="J28" s="506" t="s">
        <v>165</v>
      </c>
      <c r="K28" s="579" t="s">
        <v>165</v>
      </c>
    </row>
    <row r="29" spans="1:11" x14ac:dyDescent="0.2">
      <c r="A29" s="98"/>
      <c r="B29" s="125"/>
      <c r="C29" s="101" t="s">
        <v>40</v>
      </c>
      <c r="D29" s="434" t="s">
        <v>77</v>
      </c>
      <c r="E29" s="579" t="s">
        <v>165</v>
      </c>
      <c r="F29" s="334">
        <v>4023.4</v>
      </c>
      <c r="G29" s="579" t="s">
        <v>165</v>
      </c>
      <c r="H29" s="334">
        <v>0</v>
      </c>
      <c r="I29" s="579" t="s">
        <v>165</v>
      </c>
      <c r="J29" s="334">
        <v>0</v>
      </c>
      <c r="K29" s="577">
        <v>0</v>
      </c>
    </row>
    <row r="30" spans="1:11" s="550" customFormat="1" ht="15" customHeight="1" x14ac:dyDescent="0.2">
      <c r="A30" s="548"/>
      <c r="B30" s="124" t="s">
        <v>138</v>
      </c>
      <c r="C30" s="68" t="s">
        <v>40</v>
      </c>
      <c r="D30" s="585"/>
      <c r="E30" s="582">
        <v>2915290.2</v>
      </c>
      <c r="F30" s="546">
        <v>379478.1</v>
      </c>
      <c r="G30" s="582">
        <v>1413620.9</v>
      </c>
      <c r="H30" s="546">
        <v>540618.1</v>
      </c>
      <c r="I30" s="582">
        <v>207583.2</v>
      </c>
      <c r="J30" s="546">
        <v>215313.5</v>
      </c>
      <c r="K30" s="582">
        <v>158676.4</v>
      </c>
    </row>
    <row r="31" spans="1:11" ht="15" customHeight="1" x14ac:dyDescent="0.2">
      <c r="A31" s="98"/>
      <c r="B31" s="98"/>
      <c r="C31" s="126" t="s">
        <v>52</v>
      </c>
      <c r="D31" s="435"/>
      <c r="E31" s="577">
        <v>1109688.7</v>
      </c>
      <c r="F31" s="334">
        <v>187823.1</v>
      </c>
      <c r="G31" s="577">
        <v>312424.90000000002</v>
      </c>
      <c r="H31" s="334">
        <v>203444.7</v>
      </c>
      <c r="I31" s="577">
        <v>171178.5</v>
      </c>
      <c r="J31" s="334">
        <v>130968.5</v>
      </c>
      <c r="K31" s="577">
        <v>103849</v>
      </c>
    </row>
    <row r="32" spans="1:11" ht="15" customHeight="1" x14ac:dyDescent="0.2">
      <c r="A32" s="98"/>
      <c r="B32" s="98"/>
      <c r="C32" s="101" t="s">
        <v>40</v>
      </c>
      <c r="D32" s="435" t="s">
        <v>81</v>
      </c>
      <c r="E32" s="577">
        <v>52594.8</v>
      </c>
      <c r="F32" s="334">
        <v>708.4</v>
      </c>
      <c r="G32" s="577">
        <v>12980.4</v>
      </c>
      <c r="H32" s="506" t="s">
        <v>165</v>
      </c>
      <c r="I32" s="579" t="s">
        <v>165</v>
      </c>
      <c r="J32" s="334">
        <v>1978.6</v>
      </c>
      <c r="K32" s="579" t="s">
        <v>165</v>
      </c>
    </row>
    <row r="33" spans="1:11" x14ac:dyDescent="0.2">
      <c r="A33" s="98"/>
      <c r="B33" s="98"/>
      <c r="C33" s="101" t="s">
        <v>40</v>
      </c>
      <c r="D33" s="435" t="s">
        <v>82</v>
      </c>
      <c r="E33" s="577">
        <v>24540.3</v>
      </c>
      <c r="F33" s="334">
        <v>1186</v>
      </c>
      <c r="G33" s="577">
        <v>22221.8</v>
      </c>
      <c r="H33" s="506" t="s">
        <v>165</v>
      </c>
      <c r="I33" s="579" t="s">
        <v>165</v>
      </c>
      <c r="J33" s="506" t="s">
        <v>165</v>
      </c>
      <c r="K33" s="577">
        <v>243.7</v>
      </c>
    </row>
    <row r="34" spans="1:11" ht="15" customHeight="1" x14ac:dyDescent="0.2">
      <c r="A34" s="98"/>
      <c r="B34" s="98"/>
      <c r="C34" s="101" t="s">
        <v>40</v>
      </c>
      <c r="D34" s="435" t="s">
        <v>83</v>
      </c>
      <c r="E34" s="577">
        <v>886885</v>
      </c>
      <c r="F34" s="334">
        <v>179247.8</v>
      </c>
      <c r="G34" s="577">
        <v>204010.9</v>
      </c>
      <c r="H34" s="506" t="s">
        <v>165</v>
      </c>
      <c r="I34" s="577" t="s">
        <v>165</v>
      </c>
      <c r="J34" s="334">
        <v>127927.5</v>
      </c>
      <c r="K34" s="577">
        <v>103402</v>
      </c>
    </row>
    <row r="35" spans="1:11" ht="15" customHeight="1" x14ac:dyDescent="0.2">
      <c r="A35" s="98"/>
      <c r="B35" s="98"/>
      <c r="C35" s="101" t="s">
        <v>40</v>
      </c>
      <c r="D35" s="435" t="s">
        <v>84</v>
      </c>
      <c r="E35" s="577">
        <v>145668.6</v>
      </c>
      <c r="F35" s="334">
        <v>6680.9</v>
      </c>
      <c r="G35" s="577">
        <v>73211.899999999994</v>
      </c>
      <c r="H35" s="334">
        <v>3114.7</v>
      </c>
      <c r="I35" s="577">
        <v>61643.9</v>
      </c>
      <c r="J35" s="506" t="s">
        <v>165</v>
      </c>
      <c r="K35" s="579" t="s">
        <v>165</v>
      </c>
    </row>
    <row r="36" spans="1:11" ht="15" customHeight="1" x14ac:dyDescent="0.2">
      <c r="A36" s="98"/>
      <c r="B36" s="98"/>
      <c r="C36" s="126" t="s">
        <v>147</v>
      </c>
      <c r="D36" s="435"/>
      <c r="E36" s="577">
        <v>1301471.1000000001</v>
      </c>
      <c r="F36" s="334">
        <v>139178.20000000001</v>
      </c>
      <c r="G36" s="577">
        <v>902693.6</v>
      </c>
      <c r="H36" s="334" t="s">
        <v>165</v>
      </c>
      <c r="I36" s="578">
        <v>26707</v>
      </c>
      <c r="J36" s="532">
        <v>53627.7</v>
      </c>
      <c r="K36" s="579" t="s">
        <v>165</v>
      </c>
    </row>
    <row r="37" spans="1:11" ht="15" customHeight="1" x14ac:dyDescent="0.2">
      <c r="A37" s="98"/>
      <c r="B37" s="98"/>
      <c r="C37" s="101" t="s">
        <v>40</v>
      </c>
      <c r="D37" s="435" t="s">
        <v>85</v>
      </c>
      <c r="E37" s="577">
        <v>80823.7</v>
      </c>
      <c r="F37" s="506" t="s">
        <v>165</v>
      </c>
      <c r="G37" s="577">
        <v>71559.399999999994</v>
      </c>
      <c r="H37" s="506" t="s">
        <v>165</v>
      </c>
      <c r="I37" s="577">
        <v>725.4</v>
      </c>
      <c r="J37" s="506" t="s">
        <v>165</v>
      </c>
      <c r="K37" s="577">
        <v>0</v>
      </c>
    </row>
    <row r="38" spans="1:11" ht="15" customHeight="1" x14ac:dyDescent="0.2">
      <c r="A38" s="98"/>
      <c r="B38" s="98"/>
      <c r="C38" s="101" t="s">
        <v>40</v>
      </c>
      <c r="D38" s="435" t="s">
        <v>86</v>
      </c>
      <c r="E38" s="577">
        <v>24561.1</v>
      </c>
      <c r="F38" s="334" t="s">
        <v>165</v>
      </c>
      <c r="G38" s="577">
        <v>23046.400000000001</v>
      </c>
      <c r="H38" s="334">
        <v>0</v>
      </c>
      <c r="I38" s="579" t="s">
        <v>165</v>
      </c>
      <c r="J38" s="506" t="s">
        <v>165</v>
      </c>
      <c r="K38" s="577">
        <v>168.2</v>
      </c>
    </row>
    <row r="39" spans="1:11" ht="15" customHeight="1" x14ac:dyDescent="0.2">
      <c r="A39" s="98"/>
      <c r="B39" s="98"/>
      <c r="C39" s="101" t="s">
        <v>40</v>
      </c>
      <c r="D39" s="435" t="s">
        <v>87</v>
      </c>
      <c r="E39" s="577">
        <v>856646.3</v>
      </c>
      <c r="F39" s="334">
        <v>112562.3</v>
      </c>
      <c r="G39" s="577">
        <v>576211.6</v>
      </c>
      <c r="H39" s="334">
        <v>63101</v>
      </c>
      <c r="I39" s="579" t="s">
        <v>165</v>
      </c>
      <c r="J39" s="334">
        <v>53451.6</v>
      </c>
      <c r="K39" s="579" t="s">
        <v>165</v>
      </c>
    </row>
    <row r="40" spans="1:11" x14ac:dyDescent="0.2">
      <c r="A40" s="98"/>
      <c r="B40" s="98"/>
      <c r="C40" s="101" t="s">
        <v>40</v>
      </c>
      <c r="D40" s="435" t="s">
        <v>88</v>
      </c>
      <c r="E40" s="577">
        <v>339440</v>
      </c>
      <c r="F40" s="334">
        <v>17237.599999999999</v>
      </c>
      <c r="G40" s="577">
        <v>231876.2</v>
      </c>
      <c r="H40" s="506" t="s">
        <v>165</v>
      </c>
      <c r="I40" s="577">
        <v>5788.4</v>
      </c>
      <c r="J40" s="334">
        <v>0</v>
      </c>
      <c r="K40" s="579" t="s">
        <v>165</v>
      </c>
    </row>
    <row r="41" spans="1:11" ht="15" customHeight="1" x14ac:dyDescent="0.2">
      <c r="A41" s="98"/>
      <c r="B41" s="98"/>
      <c r="C41" s="126" t="s">
        <v>148</v>
      </c>
      <c r="D41" s="435"/>
      <c r="E41" s="577">
        <v>504130.4</v>
      </c>
      <c r="F41" s="334">
        <v>52476.800000000003</v>
      </c>
      <c r="G41" s="577">
        <v>198502.3</v>
      </c>
      <c r="H41" s="506" t="s">
        <v>165</v>
      </c>
      <c r="I41" s="578">
        <v>9697.7000000000007</v>
      </c>
      <c r="J41" s="334">
        <v>30717.200000000001</v>
      </c>
      <c r="K41" s="577" t="s">
        <v>165</v>
      </c>
    </row>
    <row r="42" spans="1:11" ht="15" customHeight="1" x14ac:dyDescent="0.2">
      <c r="A42" s="98"/>
      <c r="B42" s="98"/>
      <c r="C42" s="101" t="s">
        <v>40</v>
      </c>
      <c r="D42" s="435" t="s">
        <v>89</v>
      </c>
      <c r="E42" s="577">
        <v>425702</v>
      </c>
      <c r="F42" s="334">
        <v>38997.699999999997</v>
      </c>
      <c r="G42" s="577">
        <v>159257</v>
      </c>
      <c r="H42" s="506" t="s">
        <v>165</v>
      </c>
      <c r="I42" s="579" t="s">
        <v>165</v>
      </c>
      <c r="J42" s="334" t="s">
        <v>165</v>
      </c>
      <c r="K42" s="577">
        <v>23018.6</v>
      </c>
    </row>
    <row r="43" spans="1:11" ht="15" customHeight="1" x14ac:dyDescent="0.2">
      <c r="A43" s="98"/>
      <c r="B43" s="98"/>
      <c r="C43" s="101" t="s">
        <v>40</v>
      </c>
      <c r="D43" s="435" t="s">
        <v>90</v>
      </c>
      <c r="E43" s="577">
        <v>63870.2</v>
      </c>
      <c r="F43" s="334" t="s">
        <v>165</v>
      </c>
      <c r="G43" s="577">
        <v>27798.400000000001</v>
      </c>
      <c r="H43" s="506" t="s">
        <v>165</v>
      </c>
      <c r="I43" s="577" t="s">
        <v>165</v>
      </c>
      <c r="J43" s="506" t="s">
        <v>165</v>
      </c>
      <c r="K43" s="577">
        <v>279.89999999999998</v>
      </c>
    </row>
    <row r="44" spans="1:11" ht="15" customHeight="1" x14ac:dyDescent="0.2">
      <c r="A44" s="98"/>
      <c r="B44" s="98"/>
      <c r="C44" s="101" t="s">
        <v>40</v>
      </c>
      <c r="D44" s="435" t="s">
        <v>91</v>
      </c>
      <c r="E44" s="577">
        <v>14558.2</v>
      </c>
      <c r="F44" s="334" t="s">
        <v>165</v>
      </c>
      <c r="G44" s="577">
        <v>11447</v>
      </c>
      <c r="H44" s="334">
        <v>0</v>
      </c>
      <c r="I44" s="577">
        <v>0</v>
      </c>
      <c r="J44" s="334">
        <v>0</v>
      </c>
      <c r="K44" s="579" t="s">
        <v>165</v>
      </c>
    </row>
    <row r="45" spans="1:11" s="550" customFormat="1" ht="15" customHeight="1" x14ac:dyDescent="0.2">
      <c r="A45" s="548"/>
      <c r="B45" s="124" t="s">
        <v>44</v>
      </c>
      <c r="C45" s="68" t="s">
        <v>40</v>
      </c>
      <c r="D45" s="585"/>
      <c r="E45" s="582">
        <v>3139314.6</v>
      </c>
      <c r="F45" s="546">
        <v>587368.80000000005</v>
      </c>
      <c r="G45" s="582">
        <v>1457424.3</v>
      </c>
      <c r="H45" s="546">
        <v>400168.5</v>
      </c>
      <c r="I45" s="582">
        <v>242514.6</v>
      </c>
      <c r="J45" s="546">
        <v>270819.90000000002</v>
      </c>
      <c r="K45" s="582">
        <v>181018.5</v>
      </c>
    </row>
    <row r="46" spans="1:11" ht="15" customHeight="1" x14ac:dyDescent="0.2">
      <c r="A46" s="98"/>
      <c r="B46" s="98"/>
      <c r="C46" s="126" t="s">
        <v>55</v>
      </c>
      <c r="D46" s="435"/>
      <c r="E46" s="577">
        <v>187317</v>
      </c>
      <c r="F46" s="334">
        <v>15777</v>
      </c>
      <c r="G46" s="577">
        <v>146923.20000000001</v>
      </c>
      <c r="H46" s="506" t="s">
        <v>165</v>
      </c>
      <c r="I46" s="577">
        <v>4186</v>
      </c>
      <c r="J46" s="334">
        <v>11588.4</v>
      </c>
      <c r="K46" s="579" t="s">
        <v>165</v>
      </c>
    </row>
    <row r="47" spans="1:11" ht="15" customHeight="1" x14ac:dyDescent="0.2">
      <c r="A47" s="98"/>
      <c r="B47" s="98"/>
      <c r="C47" s="101" t="s">
        <v>40</v>
      </c>
      <c r="D47" s="435" t="s">
        <v>92</v>
      </c>
      <c r="E47" s="577">
        <v>41504.1</v>
      </c>
      <c r="F47" s="334">
        <v>660.3</v>
      </c>
      <c r="G47" s="577">
        <v>35722.5</v>
      </c>
      <c r="H47" s="506" t="s">
        <v>165</v>
      </c>
      <c r="I47" s="577">
        <v>0</v>
      </c>
      <c r="J47" s="506" t="s">
        <v>165</v>
      </c>
      <c r="K47" s="579" t="s">
        <v>165</v>
      </c>
    </row>
    <row r="48" spans="1:11" x14ac:dyDescent="0.2">
      <c r="A48" s="98"/>
      <c r="B48" s="98"/>
      <c r="C48" s="101" t="s">
        <v>40</v>
      </c>
      <c r="D48" s="435" t="s">
        <v>93</v>
      </c>
      <c r="E48" s="577">
        <v>145812.9</v>
      </c>
      <c r="F48" s="334">
        <v>15116.7</v>
      </c>
      <c r="G48" s="577">
        <v>111200.7</v>
      </c>
      <c r="H48" s="506" t="s">
        <v>165</v>
      </c>
      <c r="I48" s="577">
        <v>4186</v>
      </c>
      <c r="J48" s="506" t="s">
        <v>165</v>
      </c>
      <c r="K48" s="579" t="s">
        <v>165</v>
      </c>
    </row>
    <row r="49" spans="1:11" ht="15" customHeight="1" x14ac:dyDescent="0.2">
      <c r="A49" s="98"/>
      <c r="B49" s="98"/>
      <c r="C49" s="126" t="s">
        <v>56</v>
      </c>
      <c r="D49" s="435"/>
      <c r="E49" s="577">
        <v>2327521.4</v>
      </c>
      <c r="F49" s="334">
        <v>497682.9</v>
      </c>
      <c r="G49" s="577">
        <v>1016151</v>
      </c>
      <c r="H49" s="334" t="s">
        <v>165</v>
      </c>
      <c r="I49" s="577">
        <v>211697.2</v>
      </c>
      <c r="J49" s="334">
        <v>176228.5</v>
      </c>
      <c r="K49" s="579" t="s">
        <v>165</v>
      </c>
    </row>
    <row r="50" spans="1:11" ht="15" customHeight="1" x14ac:dyDescent="0.2">
      <c r="A50" s="98"/>
      <c r="B50" s="98"/>
      <c r="C50" s="101" t="s">
        <v>40</v>
      </c>
      <c r="D50" s="435" t="s">
        <v>94</v>
      </c>
      <c r="E50" s="577">
        <v>179064.4</v>
      </c>
      <c r="F50" s="334">
        <v>1529.7</v>
      </c>
      <c r="G50" s="577">
        <v>140303.9</v>
      </c>
      <c r="H50" s="506" t="s">
        <v>165</v>
      </c>
      <c r="I50" s="579" t="s">
        <v>165</v>
      </c>
      <c r="J50" s="506" t="s">
        <v>165</v>
      </c>
      <c r="K50" s="579" t="s">
        <v>165</v>
      </c>
    </row>
    <row r="51" spans="1:11" ht="15" customHeight="1" x14ac:dyDescent="0.2">
      <c r="A51" s="98"/>
      <c r="B51" s="98"/>
      <c r="C51" s="101" t="s">
        <v>40</v>
      </c>
      <c r="D51" s="435" t="s">
        <v>95</v>
      </c>
      <c r="E51" s="577">
        <v>89124</v>
      </c>
      <c r="F51" s="334">
        <v>1970.7</v>
      </c>
      <c r="G51" s="577">
        <v>77346.8</v>
      </c>
      <c r="H51" s="334">
        <v>157.30000000000001</v>
      </c>
      <c r="I51" s="579" t="s">
        <v>165</v>
      </c>
      <c r="J51" s="506" t="s">
        <v>165</v>
      </c>
      <c r="K51" s="577">
        <v>3389.7</v>
      </c>
    </row>
    <row r="52" spans="1:11" ht="15" customHeight="1" x14ac:dyDescent="0.2">
      <c r="A52" s="98"/>
      <c r="B52" s="98"/>
      <c r="C52" s="101" t="s">
        <v>40</v>
      </c>
      <c r="D52" s="435" t="s">
        <v>96</v>
      </c>
      <c r="E52" s="577">
        <v>101840.8</v>
      </c>
      <c r="F52" s="334">
        <v>1292.8</v>
      </c>
      <c r="G52" s="577">
        <v>70077</v>
      </c>
      <c r="H52" s="334">
        <v>0</v>
      </c>
      <c r="I52" s="577">
        <v>28256.1</v>
      </c>
      <c r="J52" s="334">
        <v>2214.9</v>
      </c>
      <c r="K52" s="577">
        <v>0</v>
      </c>
    </row>
    <row r="53" spans="1:11" x14ac:dyDescent="0.2">
      <c r="A53" s="98"/>
      <c r="B53" s="98"/>
      <c r="C53" s="101" t="s">
        <v>40</v>
      </c>
      <c r="D53" s="435" t="s">
        <v>98</v>
      </c>
      <c r="E53" s="577">
        <v>40873.800000000003</v>
      </c>
      <c r="F53" s="334">
        <v>12888.1</v>
      </c>
      <c r="G53" s="577">
        <v>27709</v>
      </c>
      <c r="H53" s="334">
        <v>0</v>
      </c>
      <c r="I53" s="577">
        <v>0</v>
      </c>
      <c r="J53" s="506" t="s">
        <v>165</v>
      </c>
      <c r="K53" s="579" t="s">
        <v>165</v>
      </c>
    </row>
    <row r="54" spans="1:11" ht="15" customHeight="1" x14ac:dyDescent="0.2">
      <c r="A54" s="98"/>
      <c r="B54" s="98"/>
      <c r="C54" s="101" t="s">
        <v>40</v>
      </c>
      <c r="D54" s="435" t="s">
        <v>99</v>
      </c>
      <c r="E54" s="577">
        <v>289466.09999999998</v>
      </c>
      <c r="F54" s="334">
        <v>30853.7</v>
      </c>
      <c r="G54" s="577">
        <v>204519.9</v>
      </c>
      <c r="H54" s="334">
        <v>3787.3</v>
      </c>
      <c r="I54" s="577">
        <v>48667.199999999997</v>
      </c>
      <c r="J54" s="506" t="s">
        <v>165</v>
      </c>
      <c r="K54" s="579" t="s">
        <v>165</v>
      </c>
    </row>
    <row r="55" spans="1:11" ht="15" customHeight="1" x14ac:dyDescent="0.2">
      <c r="A55" s="98"/>
      <c r="B55" s="98"/>
      <c r="C55" s="101" t="s">
        <v>40</v>
      </c>
      <c r="D55" s="435" t="s">
        <v>97</v>
      </c>
      <c r="E55" s="577">
        <v>1627152.3</v>
      </c>
      <c r="F55" s="334">
        <v>449147.8</v>
      </c>
      <c r="G55" s="577">
        <v>496194.6</v>
      </c>
      <c r="H55" s="334">
        <v>263575.59999999998</v>
      </c>
      <c r="I55" s="577" t="s">
        <v>165</v>
      </c>
      <c r="J55" s="334">
        <v>160844.5</v>
      </c>
      <c r="K55" s="579" t="s">
        <v>165</v>
      </c>
    </row>
    <row r="56" spans="1:11" ht="15" customHeight="1" x14ac:dyDescent="0.2">
      <c r="A56" s="98"/>
      <c r="B56" s="98"/>
      <c r="C56" s="126" t="s">
        <v>149</v>
      </c>
      <c r="D56" s="435"/>
      <c r="E56" s="577">
        <v>624476.19999999995</v>
      </c>
      <c r="F56" s="334">
        <v>73908.899999999994</v>
      </c>
      <c r="G56" s="577">
        <v>294350.09999999998</v>
      </c>
      <c r="H56" s="506" t="s">
        <v>165</v>
      </c>
      <c r="I56" s="577">
        <v>26631.4</v>
      </c>
      <c r="J56" s="334">
        <v>83003</v>
      </c>
      <c r="K56" s="579" t="s">
        <v>165</v>
      </c>
    </row>
    <row r="57" spans="1:11" ht="15" customHeight="1" x14ac:dyDescent="0.2">
      <c r="A57" s="98"/>
      <c r="B57" s="98"/>
      <c r="C57" s="101" t="s">
        <v>40</v>
      </c>
      <c r="D57" s="435" t="s">
        <v>100</v>
      </c>
      <c r="E57" s="577">
        <v>56385.7</v>
      </c>
      <c r="F57" s="334" t="s">
        <v>165</v>
      </c>
      <c r="G57" s="577">
        <v>41165</v>
      </c>
      <c r="H57" s="506" t="s">
        <v>165</v>
      </c>
      <c r="I57" s="577">
        <v>1123.2</v>
      </c>
      <c r="J57" s="506" t="s">
        <v>165</v>
      </c>
      <c r="K57" s="579" t="s">
        <v>165</v>
      </c>
    </row>
    <row r="58" spans="1:11" x14ac:dyDescent="0.2">
      <c r="A58" s="98"/>
      <c r="B58" s="98"/>
      <c r="C58" s="101" t="s">
        <v>40</v>
      </c>
      <c r="D58" s="435" t="s">
        <v>102</v>
      </c>
      <c r="E58" s="577">
        <v>39228.199999999997</v>
      </c>
      <c r="F58" s="506" t="s">
        <v>165</v>
      </c>
      <c r="G58" s="577">
        <v>37636.400000000001</v>
      </c>
      <c r="H58" s="334">
        <v>0</v>
      </c>
      <c r="I58" s="579" t="s">
        <v>165</v>
      </c>
      <c r="J58" s="334">
        <v>0</v>
      </c>
      <c r="K58" s="579" t="s">
        <v>165</v>
      </c>
    </row>
    <row r="59" spans="1:11" x14ac:dyDescent="0.2">
      <c r="A59" s="98"/>
      <c r="B59" s="98"/>
      <c r="C59" s="101" t="s">
        <v>40</v>
      </c>
      <c r="D59" s="435" t="s">
        <v>101</v>
      </c>
      <c r="E59" s="577">
        <v>486265.1</v>
      </c>
      <c r="F59" s="334">
        <v>67286.7</v>
      </c>
      <c r="G59" s="577">
        <v>178229.9</v>
      </c>
      <c r="H59" s="506" t="s">
        <v>165</v>
      </c>
      <c r="I59" s="579" t="s">
        <v>165</v>
      </c>
      <c r="J59" s="506" t="s">
        <v>165</v>
      </c>
      <c r="K59" s="579" t="s">
        <v>165</v>
      </c>
    </row>
    <row r="60" spans="1:11" ht="15" customHeight="1" x14ac:dyDescent="0.2">
      <c r="A60" s="98"/>
      <c r="B60" s="98"/>
      <c r="C60" s="101" t="s">
        <v>40</v>
      </c>
      <c r="D60" s="435" t="s">
        <v>103</v>
      </c>
      <c r="E60" s="577">
        <v>42597.2</v>
      </c>
      <c r="F60" s="334">
        <v>3274.6</v>
      </c>
      <c r="G60" s="577">
        <v>37318.800000000003</v>
      </c>
      <c r="H60" s="506" t="s">
        <v>165</v>
      </c>
      <c r="I60" s="579" t="s">
        <v>165</v>
      </c>
      <c r="J60" s="334">
        <v>0</v>
      </c>
      <c r="K60" s="577">
        <v>0</v>
      </c>
    </row>
    <row r="61" spans="1:11" s="550" customFormat="1" ht="15" customHeight="1" x14ac:dyDescent="0.2">
      <c r="A61" s="548"/>
      <c r="B61" s="124" t="s">
        <v>139</v>
      </c>
      <c r="C61" s="68" t="s">
        <v>40</v>
      </c>
      <c r="D61" s="585"/>
      <c r="E61" s="582">
        <v>3379334.2</v>
      </c>
      <c r="F61" s="546">
        <v>825188.1</v>
      </c>
      <c r="G61" s="582">
        <v>1719126.3</v>
      </c>
      <c r="H61" s="546" t="s">
        <v>165</v>
      </c>
      <c r="I61" s="586" t="s">
        <v>165</v>
      </c>
      <c r="J61" s="587">
        <v>158822.20000000001</v>
      </c>
      <c r="K61" s="584">
        <v>90565.2</v>
      </c>
    </row>
    <row r="62" spans="1:11" ht="15" customHeight="1" x14ac:dyDescent="0.2">
      <c r="A62" s="98"/>
      <c r="B62" s="98"/>
      <c r="C62" s="126" t="s">
        <v>150</v>
      </c>
      <c r="D62" s="435"/>
      <c r="E62" s="577">
        <v>3070376.2</v>
      </c>
      <c r="F62" s="334">
        <v>788188.4</v>
      </c>
      <c r="G62" s="577">
        <v>1524627.5</v>
      </c>
      <c r="H62" s="532">
        <v>363974.8</v>
      </c>
      <c r="I62" s="579" t="s">
        <v>165</v>
      </c>
      <c r="J62" s="532" t="s">
        <v>165</v>
      </c>
      <c r="K62" s="579" t="s">
        <v>165</v>
      </c>
    </row>
    <row r="63" spans="1:11" ht="15" customHeight="1" x14ac:dyDescent="0.2">
      <c r="A63" s="98"/>
      <c r="B63" s="98"/>
      <c r="C63" s="101" t="s">
        <v>40</v>
      </c>
      <c r="D63" s="435" t="s">
        <v>104</v>
      </c>
      <c r="E63" s="577">
        <v>97576.9</v>
      </c>
      <c r="F63" s="334" t="s">
        <v>165</v>
      </c>
      <c r="G63" s="577">
        <v>93408.5</v>
      </c>
      <c r="H63" s="506" t="s">
        <v>165</v>
      </c>
      <c r="I63" s="577">
        <v>0</v>
      </c>
      <c r="J63" s="506" t="s">
        <v>165</v>
      </c>
      <c r="K63" s="579" t="s">
        <v>165</v>
      </c>
    </row>
    <row r="64" spans="1:11" x14ac:dyDescent="0.2">
      <c r="A64" s="98"/>
      <c r="B64" s="98"/>
      <c r="C64" s="101" t="s">
        <v>40</v>
      </c>
      <c r="D64" s="435" t="s">
        <v>105</v>
      </c>
      <c r="E64" s="577">
        <v>140408.6</v>
      </c>
      <c r="F64" s="506" t="s">
        <v>165</v>
      </c>
      <c r="G64" s="577">
        <v>62374.8</v>
      </c>
      <c r="H64" s="506" t="s">
        <v>165</v>
      </c>
      <c r="I64" s="577">
        <v>0</v>
      </c>
      <c r="J64" s="334">
        <v>407</v>
      </c>
      <c r="K64" s="577">
        <v>276</v>
      </c>
    </row>
    <row r="65" spans="1:11" x14ac:dyDescent="0.2">
      <c r="A65" s="98"/>
      <c r="B65" s="98"/>
      <c r="C65" s="101" t="s">
        <v>40</v>
      </c>
      <c r="D65" s="435" t="s">
        <v>107</v>
      </c>
      <c r="E65" s="577">
        <v>58323.1</v>
      </c>
      <c r="F65" s="334">
        <v>24290.2</v>
      </c>
      <c r="G65" s="577">
        <v>32358.400000000001</v>
      </c>
      <c r="H65" s="506" t="s">
        <v>165</v>
      </c>
      <c r="I65" s="577">
        <v>2.2999999999999998</v>
      </c>
      <c r="J65" s="506" t="s">
        <v>165</v>
      </c>
      <c r="K65" s="577">
        <v>624.29999999999995</v>
      </c>
    </row>
    <row r="66" spans="1:11" ht="15" customHeight="1" x14ac:dyDescent="0.2">
      <c r="A66" s="98"/>
      <c r="B66" s="98"/>
      <c r="C66" s="101" t="s">
        <v>40</v>
      </c>
      <c r="D66" s="435" t="s">
        <v>108</v>
      </c>
      <c r="E66" s="577">
        <v>279928.59999999998</v>
      </c>
      <c r="F66" s="334">
        <v>51370.2</v>
      </c>
      <c r="G66" s="577">
        <v>220556.5</v>
      </c>
      <c r="H66" s="334">
        <v>3267.8</v>
      </c>
      <c r="I66" s="579" t="s">
        <v>165</v>
      </c>
      <c r="J66" s="334">
        <v>0</v>
      </c>
      <c r="K66" s="579" t="s">
        <v>165</v>
      </c>
    </row>
    <row r="67" spans="1:11" ht="15" customHeight="1" x14ac:dyDescent="0.2">
      <c r="A67" s="98"/>
      <c r="B67" s="98"/>
      <c r="C67" s="101" t="s">
        <v>40</v>
      </c>
      <c r="D67" s="435" t="s">
        <v>141</v>
      </c>
      <c r="E67" s="577">
        <v>2494139</v>
      </c>
      <c r="F67" s="334">
        <v>632126</v>
      </c>
      <c r="G67" s="577">
        <v>1115929.3</v>
      </c>
      <c r="H67" s="334">
        <v>359107.8</v>
      </c>
      <c r="I67" s="579" t="s">
        <v>165</v>
      </c>
      <c r="J67" s="334">
        <v>132451.70000000001</v>
      </c>
      <c r="K67" s="579" t="s">
        <v>165</v>
      </c>
    </row>
    <row r="68" spans="1:11" ht="15" customHeight="1" x14ac:dyDescent="0.2">
      <c r="A68" s="98"/>
      <c r="B68" s="98"/>
      <c r="C68" s="126" t="s">
        <v>151</v>
      </c>
      <c r="D68" s="435"/>
      <c r="E68" s="577">
        <v>308958</v>
      </c>
      <c r="F68" s="334">
        <v>36999.699999999997</v>
      </c>
      <c r="G68" s="577">
        <v>194498.8</v>
      </c>
      <c r="H68" s="506" t="s">
        <v>165</v>
      </c>
      <c r="I68" s="577">
        <v>10350.4</v>
      </c>
      <c r="J68" s="506" t="s">
        <v>165</v>
      </c>
      <c r="K68" s="579" t="s">
        <v>165</v>
      </c>
    </row>
    <row r="69" spans="1:11" ht="15" customHeight="1" x14ac:dyDescent="0.2">
      <c r="A69" s="98"/>
      <c r="B69" s="98"/>
      <c r="C69" s="101" t="s">
        <v>40</v>
      </c>
      <c r="D69" s="435" t="s">
        <v>109</v>
      </c>
      <c r="E69" s="577">
        <v>14871.6</v>
      </c>
      <c r="F69" s="334">
        <v>1396.4</v>
      </c>
      <c r="G69" s="577">
        <v>11167.4</v>
      </c>
      <c r="H69" s="334">
        <v>0</v>
      </c>
      <c r="I69" s="577">
        <v>2307.8000000000002</v>
      </c>
      <c r="J69" s="334">
        <v>0</v>
      </c>
      <c r="K69" s="577">
        <v>0</v>
      </c>
    </row>
    <row r="70" spans="1:11" ht="15" customHeight="1" x14ac:dyDescent="0.2">
      <c r="A70" s="98"/>
      <c r="B70" s="98"/>
      <c r="C70" s="101" t="s">
        <v>40</v>
      </c>
      <c r="D70" s="435" t="s">
        <v>110</v>
      </c>
      <c r="E70" s="577">
        <v>294086.40000000002</v>
      </c>
      <c r="F70" s="334">
        <v>35603.300000000003</v>
      </c>
      <c r="G70" s="577">
        <v>183331.4</v>
      </c>
      <c r="H70" s="506" t="s">
        <v>165</v>
      </c>
      <c r="I70" s="577">
        <v>8042.6</v>
      </c>
      <c r="J70" s="506" t="s">
        <v>165</v>
      </c>
      <c r="K70" s="579" t="s">
        <v>165</v>
      </c>
    </row>
    <row r="71" spans="1:11" s="550" customFormat="1" ht="15" customHeight="1" x14ac:dyDescent="0.2">
      <c r="A71" s="548"/>
      <c r="B71" s="124" t="s">
        <v>140</v>
      </c>
      <c r="C71" s="68" t="s">
        <v>40</v>
      </c>
      <c r="D71" s="585"/>
      <c r="E71" s="582">
        <v>8399062.1999999993</v>
      </c>
      <c r="F71" s="546">
        <v>1905134.7</v>
      </c>
      <c r="G71" s="582">
        <v>4856308.7</v>
      </c>
      <c r="H71" s="546">
        <v>751311.9</v>
      </c>
      <c r="I71" s="582">
        <v>152473.1</v>
      </c>
      <c r="J71" s="546">
        <v>381387.3</v>
      </c>
      <c r="K71" s="582">
        <v>352446.4</v>
      </c>
    </row>
    <row r="72" spans="1:11" ht="15" customHeight="1" x14ac:dyDescent="0.2">
      <c r="A72" s="98"/>
      <c r="B72" s="98"/>
      <c r="C72" s="126" t="s">
        <v>152</v>
      </c>
      <c r="D72" s="435"/>
      <c r="E72" s="577">
        <v>5411403.4000000004</v>
      </c>
      <c r="F72" s="334">
        <v>1446726.9</v>
      </c>
      <c r="G72" s="577">
        <v>2916373.6</v>
      </c>
      <c r="H72" s="334">
        <v>469076.7</v>
      </c>
      <c r="I72" s="577">
        <v>115156.8</v>
      </c>
      <c r="J72" s="334">
        <v>239586</v>
      </c>
      <c r="K72" s="577">
        <v>224483.3</v>
      </c>
    </row>
    <row r="73" spans="1:11" ht="15" customHeight="1" x14ac:dyDescent="0.2">
      <c r="A73" s="98"/>
      <c r="B73" s="98"/>
      <c r="C73" s="101" t="s">
        <v>40</v>
      </c>
      <c r="D73" s="435" t="s">
        <v>111</v>
      </c>
      <c r="E73" s="577">
        <v>521938.6</v>
      </c>
      <c r="F73" s="334">
        <v>7892.6</v>
      </c>
      <c r="G73" s="577">
        <v>501543.6</v>
      </c>
      <c r="H73" s="334">
        <v>8824.7999999999993</v>
      </c>
      <c r="I73" s="577">
        <v>3242.5</v>
      </c>
      <c r="J73" s="334">
        <v>0</v>
      </c>
      <c r="K73" s="577">
        <v>435.1</v>
      </c>
    </row>
    <row r="74" spans="1:11" x14ac:dyDescent="0.2">
      <c r="A74" s="98"/>
      <c r="B74" s="98"/>
      <c r="C74" s="101" t="s">
        <v>40</v>
      </c>
      <c r="D74" s="435" t="s">
        <v>142</v>
      </c>
      <c r="E74" s="577">
        <v>4495532.7</v>
      </c>
      <c r="F74" s="334">
        <v>1330869.3999999999</v>
      </c>
      <c r="G74" s="577">
        <v>2163224.9</v>
      </c>
      <c r="H74" s="334">
        <v>454879.9</v>
      </c>
      <c r="I74" s="577">
        <v>89897.2</v>
      </c>
      <c r="J74" s="334">
        <v>233968.7</v>
      </c>
      <c r="K74" s="577">
        <v>222692.7</v>
      </c>
    </row>
    <row r="75" spans="1:11" x14ac:dyDescent="0.2">
      <c r="A75" s="98"/>
      <c r="B75" s="98"/>
      <c r="C75" s="101" t="s">
        <v>40</v>
      </c>
      <c r="D75" s="435" t="s">
        <v>113</v>
      </c>
      <c r="E75" s="577">
        <v>105879.6</v>
      </c>
      <c r="F75" s="334">
        <v>35557.599999999999</v>
      </c>
      <c r="G75" s="577">
        <v>60351.5</v>
      </c>
      <c r="H75" s="334">
        <v>1521.7</v>
      </c>
      <c r="I75" s="577">
        <v>5050.5</v>
      </c>
      <c r="J75" s="334">
        <v>3032.3</v>
      </c>
      <c r="K75" s="577">
        <v>366</v>
      </c>
    </row>
    <row r="76" spans="1:11" ht="15" customHeight="1" x14ac:dyDescent="0.2">
      <c r="A76" s="98"/>
      <c r="B76" s="98"/>
      <c r="C76" s="101" t="s">
        <v>40</v>
      </c>
      <c r="D76" s="435" t="s">
        <v>115</v>
      </c>
      <c r="E76" s="577">
        <v>150022.6</v>
      </c>
      <c r="F76" s="334">
        <v>35564.400000000001</v>
      </c>
      <c r="G76" s="577">
        <v>107250.7</v>
      </c>
      <c r="H76" s="334" t="s">
        <v>165</v>
      </c>
      <c r="I76" s="577">
        <v>3773.4</v>
      </c>
      <c r="J76" s="506" t="s">
        <v>165</v>
      </c>
      <c r="K76" s="577">
        <v>0</v>
      </c>
    </row>
    <row r="77" spans="1:11" ht="15" customHeight="1" x14ac:dyDescent="0.2">
      <c r="A77" s="98"/>
      <c r="B77" s="98"/>
      <c r="C77" s="101" t="s">
        <v>40</v>
      </c>
      <c r="D77" s="435" t="s">
        <v>116</v>
      </c>
      <c r="E77" s="577">
        <v>95272.7</v>
      </c>
      <c r="F77" s="334">
        <v>12129.5</v>
      </c>
      <c r="G77" s="577">
        <v>76373.3</v>
      </c>
      <c r="H77" s="506" t="s">
        <v>165</v>
      </c>
      <c r="I77" s="579" t="s">
        <v>165</v>
      </c>
      <c r="J77" s="506" t="s">
        <v>165</v>
      </c>
      <c r="K77" s="579" t="s">
        <v>165</v>
      </c>
    </row>
    <row r="78" spans="1:11" ht="15" customHeight="1" x14ac:dyDescent="0.2">
      <c r="A78" s="98"/>
      <c r="B78" s="98"/>
      <c r="D78" s="435" t="s">
        <v>114</v>
      </c>
      <c r="E78" s="577">
        <v>42757.2</v>
      </c>
      <c r="F78" s="334">
        <v>24713.4</v>
      </c>
      <c r="G78" s="577">
        <v>7629.7</v>
      </c>
      <c r="H78" s="334">
        <v>417.6</v>
      </c>
      <c r="I78" s="579" t="s">
        <v>165</v>
      </c>
      <c r="J78" s="506" t="s">
        <v>165</v>
      </c>
      <c r="K78" s="579" t="s">
        <v>165</v>
      </c>
    </row>
    <row r="79" spans="1:11" ht="15" customHeight="1" x14ac:dyDescent="0.2">
      <c r="A79" s="98"/>
      <c r="B79" s="98"/>
      <c r="C79" s="126" t="s">
        <v>61</v>
      </c>
      <c r="D79" s="435"/>
      <c r="E79" s="577">
        <v>2987658.8</v>
      </c>
      <c r="F79" s="334">
        <v>458407.8</v>
      </c>
      <c r="G79" s="577">
        <v>1939935.1</v>
      </c>
      <c r="H79" s="334">
        <v>282235.3</v>
      </c>
      <c r="I79" s="577">
        <v>37316.199999999997</v>
      </c>
      <c r="J79" s="334">
        <v>141801.29999999999</v>
      </c>
      <c r="K79" s="577">
        <v>127963.1</v>
      </c>
    </row>
    <row r="80" spans="1:11" ht="15" customHeight="1" x14ac:dyDescent="0.2">
      <c r="A80" s="98"/>
      <c r="B80" s="98"/>
      <c r="C80" s="101" t="s">
        <v>40</v>
      </c>
      <c r="D80" s="435" t="s">
        <v>117</v>
      </c>
      <c r="E80" s="577">
        <v>407637</v>
      </c>
      <c r="F80" s="334">
        <v>31155.200000000001</v>
      </c>
      <c r="G80" s="577">
        <v>331759.7</v>
      </c>
      <c r="H80" s="334">
        <v>13266.1</v>
      </c>
      <c r="I80" s="579" t="s">
        <v>165</v>
      </c>
      <c r="J80" s="334">
        <v>7798.7</v>
      </c>
      <c r="K80" s="579" t="s">
        <v>165</v>
      </c>
    </row>
    <row r="81" spans="1:11" ht="15" customHeight="1" x14ac:dyDescent="0.2">
      <c r="A81" s="98"/>
      <c r="B81" s="98"/>
      <c r="C81" s="101" t="s">
        <v>40</v>
      </c>
      <c r="D81" s="435" t="s">
        <v>118</v>
      </c>
      <c r="E81" s="577">
        <v>74255.100000000006</v>
      </c>
      <c r="F81" s="334">
        <v>7448</v>
      </c>
      <c r="G81" s="577">
        <v>58157.599999999999</v>
      </c>
      <c r="H81" s="506" t="s">
        <v>165</v>
      </c>
      <c r="I81" s="579" t="s">
        <v>165</v>
      </c>
      <c r="J81" s="334">
        <v>0</v>
      </c>
      <c r="K81" s="577">
        <v>537.79999999999995</v>
      </c>
    </row>
    <row r="82" spans="1:11" x14ac:dyDescent="0.2">
      <c r="A82" s="98"/>
      <c r="B82" s="98"/>
      <c r="C82" s="101" t="s">
        <v>40</v>
      </c>
      <c r="D82" s="435" t="s">
        <v>119</v>
      </c>
      <c r="E82" s="577">
        <v>265958.3</v>
      </c>
      <c r="F82" s="334">
        <v>30366.3</v>
      </c>
      <c r="G82" s="577">
        <v>185480.7</v>
      </c>
      <c r="H82" s="334">
        <v>4777.6000000000004</v>
      </c>
      <c r="I82" s="577">
        <v>770.6</v>
      </c>
      <c r="J82" s="506" t="s">
        <v>165</v>
      </c>
      <c r="K82" s="579" t="s">
        <v>165</v>
      </c>
    </row>
    <row r="83" spans="1:11" ht="15" customHeight="1" x14ac:dyDescent="0.2">
      <c r="A83" s="98"/>
      <c r="B83" s="98"/>
      <c r="C83" s="101" t="s">
        <v>40</v>
      </c>
      <c r="D83" s="435" t="s">
        <v>120</v>
      </c>
      <c r="E83" s="577">
        <v>725855.6</v>
      </c>
      <c r="F83" s="334">
        <v>84427.5</v>
      </c>
      <c r="G83" s="577">
        <v>504964.1</v>
      </c>
      <c r="H83" s="334">
        <v>120260.4</v>
      </c>
      <c r="I83" s="579" t="s">
        <v>165</v>
      </c>
      <c r="J83" s="506" t="s">
        <v>165</v>
      </c>
      <c r="K83" s="577">
        <v>2931.9</v>
      </c>
    </row>
    <row r="84" spans="1:11" ht="15" customHeight="1" x14ac:dyDescent="0.2">
      <c r="A84" s="98"/>
      <c r="B84" s="98"/>
      <c r="C84" s="101" t="s">
        <v>40</v>
      </c>
      <c r="D84" s="435" t="s">
        <v>121</v>
      </c>
      <c r="E84" s="577">
        <v>966963.6</v>
      </c>
      <c r="F84" s="334">
        <v>281021.5</v>
      </c>
      <c r="G84" s="577">
        <v>382870.8</v>
      </c>
      <c r="H84" s="334">
        <v>108626.7</v>
      </c>
      <c r="I84" s="579" t="s">
        <v>165</v>
      </c>
      <c r="J84" s="334">
        <v>76508.5</v>
      </c>
      <c r="K84" s="579" t="s">
        <v>165</v>
      </c>
    </row>
    <row r="85" spans="1:11" ht="15" customHeight="1" x14ac:dyDescent="0.2">
      <c r="A85" s="98"/>
      <c r="B85" s="98"/>
      <c r="C85" s="101" t="s">
        <v>40</v>
      </c>
      <c r="D85" s="435" t="s">
        <v>122</v>
      </c>
      <c r="E85" s="577">
        <v>210834.9</v>
      </c>
      <c r="F85" s="334">
        <v>8253.7999999999993</v>
      </c>
      <c r="G85" s="577">
        <v>196363.7</v>
      </c>
      <c r="H85" s="506" t="s">
        <v>165</v>
      </c>
      <c r="I85" s="579" t="s">
        <v>165</v>
      </c>
      <c r="J85" s="334">
        <v>503.9</v>
      </c>
      <c r="K85" s="579" t="s">
        <v>165</v>
      </c>
    </row>
    <row r="86" spans="1:11" ht="15" customHeight="1" x14ac:dyDescent="0.2">
      <c r="A86" s="98"/>
      <c r="B86" s="98"/>
      <c r="C86" s="101" t="s">
        <v>40</v>
      </c>
      <c r="D86" s="435" t="s">
        <v>123</v>
      </c>
      <c r="E86" s="577">
        <v>189326.4</v>
      </c>
      <c r="F86" s="334">
        <v>12236.1</v>
      </c>
      <c r="G86" s="577">
        <v>143333</v>
      </c>
      <c r="H86" s="506" t="s">
        <v>165</v>
      </c>
      <c r="I86" s="579" t="s">
        <v>165</v>
      </c>
      <c r="J86" s="506" t="s">
        <v>165</v>
      </c>
      <c r="K86" s="577">
        <v>0</v>
      </c>
    </row>
    <row r="87" spans="1:11" ht="15" customHeight="1" x14ac:dyDescent="0.2">
      <c r="A87" s="98"/>
      <c r="B87" s="98"/>
      <c r="C87" s="101" t="s">
        <v>40</v>
      </c>
      <c r="D87" s="435" t="s">
        <v>124</v>
      </c>
      <c r="E87" s="577">
        <v>146827.9</v>
      </c>
      <c r="F87" s="334">
        <v>3499.6</v>
      </c>
      <c r="G87" s="577">
        <v>137005.4</v>
      </c>
      <c r="H87" s="506" t="s">
        <v>165</v>
      </c>
      <c r="I87" s="577">
        <v>4612.3</v>
      </c>
      <c r="J87" s="334" t="s">
        <v>165</v>
      </c>
      <c r="K87" s="577">
        <v>0</v>
      </c>
    </row>
    <row r="88" spans="1:11" s="550" customFormat="1" ht="15" customHeight="1" x14ac:dyDescent="0.2">
      <c r="A88" s="548"/>
      <c r="B88" s="124" t="s">
        <v>47</v>
      </c>
      <c r="C88" s="68" t="s">
        <v>40</v>
      </c>
      <c r="D88" s="549"/>
      <c r="E88" s="582">
        <v>4867984.8</v>
      </c>
      <c r="F88" s="546">
        <v>1907871.9</v>
      </c>
      <c r="G88" s="582">
        <v>1681922.7</v>
      </c>
      <c r="H88" s="546">
        <v>614759.30000000005</v>
      </c>
      <c r="I88" s="582">
        <v>267484.5</v>
      </c>
      <c r="J88" s="546">
        <v>234886</v>
      </c>
      <c r="K88" s="582">
        <v>161060.4</v>
      </c>
    </row>
    <row r="89" spans="1:11" ht="15" customHeight="1" x14ac:dyDescent="0.2">
      <c r="A89" s="98"/>
      <c r="B89" s="98"/>
      <c r="C89" s="126" t="s">
        <v>62</v>
      </c>
      <c r="D89" s="434"/>
      <c r="E89" s="577">
        <v>1162063.3999999999</v>
      </c>
      <c r="F89" s="334" t="s">
        <v>165</v>
      </c>
      <c r="G89" s="577">
        <v>623387.30000000005</v>
      </c>
      <c r="H89" s="334">
        <v>102005.6</v>
      </c>
      <c r="I89" s="577">
        <v>42550.6</v>
      </c>
      <c r="J89" s="334" t="s">
        <v>165</v>
      </c>
      <c r="K89" s="579" t="s">
        <v>165</v>
      </c>
    </row>
    <row r="90" spans="1:11" x14ac:dyDescent="0.2">
      <c r="A90" s="98"/>
      <c r="B90" s="98"/>
      <c r="C90" s="101" t="s">
        <v>40</v>
      </c>
      <c r="D90" s="434" t="s">
        <v>125</v>
      </c>
      <c r="E90" s="577">
        <v>1008623.1</v>
      </c>
      <c r="F90" s="334">
        <v>198198.39999999999</v>
      </c>
      <c r="G90" s="577">
        <v>490892.4</v>
      </c>
      <c r="H90" s="334">
        <v>99055.5</v>
      </c>
      <c r="I90" s="577">
        <v>28705.599999999999</v>
      </c>
      <c r="J90" s="334" t="s">
        <v>165</v>
      </c>
      <c r="K90" s="579" t="s">
        <v>165</v>
      </c>
    </row>
    <row r="91" spans="1:11" ht="15" customHeight="1" x14ac:dyDescent="0.2">
      <c r="A91" s="98"/>
      <c r="B91" s="98"/>
      <c r="C91" s="101" t="s">
        <v>40</v>
      </c>
      <c r="D91" s="434" t="s">
        <v>126</v>
      </c>
      <c r="E91" s="577">
        <v>87327.3</v>
      </c>
      <c r="F91" s="334">
        <v>1356.8</v>
      </c>
      <c r="G91" s="577">
        <v>80718.7</v>
      </c>
      <c r="H91" s="506" t="s">
        <v>165</v>
      </c>
      <c r="I91" s="577">
        <v>5153.2</v>
      </c>
      <c r="J91" s="334">
        <v>0</v>
      </c>
      <c r="K91" s="579" t="s">
        <v>165</v>
      </c>
    </row>
    <row r="92" spans="1:11" x14ac:dyDescent="0.2">
      <c r="A92" s="98"/>
      <c r="B92" s="98"/>
      <c r="D92" s="434" t="s">
        <v>129</v>
      </c>
      <c r="E92" s="577">
        <v>32052.7</v>
      </c>
      <c r="F92" s="506" t="s">
        <v>165</v>
      </c>
      <c r="G92" s="577">
        <v>29639.4</v>
      </c>
      <c r="H92" s="506" t="s">
        <v>165</v>
      </c>
      <c r="I92" s="579" t="s">
        <v>165</v>
      </c>
      <c r="J92" s="334">
        <v>0</v>
      </c>
      <c r="K92" s="579" t="s">
        <v>165</v>
      </c>
    </row>
    <row r="93" spans="1:11" ht="15" customHeight="1" x14ac:dyDescent="0.2">
      <c r="A93" s="98"/>
      <c r="B93" s="98"/>
      <c r="C93" s="101" t="s">
        <v>40</v>
      </c>
      <c r="D93" s="434" t="s">
        <v>127</v>
      </c>
      <c r="E93" s="577">
        <v>27605.1</v>
      </c>
      <c r="F93" s="506" t="s">
        <v>165</v>
      </c>
      <c r="G93" s="577">
        <v>17522.099999999999</v>
      </c>
      <c r="H93" s="506" t="s">
        <v>165</v>
      </c>
      <c r="I93" s="577">
        <v>7685.7</v>
      </c>
      <c r="J93" s="334">
        <v>0</v>
      </c>
      <c r="K93" s="577">
        <v>0</v>
      </c>
    </row>
    <row r="94" spans="1:11" ht="15" customHeight="1" x14ac:dyDescent="0.2">
      <c r="A94" s="98"/>
      <c r="B94" s="98"/>
      <c r="C94" s="101" t="s">
        <v>40</v>
      </c>
      <c r="D94" s="434" t="s">
        <v>128</v>
      </c>
      <c r="E94" s="577">
        <v>6455.2</v>
      </c>
      <c r="F94" s="506" t="s">
        <v>165</v>
      </c>
      <c r="G94" s="577">
        <v>4614.7</v>
      </c>
      <c r="H94" s="506" t="s">
        <v>165</v>
      </c>
      <c r="I94" s="579" t="s">
        <v>165</v>
      </c>
      <c r="J94" s="334">
        <v>0</v>
      </c>
      <c r="K94" s="577">
        <v>0</v>
      </c>
    </row>
    <row r="95" spans="1:11" ht="15" customHeight="1" x14ac:dyDescent="0.2">
      <c r="A95" s="98"/>
      <c r="B95" s="98"/>
      <c r="C95" s="126" t="s">
        <v>63</v>
      </c>
      <c r="D95" s="434"/>
      <c r="E95" s="577">
        <v>2891179.1</v>
      </c>
      <c r="F95" s="334">
        <v>1327319.5</v>
      </c>
      <c r="G95" s="577">
        <v>867144</v>
      </c>
      <c r="H95" s="334">
        <v>477269.6</v>
      </c>
      <c r="I95" s="577">
        <v>52010</v>
      </c>
      <c r="J95" s="334">
        <v>108697</v>
      </c>
      <c r="K95" s="577">
        <v>58738.9</v>
      </c>
    </row>
    <row r="96" spans="1:11" ht="15" customHeight="1" x14ac:dyDescent="0.2">
      <c r="A96" s="98"/>
      <c r="B96" s="98"/>
      <c r="C96" s="101" t="s">
        <v>40</v>
      </c>
      <c r="D96" s="434" t="s">
        <v>131</v>
      </c>
      <c r="E96" s="577">
        <v>78492.899999999994</v>
      </c>
      <c r="F96" s="334">
        <v>8694</v>
      </c>
      <c r="G96" s="577">
        <v>65770.2</v>
      </c>
      <c r="H96" s="506" t="s">
        <v>165</v>
      </c>
      <c r="I96" s="579" t="s">
        <v>165</v>
      </c>
      <c r="J96" s="334">
        <v>365.8</v>
      </c>
      <c r="K96" s="577">
        <v>2812.5</v>
      </c>
    </row>
    <row r="97" spans="1:12" ht="15" customHeight="1" x14ac:dyDescent="0.2">
      <c r="A97" s="98"/>
      <c r="B97" s="98"/>
      <c r="C97" s="101" t="s">
        <v>40</v>
      </c>
      <c r="D97" s="434" t="s">
        <v>132</v>
      </c>
      <c r="E97" s="577">
        <v>73520.7</v>
      </c>
      <c r="F97" s="506" t="s">
        <v>165</v>
      </c>
      <c r="G97" s="577">
        <v>40696.199999999997</v>
      </c>
      <c r="H97" s="506" t="s">
        <v>165</v>
      </c>
      <c r="I97" s="579" t="s">
        <v>165</v>
      </c>
      <c r="J97" s="506" t="s">
        <v>165</v>
      </c>
      <c r="K97" s="579" t="s">
        <v>165</v>
      </c>
    </row>
    <row r="98" spans="1:12" ht="15" customHeight="1" x14ac:dyDescent="0.2">
      <c r="A98" s="98"/>
      <c r="B98" s="98"/>
      <c r="C98" s="101" t="s">
        <v>40</v>
      </c>
      <c r="D98" s="434" t="s">
        <v>133</v>
      </c>
      <c r="E98" s="577">
        <v>259532.1</v>
      </c>
      <c r="F98" s="506" t="s">
        <v>165</v>
      </c>
      <c r="G98" s="577">
        <v>44207.199999999997</v>
      </c>
      <c r="H98" s="506" t="s">
        <v>165</v>
      </c>
      <c r="I98" s="579" t="s">
        <v>165</v>
      </c>
      <c r="J98" s="334" t="s">
        <v>165</v>
      </c>
      <c r="K98" s="579" t="s">
        <v>165</v>
      </c>
    </row>
    <row r="99" spans="1:12" ht="15" customHeight="1" x14ac:dyDescent="0.2">
      <c r="A99" s="98"/>
      <c r="B99" s="98"/>
      <c r="C99" s="101" t="s">
        <v>40</v>
      </c>
      <c r="D99" s="434" t="s">
        <v>134</v>
      </c>
      <c r="E99" s="577">
        <v>2461250</v>
      </c>
      <c r="F99" s="334">
        <v>1302285.3</v>
      </c>
      <c r="G99" s="577">
        <v>699983.9</v>
      </c>
      <c r="H99" s="334">
        <v>285076</v>
      </c>
      <c r="I99" s="579" t="s">
        <v>165</v>
      </c>
      <c r="J99" s="334">
        <v>99242.3</v>
      </c>
      <c r="K99" s="577" t="s">
        <v>165</v>
      </c>
    </row>
    <row r="100" spans="1:12" ht="15" customHeight="1" x14ac:dyDescent="0.2">
      <c r="A100" s="98"/>
      <c r="B100" s="98"/>
      <c r="D100" s="434" t="s">
        <v>130</v>
      </c>
      <c r="E100" s="577">
        <v>18383.400000000001</v>
      </c>
      <c r="F100" s="506" t="s">
        <v>165</v>
      </c>
      <c r="G100" s="577">
        <v>16486.5</v>
      </c>
      <c r="H100" s="506" t="s">
        <v>165</v>
      </c>
      <c r="I100" s="579" t="s">
        <v>165</v>
      </c>
      <c r="J100" s="334">
        <v>0</v>
      </c>
      <c r="K100" s="577">
        <v>290</v>
      </c>
    </row>
    <row r="101" spans="1:12" ht="15" customHeight="1" x14ac:dyDescent="0.2">
      <c r="A101" s="98"/>
      <c r="B101" s="98"/>
      <c r="C101" s="126" t="s">
        <v>153</v>
      </c>
      <c r="D101" s="434"/>
      <c r="E101" s="577">
        <v>814742.3</v>
      </c>
      <c r="F101" s="506" t="s">
        <v>165</v>
      </c>
      <c r="G101" s="577">
        <v>191391.4</v>
      </c>
      <c r="H101" s="334">
        <v>35484.199999999997</v>
      </c>
      <c r="I101" s="577">
        <v>172923.9</v>
      </c>
      <c r="J101" s="506" t="s">
        <v>165</v>
      </c>
      <c r="K101" s="579" t="s">
        <v>165</v>
      </c>
    </row>
    <row r="102" spans="1:12" ht="15" customHeight="1" x14ac:dyDescent="0.2">
      <c r="A102" s="98"/>
      <c r="B102" s="98"/>
      <c r="C102" s="101" t="s">
        <v>40</v>
      </c>
      <c r="D102" s="434" t="s">
        <v>135</v>
      </c>
      <c r="E102" s="577">
        <v>63668.4</v>
      </c>
      <c r="F102" s="334">
        <v>4997.6000000000004</v>
      </c>
      <c r="G102" s="577">
        <v>52375.4</v>
      </c>
      <c r="H102" s="334">
        <v>1053.4000000000001</v>
      </c>
      <c r="I102" s="577" t="s">
        <v>165</v>
      </c>
      <c r="J102" s="506" t="s">
        <v>165</v>
      </c>
      <c r="K102" s="579" t="s">
        <v>165</v>
      </c>
    </row>
    <row r="103" spans="1:12" ht="15" customHeight="1" x14ac:dyDescent="0.2">
      <c r="A103" s="98"/>
      <c r="B103" s="98"/>
      <c r="C103" s="101" t="s">
        <v>40</v>
      </c>
      <c r="D103" s="434" t="s">
        <v>136</v>
      </c>
      <c r="E103" s="577">
        <v>54073.3</v>
      </c>
      <c r="F103" s="506" t="s">
        <v>165</v>
      </c>
      <c r="G103" s="577">
        <v>52253.8</v>
      </c>
      <c r="H103" s="334">
        <v>0</v>
      </c>
      <c r="I103" s="579" t="s">
        <v>165</v>
      </c>
      <c r="J103" s="334">
        <v>0</v>
      </c>
      <c r="K103" s="577">
        <v>0</v>
      </c>
    </row>
    <row r="104" spans="1:12" ht="15" customHeight="1" x14ac:dyDescent="0.2">
      <c r="A104" s="99"/>
      <c r="B104" s="99"/>
      <c r="C104" s="102" t="s">
        <v>40</v>
      </c>
      <c r="D104" s="428" t="s">
        <v>137</v>
      </c>
      <c r="E104" s="580">
        <v>697000.6</v>
      </c>
      <c r="F104" s="581" t="s">
        <v>165</v>
      </c>
      <c r="G104" s="580">
        <v>86762.2</v>
      </c>
      <c r="H104" s="505">
        <v>34430.699999999997</v>
      </c>
      <c r="I104" s="580">
        <v>169205.5</v>
      </c>
      <c r="J104" s="581" t="s">
        <v>165</v>
      </c>
      <c r="K104" s="539" t="s">
        <v>165</v>
      </c>
    </row>
    <row r="106" spans="1:12" x14ac:dyDescent="0.2">
      <c r="A106" s="152"/>
      <c r="E106" s="240"/>
      <c r="F106" s="240"/>
      <c r="G106" s="240"/>
      <c r="H106" s="240"/>
      <c r="I106" s="240"/>
      <c r="J106" s="240"/>
      <c r="K106" s="240"/>
      <c r="L106" s="240"/>
    </row>
    <row r="107" spans="1:12" x14ac:dyDescent="0.2">
      <c r="A107" s="152"/>
      <c r="E107" s="240"/>
      <c r="F107" s="240"/>
      <c r="G107" s="240"/>
      <c r="H107" s="240"/>
      <c r="I107" s="240"/>
      <c r="J107" s="240"/>
      <c r="K107" s="240"/>
    </row>
    <row r="108" spans="1:12" x14ac:dyDescent="0.2">
      <c r="E108" s="240"/>
      <c r="G108" s="240"/>
      <c r="I108" s="240"/>
    </row>
    <row r="109" spans="1:12" x14ac:dyDescent="0.2">
      <c r="E109" s="240"/>
      <c r="F109" s="240"/>
      <c r="G109" s="240"/>
      <c r="H109" s="240"/>
      <c r="I109" s="240"/>
      <c r="J109" s="240"/>
      <c r="K109" s="240"/>
    </row>
  </sheetData>
  <mergeCells count="8">
    <mergeCell ref="K1:K2"/>
    <mergeCell ref="E6:K6"/>
    <mergeCell ref="A1:F1"/>
    <mergeCell ref="E4:E5"/>
    <mergeCell ref="A4:A6"/>
    <mergeCell ref="B4:D6"/>
    <mergeCell ref="A2:G2"/>
    <mergeCell ref="F4:K4"/>
  </mergeCells>
  <hyperlinks>
    <hyperlink ref="K1" location="'Spis tablic  List of tables 1.1'!A1" display="'Spis tablic  List of tables 1.1'!A1" xr:uid="{00000000-0004-0000-0A00-000000000000}"/>
    <hyperlink ref="K1:K2" location="'Spis tablic'!A1" display="'Spis tablic'!A1" xr:uid="{00000000-0004-0000-0A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58"/>
  <sheetViews>
    <sheetView showGridLines="0" zoomScaleNormal="100" workbookViewId="0">
      <pane ySplit="7" topLeftCell="A8" activePane="bottomLeft" state="frozen"/>
      <selection activeCell="M24" sqref="M24"/>
      <selection pane="bottomLeft"/>
    </sheetView>
  </sheetViews>
  <sheetFormatPr defaultColWidth="9.140625" defaultRowHeight="12.75" x14ac:dyDescent="0.2"/>
  <cols>
    <col min="1" max="1" width="73.7109375" style="32" customWidth="1"/>
    <col min="2" max="2" width="5.5703125" style="32" bestFit="1" customWidth="1"/>
    <col min="3" max="5" width="14.85546875" style="32" customWidth="1"/>
    <col min="6" max="6" width="18.42578125" style="32" customWidth="1"/>
    <col min="7" max="8" width="14.85546875" style="32" customWidth="1"/>
    <col min="9" max="9" width="20.5703125" style="32" customWidth="1"/>
    <col min="10" max="16384" width="9.140625" style="18"/>
  </cols>
  <sheetData>
    <row r="1" spans="1:10" ht="15" customHeight="1" x14ac:dyDescent="0.2">
      <c r="A1" s="17" t="s">
        <v>217</v>
      </c>
      <c r="B1" s="17"/>
      <c r="I1" s="704" t="s">
        <v>154</v>
      </c>
      <c r="J1" s="408"/>
    </row>
    <row r="2" spans="1:10" ht="15" customHeight="1" x14ac:dyDescent="0.2">
      <c r="A2" s="774" t="s">
        <v>218</v>
      </c>
      <c r="B2" s="774"/>
      <c r="C2" s="774"/>
      <c r="D2" s="774"/>
      <c r="E2" s="774"/>
      <c r="F2" s="774"/>
      <c r="G2" s="774"/>
      <c r="H2" s="774"/>
      <c r="I2" s="704"/>
      <c r="J2" s="408"/>
    </row>
    <row r="3" spans="1:10" ht="15" customHeight="1" x14ac:dyDescent="0.2"/>
    <row r="4" spans="1:10" ht="60.75" customHeight="1" x14ac:dyDescent="0.2">
      <c r="A4" s="772" t="s">
        <v>444</v>
      </c>
      <c r="B4" s="773"/>
      <c r="C4" s="708" t="s">
        <v>210</v>
      </c>
      <c r="D4" s="708"/>
      <c r="E4" s="708"/>
      <c r="F4" s="718" t="s">
        <v>211</v>
      </c>
      <c r="G4" s="708" t="s">
        <v>212</v>
      </c>
      <c r="H4" s="708"/>
      <c r="I4" s="708"/>
    </row>
    <row r="5" spans="1:10" ht="37.5" customHeight="1" x14ac:dyDescent="0.2">
      <c r="A5" s="791"/>
      <c r="B5" s="770"/>
      <c r="C5" s="718" t="s">
        <v>171</v>
      </c>
      <c r="D5" s="718" t="s">
        <v>213</v>
      </c>
      <c r="E5" s="718" t="s">
        <v>214</v>
      </c>
      <c r="F5" s="706"/>
      <c r="G5" s="225" t="s">
        <v>215</v>
      </c>
      <c r="H5" s="225" t="s">
        <v>216</v>
      </c>
      <c r="I5" s="743" t="s">
        <v>438</v>
      </c>
    </row>
    <row r="6" spans="1:10" ht="30" customHeight="1" x14ac:dyDescent="0.2">
      <c r="A6" s="791"/>
      <c r="B6" s="770"/>
      <c r="C6" s="707"/>
      <c r="D6" s="707"/>
      <c r="E6" s="707"/>
      <c r="F6" s="707"/>
      <c r="G6" s="710" t="s">
        <v>560</v>
      </c>
      <c r="H6" s="711"/>
      <c r="I6" s="707"/>
    </row>
    <row r="7" spans="1:10" ht="26.25" customHeight="1" x14ac:dyDescent="0.2">
      <c r="A7" s="792"/>
      <c r="B7" s="793"/>
      <c r="C7" s="710" t="s">
        <v>560</v>
      </c>
      <c r="D7" s="700"/>
      <c r="E7" s="711"/>
      <c r="F7" s="708" t="s">
        <v>478</v>
      </c>
      <c r="G7" s="708"/>
      <c r="H7" s="708"/>
      <c r="I7" s="708"/>
    </row>
    <row r="8" spans="1:10" x14ac:dyDescent="0.2">
      <c r="A8" s="190" t="s">
        <v>25</v>
      </c>
      <c r="B8" s="227">
        <v>2017</v>
      </c>
      <c r="C8" s="85">
        <v>1007855.6</v>
      </c>
      <c r="D8" s="85">
        <v>951945.4</v>
      </c>
      <c r="E8" s="85">
        <v>55910.2</v>
      </c>
      <c r="F8" s="154">
        <v>1382</v>
      </c>
      <c r="G8" s="85">
        <v>17408829.300000001</v>
      </c>
      <c r="H8" s="85">
        <v>14182890.6</v>
      </c>
      <c r="I8" s="85">
        <v>81.5</v>
      </c>
    </row>
    <row r="9" spans="1:10" x14ac:dyDescent="0.2">
      <c r="A9" s="159" t="s">
        <v>26</v>
      </c>
      <c r="B9" s="227">
        <v>2018</v>
      </c>
      <c r="C9" s="36">
        <v>1116435.2</v>
      </c>
      <c r="D9" s="36">
        <v>1047047.5</v>
      </c>
      <c r="E9" s="36">
        <v>69387.7</v>
      </c>
      <c r="F9" s="154">
        <v>1487</v>
      </c>
      <c r="G9" s="85">
        <v>19729873.800000001</v>
      </c>
      <c r="H9" s="85">
        <v>16039855.5</v>
      </c>
      <c r="I9" s="85">
        <v>81.3</v>
      </c>
    </row>
    <row r="10" spans="1:10" x14ac:dyDescent="0.2">
      <c r="A10" s="19"/>
      <c r="B10" s="227">
        <v>2019</v>
      </c>
      <c r="C10" s="27">
        <v>1530936</v>
      </c>
      <c r="D10" s="36">
        <v>1497649.9</v>
      </c>
      <c r="E10" s="36">
        <v>33286.1</v>
      </c>
      <c r="F10" s="154">
        <v>1507</v>
      </c>
      <c r="G10" s="85">
        <v>19640528</v>
      </c>
      <c r="H10" s="85">
        <v>15904341.699999999</v>
      </c>
      <c r="I10" s="85">
        <v>81</v>
      </c>
    </row>
    <row r="11" spans="1:10" x14ac:dyDescent="0.2">
      <c r="A11" s="227"/>
      <c r="B11" s="227">
        <v>2020</v>
      </c>
      <c r="C11" s="27">
        <v>1545938.4</v>
      </c>
      <c r="D11" s="36">
        <v>1497630.5</v>
      </c>
      <c r="E11" s="36">
        <v>48307.9</v>
      </c>
      <c r="F11" s="154">
        <v>1523</v>
      </c>
      <c r="G11" s="85">
        <v>20656335.399999999</v>
      </c>
      <c r="H11" s="85">
        <v>16565735.199999999</v>
      </c>
      <c r="I11" s="85">
        <v>80.2</v>
      </c>
    </row>
    <row r="12" spans="1:10" x14ac:dyDescent="0.2">
      <c r="A12" s="19"/>
      <c r="B12" s="19">
        <v>2021</v>
      </c>
      <c r="C12" s="178">
        <v>1901058.3</v>
      </c>
      <c r="D12" s="588">
        <v>1860891.2</v>
      </c>
      <c r="E12" s="588">
        <v>40167.1</v>
      </c>
      <c r="F12" s="436">
        <v>1590</v>
      </c>
      <c r="G12" s="591">
        <v>21452232.399999999</v>
      </c>
      <c r="H12" s="591">
        <v>17002364.300000001</v>
      </c>
      <c r="I12" s="591">
        <v>79.25685300705581</v>
      </c>
    </row>
    <row r="13" spans="1:10" x14ac:dyDescent="0.2">
      <c r="A13" s="138"/>
      <c r="B13" s="19"/>
      <c r="C13" s="589"/>
      <c r="D13" s="589"/>
      <c r="E13" s="589"/>
      <c r="F13" s="154"/>
      <c r="G13" s="85"/>
      <c r="H13" s="85"/>
      <c r="I13" s="85"/>
    </row>
    <row r="14" spans="1:10" x14ac:dyDescent="0.2">
      <c r="A14" s="19" t="s">
        <v>0</v>
      </c>
      <c r="B14" s="19"/>
      <c r="C14" s="44">
        <v>949861.8</v>
      </c>
      <c r="D14" s="44">
        <v>928919.3</v>
      </c>
      <c r="E14" s="44">
        <v>20942.5</v>
      </c>
      <c r="F14" s="153">
        <v>1354</v>
      </c>
      <c r="G14" s="592">
        <v>7463505.5</v>
      </c>
      <c r="H14" s="592">
        <v>5009860.2</v>
      </c>
      <c r="I14" s="592">
        <v>67.124760610144932</v>
      </c>
    </row>
    <row r="15" spans="1:10" x14ac:dyDescent="0.2">
      <c r="A15" s="159" t="s">
        <v>2</v>
      </c>
      <c r="B15" s="19"/>
      <c r="C15" s="590"/>
      <c r="D15" s="590"/>
      <c r="E15" s="590"/>
      <c r="F15" s="155"/>
      <c r="G15" s="84"/>
      <c r="H15" s="84"/>
      <c r="I15" s="84"/>
    </row>
    <row r="16" spans="1:10" x14ac:dyDescent="0.2">
      <c r="A16" s="227" t="s">
        <v>19</v>
      </c>
      <c r="B16" s="227"/>
      <c r="C16" s="589"/>
      <c r="D16" s="589"/>
      <c r="E16" s="589"/>
      <c r="F16" s="155"/>
      <c r="G16" s="84"/>
      <c r="H16" s="84"/>
      <c r="I16" s="84"/>
    </row>
    <row r="17" spans="1:9" x14ac:dyDescent="0.2">
      <c r="A17" s="162" t="s">
        <v>20</v>
      </c>
      <c r="B17" s="227"/>
      <c r="C17" s="589"/>
      <c r="D17" s="589"/>
      <c r="E17" s="589"/>
      <c r="F17" s="155"/>
      <c r="G17" s="84"/>
      <c r="H17" s="84"/>
      <c r="I17" s="84"/>
    </row>
    <row r="18" spans="1:9" x14ac:dyDescent="0.2">
      <c r="A18" s="24" t="s">
        <v>3</v>
      </c>
      <c r="B18" s="24"/>
      <c r="C18" s="36" t="s">
        <v>165</v>
      </c>
      <c r="D18" s="589">
        <v>39216.1</v>
      </c>
      <c r="E18" s="589" t="s">
        <v>165</v>
      </c>
      <c r="F18" s="154">
        <v>267</v>
      </c>
      <c r="G18" s="85">
        <v>123324.8</v>
      </c>
      <c r="H18" s="85">
        <v>43744.9</v>
      </c>
      <c r="I18" s="85">
        <v>35.471292067775501</v>
      </c>
    </row>
    <row r="19" spans="1:9" x14ac:dyDescent="0.2">
      <c r="A19" s="197" t="s">
        <v>4</v>
      </c>
      <c r="B19" s="24"/>
      <c r="C19" s="589"/>
      <c r="D19" s="589"/>
      <c r="E19" s="589"/>
      <c r="F19" s="154"/>
      <c r="G19" s="85"/>
      <c r="H19" s="85"/>
      <c r="I19" s="85"/>
    </row>
    <row r="20" spans="1:9" x14ac:dyDescent="0.2">
      <c r="A20" s="24" t="s">
        <v>5</v>
      </c>
      <c r="B20" s="24"/>
      <c r="C20" s="36" t="s">
        <v>165</v>
      </c>
      <c r="D20" s="36">
        <v>92250.8</v>
      </c>
      <c r="E20" s="36" t="s">
        <v>165</v>
      </c>
      <c r="F20" s="154">
        <v>372</v>
      </c>
      <c r="G20" s="85">
        <v>479910.2</v>
      </c>
      <c r="H20" s="85">
        <v>193714.7</v>
      </c>
      <c r="I20" s="85">
        <v>40.364780744397599</v>
      </c>
    </row>
    <row r="21" spans="1:9" x14ac:dyDescent="0.2">
      <c r="A21" s="197" t="s">
        <v>5</v>
      </c>
      <c r="B21" s="24"/>
      <c r="C21" s="589"/>
      <c r="D21" s="589"/>
      <c r="E21" s="589"/>
      <c r="F21" s="154"/>
      <c r="G21" s="85"/>
      <c r="H21" s="85"/>
      <c r="I21" s="85"/>
    </row>
    <row r="22" spans="1:9" x14ac:dyDescent="0.2">
      <c r="A22" s="24" t="s">
        <v>6</v>
      </c>
      <c r="B22" s="24"/>
      <c r="C22" s="36" t="s">
        <v>165</v>
      </c>
      <c r="D22" s="36">
        <v>208193.3</v>
      </c>
      <c r="E22" s="27" t="s">
        <v>165</v>
      </c>
      <c r="F22" s="154">
        <v>382</v>
      </c>
      <c r="G22" s="85">
        <v>1765020</v>
      </c>
      <c r="H22" s="85">
        <v>1221023.8999999999</v>
      </c>
      <c r="I22" s="85">
        <v>69.179040464130708</v>
      </c>
    </row>
    <row r="23" spans="1:9" x14ac:dyDescent="0.2">
      <c r="A23" s="197" t="s">
        <v>6</v>
      </c>
      <c r="B23" s="24"/>
      <c r="C23" s="589"/>
      <c r="D23" s="589"/>
      <c r="E23" s="589"/>
      <c r="F23" s="154"/>
      <c r="G23" s="85"/>
      <c r="H23" s="85"/>
      <c r="I23" s="85"/>
    </row>
    <row r="24" spans="1:9" x14ac:dyDescent="0.2">
      <c r="A24" s="24" t="s">
        <v>18</v>
      </c>
      <c r="B24" s="24"/>
      <c r="C24" s="36" t="s">
        <v>165</v>
      </c>
      <c r="D24" s="589">
        <v>200125.5</v>
      </c>
      <c r="E24" s="589" t="s">
        <v>165</v>
      </c>
      <c r="F24" s="154">
        <v>151</v>
      </c>
      <c r="G24" s="85">
        <v>1727856.1</v>
      </c>
      <c r="H24" s="85">
        <v>1326308.3</v>
      </c>
      <c r="I24" s="85">
        <v>76.760344799546672</v>
      </c>
    </row>
    <row r="25" spans="1:9" x14ac:dyDescent="0.2">
      <c r="A25" s="197" t="s">
        <v>18</v>
      </c>
      <c r="B25" s="24"/>
      <c r="C25" s="589"/>
      <c r="D25" s="589"/>
      <c r="E25" s="589"/>
      <c r="F25" s="154"/>
      <c r="G25" s="85"/>
      <c r="H25" s="85"/>
      <c r="I25" s="85"/>
    </row>
    <row r="26" spans="1:9" x14ac:dyDescent="0.2">
      <c r="A26" s="24" t="s">
        <v>16</v>
      </c>
      <c r="B26" s="24"/>
      <c r="C26" s="27" t="s">
        <v>165</v>
      </c>
      <c r="D26" s="589">
        <v>389133.6</v>
      </c>
      <c r="E26" s="589" t="s">
        <v>165</v>
      </c>
      <c r="F26" s="154">
        <v>182</v>
      </c>
      <c r="G26" s="85">
        <v>3367394.4</v>
      </c>
      <c r="H26" s="85">
        <v>2225068.4</v>
      </c>
      <c r="I26" s="85">
        <v>66.076857525212958</v>
      </c>
    </row>
    <row r="27" spans="1:9" x14ac:dyDescent="0.2">
      <c r="A27" s="197" t="s">
        <v>17</v>
      </c>
      <c r="B27" s="24"/>
      <c r="C27" s="589"/>
      <c r="D27" s="589"/>
      <c r="E27" s="589"/>
      <c r="F27" s="154"/>
      <c r="G27" s="85"/>
      <c r="H27" s="85"/>
      <c r="I27" s="85"/>
    </row>
    <row r="28" spans="1:9" x14ac:dyDescent="0.2">
      <c r="A28" s="227" t="s">
        <v>31</v>
      </c>
      <c r="B28" s="227"/>
      <c r="C28" s="589"/>
      <c r="D28" s="589"/>
      <c r="E28" s="589"/>
      <c r="F28" s="154"/>
      <c r="G28" s="85"/>
      <c r="H28" s="85"/>
      <c r="I28" s="85"/>
    </row>
    <row r="29" spans="1:9" x14ac:dyDescent="0.2">
      <c r="A29" s="162" t="s">
        <v>21</v>
      </c>
      <c r="B29" s="227"/>
      <c r="C29" s="589"/>
      <c r="D29" s="589"/>
      <c r="E29" s="589"/>
      <c r="F29" s="154"/>
      <c r="G29" s="85"/>
      <c r="H29" s="85"/>
      <c r="I29" s="85"/>
    </row>
    <row r="30" spans="1:9" x14ac:dyDescent="0.2">
      <c r="A30" s="24" t="s">
        <v>27</v>
      </c>
      <c r="B30" s="24"/>
      <c r="C30" s="36" t="s">
        <v>165</v>
      </c>
      <c r="D30" s="589">
        <v>801442.5</v>
      </c>
      <c r="E30" s="589" t="s">
        <v>165</v>
      </c>
      <c r="F30" s="154">
        <v>1252</v>
      </c>
      <c r="G30" s="85">
        <v>5046890.2</v>
      </c>
      <c r="H30" s="85">
        <v>3020419.1</v>
      </c>
      <c r="I30" s="85">
        <v>59.847133191049018</v>
      </c>
    </row>
    <row r="31" spans="1:9" x14ac:dyDescent="0.2">
      <c r="A31" s="197" t="s">
        <v>28</v>
      </c>
      <c r="B31" s="24"/>
      <c r="C31" s="589"/>
      <c r="D31" s="589"/>
      <c r="E31" s="589"/>
      <c r="F31" s="154"/>
      <c r="G31" s="85"/>
      <c r="H31" s="85"/>
      <c r="I31" s="85"/>
    </row>
    <row r="32" spans="1:9" x14ac:dyDescent="0.2">
      <c r="A32" s="88" t="s">
        <v>161</v>
      </c>
      <c r="B32" s="88"/>
      <c r="C32" s="36" t="s">
        <v>165</v>
      </c>
      <c r="D32" s="589">
        <v>496574.8</v>
      </c>
      <c r="E32" s="589" t="s">
        <v>165</v>
      </c>
      <c r="F32" s="154">
        <v>1016</v>
      </c>
      <c r="G32" s="85">
        <v>2142400.9</v>
      </c>
      <c r="H32" s="85">
        <v>1094533.6000000001</v>
      </c>
      <c r="I32" s="85">
        <v>51.089112219846434</v>
      </c>
    </row>
    <row r="33" spans="1:9" x14ac:dyDescent="0.2">
      <c r="A33" s="198" t="s">
        <v>162</v>
      </c>
      <c r="B33" s="88"/>
      <c r="C33" s="589"/>
      <c r="D33" s="589"/>
      <c r="E33" s="589"/>
      <c r="F33" s="154"/>
      <c r="G33" s="85"/>
      <c r="H33" s="85"/>
      <c r="I33" s="85"/>
    </row>
    <row r="34" spans="1:9" x14ac:dyDescent="0.2">
      <c r="A34" s="88" t="s">
        <v>163</v>
      </c>
      <c r="B34" s="88"/>
      <c r="C34" s="589">
        <v>300593</v>
      </c>
      <c r="D34" s="589">
        <v>298664.40000000002</v>
      </c>
      <c r="E34" s="589">
        <v>1928.6</v>
      </c>
      <c r="F34" s="154">
        <v>209</v>
      </c>
      <c r="G34" s="85">
        <v>2873861.7</v>
      </c>
      <c r="H34" s="85">
        <v>1907877.4</v>
      </c>
      <c r="I34" s="85">
        <v>66.387237771393103</v>
      </c>
    </row>
    <row r="35" spans="1:9" x14ac:dyDescent="0.2">
      <c r="A35" s="198" t="s">
        <v>164</v>
      </c>
      <c r="B35" s="88"/>
      <c r="C35" s="589"/>
      <c r="D35" s="589"/>
      <c r="E35" s="589"/>
      <c r="F35" s="154"/>
      <c r="G35" s="85"/>
      <c r="H35" s="85"/>
      <c r="I35" s="85"/>
    </row>
    <row r="36" spans="1:9" ht="14.25" x14ac:dyDescent="0.2">
      <c r="A36" s="88" t="s">
        <v>184</v>
      </c>
      <c r="B36" s="88"/>
      <c r="C36" s="589">
        <v>6203.3</v>
      </c>
      <c r="D36" s="589">
        <v>6203.3</v>
      </c>
      <c r="E36" s="83">
        <v>0</v>
      </c>
      <c r="F36" s="154">
        <v>27</v>
      </c>
      <c r="G36" s="85">
        <v>30627.599999999999</v>
      </c>
      <c r="H36" s="85">
        <v>18008.099999999999</v>
      </c>
      <c r="I36" s="85">
        <v>58.796967441131528</v>
      </c>
    </row>
    <row r="37" spans="1:9" ht="14.25" x14ac:dyDescent="0.2">
      <c r="A37" s="198" t="s">
        <v>209</v>
      </c>
      <c r="B37" s="88"/>
      <c r="C37" s="589"/>
      <c r="D37" s="589"/>
      <c r="E37" s="589"/>
      <c r="F37" s="154"/>
      <c r="G37" s="85"/>
      <c r="H37" s="85"/>
      <c r="I37" s="85"/>
    </row>
    <row r="38" spans="1:9" x14ac:dyDescent="0.2">
      <c r="A38" s="24" t="s">
        <v>29</v>
      </c>
      <c r="B38" s="24"/>
      <c r="C38" s="36" t="s">
        <v>165</v>
      </c>
      <c r="D38" s="589">
        <v>127476.8</v>
      </c>
      <c r="E38" s="589" t="s">
        <v>165</v>
      </c>
      <c r="F38" s="154">
        <v>102</v>
      </c>
      <c r="G38" s="85">
        <v>2416615.2999999998</v>
      </c>
      <c r="H38" s="85">
        <v>1989441.1</v>
      </c>
      <c r="I38" s="85">
        <v>82.323450488789007</v>
      </c>
    </row>
    <row r="39" spans="1:9" x14ac:dyDescent="0.2">
      <c r="A39" s="197" t="s">
        <v>30</v>
      </c>
      <c r="B39" s="24"/>
      <c r="C39" s="589"/>
      <c r="D39" s="589"/>
      <c r="E39" s="589"/>
      <c r="F39" s="154"/>
      <c r="G39" s="85"/>
      <c r="H39" s="85"/>
      <c r="I39" s="85"/>
    </row>
    <row r="40" spans="1:9" x14ac:dyDescent="0.2">
      <c r="A40" s="67" t="s">
        <v>155</v>
      </c>
      <c r="B40" s="67"/>
      <c r="C40" s="44" t="s">
        <v>165</v>
      </c>
      <c r="D40" s="142">
        <v>49621.2</v>
      </c>
      <c r="E40" s="44" t="s">
        <v>165</v>
      </c>
      <c r="F40" s="153">
        <v>56</v>
      </c>
      <c r="G40" s="592">
        <v>846250</v>
      </c>
      <c r="H40" s="592">
        <v>746931.19999999995</v>
      </c>
      <c r="I40" s="592">
        <v>88.263657311669135</v>
      </c>
    </row>
    <row r="41" spans="1:9" x14ac:dyDescent="0.2">
      <c r="A41" s="199" t="s">
        <v>156</v>
      </c>
      <c r="B41" s="67"/>
      <c r="C41" s="589"/>
      <c r="D41" s="589"/>
      <c r="E41" s="589"/>
      <c r="F41" s="154"/>
      <c r="G41" s="85"/>
      <c r="H41" s="85"/>
      <c r="I41" s="85"/>
    </row>
    <row r="42" spans="1:9" x14ac:dyDescent="0.2">
      <c r="A42" s="19" t="s">
        <v>1</v>
      </c>
      <c r="B42" s="19"/>
      <c r="C42" s="44" t="s">
        <v>165</v>
      </c>
      <c r="D42" s="44">
        <v>880455.6</v>
      </c>
      <c r="E42" s="44" t="s">
        <v>165</v>
      </c>
      <c r="F42" s="153">
        <v>158</v>
      </c>
      <c r="G42" s="592">
        <v>13103319.800000001</v>
      </c>
      <c r="H42" s="592">
        <v>11215885.699999999</v>
      </c>
      <c r="I42" s="592">
        <v>85.595756428077109</v>
      </c>
    </row>
    <row r="43" spans="1:9" x14ac:dyDescent="0.2">
      <c r="A43" s="159" t="s">
        <v>7</v>
      </c>
      <c r="B43" s="19"/>
      <c r="C43" s="589"/>
      <c r="D43" s="589"/>
      <c r="E43" s="589"/>
      <c r="F43" s="154"/>
      <c r="G43" s="85"/>
      <c r="H43" s="85"/>
      <c r="I43" s="85"/>
    </row>
    <row r="44" spans="1:9" x14ac:dyDescent="0.2">
      <c r="A44" s="24" t="s">
        <v>159</v>
      </c>
      <c r="B44" s="24"/>
      <c r="C44" s="589">
        <v>723104.9</v>
      </c>
      <c r="D44" s="27">
        <v>711722.3</v>
      </c>
      <c r="E44" s="589">
        <v>11382.6</v>
      </c>
      <c r="F44" s="154">
        <v>101</v>
      </c>
      <c r="G44" s="85">
        <v>10812841.6</v>
      </c>
      <c r="H44" s="85">
        <v>9205304.5</v>
      </c>
      <c r="I44" s="85">
        <v>85.133074547212445</v>
      </c>
    </row>
    <row r="45" spans="1:9" x14ac:dyDescent="0.2">
      <c r="A45" s="197" t="s">
        <v>160</v>
      </c>
      <c r="B45" s="24"/>
      <c r="C45" s="589"/>
      <c r="D45" s="589"/>
      <c r="E45" s="589"/>
      <c r="F45" s="154"/>
      <c r="G45" s="85"/>
      <c r="H45" s="85"/>
      <c r="I45" s="85"/>
    </row>
    <row r="46" spans="1:9" x14ac:dyDescent="0.2">
      <c r="A46" s="26" t="s">
        <v>32</v>
      </c>
      <c r="B46" s="26"/>
      <c r="C46" s="36" t="s">
        <v>165</v>
      </c>
      <c r="D46" s="36">
        <v>708308.9</v>
      </c>
      <c r="E46" s="36" t="s">
        <v>165</v>
      </c>
      <c r="F46" s="154">
        <v>86</v>
      </c>
      <c r="G46" s="85">
        <v>10725316.6</v>
      </c>
      <c r="H46" s="85">
        <v>9124225.5999999996</v>
      </c>
      <c r="I46" s="85">
        <v>85.071853263520453</v>
      </c>
    </row>
    <row r="47" spans="1:9" x14ac:dyDescent="0.2">
      <c r="A47" s="200" t="s">
        <v>33</v>
      </c>
      <c r="B47" s="26"/>
      <c r="C47" s="589"/>
      <c r="D47" s="589"/>
      <c r="E47" s="589"/>
      <c r="F47" s="154"/>
      <c r="G47" s="85"/>
      <c r="H47" s="85"/>
      <c r="I47" s="85"/>
    </row>
    <row r="48" spans="1:9" x14ac:dyDescent="0.2">
      <c r="A48" s="26" t="s">
        <v>34</v>
      </c>
      <c r="B48" s="26"/>
      <c r="C48" s="589" t="s">
        <v>165</v>
      </c>
      <c r="D48" s="36">
        <v>3413.4</v>
      </c>
      <c r="E48" s="589" t="s">
        <v>165</v>
      </c>
      <c r="F48" s="154">
        <v>15</v>
      </c>
      <c r="G48" s="85">
        <v>87525</v>
      </c>
      <c r="H48" s="85">
        <v>81078.899999999994</v>
      </c>
      <c r="I48" s="85">
        <v>92.635132819194524</v>
      </c>
    </row>
    <row r="49" spans="1:9" x14ac:dyDescent="0.2">
      <c r="A49" s="200" t="s">
        <v>35</v>
      </c>
      <c r="B49" s="26"/>
      <c r="C49" s="589"/>
      <c r="D49" s="589"/>
      <c r="E49" s="589"/>
      <c r="F49" s="154"/>
      <c r="G49" s="85"/>
      <c r="H49" s="85"/>
      <c r="I49" s="85"/>
    </row>
    <row r="50" spans="1:9" ht="15" customHeight="1" x14ac:dyDescent="0.2">
      <c r="A50" s="24" t="s">
        <v>36</v>
      </c>
      <c r="B50" s="24"/>
      <c r="C50" s="589" t="s">
        <v>165</v>
      </c>
      <c r="D50" s="96">
        <v>168733.3</v>
      </c>
      <c r="E50" s="83" t="s">
        <v>165</v>
      </c>
      <c r="F50" s="156">
        <v>57</v>
      </c>
      <c r="G50" s="589">
        <v>2290478.2000000002</v>
      </c>
      <c r="H50" s="593">
        <v>2010581.2</v>
      </c>
      <c r="I50" s="589">
        <v>87.779975378067348</v>
      </c>
    </row>
    <row r="51" spans="1:9" ht="15" customHeight="1" x14ac:dyDescent="0.2">
      <c r="A51" s="197" t="s">
        <v>37</v>
      </c>
      <c r="B51" s="24"/>
      <c r="C51" s="83"/>
      <c r="D51" s="83"/>
      <c r="E51" s="83"/>
      <c r="F51" s="157"/>
      <c r="G51" s="589"/>
      <c r="H51" s="589"/>
      <c r="I51" s="589"/>
    </row>
    <row r="52" spans="1:9" s="32" customFormat="1" ht="15" customHeight="1" x14ac:dyDescent="0.2">
      <c r="A52" s="67" t="s">
        <v>158</v>
      </c>
      <c r="B52" s="67"/>
      <c r="C52" s="44" t="s">
        <v>165</v>
      </c>
      <c r="D52" s="44">
        <v>1895.1</v>
      </c>
      <c r="E52" s="147" t="s">
        <v>165</v>
      </c>
      <c r="F52" s="153">
        <v>22</v>
      </c>
      <c r="G52" s="592">
        <v>39157.1</v>
      </c>
      <c r="H52" s="592">
        <v>29687.200000000001</v>
      </c>
      <c r="I52" s="592">
        <v>75.815624752599149</v>
      </c>
    </row>
    <row r="53" spans="1:9" s="32" customFormat="1" ht="15" customHeight="1" x14ac:dyDescent="0.2">
      <c r="A53" s="201" t="s">
        <v>157</v>
      </c>
      <c r="B53" s="348"/>
      <c r="C53" s="349"/>
      <c r="D53" s="349"/>
      <c r="E53" s="349"/>
      <c r="F53" s="349"/>
      <c r="G53" s="349"/>
      <c r="H53" s="349"/>
      <c r="I53" s="350"/>
    </row>
    <row r="54" spans="1:9" x14ac:dyDescent="0.2">
      <c r="A54" s="24"/>
      <c r="B54" s="24"/>
    </row>
    <row r="55" spans="1:9" x14ac:dyDescent="0.2">
      <c r="A55" s="30" t="s">
        <v>185</v>
      </c>
      <c r="B55" s="30"/>
    </row>
    <row r="56" spans="1:9" x14ac:dyDescent="0.2">
      <c r="A56" s="163" t="s">
        <v>186</v>
      </c>
      <c r="B56" s="163"/>
    </row>
    <row r="58" spans="1:9" x14ac:dyDescent="0.2">
      <c r="C58" s="32" t="s">
        <v>451</v>
      </c>
    </row>
  </sheetData>
  <mergeCells count="13">
    <mergeCell ref="A2:H2"/>
    <mergeCell ref="C4:E4"/>
    <mergeCell ref="F4:F6"/>
    <mergeCell ref="G4:I4"/>
    <mergeCell ref="G6:H6"/>
    <mergeCell ref="I1:I2"/>
    <mergeCell ref="A4:B7"/>
    <mergeCell ref="F7:I7"/>
    <mergeCell ref="C5:C6"/>
    <mergeCell ref="D5:D6"/>
    <mergeCell ref="E5:E6"/>
    <mergeCell ref="C7:E7"/>
    <mergeCell ref="I5:I6"/>
  </mergeCells>
  <hyperlinks>
    <hyperlink ref="I1" location="'Spis tablic  List of tables 1.1'!A1" display="'Spis tablic  List of tables 1.1'!A1" xr:uid="{00000000-0004-0000-0B00-000000000000}"/>
    <hyperlink ref="I1:I2" location="'Spis tablic'!A1" display="'Spis tablic'!A1" xr:uid="{00000000-0004-0000-0B00-000001000000}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08"/>
  <sheetViews>
    <sheetView showGridLines="0" zoomScaleNormal="100" workbookViewId="0">
      <pane ySplit="7" topLeftCell="A8" activePane="bottomLeft" state="frozen"/>
      <selection activeCell="M24" sqref="M24"/>
      <selection pane="bottomLeft"/>
    </sheetView>
  </sheetViews>
  <sheetFormatPr defaultColWidth="9.140625" defaultRowHeight="12.75" x14ac:dyDescent="0.2"/>
  <cols>
    <col min="1" max="1" width="10.7109375" style="41" customWidth="1"/>
    <col min="2" max="2" width="31" style="41" bestFit="1" customWidth="1"/>
    <col min="3" max="3" width="26" style="41" bestFit="1" customWidth="1"/>
    <col min="4" max="4" width="25.7109375" style="41" bestFit="1" customWidth="1"/>
    <col min="5" max="9" width="21.7109375" style="41" customWidth="1"/>
    <col min="10" max="10" width="20.85546875" style="41" customWidth="1"/>
    <col min="11" max="16384" width="9.140625" style="41"/>
  </cols>
  <sheetData>
    <row r="1" spans="1:11" ht="15" customHeight="1" x14ac:dyDescent="0.2">
      <c r="A1" s="158" t="s">
        <v>551</v>
      </c>
      <c r="B1" s="158"/>
      <c r="C1" s="158"/>
      <c r="D1" s="158"/>
      <c r="E1" s="158"/>
      <c r="J1" s="704" t="s">
        <v>154</v>
      </c>
      <c r="K1" s="411"/>
    </row>
    <row r="2" spans="1:11" ht="15" customHeight="1" x14ac:dyDescent="0.2">
      <c r="A2" s="202" t="s">
        <v>552</v>
      </c>
      <c r="B2" s="203"/>
      <c r="C2" s="203"/>
      <c r="D2" s="203"/>
      <c r="J2" s="704"/>
      <c r="K2" s="411"/>
    </row>
    <row r="3" spans="1:11" s="18" customFormat="1" ht="1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2"/>
    </row>
    <row r="4" spans="1:11" ht="62.25" customHeight="1" x14ac:dyDescent="0.2">
      <c r="A4" s="794" t="s">
        <v>219</v>
      </c>
      <c r="B4" s="797" t="s">
        <v>188</v>
      </c>
      <c r="C4" s="797"/>
      <c r="D4" s="797"/>
      <c r="E4" s="801" t="s">
        <v>210</v>
      </c>
      <c r="F4" s="802"/>
      <c r="G4" s="804" t="s">
        <v>220</v>
      </c>
      <c r="H4" s="801" t="s">
        <v>221</v>
      </c>
      <c r="I4" s="803"/>
      <c r="J4" s="802"/>
    </row>
    <row r="5" spans="1:11" ht="31.5" customHeight="1" x14ac:dyDescent="0.2">
      <c r="A5" s="795"/>
      <c r="B5" s="798"/>
      <c r="C5" s="798"/>
      <c r="D5" s="798"/>
      <c r="E5" s="800" t="s">
        <v>171</v>
      </c>
      <c r="F5" s="800" t="s">
        <v>222</v>
      </c>
      <c r="G5" s="706"/>
      <c r="H5" s="661" t="s">
        <v>223</v>
      </c>
      <c r="I5" s="661" t="s">
        <v>216</v>
      </c>
      <c r="J5" s="804" t="s">
        <v>438</v>
      </c>
    </row>
    <row r="6" spans="1:11" ht="29.25" customHeight="1" x14ac:dyDescent="0.2">
      <c r="A6" s="795"/>
      <c r="B6" s="798"/>
      <c r="C6" s="798"/>
      <c r="D6" s="798"/>
      <c r="E6" s="707"/>
      <c r="F6" s="707"/>
      <c r="G6" s="707"/>
      <c r="H6" s="801" t="s">
        <v>560</v>
      </c>
      <c r="I6" s="802"/>
      <c r="J6" s="707"/>
    </row>
    <row r="7" spans="1:11" ht="32.25" customHeight="1" x14ac:dyDescent="0.2">
      <c r="A7" s="796"/>
      <c r="B7" s="799"/>
      <c r="C7" s="799"/>
      <c r="D7" s="798"/>
      <c r="E7" s="801" t="s">
        <v>560</v>
      </c>
      <c r="F7" s="802"/>
      <c r="G7" s="801" t="s">
        <v>478</v>
      </c>
      <c r="H7" s="803"/>
      <c r="I7" s="803"/>
      <c r="J7" s="802"/>
    </row>
    <row r="8" spans="1:11" ht="15" customHeight="1" x14ac:dyDescent="0.2">
      <c r="A8" s="104" t="s">
        <v>38</v>
      </c>
      <c r="B8" s="42"/>
      <c r="C8" s="100" t="s">
        <v>40</v>
      </c>
      <c r="D8" s="429"/>
      <c r="E8" s="594">
        <v>1901058.3</v>
      </c>
      <c r="F8" s="595">
        <v>1860891.2</v>
      </c>
      <c r="G8" s="596">
        <v>1590</v>
      </c>
      <c r="H8" s="595">
        <v>21452232.399999999</v>
      </c>
      <c r="I8" s="597">
        <v>17002364.300000001</v>
      </c>
      <c r="J8" s="595">
        <v>79.25685300705581</v>
      </c>
    </row>
    <row r="9" spans="1:11" s="603" customFormat="1" ht="15" customHeight="1" x14ac:dyDescent="0.2">
      <c r="A9" s="134"/>
      <c r="B9" s="134" t="s">
        <v>144</v>
      </c>
      <c r="C9" s="68" t="s">
        <v>40</v>
      </c>
      <c r="D9" s="549"/>
      <c r="E9" s="544" t="s">
        <v>165</v>
      </c>
      <c r="F9" s="545">
        <v>98896.9</v>
      </c>
      <c r="G9" s="602">
        <v>126</v>
      </c>
      <c r="H9" s="545">
        <v>1254597.3</v>
      </c>
      <c r="I9" s="546">
        <v>1025285.8</v>
      </c>
      <c r="J9" s="545">
        <v>81.722302447167706</v>
      </c>
    </row>
    <row r="10" spans="1:11" ht="15" customHeight="1" x14ac:dyDescent="0.2">
      <c r="A10" s="105"/>
      <c r="B10" s="105"/>
      <c r="C10" s="126" t="s">
        <v>48</v>
      </c>
      <c r="D10" s="434"/>
      <c r="E10" s="501">
        <v>62741.9</v>
      </c>
      <c r="F10" s="332" t="s">
        <v>165</v>
      </c>
      <c r="G10" s="598">
        <v>98</v>
      </c>
      <c r="H10" s="332">
        <v>988007.4</v>
      </c>
      <c r="I10" s="334">
        <v>822782.9</v>
      </c>
      <c r="J10" s="332">
        <v>83.276997722891537</v>
      </c>
    </row>
    <row r="11" spans="1:11" ht="15" customHeight="1" x14ac:dyDescent="0.2">
      <c r="A11" s="105"/>
      <c r="B11" s="105"/>
      <c r="C11" s="101" t="s">
        <v>40</v>
      </c>
      <c r="D11" s="434" t="s">
        <v>65</v>
      </c>
      <c r="E11" s="501">
        <v>7880.8</v>
      </c>
      <c r="F11" s="332">
        <v>7880.8</v>
      </c>
      <c r="G11" s="598">
        <v>21</v>
      </c>
      <c r="H11" s="332">
        <v>109040.7</v>
      </c>
      <c r="I11" s="334">
        <v>60550.6</v>
      </c>
      <c r="J11" s="332">
        <v>55.530274475494011</v>
      </c>
    </row>
    <row r="12" spans="1:11" ht="15" customHeight="1" x14ac:dyDescent="0.2">
      <c r="A12" s="105"/>
      <c r="B12" s="105"/>
      <c r="C12" s="101" t="s">
        <v>40</v>
      </c>
      <c r="D12" s="434" t="s">
        <v>66</v>
      </c>
      <c r="E12" s="501" t="s">
        <v>165</v>
      </c>
      <c r="F12" s="332">
        <v>45102.9</v>
      </c>
      <c r="G12" s="598">
        <v>44</v>
      </c>
      <c r="H12" s="332">
        <v>770536.5</v>
      </c>
      <c r="I12" s="334">
        <v>689785.3</v>
      </c>
      <c r="J12" s="332">
        <v>89.520133050154016</v>
      </c>
    </row>
    <row r="13" spans="1:11" ht="15" customHeight="1" x14ac:dyDescent="0.2">
      <c r="A13" s="105"/>
      <c r="B13" s="105"/>
      <c r="C13" s="101" t="s">
        <v>40</v>
      </c>
      <c r="D13" s="434" t="s">
        <v>67</v>
      </c>
      <c r="E13" s="501">
        <v>3964.7</v>
      </c>
      <c r="F13" s="332">
        <v>3964.7</v>
      </c>
      <c r="G13" s="598">
        <v>10</v>
      </c>
      <c r="H13" s="332">
        <v>23026.1</v>
      </c>
      <c r="I13" s="334">
        <v>8926.5</v>
      </c>
      <c r="J13" s="332">
        <v>38.766877586738531</v>
      </c>
    </row>
    <row r="14" spans="1:11" ht="15" customHeight="1" x14ac:dyDescent="0.2">
      <c r="A14" s="105"/>
      <c r="B14" s="105"/>
      <c r="C14" s="101" t="s">
        <v>40</v>
      </c>
      <c r="D14" s="434" t="s">
        <v>68</v>
      </c>
      <c r="E14" s="503" t="s">
        <v>165</v>
      </c>
      <c r="F14" s="333" t="s">
        <v>165</v>
      </c>
      <c r="G14" s="598">
        <v>12</v>
      </c>
      <c r="H14" s="332" t="s">
        <v>165</v>
      </c>
      <c r="I14" s="334" t="s">
        <v>165</v>
      </c>
      <c r="J14" s="332" t="s">
        <v>165</v>
      </c>
    </row>
    <row r="15" spans="1:11" ht="15" customHeight="1" x14ac:dyDescent="0.2">
      <c r="A15" s="105"/>
      <c r="B15" s="105"/>
      <c r="C15" s="101" t="s">
        <v>40</v>
      </c>
      <c r="D15" s="434" t="s">
        <v>69</v>
      </c>
      <c r="E15" s="501">
        <v>4471.8</v>
      </c>
      <c r="F15" s="332">
        <v>4471.8</v>
      </c>
      <c r="G15" s="598">
        <v>11</v>
      </c>
      <c r="H15" s="332" t="s">
        <v>165</v>
      </c>
      <c r="I15" s="506" t="s">
        <v>165</v>
      </c>
      <c r="J15" s="333" t="s">
        <v>165</v>
      </c>
    </row>
    <row r="16" spans="1:11" ht="15" customHeight="1" x14ac:dyDescent="0.2">
      <c r="A16" s="105"/>
      <c r="B16" s="105"/>
      <c r="C16" s="126" t="s">
        <v>146</v>
      </c>
      <c r="D16" s="434"/>
      <c r="E16" s="503" t="s">
        <v>165</v>
      </c>
      <c r="F16" s="333" t="s">
        <v>165</v>
      </c>
      <c r="G16" s="598">
        <v>28</v>
      </c>
      <c r="H16" s="332">
        <v>266589.90000000002</v>
      </c>
      <c r="I16" s="334">
        <v>202502.9</v>
      </c>
      <c r="J16" s="332">
        <v>75.960454615872536</v>
      </c>
    </row>
    <row r="17" spans="1:10" ht="15" customHeight="1" x14ac:dyDescent="0.2">
      <c r="A17" s="105"/>
      <c r="B17" s="105"/>
      <c r="C17" s="101" t="s">
        <v>40</v>
      </c>
      <c r="D17" s="434" t="s">
        <v>70</v>
      </c>
      <c r="E17" s="503" t="s">
        <v>165</v>
      </c>
      <c r="F17" s="333" t="s">
        <v>165</v>
      </c>
      <c r="G17" s="598">
        <v>25</v>
      </c>
      <c r="H17" s="332">
        <v>262384.2</v>
      </c>
      <c r="I17" s="334">
        <v>200215.6</v>
      </c>
      <c r="J17" s="332">
        <v>76.306271490432735</v>
      </c>
    </row>
    <row r="18" spans="1:10" x14ac:dyDescent="0.2">
      <c r="A18" s="105"/>
      <c r="B18" s="105"/>
      <c r="C18" s="101" t="s">
        <v>40</v>
      </c>
      <c r="D18" s="434" t="s">
        <v>71</v>
      </c>
      <c r="E18" s="501">
        <v>492.2</v>
      </c>
      <c r="F18" s="332">
        <v>492.2</v>
      </c>
      <c r="G18" s="598">
        <v>3</v>
      </c>
      <c r="H18" s="332">
        <v>4205.7</v>
      </c>
      <c r="I18" s="334">
        <v>2287.3000000000002</v>
      </c>
      <c r="J18" s="332">
        <v>54.385714625389348</v>
      </c>
    </row>
    <row r="19" spans="1:10" s="603" customFormat="1" ht="15" customHeight="1" x14ac:dyDescent="0.2">
      <c r="A19" s="604"/>
      <c r="B19" s="134" t="s">
        <v>145</v>
      </c>
      <c r="C19" s="68" t="s">
        <v>40</v>
      </c>
      <c r="D19" s="549"/>
      <c r="E19" s="544">
        <v>523140.6</v>
      </c>
      <c r="F19" s="545">
        <v>492746.4</v>
      </c>
      <c r="G19" s="602">
        <v>373</v>
      </c>
      <c r="H19" s="545">
        <v>6525589</v>
      </c>
      <c r="I19" s="546">
        <v>5343812.5999999996</v>
      </c>
      <c r="J19" s="545">
        <v>81.890119037530567</v>
      </c>
    </row>
    <row r="20" spans="1:10" ht="15" customHeight="1" x14ac:dyDescent="0.2">
      <c r="A20" s="105"/>
      <c r="B20" s="105"/>
      <c r="C20" s="126" t="s">
        <v>51</v>
      </c>
      <c r="D20" s="434"/>
      <c r="E20" s="501" t="s">
        <v>165</v>
      </c>
      <c r="F20" s="332">
        <v>480925.2</v>
      </c>
      <c r="G20" s="598">
        <v>343</v>
      </c>
      <c r="H20" s="332">
        <v>6341678.5999999996</v>
      </c>
      <c r="I20" s="334">
        <v>5215179.0999999996</v>
      </c>
      <c r="J20" s="332">
        <v>82.236572190839183</v>
      </c>
    </row>
    <row r="21" spans="1:10" ht="16.5" customHeight="1" x14ac:dyDescent="0.2">
      <c r="A21" s="105"/>
      <c r="B21" s="105"/>
      <c r="C21" s="101" t="s">
        <v>40</v>
      </c>
      <c r="D21" s="434" t="s">
        <v>78</v>
      </c>
      <c r="E21" s="501">
        <v>429696</v>
      </c>
      <c r="F21" s="332">
        <v>405500.5</v>
      </c>
      <c r="G21" s="598">
        <v>281</v>
      </c>
      <c r="H21" s="332">
        <v>5841773</v>
      </c>
      <c r="I21" s="334">
        <v>4854741.5999999996</v>
      </c>
      <c r="J21" s="332">
        <v>83.10390698166465</v>
      </c>
    </row>
    <row r="22" spans="1:10" ht="15" customHeight="1" x14ac:dyDescent="0.2">
      <c r="A22" s="105"/>
      <c r="B22" s="105"/>
      <c r="C22" s="101" t="s">
        <v>40</v>
      </c>
      <c r="D22" s="434" t="s">
        <v>79</v>
      </c>
      <c r="E22" s="501" t="s">
        <v>165</v>
      </c>
      <c r="F22" s="332">
        <v>34668</v>
      </c>
      <c r="G22" s="598">
        <v>17</v>
      </c>
      <c r="H22" s="332">
        <v>258650.6</v>
      </c>
      <c r="I22" s="334">
        <v>203480.7</v>
      </c>
      <c r="J22" s="332">
        <v>78.670105540060604</v>
      </c>
    </row>
    <row r="23" spans="1:10" x14ac:dyDescent="0.2">
      <c r="A23" s="105"/>
      <c r="B23" s="105"/>
      <c r="C23" s="101" t="s">
        <v>40</v>
      </c>
      <c r="D23" s="434" t="s">
        <v>80</v>
      </c>
      <c r="E23" s="501" t="s">
        <v>165</v>
      </c>
      <c r="F23" s="332">
        <v>40756.699999999997</v>
      </c>
      <c r="G23" s="598">
        <v>45</v>
      </c>
      <c r="H23" s="332">
        <v>241255</v>
      </c>
      <c r="I23" s="334">
        <v>156956.79999999999</v>
      </c>
      <c r="J23" s="332">
        <v>65.058465109531411</v>
      </c>
    </row>
    <row r="24" spans="1:10" x14ac:dyDescent="0.2">
      <c r="A24" s="105"/>
      <c r="B24" s="105"/>
      <c r="C24" s="126" t="s">
        <v>50</v>
      </c>
      <c r="D24" s="454"/>
      <c r="E24" s="501" t="s">
        <v>165</v>
      </c>
      <c r="F24" s="332">
        <v>11821.2</v>
      </c>
      <c r="G24" s="598">
        <v>30</v>
      </c>
      <c r="H24" s="332">
        <v>183910.39999999999</v>
      </c>
      <c r="I24" s="334">
        <v>128633.5</v>
      </c>
      <c r="J24" s="332">
        <v>69.943570347299556</v>
      </c>
    </row>
    <row r="25" spans="1:10" x14ac:dyDescent="0.2">
      <c r="A25" s="105"/>
      <c r="B25" s="105"/>
      <c r="D25" s="434" t="s">
        <v>72</v>
      </c>
      <c r="E25" s="503" t="s">
        <v>165</v>
      </c>
      <c r="F25" s="333" t="s">
        <v>165</v>
      </c>
      <c r="G25" s="598" t="s">
        <v>165</v>
      </c>
      <c r="H25" s="333" t="s">
        <v>165</v>
      </c>
      <c r="I25" s="506" t="s">
        <v>165</v>
      </c>
      <c r="J25" s="333" t="s">
        <v>165</v>
      </c>
    </row>
    <row r="26" spans="1:10" x14ac:dyDescent="0.2">
      <c r="A26" s="105"/>
      <c r="B26" s="105"/>
      <c r="D26" s="434" t="s">
        <v>73</v>
      </c>
      <c r="E26" s="503" t="s">
        <v>165</v>
      </c>
      <c r="F26" s="333" t="s">
        <v>165</v>
      </c>
      <c r="G26" s="598" t="s">
        <v>165</v>
      </c>
      <c r="H26" s="333" t="s">
        <v>165</v>
      </c>
      <c r="I26" s="506" t="s">
        <v>165</v>
      </c>
      <c r="J26" s="333" t="s">
        <v>165</v>
      </c>
    </row>
    <row r="27" spans="1:10" ht="15" customHeight="1" x14ac:dyDescent="0.2">
      <c r="A27" s="105"/>
      <c r="B27" s="105"/>
      <c r="D27" s="434" t="s">
        <v>75</v>
      </c>
      <c r="E27" s="501" t="s">
        <v>165</v>
      </c>
      <c r="F27" s="332">
        <v>3928.5</v>
      </c>
      <c r="G27" s="598">
        <v>10</v>
      </c>
      <c r="H27" s="332">
        <v>111946</v>
      </c>
      <c r="I27" s="334">
        <v>86313.2</v>
      </c>
      <c r="J27" s="332">
        <v>77.102531577724974</v>
      </c>
    </row>
    <row r="28" spans="1:10" x14ac:dyDescent="0.2">
      <c r="A28" s="105"/>
      <c r="B28" s="105"/>
      <c r="C28" s="101" t="s">
        <v>40</v>
      </c>
      <c r="D28" s="434" t="s">
        <v>74</v>
      </c>
      <c r="E28" s="503" t="s">
        <v>165</v>
      </c>
      <c r="F28" s="333" t="s">
        <v>165</v>
      </c>
      <c r="G28" s="598">
        <v>3</v>
      </c>
      <c r="H28" s="333" t="s">
        <v>165</v>
      </c>
      <c r="I28" s="506" t="s">
        <v>165</v>
      </c>
      <c r="J28" s="333" t="s">
        <v>165</v>
      </c>
    </row>
    <row r="29" spans="1:10" x14ac:dyDescent="0.2">
      <c r="A29" s="105"/>
      <c r="B29" s="105"/>
      <c r="C29" s="101" t="s">
        <v>40</v>
      </c>
      <c r="D29" s="434" t="s">
        <v>76</v>
      </c>
      <c r="E29" s="503" t="s">
        <v>165</v>
      </c>
      <c r="F29" s="333" t="s">
        <v>165</v>
      </c>
      <c r="G29" s="598">
        <v>6</v>
      </c>
      <c r="H29" s="332">
        <v>29698.400000000001</v>
      </c>
      <c r="I29" s="334">
        <v>20511.5</v>
      </c>
      <c r="J29" s="332">
        <v>69.066010290116637</v>
      </c>
    </row>
    <row r="30" spans="1:10" x14ac:dyDescent="0.2">
      <c r="A30" s="105"/>
      <c r="B30" s="105"/>
      <c r="C30" s="101" t="s">
        <v>40</v>
      </c>
      <c r="D30" s="434" t="s">
        <v>77</v>
      </c>
      <c r="E30" s="501">
        <v>203.3</v>
      </c>
      <c r="F30" s="332">
        <v>203.3</v>
      </c>
      <c r="G30" s="598">
        <v>6</v>
      </c>
      <c r="H30" s="332">
        <v>9175.2000000000007</v>
      </c>
      <c r="I30" s="334">
        <v>4170.5</v>
      </c>
      <c r="J30" s="332">
        <v>45.454050047955356</v>
      </c>
    </row>
    <row r="31" spans="1:10" s="603" customFormat="1" ht="15" customHeight="1" x14ac:dyDescent="0.2">
      <c r="A31" s="604"/>
      <c r="B31" s="134" t="s">
        <v>43</v>
      </c>
      <c r="C31" s="68" t="s">
        <v>40</v>
      </c>
      <c r="D31" s="549"/>
      <c r="E31" s="544" t="s">
        <v>165</v>
      </c>
      <c r="F31" s="545">
        <v>155093</v>
      </c>
      <c r="G31" s="602">
        <v>179</v>
      </c>
      <c r="H31" s="545">
        <v>2802812.7</v>
      </c>
      <c r="I31" s="546">
        <v>2301186.7000000002</v>
      </c>
      <c r="J31" s="545">
        <v>82.102764126907232</v>
      </c>
    </row>
    <row r="32" spans="1:10" ht="15" customHeight="1" x14ac:dyDescent="0.2">
      <c r="A32" s="105"/>
      <c r="B32" s="105"/>
      <c r="C32" s="126" t="s">
        <v>52</v>
      </c>
      <c r="D32" s="434"/>
      <c r="E32" s="501" t="s">
        <v>165</v>
      </c>
      <c r="F32" s="332">
        <v>58556.800000000003</v>
      </c>
      <c r="G32" s="598">
        <v>76</v>
      </c>
      <c r="H32" s="332">
        <v>1399166.5</v>
      </c>
      <c r="I32" s="334">
        <v>1253291.6000000001</v>
      </c>
      <c r="J32" s="332">
        <v>89.574157185724502</v>
      </c>
    </row>
    <row r="33" spans="1:10" ht="15" customHeight="1" x14ac:dyDescent="0.2">
      <c r="A33" s="105"/>
      <c r="B33" s="105"/>
      <c r="C33" s="101" t="s">
        <v>40</v>
      </c>
      <c r="D33" s="434" t="s">
        <v>81</v>
      </c>
      <c r="E33" s="503" t="s">
        <v>165</v>
      </c>
      <c r="F33" s="333" t="s">
        <v>165</v>
      </c>
      <c r="G33" s="598">
        <v>6</v>
      </c>
      <c r="H33" s="332" t="s">
        <v>165</v>
      </c>
      <c r="I33" s="506" t="s">
        <v>165</v>
      </c>
      <c r="J33" s="333" t="s">
        <v>165</v>
      </c>
    </row>
    <row r="34" spans="1:10" x14ac:dyDescent="0.2">
      <c r="A34" s="105"/>
      <c r="B34" s="105"/>
      <c r="C34" s="101" t="s">
        <v>40</v>
      </c>
      <c r="D34" s="434" t="s">
        <v>82</v>
      </c>
      <c r="E34" s="503" t="s">
        <v>165</v>
      </c>
      <c r="F34" s="333" t="s">
        <v>165</v>
      </c>
      <c r="G34" s="598">
        <v>9</v>
      </c>
      <c r="H34" s="333" t="s">
        <v>165</v>
      </c>
      <c r="I34" s="506" t="s">
        <v>165</v>
      </c>
      <c r="J34" s="333" t="s">
        <v>165</v>
      </c>
    </row>
    <row r="35" spans="1:10" ht="15" customHeight="1" x14ac:dyDescent="0.2">
      <c r="A35" s="105"/>
      <c r="B35" s="105"/>
      <c r="C35" s="101" t="s">
        <v>40</v>
      </c>
      <c r="D35" s="434" t="s">
        <v>83</v>
      </c>
      <c r="E35" s="501" t="s">
        <v>165</v>
      </c>
      <c r="F35" s="332">
        <v>37133.5</v>
      </c>
      <c r="G35" s="598">
        <v>51</v>
      </c>
      <c r="H35" s="332">
        <v>1037337.7</v>
      </c>
      <c r="I35" s="334">
        <v>936889.6</v>
      </c>
      <c r="J35" s="332">
        <v>90.316740633257623</v>
      </c>
    </row>
    <row r="36" spans="1:10" ht="15" customHeight="1" x14ac:dyDescent="0.2">
      <c r="A36" s="105"/>
      <c r="B36" s="105"/>
      <c r="C36" s="101" t="s">
        <v>40</v>
      </c>
      <c r="D36" s="434" t="s">
        <v>84</v>
      </c>
      <c r="E36" s="530">
        <v>9656.7999999999993</v>
      </c>
      <c r="F36" s="332">
        <v>9656.7999999999993</v>
      </c>
      <c r="G36" s="598">
        <v>10</v>
      </c>
      <c r="H36" s="332">
        <v>235615.6</v>
      </c>
      <c r="I36" s="334">
        <v>206675.8</v>
      </c>
      <c r="J36" s="332">
        <v>87.717366761793357</v>
      </c>
    </row>
    <row r="37" spans="1:10" ht="15" customHeight="1" x14ac:dyDescent="0.2">
      <c r="A37" s="105"/>
      <c r="B37" s="105"/>
      <c r="C37" s="126" t="s">
        <v>147</v>
      </c>
      <c r="D37" s="434"/>
      <c r="E37" s="501" t="s">
        <v>165</v>
      </c>
      <c r="F37" s="332">
        <v>76923.8</v>
      </c>
      <c r="G37" s="598">
        <v>71</v>
      </c>
      <c r="H37" s="332">
        <v>1050668.8</v>
      </c>
      <c r="I37" s="334">
        <v>774516.5</v>
      </c>
      <c r="J37" s="332">
        <v>73.716522276096896</v>
      </c>
    </row>
    <row r="38" spans="1:10" ht="15" customHeight="1" x14ac:dyDescent="0.2">
      <c r="A38" s="105"/>
      <c r="B38" s="105"/>
      <c r="C38" s="101" t="s">
        <v>40</v>
      </c>
      <c r="D38" s="434" t="s">
        <v>85</v>
      </c>
      <c r="E38" s="503" t="s">
        <v>165</v>
      </c>
      <c r="F38" s="333" t="s">
        <v>165</v>
      </c>
      <c r="G38" s="598">
        <v>5</v>
      </c>
      <c r="H38" s="332" t="s">
        <v>165</v>
      </c>
      <c r="I38" s="334" t="s">
        <v>165</v>
      </c>
      <c r="J38" s="332" t="s">
        <v>165</v>
      </c>
    </row>
    <row r="39" spans="1:10" ht="15" customHeight="1" x14ac:dyDescent="0.2">
      <c r="A39" s="105"/>
      <c r="B39" s="105"/>
      <c r="C39" s="101" t="s">
        <v>40</v>
      </c>
      <c r="D39" s="434" t="s">
        <v>86</v>
      </c>
      <c r="E39" s="503" t="s">
        <v>165</v>
      </c>
      <c r="F39" s="333" t="s">
        <v>165</v>
      </c>
      <c r="G39" s="598">
        <v>3</v>
      </c>
      <c r="H39" s="332" t="s">
        <v>165</v>
      </c>
      <c r="I39" s="506" t="s">
        <v>165</v>
      </c>
      <c r="J39" s="333" t="s">
        <v>165</v>
      </c>
    </row>
    <row r="40" spans="1:10" ht="15" customHeight="1" x14ac:dyDescent="0.2">
      <c r="A40" s="105"/>
      <c r="B40" s="105"/>
      <c r="C40" s="101" t="s">
        <v>40</v>
      </c>
      <c r="D40" s="434" t="s">
        <v>87</v>
      </c>
      <c r="E40" s="501">
        <v>62025.2</v>
      </c>
      <c r="F40" s="332">
        <v>62025.2</v>
      </c>
      <c r="G40" s="598">
        <v>37</v>
      </c>
      <c r="H40" s="332">
        <v>903179.2</v>
      </c>
      <c r="I40" s="334">
        <v>694349.2</v>
      </c>
      <c r="J40" s="332">
        <v>76.87834263676578</v>
      </c>
    </row>
    <row r="41" spans="1:10" x14ac:dyDescent="0.2">
      <c r="A41" s="105"/>
      <c r="B41" s="105"/>
      <c r="C41" s="101" t="s">
        <v>40</v>
      </c>
      <c r="D41" s="434" t="s">
        <v>88</v>
      </c>
      <c r="E41" s="501" t="s">
        <v>165</v>
      </c>
      <c r="F41" s="332">
        <v>11636</v>
      </c>
      <c r="G41" s="598">
        <v>26</v>
      </c>
      <c r="H41" s="332">
        <v>98296.5</v>
      </c>
      <c r="I41" s="334">
        <v>47714.3</v>
      </c>
      <c r="J41" s="332">
        <v>48.541199330596712</v>
      </c>
    </row>
    <row r="42" spans="1:10" ht="15" customHeight="1" x14ac:dyDescent="0.2">
      <c r="A42" s="105"/>
      <c r="B42" s="105"/>
      <c r="C42" s="126" t="s">
        <v>148</v>
      </c>
      <c r="D42" s="434"/>
      <c r="E42" s="501" t="s">
        <v>165</v>
      </c>
      <c r="F42" s="332">
        <v>19612.400000000001</v>
      </c>
      <c r="G42" s="598">
        <v>32</v>
      </c>
      <c r="H42" s="332">
        <v>352977.4</v>
      </c>
      <c r="I42" s="334">
        <v>273378.59999999998</v>
      </c>
      <c r="J42" s="332">
        <v>77.449321118009252</v>
      </c>
    </row>
    <row r="43" spans="1:10" ht="15" customHeight="1" x14ac:dyDescent="0.2">
      <c r="A43" s="105"/>
      <c r="B43" s="105"/>
      <c r="C43" s="101" t="s">
        <v>40</v>
      </c>
      <c r="D43" s="434" t="s">
        <v>89</v>
      </c>
      <c r="E43" s="501" t="s">
        <v>165</v>
      </c>
      <c r="F43" s="332">
        <v>19510.5</v>
      </c>
      <c r="G43" s="598">
        <v>21</v>
      </c>
      <c r="H43" s="332">
        <v>326565.3</v>
      </c>
      <c r="I43" s="334">
        <v>263031.7</v>
      </c>
      <c r="J43" s="332">
        <v>80.544901739407095</v>
      </c>
    </row>
    <row r="44" spans="1:10" ht="15" customHeight="1" x14ac:dyDescent="0.2">
      <c r="A44" s="105"/>
      <c r="B44" s="105"/>
      <c r="C44" s="101" t="s">
        <v>40</v>
      </c>
      <c r="D44" s="434" t="s">
        <v>90</v>
      </c>
      <c r="E44" s="501" t="s">
        <v>165</v>
      </c>
      <c r="F44" s="332" t="s">
        <v>165</v>
      </c>
      <c r="G44" s="598">
        <v>7</v>
      </c>
      <c r="H44" s="332" t="s">
        <v>165</v>
      </c>
      <c r="I44" s="334" t="s">
        <v>165</v>
      </c>
      <c r="J44" s="332" t="s">
        <v>165</v>
      </c>
    </row>
    <row r="45" spans="1:10" ht="15" customHeight="1" x14ac:dyDescent="0.2">
      <c r="A45" s="105"/>
      <c r="B45" s="105"/>
      <c r="C45" s="101" t="s">
        <v>40</v>
      </c>
      <c r="D45" s="434" t="s">
        <v>91</v>
      </c>
      <c r="E45" s="503" t="s">
        <v>165</v>
      </c>
      <c r="F45" s="333" t="s">
        <v>165</v>
      </c>
      <c r="G45" s="598">
        <v>4</v>
      </c>
      <c r="H45" s="333" t="s">
        <v>165</v>
      </c>
      <c r="I45" s="334" t="s">
        <v>165</v>
      </c>
      <c r="J45" s="332" t="s">
        <v>165</v>
      </c>
    </row>
    <row r="46" spans="1:10" s="603" customFormat="1" ht="15" customHeight="1" x14ac:dyDescent="0.2">
      <c r="A46" s="604"/>
      <c r="B46" s="134" t="s">
        <v>44</v>
      </c>
      <c r="C46" s="68" t="s">
        <v>40</v>
      </c>
      <c r="D46" s="549"/>
      <c r="E46" s="544">
        <v>162670.9</v>
      </c>
      <c r="F46" s="545">
        <v>160739.20000000001</v>
      </c>
      <c r="G46" s="602">
        <v>182</v>
      </c>
      <c r="H46" s="545">
        <v>2018137.1</v>
      </c>
      <c r="I46" s="546">
        <v>1650851.6</v>
      </c>
      <c r="J46" s="545">
        <v>81.800765666514934</v>
      </c>
    </row>
    <row r="47" spans="1:10" ht="15" customHeight="1" x14ac:dyDescent="0.2">
      <c r="A47" s="105"/>
      <c r="B47" s="105"/>
      <c r="C47" s="126" t="s">
        <v>55</v>
      </c>
      <c r="D47" s="434"/>
      <c r="E47" s="501" t="s">
        <v>165</v>
      </c>
      <c r="F47" s="332">
        <v>9857.2999999999993</v>
      </c>
      <c r="G47" s="598">
        <v>21</v>
      </c>
      <c r="H47" s="332">
        <v>63280.5</v>
      </c>
      <c r="I47" s="334">
        <v>41523</v>
      </c>
      <c r="J47" s="332">
        <v>65.617370279944055</v>
      </c>
    </row>
    <row r="48" spans="1:10" ht="15" customHeight="1" x14ac:dyDescent="0.2">
      <c r="A48" s="105"/>
      <c r="B48" s="105"/>
      <c r="C48" s="101" t="s">
        <v>40</v>
      </c>
      <c r="D48" s="434" t="s">
        <v>92</v>
      </c>
      <c r="E48" s="503" t="s">
        <v>165</v>
      </c>
      <c r="F48" s="333" t="s">
        <v>165</v>
      </c>
      <c r="G48" s="598">
        <v>6</v>
      </c>
      <c r="H48" s="332">
        <v>7514.6</v>
      </c>
      <c r="I48" s="334">
        <v>2441.9</v>
      </c>
      <c r="J48" s="332">
        <v>32.495408937268785</v>
      </c>
    </row>
    <row r="49" spans="1:10" x14ac:dyDescent="0.2">
      <c r="A49" s="105"/>
      <c r="B49" s="105"/>
      <c r="C49" s="101" t="s">
        <v>40</v>
      </c>
      <c r="D49" s="434" t="s">
        <v>93</v>
      </c>
      <c r="E49" s="501">
        <v>9300</v>
      </c>
      <c r="F49" s="332" t="s">
        <v>165</v>
      </c>
      <c r="G49" s="598">
        <v>15</v>
      </c>
      <c r="H49" s="332">
        <v>55765.9</v>
      </c>
      <c r="I49" s="334">
        <v>39081.1</v>
      </c>
      <c r="J49" s="332">
        <v>70.080640678263961</v>
      </c>
    </row>
    <row r="50" spans="1:10" ht="15" customHeight="1" x14ac:dyDescent="0.2">
      <c r="A50" s="105"/>
      <c r="B50" s="105"/>
      <c r="C50" s="126" t="s">
        <v>56</v>
      </c>
      <c r="D50" s="434"/>
      <c r="E50" s="501" t="s">
        <v>165</v>
      </c>
      <c r="F50" s="332">
        <v>109059.4</v>
      </c>
      <c r="G50" s="598">
        <v>124</v>
      </c>
      <c r="H50" s="332">
        <v>1515423.1</v>
      </c>
      <c r="I50" s="334">
        <v>1254189.8999999999</v>
      </c>
      <c r="J50" s="332">
        <v>82.761698696555442</v>
      </c>
    </row>
    <row r="51" spans="1:10" ht="15" customHeight="1" x14ac:dyDescent="0.2">
      <c r="A51" s="105"/>
      <c r="B51" s="105"/>
      <c r="C51" s="101" t="s">
        <v>40</v>
      </c>
      <c r="D51" s="434" t="s">
        <v>94</v>
      </c>
      <c r="E51" s="501">
        <v>3093.2</v>
      </c>
      <c r="F51" s="332">
        <v>3093.2</v>
      </c>
      <c r="G51" s="598">
        <v>12</v>
      </c>
      <c r="H51" s="332">
        <v>61137.9</v>
      </c>
      <c r="I51" s="334">
        <v>36174.300000000003</v>
      </c>
      <c r="J51" s="332">
        <v>59.168371828276733</v>
      </c>
    </row>
    <row r="52" spans="1:10" ht="15" customHeight="1" x14ac:dyDescent="0.2">
      <c r="A52" s="105"/>
      <c r="B52" s="105"/>
      <c r="C52" s="101" t="s">
        <v>40</v>
      </c>
      <c r="D52" s="434" t="s">
        <v>95</v>
      </c>
      <c r="E52" s="501" t="s">
        <v>165</v>
      </c>
      <c r="F52" s="332" t="s">
        <v>165</v>
      </c>
      <c r="G52" s="598">
        <v>5</v>
      </c>
      <c r="H52" s="531">
        <v>3985</v>
      </c>
      <c r="I52" s="532">
        <v>3263.4</v>
      </c>
      <c r="J52" s="531">
        <v>81.892095357590961</v>
      </c>
    </row>
    <row r="53" spans="1:10" ht="15" customHeight="1" x14ac:dyDescent="0.2">
      <c r="A53" s="105"/>
      <c r="B53" s="105"/>
      <c r="C53" s="101" t="s">
        <v>40</v>
      </c>
      <c r="D53" s="434" t="s">
        <v>96</v>
      </c>
      <c r="E53" s="501">
        <v>1548.1</v>
      </c>
      <c r="F53" s="332">
        <v>1548.1</v>
      </c>
      <c r="G53" s="598">
        <v>9</v>
      </c>
      <c r="H53" s="332">
        <v>24457.4</v>
      </c>
      <c r="I53" s="334">
        <v>16268.1</v>
      </c>
      <c r="J53" s="332">
        <v>66.516064667544384</v>
      </c>
    </row>
    <row r="54" spans="1:10" x14ac:dyDescent="0.2">
      <c r="A54" s="105"/>
      <c r="B54" s="105"/>
      <c r="C54" s="101" t="s">
        <v>40</v>
      </c>
      <c r="D54" s="434" t="s">
        <v>98</v>
      </c>
      <c r="E54" s="503" t="s">
        <v>165</v>
      </c>
      <c r="F54" s="333" t="s">
        <v>165</v>
      </c>
      <c r="G54" s="598">
        <v>7</v>
      </c>
      <c r="H54" s="332">
        <v>17341.3</v>
      </c>
      <c r="I54" s="334">
        <v>11529.3</v>
      </c>
      <c r="J54" s="332">
        <v>66.484634946630294</v>
      </c>
    </row>
    <row r="55" spans="1:10" ht="15" customHeight="1" x14ac:dyDescent="0.2">
      <c r="A55" s="105"/>
      <c r="B55" s="105"/>
      <c r="C55" s="101" t="s">
        <v>40</v>
      </c>
      <c r="D55" s="434" t="s">
        <v>99</v>
      </c>
      <c r="E55" s="501" t="s">
        <v>165</v>
      </c>
      <c r="F55" s="332">
        <v>4802.3</v>
      </c>
      <c r="G55" s="598">
        <v>29</v>
      </c>
      <c r="H55" s="332">
        <v>64954.6</v>
      </c>
      <c r="I55" s="334">
        <v>48811.199999999997</v>
      </c>
      <c r="J55" s="332">
        <v>75.146640884556291</v>
      </c>
    </row>
    <row r="56" spans="1:10" ht="15" customHeight="1" x14ac:dyDescent="0.2">
      <c r="A56" s="105"/>
      <c r="B56" s="105"/>
      <c r="D56" s="434" t="s">
        <v>97</v>
      </c>
      <c r="E56" s="501" t="s">
        <v>165</v>
      </c>
      <c r="F56" s="332">
        <v>95803.8</v>
      </c>
      <c r="G56" s="598">
        <v>62</v>
      </c>
      <c r="H56" s="332">
        <v>1343546.9</v>
      </c>
      <c r="I56" s="334">
        <v>1138143.6000000001</v>
      </c>
      <c r="J56" s="332">
        <v>84.71186231012851</v>
      </c>
    </row>
    <row r="57" spans="1:10" ht="15" customHeight="1" x14ac:dyDescent="0.2">
      <c r="A57" s="105"/>
      <c r="B57" s="105"/>
      <c r="C57" s="126" t="s">
        <v>149</v>
      </c>
      <c r="D57" s="434"/>
      <c r="E57" s="501" t="s">
        <v>165</v>
      </c>
      <c r="F57" s="332">
        <v>41822.5</v>
      </c>
      <c r="G57" s="598">
        <v>37</v>
      </c>
      <c r="H57" s="332">
        <v>439433.5</v>
      </c>
      <c r="I57" s="334">
        <v>355138.7</v>
      </c>
      <c r="J57" s="332">
        <v>80.817393302968483</v>
      </c>
    </row>
    <row r="58" spans="1:10" ht="15" customHeight="1" x14ac:dyDescent="0.2">
      <c r="A58" s="105"/>
      <c r="B58" s="105"/>
      <c r="C58" s="101" t="s">
        <v>40</v>
      </c>
      <c r="D58" s="434" t="s">
        <v>100</v>
      </c>
      <c r="E58" s="503" t="s">
        <v>165</v>
      </c>
      <c r="F58" s="333" t="s">
        <v>165</v>
      </c>
      <c r="G58" s="598">
        <v>5</v>
      </c>
      <c r="H58" s="333" t="s">
        <v>165</v>
      </c>
      <c r="I58" s="506" t="s">
        <v>165</v>
      </c>
      <c r="J58" s="333" t="s">
        <v>165</v>
      </c>
    </row>
    <row r="59" spans="1:10" x14ac:dyDescent="0.2">
      <c r="A59" s="105"/>
      <c r="B59" s="105"/>
      <c r="C59" s="101" t="s">
        <v>40</v>
      </c>
      <c r="D59" s="434" t="s">
        <v>102</v>
      </c>
      <c r="E59" s="503" t="s">
        <v>165</v>
      </c>
      <c r="F59" s="333" t="s">
        <v>165</v>
      </c>
      <c r="G59" s="598">
        <v>7</v>
      </c>
      <c r="H59" s="332">
        <v>17955.400000000001</v>
      </c>
      <c r="I59" s="334">
        <v>10690.2</v>
      </c>
      <c r="J59" s="332">
        <v>59.537520745848049</v>
      </c>
    </row>
    <row r="60" spans="1:10" x14ac:dyDescent="0.2">
      <c r="A60" s="105"/>
      <c r="B60" s="105"/>
      <c r="D60" s="434" t="s">
        <v>101</v>
      </c>
      <c r="E60" s="501" t="s">
        <v>165</v>
      </c>
      <c r="F60" s="332">
        <v>39257.5</v>
      </c>
      <c r="G60" s="598">
        <v>17</v>
      </c>
      <c r="H60" s="332">
        <v>364523.6</v>
      </c>
      <c r="I60" s="334">
        <v>298353.2</v>
      </c>
      <c r="J60" s="332">
        <v>81.847430454434217</v>
      </c>
    </row>
    <row r="61" spans="1:10" ht="15" customHeight="1" x14ac:dyDescent="0.2">
      <c r="A61" s="105"/>
      <c r="B61" s="105"/>
      <c r="C61" s="101" t="s">
        <v>40</v>
      </c>
      <c r="D61" s="434" t="s">
        <v>103</v>
      </c>
      <c r="E61" s="501">
        <v>1167.8</v>
      </c>
      <c r="F61" s="332">
        <v>1167.8</v>
      </c>
      <c r="G61" s="598">
        <v>8</v>
      </c>
      <c r="H61" s="332" t="s">
        <v>165</v>
      </c>
      <c r="I61" s="334" t="s">
        <v>165</v>
      </c>
      <c r="J61" s="332" t="s">
        <v>165</v>
      </c>
    </row>
    <row r="62" spans="1:10" s="603" customFormat="1" ht="15" customHeight="1" x14ac:dyDescent="0.2">
      <c r="A62" s="604"/>
      <c r="B62" s="134" t="s">
        <v>139</v>
      </c>
      <c r="C62" s="68" t="s">
        <v>40</v>
      </c>
      <c r="D62" s="549"/>
      <c r="E62" s="544" t="s">
        <v>165</v>
      </c>
      <c r="F62" s="545">
        <v>125611.3</v>
      </c>
      <c r="G62" s="602">
        <v>155</v>
      </c>
      <c r="H62" s="545">
        <v>1977122.9</v>
      </c>
      <c r="I62" s="546">
        <v>1507200.7</v>
      </c>
      <c r="J62" s="545">
        <v>76.23201875816622</v>
      </c>
    </row>
    <row r="63" spans="1:10" ht="15" customHeight="1" x14ac:dyDescent="0.2">
      <c r="A63" s="105"/>
      <c r="B63" s="105"/>
      <c r="C63" s="126" t="s">
        <v>150</v>
      </c>
      <c r="D63" s="434"/>
      <c r="E63" s="501" t="s">
        <v>165</v>
      </c>
      <c r="F63" s="332">
        <v>109287.8</v>
      </c>
      <c r="G63" s="598">
        <v>123</v>
      </c>
      <c r="H63" s="332">
        <v>1834452.6</v>
      </c>
      <c r="I63" s="334">
        <v>1413862.9</v>
      </c>
      <c r="J63" s="332">
        <v>77.072740936451552</v>
      </c>
    </row>
    <row r="64" spans="1:10" x14ac:dyDescent="0.2">
      <c r="A64" s="105"/>
      <c r="B64" s="105"/>
      <c r="C64" s="101" t="s">
        <v>40</v>
      </c>
      <c r="D64" s="434" t="s">
        <v>104</v>
      </c>
      <c r="E64" s="503" t="s">
        <v>165</v>
      </c>
      <c r="F64" s="333" t="s">
        <v>165</v>
      </c>
      <c r="G64" s="598">
        <v>7</v>
      </c>
      <c r="H64" s="332" t="s">
        <v>165</v>
      </c>
      <c r="I64" s="506" t="s">
        <v>165</v>
      </c>
      <c r="J64" s="333" t="s">
        <v>165</v>
      </c>
    </row>
    <row r="65" spans="1:10" x14ac:dyDescent="0.2">
      <c r="A65" s="105"/>
      <c r="B65" s="105"/>
      <c r="C65" s="101" t="s">
        <v>40</v>
      </c>
      <c r="D65" s="434" t="s">
        <v>105</v>
      </c>
      <c r="E65" s="503" t="s">
        <v>165</v>
      </c>
      <c r="F65" s="333" t="s">
        <v>165</v>
      </c>
      <c r="G65" s="598">
        <v>5</v>
      </c>
      <c r="H65" s="332">
        <v>6758.9</v>
      </c>
      <c r="I65" s="334">
        <v>2345.5</v>
      </c>
      <c r="J65" s="332">
        <v>34.702392401130361</v>
      </c>
    </row>
    <row r="66" spans="1:10" x14ac:dyDescent="0.2">
      <c r="A66" s="105"/>
      <c r="B66" s="105"/>
      <c r="C66" s="101" t="s">
        <v>40</v>
      </c>
      <c r="D66" s="434" t="s">
        <v>107</v>
      </c>
      <c r="E66" s="503" t="s">
        <v>165</v>
      </c>
      <c r="F66" s="333" t="s">
        <v>165</v>
      </c>
      <c r="G66" s="598">
        <v>9</v>
      </c>
      <c r="H66" s="333" t="s">
        <v>165</v>
      </c>
      <c r="I66" s="334" t="s">
        <v>165</v>
      </c>
      <c r="J66" s="332" t="s">
        <v>165</v>
      </c>
    </row>
    <row r="67" spans="1:10" ht="15" customHeight="1" x14ac:dyDescent="0.2">
      <c r="A67" s="105"/>
      <c r="B67" s="105"/>
      <c r="C67" s="101" t="s">
        <v>40</v>
      </c>
      <c r="D67" s="434" t="s">
        <v>108</v>
      </c>
      <c r="E67" s="501">
        <v>3420.3</v>
      </c>
      <c r="F67" s="332">
        <v>3420.3</v>
      </c>
      <c r="G67" s="598">
        <v>20</v>
      </c>
      <c r="H67" s="332">
        <v>103874.5</v>
      </c>
      <c r="I67" s="334">
        <v>20146.2</v>
      </c>
      <c r="J67" s="332">
        <v>19.394750395910449</v>
      </c>
    </row>
    <row r="68" spans="1:10" ht="15" customHeight="1" x14ac:dyDescent="0.2">
      <c r="A68" s="105"/>
      <c r="B68" s="105"/>
      <c r="D68" s="434" t="s">
        <v>141</v>
      </c>
      <c r="E68" s="501" t="s">
        <v>165</v>
      </c>
      <c r="F68" s="332">
        <v>76471</v>
      </c>
      <c r="G68" s="598">
        <v>82</v>
      </c>
      <c r="H68" s="332">
        <v>1679283.3</v>
      </c>
      <c r="I68" s="334">
        <v>1366093.4</v>
      </c>
      <c r="J68" s="332">
        <v>81.349787733850505</v>
      </c>
    </row>
    <row r="69" spans="1:10" ht="15" customHeight="1" x14ac:dyDescent="0.2">
      <c r="A69" s="105"/>
      <c r="B69" s="105"/>
      <c r="C69" s="126" t="s">
        <v>151</v>
      </c>
      <c r="D69" s="434"/>
      <c r="E69" s="501">
        <v>17034.2</v>
      </c>
      <c r="F69" s="332">
        <v>16323.5</v>
      </c>
      <c r="G69" s="598">
        <v>32</v>
      </c>
      <c r="H69" s="332">
        <v>142670.29999999999</v>
      </c>
      <c r="I69" s="334">
        <v>93337.8</v>
      </c>
      <c r="J69" s="332">
        <v>65.42202546710844</v>
      </c>
    </row>
    <row r="70" spans="1:10" ht="15" customHeight="1" x14ac:dyDescent="0.2">
      <c r="A70" s="105"/>
      <c r="B70" s="105"/>
      <c r="C70" s="101" t="s">
        <v>40</v>
      </c>
      <c r="D70" s="434" t="s">
        <v>109</v>
      </c>
      <c r="E70" s="501">
        <v>240.8</v>
      </c>
      <c r="F70" s="332">
        <v>240.8</v>
      </c>
      <c r="G70" s="598">
        <v>6</v>
      </c>
      <c r="H70" s="333" t="s">
        <v>165</v>
      </c>
      <c r="I70" s="334" t="s">
        <v>165</v>
      </c>
      <c r="J70" s="332" t="s">
        <v>165</v>
      </c>
    </row>
    <row r="71" spans="1:10" ht="15" customHeight="1" x14ac:dyDescent="0.2">
      <c r="A71" s="105"/>
      <c r="B71" s="105"/>
      <c r="C71" s="101" t="s">
        <v>40</v>
      </c>
      <c r="D71" s="434" t="s">
        <v>110</v>
      </c>
      <c r="E71" s="501">
        <v>16793.400000000001</v>
      </c>
      <c r="F71" s="332">
        <v>16082.7</v>
      </c>
      <c r="G71" s="598">
        <v>26</v>
      </c>
      <c r="H71" s="332" t="s">
        <v>165</v>
      </c>
      <c r="I71" s="334" t="s">
        <v>165</v>
      </c>
      <c r="J71" s="332" t="s">
        <v>165</v>
      </c>
    </row>
    <row r="72" spans="1:10" s="603" customFormat="1" ht="15" customHeight="1" x14ac:dyDescent="0.2">
      <c r="A72" s="604"/>
      <c r="B72" s="134" t="s">
        <v>140</v>
      </c>
      <c r="C72" s="68" t="s">
        <v>40</v>
      </c>
      <c r="D72" s="549"/>
      <c r="E72" s="544">
        <v>567494.1</v>
      </c>
      <c r="F72" s="545">
        <v>563873.4</v>
      </c>
      <c r="G72" s="602">
        <v>363</v>
      </c>
      <c r="H72" s="545">
        <v>4495282.3</v>
      </c>
      <c r="I72" s="546">
        <v>3459129.7</v>
      </c>
      <c r="J72" s="545">
        <v>76.950221791410073</v>
      </c>
    </row>
    <row r="73" spans="1:10" ht="15" customHeight="1" x14ac:dyDescent="0.2">
      <c r="A73" s="105"/>
      <c r="B73" s="105"/>
      <c r="C73" s="126" t="s">
        <v>152</v>
      </c>
      <c r="D73" s="434"/>
      <c r="E73" s="501" t="s">
        <v>165</v>
      </c>
      <c r="F73" s="332">
        <v>358519.5</v>
      </c>
      <c r="G73" s="598">
        <v>182</v>
      </c>
      <c r="H73" s="332">
        <v>2837905.9</v>
      </c>
      <c r="I73" s="334">
        <v>2179495.2000000002</v>
      </c>
      <c r="J73" s="332">
        <v>76.799417485970906</v>
      </c>
    </row>
    <row r="74" spans="1:10" ht="15" customHeight="1" x14ac:dyDescent="0.2">
      <c r="A74" s="105"/>
      <c r="B74" s="105"/>
      <c r="C74" s="101" t="s">
        <v>40</v>
      </c>
      <c r="D74" s="434" t="s">
        <v>111</v>
      </c>
      <c r="E74" s="501">
        <v>16692.400000000001</v>
      </c>
      <c r="F74" s="332">
        <v>16692.400000000001</v>
      </c>
      <c r="G74" s="598">
        <v>29</v>
      </c>
      <c r="H74" s="332">
        <v>50024.800000000003</v>
      </c>
      <c r="I74" s="334">
        <v>26866.2</v>
      </c>
      <c r="J74" s="332">
        <v>53.705761942076734</v>
      </c>
    </row>
    <row r="75" spans="1:10" x14ac:dyDescent="0.2">
      <c r="A75" s="105"/>
      <c r="B75" s="105"/>
      <c r="C75" s="101" t="s">
        <v>40</v>
      </c>
      <c r="D75" s="434" t="s">
        <v>142</v>
      </c>
      <c r="E75" s="501" t="s">
        <v>165</v>
      </c>
      <c r="F75" s="332">
        <v>306517</v>
      </c>
      <c r="G75" s="598">
        <v>110</v>
      </c>
      <c r="H75" s="332">
        <v>2676384.5</v>
      </c>
      <c r="I75" s="334">
        <v>2096713.4</v>
      </c>
      <c r="J75" s="332">
        <v>78.341262251369344</v>
      </c>
    </row>
    <row r="76" spans="1:10" x14ac:dyDescent="0.2">
      <c r="A76" s="105"/>
      <c r="B76" s="105"/>
      <c r="C76" s="101" t="s">
        <v>40</v>
      </c>
      <c r="D76" s="434" t="s">
        <v>113</v>
      </c>
      <c r="E76" s="501">
        <v>21379.599999999999</v>
      </c>
      <c r="F76" s="332">
        <v>21379.599999999999</v>
      </c>
      <c r="G76" s="598">
        <v>11</v>
      </c>
      <c r="H76" s="332">
        <v>23725.200000000001</v>
      </c>
      <c r="I76" s="334">
        <v>15998.1</v>
      </c>
      <c r="J76" s="332">
        <v>67.430833038288412</v>
      </c>
    </row>
    <row r="77" spans="1:10" ht="15" customHeight="1" x14ac:dyDescent="0.2">
      <c r="A77" s="105"/>
      <c r="B77" s="105"/>
      <c r="C77" s="101" t="s">
        <v>40</v>
      </c>
      <c r="D77" s="434" t="s">
        <v>115</v>
      </c>
      <c r="E77" s="501">
        <v>6425.3</v>
      </c>
      <c r="F77" s="332">
        <v>6425.3</v>
      </c>
      <c r="G77" s="598">
        <v>22</v>
      </c>
      <c r="H77" s="332">
        <v>29258.5</v>
      </c>
      <c r="I77" s="334">
        <v>18587.3</v>
      </c>
      <c r="J77" s="332">
        <v>63.527863697728868</v>
      </c>
    </row>
    <row r="78" spans="1:10" ht="15" customHeight="1" x14ac:dyDescent="0.2">
      <c r="A78" s="105"/>
      <c r="B78" s="105"/>
      <c r="C78" s="101" t="s">
        <v>40</v>
      </c>
      <c r="D78" s="434" t="s">
        <v>116</v>
      </c>
      <c r="E78" s="503" t="s">
        <v>165</v>
      </c>
      <c r="F78" s="333" t="s">
        <v>165</v>
      </c>
      <c r="G78" s="598">
        <v>5</v>
      </c>
      <c r="H78" s="333" t="s">
        <v>165</v>
      </c>
      <c r="I78" s="506" t="s">
        <v>165</v>
      </c>
      <c r="J78" s="333" t="s">
        <v>165</v>
      </c>
    </row>
    <row r="79" spans="1:10" ht="15" customHeight="1" x14ac:dyDescent="0.2">
      <c r="A79" s="105"/>
      <c r="B79" s="105"/>
      <c r="D79" s="434" t="s">
        <v>114</v>
      </c>
      <c r="E79" s="503" t="s">
        <v>165</v>
      </c>
      <c r="F79" s="333" t="s">
        <v>165</v>
      </c>
      <c r="G79" s="598">
        <v>5</v>
      </c>
      <c r="H79" s="332" t="s">
        <v>165</v>
      </c>
      <c r="I79" s="334" t="s">
        <v>165</v>
      </c>
      <c r="J79" s="332" t="s">
        <v>165</v>
      </c>
    </row>
    <row r="80" spans="1:10" ht="15" customHeight="1" x14ac:dyDescent="0.2">
      <c r="A80" s="105"/>
      <c r="B80" s="105"/>
      <c r="C80" s="126" t="s">
        <v>61</v>
      </c>
      <c r="D80" s="434"/>
      <c r="E80" s="501" t="s">
        <v>165</v>
      </c>
      <c r="F80" s="332">
        <v>205353.9</v>
      </c>
      <c r="G80" s="598">
        <v>181</v>
      </c>
      <c r="H80" s="332">
        <v>1657376.4</v>
      </c>
      <c r="I80" s="334">
        <v>1279634.5</v>
      </c>
      <c r="J80" s="332">
        <v>77.208442210230572</v>
      </c>
    </row>
    <row r="81" spans="1:10" ht="15" customHeight="1" x14ac:dyDescent="0.2">
      <c r="A81" s="105"/>
      <c r="B81" s="105"/>
      <c r="C81" s="101" t="s">
        <v>40</v>
      </c>
      <c r="D81" s="434" t="s">
        <v>117</v>
      </c>
      <c r="E81" s="501">
        <v>31955.8</v>
      </c>
      <c r="F81" s="332">
        <v>31955.8</v>
      </c>
      <c r="G81" s="598">
        <v>25</v>
      </c>
      <c r="H81" s="332">
        <v>318349.5</v>
      </c>
      <c r="I81" s="334">
        <v>223522.7</v>
      </c>
      <c r="J81" s="332">
        <v>70.212989183271844</v>
      </c>
    </row>
    <row r="82" spans="1:10" ht="15" customHeight="1" x14ac:dyDescent="0.2">
      <c r="A82" s="105"/>
      <c r="B82" s="105"/>
      <c r="C82" s="101" t="s">
        <v>40</v>
      </c>
      <c r="D82" s="434" t="s">
        <v>118</v>
      </c>
      <c r="E82" s="501">
        <v>1872.9</v>
      </c>
      <c r="F82" s="332" t="s">
        <v>165</v>
      </c>
      <c r="G82" s="598">
        <v>9</v>
      </c>
      <c r="H82" s="332">
        <v>6633.9</v>
      </c>
      <c r="I82" s="334">
        <v>2700.1</v>
      </c>
      <c r="J82" s="332">
        <v>40.701548108955514</v>
      </c>
    </row>
    <row r="83" spans="1:10" x14ac:dyDescent="0.2">
      <c r="A83" s="105"/>
      <c r="B83" s="105"/>
      <c r="C83" s="101" t="s">
        <v>40</v>
      </c>
      <c r="D83" s="434" t="s">
        <v>119</v>
      </c>
      <c r="E83" s="501">
        <v>12300.4</v>
      </c>
      <c r="F83" s="332">
        <v>12300.4</v>
      </c>
      <c r="G83" s="598">
        <v>15</v>
      </c>
      <c r="H83" s="333" t="s">
        <v>165</v>
      </c>
      <c r="I83" s="506" t="s">
        <v>165</v>
      </c>
      <c r="J83" s="333" t="s">
        <v>165</v>
      </c>
    </row>
    <row r="84" spans="1:10" ht="15" customHeight="1" x14ac:dyDescent="0.2">
      <c r="A84" s="105"/>
      <c r="B84" s="105"/>
      <c r="C84" s="101" t="s">
        <v>40</v>
      </c>
      <c r="D84" s="434" t="s">
        <v>120</v>
      </c>
      <c r="E84" s="501" t="s">
        <v>165</v>
      </c>
      <c r="F84" s="332">
        <v>69112.7</v>
      </c>
      <c r="G84" s="598">
        <v>47</v>
      </c>
      <c r="H84" s="332">
        <v>612190.1</v>
      </c>
      <c r="I84" s="334">
        <v>482784.1</v>
      </c>
      <c r="J84" s="332">
        <v>78.861794726834034</v>
      </c>
    </row>
    <row r="85" spans="1:10" ht="15" customHeight="1" x14ac:dyDescent="0.2">
      <c r="A85" s="105"/>
      <c r="B85" s="105"/>
      <c r="C85" s="101" t="s">
        <v>40</v>
      </c>
      <c r="D85" s="434" t="s">
        <v>121</v>
      </c>
      <c r="E85" s="501">
        <v>33291.699999999997</v>
      </c>
      <c r="F85" s="332">
        <v>33291.699999999997</v>
      </c>
      <c r="G85" s="598">
        <v>45</v>
      </c>
      <c r="H85" s="332">
        <v>421785.59999999998</v>
      </c>
      <c r="I85" s="334">
        <v>343620.3</v>
      </c>
      <c r="J85" s="332">
        <v>81.468001752549156</v>
      </c>
    </row>
    <row r="86" spans="1:10" ht="15" customHeight="1" x14ac:dyDescent="0.2">
      <c r="A86" s="105"/>
      <c r="B86" s="105"/>
      <c r="C86" s="101" t="s">
        <v>40</v>
      </c>
      <c r="D86" s="434" t="s">
        <v>122</v>
      </c>
      <c r="E86" s="503" t="s">
        <v>165</v>
      </c>
      <c r="F86" s="333" t="s">
        <v>165</v>
      </c>
      <c r="G86" s="598">
        <v>10</v>
      </c>
      <c r="H86" s="333" t="s">
        <v>165</v>
      </c>
      <c r="I86" s="506" t="s">
        <v>165</v>
      </c>
      <c r="J86" s="333" t="s">
        <v>165</v>
      </c>
    </row>
    <row r="87" spans="1:10" ht="15" customHeight="1" x14ac:dyDescent="0.2">
      <c r="A87" s="105"/>
      <c r="B87" s="105"/>
      <c r="C87" s="101" t="s">
        <v>40</v>
      </c>
      <c r="D87" s="434" t="s">
        <v>123</v>
      </c>
      <c r="E87" s="501">
        <v>16322.3</v>
      </c>
      <c r="F87" s="332">
        <v>16322.3</v>
      </c>
      <c r="G87" s="598">
        <v>15</v>
      </c>
      <c r="H87" s="332">
        <v>87231.6</v>
      </c>
      <c r="I87" s="334">
        <v>57822.3</v>
      </c>
      <c r="J87" s="332">
        <v>66.285956006768188</v>
      </c>
    </row>
    <row r="88" spans="1:10" ht="15" customHeight="1" x14ac:dyDescent="0.2">
      <c r="A88" s="105"/>
      <c r="B88" s="105"/>
      <c r="C88" s="101" t="s">
        <v>40</v>
      </c>
      <c r="D88" s="434" t="s">
        <v>124</v>
      </c>
      <c r="E88" s="501">
        <v>448.1</v>
      </c>
      <c r="F88" s="332">
        <v>448.1</v>
      </c>
      <c r="G88" s="598">
        <v>15</v>
      </c>
      <c r="H88" s="333" t="s">
        <v>165</v>
      </c>
      <c r="I88" s="506" t="s">
        <v>165</v>
      </c>
      <c r="J88" s="333" t="s">
        <v>165</v>
      </c>
    </row>
    <row r="89" spans="1:10" s="603" customFormat="1" ht="15" customHeight="1" x14ac:dyDescent="0.2">
      <c r="A89" s="604"/>
      <c r="B89" s="134" t="s">
        <v>47</v>
      </c>
      <c r="C89" s="68" t="s">
        <v>40</v>
      </c>
      <c r="D89" s="549"/>
      <c r="E89" s="544">
        <v>265226.8</v>
      </c>
      <c r="F89" s="545">
        <v>263931</v>
      </c>
      <c r="G89" s="602">
        <v>212</v>
      </c>
      <c r="H89" s="545">
        <v>2378691.1</v>
      </c>
      <c r="I89" s="546">
        <v>1714897.2</v>
      </c>
      <c r="J89" s="545">
        <v>72.094152956640727</v>
      </c>
    </row>
    <row r="90" spans="1:10" ht="15" customHeight="1" x14ac:dyDescent="0.2">
      <c r="A90" s="105"/>
      <c r="B90" s="105"/>
      <c r="C90" s="126" t="s">
        <v>62</v>
      </c>
      <c r="D90" s="434"/>
      <c r="E90" s="501">
        <v>110417.1</v>
      </c>
      <c r="F90" s="332" t="s">
        <v>165</v>
      </c>
      <c r="G90" s="598">
        <v>71</v>
      </c>
      <c r="H90" s="332" t="s">
        <v>165</v>
      </c>
      <c r="I90" s="334" t="s">
        <v>165</v>
      </c>
      <c r="J90" s="332" t="s">
        <v>165</v>
      </c>
    </row>
    <row r="91" spans="1:10" x14ac:dyDescent="0.2">
      <c r="A91" s="105"/>
      <c r="B91" s="105"/>
      <c r="C91" s="101" t="s">
        <v>40</v>
      </c>
      <c r="D91" s="434" t="s">
        <v>125</v>
      </c>
      <c r="E91" s="501">
        <v>96667.3</v>
      </c>
      <c r="F91" s="332">
        <v>96364.9</v>
      </c>
      <c r="G91" s="598">
        <v>50</v>
      </c>
      <c r="H91" s="332">
        <v>481721.59999999998</v>
      </c>
      <c r="I91" s="334">
        <v>326860.3</v>
      </c>
      <c r="J91" s="332">
        <v>67.852531420637973</v>
      </c>
    </row>
    <row r="92" spans="1:10" ht="15" customHeight="1" x14ac:dyDescent="0.2">
      <c r="A92" s="105"/>
      <c r="B92" s="105"/>
      <c r="C92" s="101" t="s">
        <v>40</v>
      </c>
      <c r="D92" s="434" t="s">
        <v>126</v>
      </c>
      <c r="E92" s="501" t="s">
        <v>165</v>
      </c>
      <c r="F92" s="332">
        <v>326.8</v>
      </c>
      <c r="G92" s="598">
        <v>5</v>
      </c>
      <c r="H92" s="332" t="s">
        <v>165</v>
      </c>
      <c r="I92" s="506" t="s">
        <v>165</v>
      </c>
      <c r="J92" s="333" t="s">
        <v>165</v>
      </c>
    </row>
    <row r="93" spans="1:10" x14ac:dyDescent="0.2">
      <c r="A93" s="105"/>
      <c r="B93" s="105"/>
      <c r="D93" s="434" t="s">
        <v>129</v>
      </c>
      <c r="E93" s="501">
        <v>6711.8</v>
      </c>
      <c r="F93" s="332">
        <v>6711.8</v>
      </c>
      <c r="G93" s="598">
        <v>10</v>
      </c>
      <c r="H93" s="332">
        <v>38028.199999999997</v>
      </c>
      <c r="I93" s="334">
        <v>9042.7999999999993</v>
      </c>
      <c r="J93" s="332">
        <v>23.779195439174085</v>
      </c>
    </row>
    <row r="94" spans="1:10" ht="15" customHeight="1" x14ac:dyDescent="0.2">
      <c r="A94" s="105"/>
      <c r="B94" s="105"/>
      <c r="C94" s="101" t="s">
        <v>40</v>
      </c>
      <c r="D94" s="434" t="s">
        <v>127</v>
      </c>
      <c r="E94" s="503" t="s">
        <v>165</v>
      </c>
      <c r="F94" s="333" t="s">
        <v>165</v>
      </c>
      <c r="G94" s="598">
        <v>6</v>
      </c>
      <c r="H94" s="332">
        <v>36776.699999999997</v>
      </c>
      <c r="I94" s="334">
        <v>3111.3</v>
      </c>
      <c r="J94" s="332">
        <v>8.4599760174240757</v>
      </c>
    </row>
    <row r="95" spans="1:10" ht="15" customHeight="1" x14ac:dyDescent="0.2">
      <c r="A95" s="105"/>
      <c r="B95" s="105"/>
      <c r="C95" s="101" t="s">
        <v>40</v>
      </c>
      <c r="D95" s="434" t="s">
        <v>128</v>
      </c>
      <c r="E95" s="501">
        <v>0</v>
      </c>
      <c r="F95" s="332">
        <v>0</v>
      </c>
      <c r="G95" s="598">
        <v>0</v>
      </c>
      <c r="H95" s="332">
        <v>0</v>
      </c>
      <c r="I95" s="334">
        <v>0</v>
      </c>
      <c r="J95" s="332">
        <v>0</v>
      </c>
    </row>
    <row r="96" spans="1:10" ht="15" customHeight="1" x14ac:dyDescent="0.2">
      <c r="A96" s="105"/>
      <c r="B96" s="105"/>
      <c r="C96" s="126" t="s">
        <v>63</v>
      </c>
      <c r="D96" s="434"/>
      <c r="E96" s="501">
        <v>131738.79999999999</v>
      </c>
      <c r="F96" s="332">
        <v>131738.79999999999</v>
      </c>
      <c r="G96" s="598">
        <v>107</v>
      </c>
      <c r="H96" s="332">
        <v>1356659.9</v>
      </c>
      <c r="I96" s="334">
        <v>995361.4</v>
      </c>
      <c r="J96" s="332">
        <v>73.368528103469416</v>
      </c>
    </row>
    <row r="97" spans="1:10" ht="15" customHeight="1" x14ac:dyDescent="0.2">
      <c r="A97" s="105"/>
      <c r="B97" s="105"/>
      <c r="C97" s="101" t="s">
        <v>40</v>
      </c>
      <c r="D97" s="434" t="s">
        <v>131</v>
      </c>
      <c r="E97" s="501" t="s">
        <v>165</v>
      </c>
      <c r="F97" s="332" t="s">
        <v>165</v>
      </c>
      <c r="G97" s="598">
        <v>15</v>
      </c>
      <c r="H97" s="332">
        <v>9968.6</v>
      </c>
      <c r="I97" s="334">
        <v>5307.1</v>
      </c>
      <c r="J97" s="332">
        <v>53.238167847039705</v>
      </c>
    </row>
    <row r="98" spans="1:10" ht="15" customHeight="1" x14ac:dyDescent="0.2">
      <c r="A98" s="105"/>
      <c r="B98" s="105"/>
      <c r="C98" s="101" t="s">
        <v>40</v>
      </c>
      <c r="D98" s="434" t="s">
        <v>132</v>
      </c>
      <c r="E98" s="503" t="s">
        <v>165</v>
      </c>
      <c r="F98" s="333" t="s">
        <v>165</v>
      </c>
      <c r="G98" s="598" t="s">
        <v>165</v>
      </c>
      <c r="H98" s="332">
        <v>430.2</v>
      </c>
      <c r="I98" s="334">
        <v>313.2</v>
      </c>
      <c r="J98" s="332">
        <v>72.803347280334734</v>
      </c>
    </row>
    <row r="99" spans="1:10" ht="15" customHeight="1" x14ac:dyDescent="0.2">
      <c r="A99" s="105"/>
      <c r="B99" s="105"/>
      <c r="C99" s="101" t="s">
        <v>40</v>
      </c>
      <c r="D99" s="434" t="s">
        <v>133</v>
      </c>
      <c r="E99" s="501">
        <v>24858.2</v>
      </c>
      <c r="F99" s="332">
        <v>24858.2</v>
      </c>
      <c r="G99" s="598">
        <v>11</v>
      </c>
      <c r="H99" s="333" t="s">
        <v>165</v>
      </c>
      <c r="I99" s="506" t="s">
        <v>165</v>
      </c>
      <c r="J99" s="333" t="s">
        <v>165</v>
      </c>
    </row>
    <row r="100" spans="1:10" ht="14.25" customHeight="1" x14ac:dyDescent="0.2">
      <c r="A100" s="105"/>
      <c r="B100" s="105"/>
      <c r="C100" s="101" t="s">
        <v>40</v>
      </c>
      <c r="D100" s="434" t="s">
        <v>134</v>
      </c>
      <c r="E100" s="501">
        <v>104749.6</v>
      </c>
      <c r="F100" s="332">
        <v>104749.6</v>
      </c>
      <c r="G100" s="598">
        <v>77</v>
      </c>
      <c r="H100" s="332">
        <v>661020.30000000005</v>
      </c>
      <c r="I100" s="334">
        <v>513129.1</v>
      </c>
      <c r="J100" s="332">
        <v>77.626829312201153</v>
      </c>
    </row>
    <row r="101" spans="1:10" ht="15" customHeight="1" x14ac:dyDescent="0.2">
      <c r="A101" s="105"/>
      <c r="B101" s="105"/>
      <c r="D101" s="434" t="s">
        <v>130</v>
      </c>
      <c r="E101" s="501">
        <v>0</v>
      </c>
      <c r="F101" s="332">
        <v>0</v>
      </c>
      <c r="G101" s="599" t="s">
        <v>165</v>
      </c>
      <c r="H101" s="333" t="s">
        <v>165</v>
      </c>
      <c r="I101" s="506" t="s">
        <v>165</v>
      </c>
      <c r="J101" s="333" t="s">
        <v>165</v>
      </c>
    </row>
    <row r="102" spans="1:10" ht="15" customHeight="1" x14ac:dyDescent="0.2">
      <c r="A102" s="105"/>
      <c r="B102" s="105"/>
      <c r="C102" s="126" t="s">
        <v>153</v>
      </c>
      <c r="D102" s="434"/>
      <c r="E102" s="501">
        <v>23070.9</v>
      </c>
      <c r="F102" s="333" t="s">
        <v>165</v>
      </c>
      <c r="G102" s="598">
        <v>34</v>
      </c>
      <c r="H102" s="333" t="s">
        <v>165</v>
      </c>
      <c r="I102" s="506" t="s">
        <v>165</v>
      </c>
      <c r="J102" s="333" t="s">
        <v>165</v>
      </c>
    </row>
    <row r="103" spans="1:10" ht="15" customHeight="1" x14ac:dyDescent="0.2">
      <c r="A103" s="105"/>
      <c r="B103" s="105"/>
      <c r="C103" s="101" t="s">
        <v>40</v>
      </c>
      <c r="D103" s="434" t="s">
        <v>135</v>
      </c>
      <c r="E103" s="501" t="s">
        <v>165</v>
      </c>
      <c r="F103" s="332">
        <v>1324</v>
      </c>
      <c r="G103" s="598">
        <v>10</v>
      </c>
      <c r="H103" s="332">
        <v>13381.7</v>
      </c>
      <c r="I103" s="334">
        <v>2531</v>
      </c>
      <c r="J103" s="332">
        <v>18.913889864516467</v>
      </c>
    </row>
    <row r="104" spans="1:10" ht="15" customHeight="1" x14ac:dyDescent="0.2">
      <c r="A104" s="105"/>
      <c r="B104" s="105"/>
      <c r="C104" s="101" t="s">
        <v>40</v>
      </c>
      <c r="D104" s="434" t="s">
        <v>136</v>
      </c>
      <c r="E104" s="530">
        <v>373.8</v>
      </c>
      <c r="F104" s="531">
        <v>373.8</v>
      </c>
      <c r="G104" s="598">
        <v>6</v>
      </c>
      <c r="H104" s="332" t="s">
        <v>165</v>
      </c>
      <c r="I104" s="506" t="s">
        <v>165</v>
      </c>
      <c r="J104" s="333" t="s">
        <v>165</v>
      </c>
    </row>
    <row r="105" spans="1:10" ht="15" customHeight="1" x14ac:dyDescent="0.2">
      <c r="A105" s="106"/>
      <c r="B105" s="106"/>
      <c r="C105" s="102" t="s">
        <v>40</v>
      </c>
      <c r="D105" s="428" t="s">
        <v>137</v>
      </c>
      <c r="E105" s="600" t="s">
        <v>165</v>
      </c>
      <c r="F105" s="539" t="s">
        <v>165</v>
      </c>
      <c r="G105" s="601">
        <v>18</v>
      </c>
      <c r="H105" s="539" t="s">
        <v>165</v>
      </c>
      <c r="I105" s="581" t="s">
        <v>165</v>
      </c>
      <c r="J105" s="539" t="s">
        <v>165</v>
      </c>
    </row>
    <row r="108" spans="1:10" x14ac:dyDescent="0.2">
      <c r="E108" s="455"/>
      <c r="F108" s="455"/>
      <c r="G108" s="455"/>
      <c r="H108" s="455"/>
      <c r="I108" s="455"/>
      <c r="J108" s="455"/>
    </row>
  </sheetData>
  <mergeCells count="12">
    <mergeCell ref="J1:J2"/>
    <mergeCell ref="A4:A7"/>
    <mergeCell ref="B4:D7"/>
    <mergeCell ref="E5:E6"/>
    <mergeCell ref="F5:F6"/>
    <mergeCell ref="E4:F4"/>
    <mergeCell ref="H4:J4"/>
    <mergeCell ref="H6:I6"/>
    <mergeCell ref="E7:F7"/>
    <mergeCell ref="G7:J7"/>
    <mergeCell ref="G4:G6"/>
    <mergeCell ref="J5:J6"/>
  </mergeCells>
  <hyperlinks>
    <hyperlink ref="J1" location="'Spis tablic  List of tables 1.1'!A1" display="'Spis tablic  List of tables 1.1'!A1" xr:uid="{00000000-0004-0000-0C00-000000000000}"/>
    <hyperlink ref="J1:J2" location="'Spis tablic'!A1" display="'Spis tablic'!A1" xr:uid="{00000000-0004-0000-0C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Q56"/>
  <sheetViews>
    <sheetView zoomScaleNormal="100" workbookViewId="0">
      <pane ySplit="7" topLeftCell="A8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52.140625" style="138" customWidth="1"/>
    <col min="2" max="2" width="8" style="138" customWidth="1"/>
    <col min="3" max="10" width="17.28515625" style="138" customWidth="1"/>
    <col min="11" max="11" width="20.7109375" style="138" bestFit="1" customWidth="1"/>
    <col min="12" max="16384" width="9.140625" style="138"/>
  </cols>
  <sheetData>
    <row r="1" spans="1:17" x14ac:dyDescent="0.2">
      <c r="A1" s="811" t="s">
        <v>239</v>
      </c>
      <c r="B1" s="811"/>
      <c r="C1" s="811"/>
      <c r="D1" s="811"/>
      <c r="E1" s="811"/>
      <c r="F1" s="208"/>
      <c r="K1" s="704" t="s">
        <v>154</v>
      </c>
      <c r="L1" s="412"/>
    </row>
    <row r="2" spans="1:17" x14ac:dyDescent="0.2">
      <c r="A2" s="723" t="s">
        <v>240</v>
      </c>
      <c r="B2" s="723"/>
      <c r="C2" s="723"/>
      <c r="D2" s="723"/>
      <c r="E2" s="723"/>
      <c r="F2" s="723"/>
      <c r="K2" s="812"/>
      <c r="L2" s="412"/>
    </row>
    <row r="3" spans="1:17" x14ac:dyDescent="0.2">
      <c r="K3" s="32"/>
    </row>
    <row r="4" spans="1:17" ht="29.25" customHeight="1" x14ac:dyDescent="0.2">
      <c r="A4" s="805" t="s">
        <v>444</v>
      </c>
      <c r="B4" s="806"/>
      <c r="C4" s="710" t="s">
        <v>387</v>
      </c>
      <c r="D4" s="745"/>
      <c r="E4" s="746"/>
      <c r="F4" s="699" t="s">
        <v>237</v>
      </c>
      <c r="G4" s="700"/>
      <c r="H4" s="701"/>
      <c r="I4" s="699" t="s">
        <v>238</v>
      </c>
      <c r="J4" s="700"/>
      <c r="K4" s="701"/>
    </row>
    <row r="5" spans="1:17" ht="15" customHeight="1" x14ac:dyDescent="0.2">
      <c r="A5" s="807"/>
      <c r="B5" s="808"/>
      <c r="C5" s="743" t="s">
        <v>171</v>
      </c>
      <c r="D5" s="718" t="s">
        <v>190</v>
      </c>
      <c r="E5" s="718" t="s">
        <v>191</v>
      </c>
      <c r="F5" s="743" t="s">
        <v>171</v>
      </c>
      <c r="G5" s="718" t="s">
        <v>190</v>
      </c>
      <c r="H5" s="718" t="s">
        <v>191</v>
      </c>
      <c r="I5" s="743" t="s">
        <v>171</v>
      </c>
      <c r="J5" s="718" t="s">
        <v>190</v>
      </c>
      <c r="K5" s="718" t="s">
        <v>191</v>
      </c>
    </row>
    <row r="6" spans="1:17" ht="51.75" customHeight="1" x14ac:dyDescent="0.2">
      <c r="A6" s="807"/>
      <c r="B6" s="808"/>
      <c r="C6" s="707"/>
      <c r="D6" s="707"/>
      <c r="E6" s="707"/>
      <c r="F6" s="707"/>
      <c r="G6" s="707"/>
      <c r="H6" s="707"/>
      <c r="I6" s="707"/>
      <c r="J6" s="707"/>
      <c r="K6" s="707"/>
    </row>
    <row r="7" spans="1:17" ht="25.5" customHeight="1" x14ac:dyDescent="0.2">
      <c r="A7" s="809"/>
      <c r="B7" s="810"/>
      <c r="C7" s="710" t="s">
        <v>229</v>
      </c>
      <c r="D7" s="745"/>
      <c r="E7" s="745"/>
      <c r="F7" s="745"/>
      <c r="G7" s="745"/>
      <c r="H7" s="745"/>
      <c r="I7" s="745"/>
      <c r="J7" s="745"/>
      <c r="K7" s="746"/>
    </row>
    <row r="8" spans="1:17" x14ac:dyDescent="0.2">
      <c r="A8" s="190" t="s">
        <v>25</v>
      </c>
      <c r="B8" s="227">
        <v>2017</v>
      </c>
      <c r="C8" s="136">
        <v>239283</v>
      </c>
      <c r="D8" s="136">
        <v>187905</v>
      </c>
      <c r="E8" s="138">
        <v>51378</v>
      </c>
      <c r="F8" s="136">
        <v>187583</v>
      </c>
      <c r="G8" s="138">
        <v>146643</v>
      </c>
      <c r="H8" s="136">
        <v>40940</v>
      </c>
      <c r="I8" s="138">
        <v>51700</v>
      </c>
      <c r="J8" s="136">
        <v>41262</v>
      </c>
      <c r="K8" s="136">
        <v>10438</v>
      </c>
    </row>
    <row r="9" spans="1:17" x14ac:dyDescent="0.2">
      <c r="A9" s="159" t="s">
        <v>26</v>
      </c>
      <c r="B9" s="227">
        <v>2018</v>
      </c>
      <c r="C9" s="136">
        <v>266283</v>
      </c>
      <c r="D9" s="136">
        <v>192833</v>
      </c>
      <c r="E9" s="138">
        <v>73450</v>
      </c>
      <c r="F9" s="136">
        <v>203588</v>
      </c>
      <c r="G9" s="138">
        <v>150782</v>
      </c>
      <c r="H9" s="136">
        <v>52806</v>
      </c>
      <c r="I9" s="138">
        <v>62695</v>
      </c>
      <c r="J9" s="136">
        <v>42051</v>
      </c>
      <c r="K9" s="136">
        <v>20644</v>
      </c>
    </row>
    <row r="10" spans="1:17" x14ac:dyDescent="0.2">
      <c r="A10" s="19"/>
      <c r="B10" s="227">
        <v>2019</v>
      </c>
      <c r="C10" s="136">
        <v>271025</v>
      </c>
      <c r="D10" s="136">
        <v>194607</v>
      </c>
      <c r="E10" s="138">
        <v>76418</v>
      </c>
      <c r="F10" s="136">
        <v>214823</v>
      </c>
      <c r="G10" s="138">
        <v>153243</v>
      </c>
      <c r="H10" s="136">
        <v>61580</v>
      </c>
      <c r="I10" s="138">
        <v>56202</v>
      </c>
      <c r="J10" s="136">
        <v>41364</v>
      </c>
      <c r="K10" s="136">
        <v>14838</v>
      </c>
    </row>
    <row r="11" spans="1:17" x14ac:dyDescent="0.2">
      <c r="A11" s="227"/>
      <c r="B11" s="227">
        <v>2020</v>
      </c>
      <c r="C11" s="136">
        <v>283431</v>
      </c>
      <c r="D11" s="136">
        <v>196420</v>
      </c>
      <c r="E11" s="136">
        <v>87011</v>
      </c>
      <c r="F11" s="136">
        <v>226131</v>
      </c>
      <c r="G11" s="138">
        <v>158184</v>
      </c>
      <c r="H11" s="136">
        <v>67947</v>
      </c>
      <c r="I11" s="138">
        <v>57300</v>
      </c>
      <c r="J11" s="136">
        <v>38236</v>
      </c>
      <c r="K11" s="136">
        <v>19064</v>
      </c>
    </row>
    <row r="12" spans="1:17" s="175" customFormat="1" x14ac:dyDescent="0.2">
      <c r="A12" s="19"/>
      <c r="B12" s="19">
        <v>2021</v>
      </c>
      <c r="C12" s="174">
        <v>305563</v>
      </c>
      <c r="D12" s="174">
        <v>215761</v>
      </c>
      <c r="E12" s="174">
        <v>89802</v>
      </c>
      <c r="F12" s="174">
        <v>249014</v>
      </c>
      <c r="G12" s="175">
        <v>174402</v>
      </c>
      <c r="H12" s="174">
        <v>74612</v>
      </c>
      <c r="I12" s="175">
        <v>56549</v>
      </c>
      <c r="J12" s="174">
        <v>41359</v>
      </c>
      <c r="K12" s="174">
        <v>15190</v>
      </c>
    </row>
    <row r="13" spans="1:17" x14ac:dyDescent="0.2">
      <c r="B13" s="19"/>
      <c r="C13" s="174"/>
      <c r="D13" s="174"/>
      <c r="E13" s="174"/>
      <c r="F13" s="174"/>
      <c r="G13" s="175"/>
      <c r="H13" s="174"/>
      <c r="I13" s="175"/>
      <c r="J13" s="174"/>
      <c r="K13" s="174"/>
      <c r="L13" s="175"/>
      <c r="M13" s="175"/>
      <c r="N13" s="175"/>
      <c r="O13" s="175"/>
      <c r="P13" s="175"/>
      <c r="Q13" s="175"/>
    </row>
    <row r="14" spans="1:17" x14ac:dyDescent="0.2">
      <c r="A14" s="19" t="s">
        <v>0</v>
      </c>
      <c r="B14" s="19"/>
      <c r="C14" s="174">
        <v>155684</v>
      </c>
      <c r="D14" s="174">
        <v>102674</v>
      </c>
      <c r="E14" s="174">
        <v>53010</v>
      </c>
      <c r="F14" s="174">
        <v>137823</v>
      </c>
      <c r="G14" s="175">
        <v>91685</v>
      </c>
      <c r="H14" s="174">
        <v>46138</v>
      </c>
      <c r="I14" s="175">
        <v>17861</v>
      </c>
      <c r="J14" s="174">
        <v>10989</v>
      </c>
      <c r="K14" s="174">
        <v>6872</v>
      </c>
      <c r="L14" s="175"/>
      <c r="M14" s="175"/>
      <c r="N14" s="175"/>
      <c r="O14" s="175"/>
      <c r="P14" s="175"/>
      <c r="Q14" s="175"/>
    </row>
    <row r="15" spans="1:17" x14ac:dyDescent="0.2">
      <c r="A15" s="159" t="s">
        <v>2</v>
      </c>
      <c r="B15" s="19"/>
      <c r="C15" s="136"/>
      <c r="D15" s="136"/>
      <c r="E15" s="136"/>
      <c r="F15" s="136"/>
      <c r="H15" s="136"/>
      <c r="J15" s="136"/>
      <c r="K15" s="136"/>
      <c r="L15" s="175"/>
      <c r="M15" s="175"/>
      <c r="N15" s="175"/>
      <c r="O15" s="175"/>
      <c r="P15" s="175"/>
      <c r="Q15" s="175"/>
    </row>
    <row r="16" spans="1:17" x14ac:dyDescent="0.2">
      <c r="A16" s="227" t="s">
        <v>19</v>
      </c>
      <c r="B16" s="227"/>
      <c r="C16" s="136"/>
      <c r="D16" s="136"/>
      <c r="E16" s="136"/>
      <c r="F16" s="136"/>
      <c r="H16" s="136"/>
      <c r="J16" s="136"/>
      <c r="K16" s="136"/>
      <c r="L16" s="175"/>
      <c r="M16" s="175"/>
      <c r="N16" s="175"/>
      <c r="O16" s="175"/>
      <c r="P16" s="175"/>
      <c r="Q16" s="175"/>
    </row>
    <row r="17" spans="1:17" x14ac:dyDescent="0.2">
      <c r="A17" s="162" t="s">
        <v>20</v>
      </c>
      <c r="B17" s="227"/>
      <c r="C17" s="136"/>
      <c r="D17" s="136"/>
      <c r="E17" s="136"/>
      <c r="F17" s="136"/>
      <c r="H17" s="136"/>
      <c r="J17" s="136"/>
      <c r="K17" s="136"/>
      <c r="L17" s="175"/>
      <c r="M17" s="175"/>
      <c r="N17" s="175"/>
      <c r="O17" s="175"/>
      <c r="P17" s="175"/>
      <c r="Q17" s="175"/>
    </row>
    <row r="18" spans="1:17" x14ac:dyDescent="0.2">
      <c r="A18" s="24" t="s">
        <v>3</v>
      </c>
      <c r="B18" s="24"/>
      <c r="C18" s="136">
        <v>8015</v>
      </c>
      <c r="D18" s="136">
        <v>5797</v>
      </c>
      <c r="E18" s="136">
        <v>2218</v>
      </c>
      <c r="F18" s="136">
        <v>4905</v>
      </c>
      <c r="G18" s="138">
        <v>3632</v>
      </c>
      <c r="H18" s="136">
        <v>1273</v>
      </c>
      <c r="I18" s="138">
        <v>3110</v>
      </c>
      <c r="J18" s="136">
        <v>2165</v>
      </c>
      <c r="K18" s="136">
        <v>945</v>
      </c>
      <c r="L18" s="175"/>
      <c r="M18" s="175"/>
      <c r="N18" s="175"/>
      <c r="O18" s="175"/>
      <c r="P18" s="175"/>
      <c r="Q18" s="175"/>
    </row>
    <row r="19" spans="1:17" x14ac:dyDescent="0.2">
      <c r="A19" s="197" t="s">
        <v>4</v>
      </c>
      <c r="B19" s="24"/>
      <c r="C19" s="136"/>
      <c r="D19" s="136"/>
      <c r="E19" s="136"/>
      <c r="F19" s="136"/>
      <c r="H19" s="136"/>
      <c r="J19" s="136"/>
      <c r="K19" s="136"/>
      <c r="L19" s="175"/>
      <c r="M19" s="175"/>
      <c r="N19" s="175"/>
      <c r="O19" s="175"/>
      <c r="P19" s="175"/>
      <c r="Q19" s="175"/>
    </row>
    <row r="20" spans="1:17" x14ac:dyDescent="0.2">
      <c r="A20" s="24" t="s">
        <v>5</v>
      </c>
      <c r="B20" s="24"/>
      <c r="C20" s="136">
        <v>21905</v>
      </c>
      <c r="D20" s="136">
        <v>14310</v>
      </c>
      <c r="E20" s="136">
        <v>7595</v>
      </c>
      <c r="F20" s="136">
        <v>18160</v>
      </c>
      <c r="G20" s="138">
        <v>11899</v>
      </c>
      <c r="H20" s="136">
        <v>6261</v>
      </c>
      <c r="I20" s="138">
        <v>3745</v>
      </c>
      <c r="J20" s="136">
        <v>2411</v>
      </c>
      <c r="K20" s="136">
        <v>1334</v>
      </c>
      <c r="L20" s="175"/>
      <c r="M20" s="175"/>
      <c r="N20" s="175"/>
      <c r="O20" s="175"/>
      <c r="P20" s="175"/>
      <c r="Q20" s="175"/>
    </row>
    <row r="21" spans="1:17" x14ac:dyDescent="0.2">
      <c r="A21" s="197" t="s">
        <v>5</v>
      </c>
      <c r="B21" s="24"/>
      <c r="C21" s="136"/>
      <c r="D21" s="136"/>
      <c r="E21" s="136"/>
      <c r="F21" s="136"/>
      <c r="H21" s="136"/>
      <c r="J21" s="136"/>
      <c r="K21" s="136"/>
      <c r="L21" s="175"/>
      <c r="M21" s="175"/>
      <c r="N21" s="175"/>
      <c r="O21" s="175"/>
      <c r="P21" s="175"/>
      <c r="Q21" s="175"/>
    </row>
    <row r="22" spans="1:17" x14ac:dyDescent="0.2">
      <c r="A22" s="24" t="s">
        <v>6</v>
      </c>
      <c r="B22" s="24"/>
      <c r="C22" s="136">
        <v>35667</v>
      </c>
      <c r="D22" s="136">
        <v>21524</v>
      </c>
      <c r="E22" s="136">
        <v>14143</v>
      </c>
      <c r="F22" s="136">
        <v>31853</v>
      </c>
      <c r="G22" s="138">
        <v>19063</v>
      </c>
      <c r="H22" s="136">
        <v>12790</v>
      </c>
      <c r="I22" s="138">
        <v>3814</v>
      </c>
      <c r="J22" s="136">
        <v>2461</v>
      </c>
      <c r="K22" s="136">
        <v>1353</v>
      </c>
      <c r="L22" s="175"/>
      <c r="M22" s="175"/>
      <c r="N22" s="175"/>
      <c r="O22" s="175"/>
      <c r="P22" s="175"/>
      <c r="Q22" s="175"/>
    </row>
    <row r="23" spans="1:17" x14ac:dyDescent="0.2">
      <c r="A23" s="197" t="s">
        <v>6</v>
      </c>
      <c r="B23" s="24"/>
      <c r="C23" s="136"/>
      <c r="D23" s="136"/>
      <c r="E23" s="136"/>
      <c r="F23" s="136"/>
      <c r="H23" s="136"/>
      <c r="J23" s="136"/>
      <c r="K23" s="136"/>
      <c r="L23" s="175"/>
      <c r="M23" s="175"/>
      <c r="N23" s="175"/>
      <c r="O23" s="175"/>
      <c r="P23" s="175"/>
      <c r="Q23" s="175"/>
    </row>
    <row r="24" spans="1:17" x14ac:dyDescent="0.2">
      <c r="A24" s="24" t="s">
        <v>18</v>
      </c>
      <c r="B24" s="24"/>
      <c r="C24" s="136">
        <v>21923</v>
      </c>
      <c r="D24" s="136">
        <v>11691</v>
      </c>
      <c r="E24" s="136">
        <v>10232</v>
      </c>
      <c r="F24" s="136">
        <v>19668</v>
      </c>
      <c r="G24" s="138">
        <v>11060</v>
      </c>
      <c r="H24" s="136">
        <v>8608</v>
      </c>
      <c r="I24" s="138">
        <v>2255</v>
      </c>
      <c r="J24" s="136">
        <v>631</v>
      </c>
      <c r="K24" s="136">
        <v>1624</v>
      </c>
      <c r="L24" s="175"/>
      <c r="M24" s="175"/>
      <c r="N24" s="175"/>
      <c r="O24" s="175"/>
      <c r="P24" s="175"/>
      <c r="Q24" s="175"/>
    </row>
    <row r="25" spans="1:17" x14ac:dyDescent="0.2">
      <c r="A25" s="197" t="s">
        <v>18</v>
      </c>
      <c r="B25" s="24"/>
      <c r="C25" s="136"/>
      <c r="D25" s="136"/>
      <c r="E25" s="136"/>
      <c r="F25" s="136"/>
      <c r="H25" s="136"/>
      <c r="J25" s="136"/>
      <c r="K25" s="136"/>
      <c r="L25" s="175"/>
      <c r="M25" s="175"/>
      <c r="N25" s="175"/>
      <c r="O25" s="175"/>
      <c r="P25" s="175"/>
      <c r="Q25" s="175"/>
    </row>
    <row r="26" spans="1:17" x14ac:dyDescent="0.2">
      <c r="A26" s="24" t="s">
        <v>16</v>
      </c>
      <c r="B26" s="24"/>
      <c r="C26" s="136">
        <v>68174</v>
      </c>
      <c r="D26" s="136">
        <v>49352</v>
      </c>
      <c r="E26" s="136">
        <v>18822</v>
      </c>
      <c r="F26" s="136">
        <v>63237</v>
      </c>
      <c r="G26" s="138">
        <v>46031</v>
      </c>
      <c r="H26" s="136">
        <v>17206</v>
      </c>
      <c r="I26" s="138">
        <v>4937</v>
      </c>
      <c r="J26" s="136">
        <v>3321</v>
      </c>
      <c r="K26" s="136">
        <v>1616</v>
      </c>
      <c r="L26" s="175"/>
      <c r="M26" s="175"/>
      <c r="N26" s="175"/>
      <c r="O26" s="175"/>
      <c r="P26" s="175"/>
      <c r="Q26" s="175"/>
    </row>
    <row r="27" spans="1:17" x14ac:dyDescent="0.2">
      <c r="A27" s="197" t="s">
        <v>17</v>
      </c>
      <c r="B27" s="24"/>
      <c r="C27" s="136"/>
      <c r="D27" s="136"/>
      <c r="E27" s="136"/>
      <c r="F27" s="136"/>
      <c r="H27" s="136"/>
      <c r="J27" s="136"/>
      <c r="K27" s="136"/>
      <c r="L27" s="175"/>
      <c r="M27" s="175"/>
      <c r="N27" s="175"/>
      <c r="O27" s="175"/>
      <c r="P27" s="175"/>
      <c r="Q27" s="175"/>
    </row>
    <row r="28" spans="1:17" x14ac:dyDescent="0.2">
      <c r="A28" s="227" t="s">
        <v>31</v>
      </c>
      <c r="B28" s="227"/>
      <c r="C28" s="136"/>
      <c r="D28" s="136"/>
      <c r="E28" s="136"/>
      <c r="F28" s="136"/>
      <c r="H28" s="136"/>
      <c r="J28" s="136"/>
      <c r="K28" s="136"/>
      <c r="L28" s="175"/>
      <c r="M28" s="175"/>
      <c r="N28" s="175"/>
      <c r="O28" s="175"/>
      <c r="P28" s="175"/>
      <c r="Q28" s="175"/>
    </row>
    <row r="29" spans="1:17" x14ac:dyDescent="0.2">
      <c r="A29" s="162" t="s">
        <v>21</v>
      </c>
      <c r="B29" s="227"/>
      <c r="C29" s="136"/>
      <c r="D29" s="136"/>
      <c r="E29" s="136"/>
      <c r="F29" s="136"/>
      <c r="H29" s="136"/>
      <c r="J29" s="136"/>
      <c r="K29" s="136"/>
      <c r="L29" s="175"/>
      <c r="M29" s="175"/>
      <c r="N29" s="175"/>
      <c r="O29" s="175"/>
      <c r="P29" s="175"/>
      <c r="Q29" s="175"/>
    </row>
    <row r="30" spans="1:17" x14ac:dyDescent="0.2">
      <c r="A30" s="24" t="s">
        <v>27</v>
      </c>
      <c r="B30" s="24"/>
      <c r="C30" s="136">
        <v>138256</v>
      </c>
      <c r="D30" s="136">
        <v>93475</v>
      </c>
      <c r="E30" s="136">
        <v>44781</v>
      </c>
      <c r="F30" s="136">
        <v>121900</v>
      </c>
      <c r="G30" s="138">
        <v>83182</v>
      </c>
      <c r="H30" s="136">
        <v>38718</v>
      </c>
      <c r="I30" s="138">
        <v>16356</v>
      </c>
      <c r="J30" s="136">
        <v>10293</v>
      </c>
      <c r="K30" s="136">
        <v>6063</v>
      </c>
      <c r="L30" s="175"/>
      <c r="M30" s="175"/>
      <c r="N30" s="175"/>
      <c r="O30" s="175"/>
      <c r="P30" s="175"/>
      <c r="Q30" s="175"/>
    </row>
    <row r="31" spans="1:17" x14ac:dyDescent="0.2">
      <c r="A31" s="197" t="s">
        <v>28</v>
      </c>
      <c r="B31" s="24"/>
      <c r="C31" s="136"/>
      <c r="D31" s="136"/>
      <c r="E31" s="136"/>
      <c r="F31" s="136"/>
      <c r="H31" s="136"/>
      <c r="J31" s="136"/>
      <c r="K31" s="136"/>
      <c r="L31" s="175"/>
      <c r="M31" s="175"/>
      <c r="N31" s="175"/>
      <c r="O31" s="175"/>
      <c r="P31" s="175"/>
      <c r="Q31" s="175"/>
    </row>
    <row r="32" spans="1:17" x14ac:dyDescent="0.2">
      <c r="A32" s="88" t="s">
        <v>161</v>
      </c>
      <c r="B32" s="88"/>
      <c r="C32" s="136">
        <v>73324</v>
      </c>
      <c r="D32" s="136">
        <v>46259</v>
      </c>
      <c r="E32" s="136">
        <v>27065</v>
      </c>
      <c r="F32" s="136">
        <v>63233</v>
      </c>
      <c r="G32" s="138">
        <v>39493</v>
      </c>
      <c r="H32" s="136">
        <v>23740</v>
      </c>
      <c r="I32" s="138">
        <v>10091</v>
      </c>
      <c r="J32" s="136">
        <v>6766</v>
      </c>
      <c r="K32" s="136">
        <v>3325</v>
      </c>
      <c r="L32" s="175"/>
      <c r="M32" s="175"/>
      <c r="N32" s="175"/>
      <c r="O32" s="175"/>
      <c r="P32" s="175"/>
      <c r="Q32" s="175"/>
    </row>
    <row r="33" spans="1:17" ht="25.5" x14ac:dyDescent="0.2">
      <c r="A33" s="198" t="s">
        <v>162</v>
      </c>
      <c r="B33" s="88"/>
      <c r="C33" s="136"/>
      <c r="D33" s="136"/>
      <c r="E33" s="136"/>
      <c r="F33" s="136"/>
      <c r="H33" s="136"/>
      <c r="J33" s="136"/>
      <c r="K33" s="136"/>
      <c r="L33" s="175"/>
      <c r="M33" s="175"/>
      <c r="N33" s="175"/>
      <c r="O33" s="175"/>
      <c r="P33" s="175"/>
      <c r="Q33" s="175"/>
    </row>
    <row r="34" spans="1:17" ht="25.5" x14ac:dyDescent="0.2">
      <c r="A34" s="88" t="s">
        <v>163</v>
      </c>
      <c r="B34" s="88"/>
      <c r="C34" s="136">
        <v>62920</v>
      </c>
      <c r="D34" s="136">
        <v>45815</v>
      </c>
      <c r="E34" s="136">
        <v>17105</v>
      </c>
      <c r="F34" s="136">
        <v>56787</v>
      </c>
      <c r="G34" s="138">
        <v>42382</v>
      </c>
      <c r="H34" s="136">
        <v>14405</v>
      </c>
      <c r="I34" s="138">
        <v>6133</v>
      </c>
      <c r="J34" s="136">
        <v>3433</v>
      </c>
      <c r="K34" s="136">
        <v>2700</v>
      </c>
      <c r="L34" s="175"/>
      <c r="M34" s="175"/>
      <c r="N34" s="175"/>
      <c r="O34" s="175"/>
      <c r="P34" s="175"/>
      <c r="Q34" s="175"/>
    </row>
    <row r="35" spans="1:17" ht="25.5" x14ac:dyDescent="0.2">
      <c r="A35" s="198" t="s">
        <v>164</v>
      </c>
      <c r="B35" s="88"/>
      <c r="C35" s="136"/>
      <c r="D35" s="136"/>
      <c r="E35" s="136"/>
      <c r="F35" s="136"/>
      <c r="H35" s="136"/>
      <c r="J35" s="136"/>
      <c r="K35" s="136"/>
      <c r="L35" s="175"/>
      <c r="M35" s="175"/>
      <c r="N35" s="175"/>
      <c r="O35" s="175"/>
      <c r="P35" s="175"/>
      <c r="Q35" s="175"/>
    </row>
    <row r="36" spans="1:17" ht="14.25" x14ac:dyDescent="0.2">
      <c r="A36" s="88" t="s">
        <v>184</v>
      </c>
      <c r="B36" s="88"/>
      <c r="C36" s="136">
        <v>2012</v>
      </c>
      <c r="D36" s="136">
        <v>1401</v>
      </c>
      <c r="E36" s="136">
        <v>611</v>
      </c>
      <c r="F36" s="136">
        <v>1880</v>
      </c>
      <c r="G36" s="138">
        <v>1307</v>
      </c>
      <c r="H36" s="136">
        <v>573</v>
      </c>
      <c r="I36" s="138">
        <v>132</v>
      </c>
      <c r="J36" s="136">
        <v>94</v>
      </c>
      <c r="K36" s="136">
        <v>38</v>
      </c>
      <c r="L36" s="175"/>
      <c r="M36" s="175"/>
      <c r="N36" s="175"/>
      <c r="O36" s="175"/>
      <c r="P36" s="175"/>
      <c r="Q36" s="175"/>
    </row>
    <row r="37" spans="1:17" ht="14.25" x14ac:dyDescent="0.2">
      <c r="A37" s="198" t="s">
        <v>209</v>
      </c>
      <c r="B37" s="88"/>
      <c r="C37" s="136"/>
      <c r="D37" s="136"/>
      <c r="E37" s="136"/>
      <c r="F37" s="136"/>
      <c r="H37" s="136"/>
      <c r="J37" s="136"/>
      <c r="K37" s="136"/>
      <c r="L37" s="175"/>
      <c r="M37" s="175"/>
      <c r="N37" s="175"/>
      <c r="O37" s="175"/>
      <c r="P37" s="175"/>
      <c r="Q37" s="175"/>
    </row>
    <row r="38" spans="1:17" x14ac:dyDescent="0.2">
      <c r="A38" s="24" t="s">
        <v>29</v>
      </c>
      <c r="B38" s="24"/>
      <c r="C38" s="136">
        <v>17428</v>
      </c>
      <c r="D38" s="136">
        <v>9199</v>
      </c>
      <c r="E38" s="136">
        <v>8229</v>
      </c>
      <c r="F38" s="136">
        <v>15923</v>
      </c>
      <c r="G38" s="138">
        <v>8503</v>
      </c>
      <c r="H38" s="136">
        <v>7420</v>
      </c>
      <c r="I38" s="138">
        <v>1505</v>
      </c>
      <c r="J38" s="136">
        <v>696</v>
      </c>
      <c r="K38" s="136">
        <v>809</v>
      </c>
      <c r="L38" s="175"/>
      <c r="M38" s="175"/>
      <c r="N38" s="175"/>
      <c r="O38" s="175"/>
      <c r="P38" s="175"/>
      <c r="Q38" s="175"/>
    </row>
    <row r="39" spans="1:17" x14ac:dyDescent="0.2">
      <c r="A39" s="197" t="s">
        <v>30</v>
      </c>
      <c r="B39" s="24"/>
      <c r="C39" s="136"/>
      <c r="D39" s="136"/>
      <c r="E39" s="136"/>
      <c r="F39" s="136"/>
      <c r="H39" s="136"/>
      <c r="J39" s="136"/>
      <c r="K39" s="136"/>
      <c r="L39" s="175"/>
      <c r="M39" s="175"/>
      <c r="N39" s="175"/>
      <c r="O39" s="175"/>
      <c r="P39" s="175"/>
      <c r="Q39" s="175"/>
    </row>
    <row r="40" spans="1:17" x14ac:dyDescent="0.2">
      <c r="A40" s="67" t="s">
        <v>155</v>
      </c>
      <c r="B40" s="67"/>
      <c r="C40" s="174">
        <v>8533</v>
      </c>
      <c r="D40" s="174">
        <v>5702</v>
      </c>
      <c r="E40" s="174">
        <v>2831</v>
      </c>
      <c r="F40" s="174">
        <v>6761</v>
      </c>
      <c r="G40" s="175">
        <v>4606</v>
      </c>
      <c r="H40" s="174">
        <v>2155</v>
      </c>
      <c r="I40" s="175">
        <v>1772</v>
      </c>
      <c r="J40" s="174">
        <v>1096</v>
      </c>
      <c r="K40" s="174">
        <v>676</v>
      </c>
      <c r="L40" s="175"/>
      <c r="M40" s="175"/>
      <c r="N40" s="175"/>
      <c r="O40" s="175"/>
      <c r="P40" s="175"/>
      <c r="Q40" s="175"/>
    </row>
    <row r="41" spans="1:17" x14ac:dyDescent="0.2">
      <c r="A41" s="199" t="s">
        <v>156</v>
      </c>
      <c r="B41" s="67"/>
      <c r="C41" s="136"/>
      <c r="D41" s="136"/>
      <c r="E41" s="136"/>
      <c r="F41" s="136"/>
      <c r="H41" s="136"/>
      <c r="J41" s="136"/>
      <c r="K41" s="136"/>
      <c r="L41" s="175"/>
      <c r="M41" s="175"/>
      <c r="N41" s="175"/>
      <c r="O41" s="175"/>
      <c r="P41" s="175"/>
      <c r="Q41" s="175"/>
    </row>
    <row r="42" spans="1:17" x14ac:dyDescent="0.2">
      <c r="A42" s="19" t="s">
        <v>1</v>
      </c>
      <c r="B42" s="19"/>
      <c r="C42" s="174">
        <v>139680</v>
      </c>
      <c r="D42" s="174">
        <v>105998</v>
      </c>
      <c r="E42" s="174">
        <v>33682</v>
      </c>
      <c r="F42" s="174">
        <v>103771</v>
      </c>
      <c r="G42" s="175">
        <v>77574</v>
      </c>
      <c r="H42" s="174">
        <v>26197</v>
      </c>
      <c r="I42" s="175">
        <v>35909</v>
      </c>
      <c r="J42" s="174">
        <v>28424</v>
      </c>
      <c r="K42" s="174">
        <v>7485</v>
      </c>
      <c r="L42" s="175"/>
      <c r="M42" s="175"/>
      <c r="N42" s="175"/>
      <c r="O42" s="175"/>
      <c r="P42" s="175"/>
      <c r="Q42" s="175"/>
    </row>
    <row r="43" spans="1:17" x14ac:dyDescent="0.2">
      <c r="A43" s="159" t="s">
        <v>7</v>
      </c>
      <c r="B43" s="19"/>
      <c r="C43" s="136"/>
      <c r="D43" s="136"/>
      <c r="E43" s="136"/>
      <c r="F43" s="136"/>
      <c r="H43" s="136"/>
      <c r="J43" s="136"/>
      <c r="K43" s="136"/>
      <c r="L43" s="175"/>
      <c r="M43" s="175"/>
      <c r="N43" s="175"/>
      <c r="O43" s="175"/>
      <c r="P43" s="175"/>
      <c r="Q43" s="175"/>
    </row>
    <row r="44" spans="1:17" x14ac:dyDescent="0.2">
      <c r="A44" s="24" t="s">
        <v>159</v>
      </c>
      <c r="B44" s="24"/>
      <c r="C44" s="136">
        <v>124191</v>
      </c>
      <c r="D44" s="136">
        <v>96071</v>
      </c>
      <c r="E44" s="136">
        <v>28120</v>
      </c>
      <c r="F44" s="136">
        <v>92704</v>
      </c>
      <c r="G44" s="138">
        <v>70759</v>
      </c>
      <c r="H44" s="136">
        <v>21945</v>
      </c>
      <c r="I44" s="138">
        <v>31487</v>
      </c>
      <c r="J44" s="136">
        <v>25312</v>
      </c>
      <c r="K44" s="136">
        <v>6175</v>
      </c>
      <c r="L44" s="175"/>
      <c r="M44" s="175"/>
      <c r="N44" s="175"/>
      <c r="O44" s="175"/>
      <c r="P44" s="175"/>
      <c r="Q44" s="175"/>
    </row>
    <row r="45" spans="1:17" x14ac:dyDescent="0.2">
      <c r="A45" s="197" t="s">
        <v>160</v>
      </c>
      <c r="B45" s="24"/>
      <c r="C45" s="136"/>
      <c r="D45" s="136"/>
      <c r="E45" s="136"/>
      <c r="F45" s="136"/>
      <c r="H45" s="136"/>
      <c r="J45" s="136"/>
      <c r="K45" s="136"/>
      <c r="L45" s="175"/>
      <c r="M45" s="175"/>
      <c r="N45" s="175"/>
      <c r="O45" s="175"/>
      <c r="P45" s="175"/>
      <c r="Q45" s="175"/>
    </row>
    <row r="46" spans="1:17" x14ac:dyDescent="0.2">
      <c r="A46" s="26" t="s">
        <v>32</v>
      </c>
      <c r="B46" s="26"/>
      <c r="C46" s="136">
        <v>116615</v>
      </c>
      <c r="D46" s="136">
        <v>89452</v>
      </c>
      <c r="E46" s="136">
        <v>27163</v>
      </c>
      <c r="F46" s="136">
        <v>87537</v>
      </c>
      <c r="G46" s="138">
        <v>66163</v>
      </c>
      <c r="H46" s="136">
        <v>21374</v>
      </c>
      <c r="I46" s="138">
        <v>29078</v>
      </c>
      <c r="J46" s="136">
        <v>23289</v>
      </c>
      <c r="K46" s="136">
        <v>5789</v>
      </c>
      <c r="L46" s="175"/>
      <c r="M46" s="175"/>
      <c r="N46" s="175"/>
      <c r="O46" s="175"/>
      <c r="P46" s="175"/>
      <c r="Q46" s="175"/>
    </row>
    <row r="47" spans="1:17" x14ac:dyDescent="0.2">
      <c r="A47" s="200" t="s">
        <v>33</v>
      </c>
      <c r="B47" s="26"/>
      <c r="C47" s="136"/>
      <c r="D47" s="136"/>
      <c r="E47" s="136"/>
      <c r="F47" s="136"/>
      <c r="H47" s="136"/>
      <c r="J47" s="136"/>
      <c r="K47" s="136"/>
      <c r="L47" s="175"/>
      <c r="M47" s="175"/>
      <c r="N47" s="175"/>
      <c r="O47" s="175"/>
      <c r="P47" s="175"/>
      <c r="Q47" s="175"/>
    </row>
    <row r="48" spans="1:17" x14ac:dyDescent="0.2">
      <c r="A48" s="26" t="s">
        <v>34</v>
      </c>
      <c r="B48" s="26"/>
      <c r="C48" s="136">
        <v>7576</v>
      </c>
      <c r="D48" s="136">
        <v>6619</v>
      </c>
      <c r="E48" s="136">
        <v>957</v>
      </c>
      <c r="F48" s="136">
        <v>5167</v>
      </c>
      <c r="G48" s="138">
        <v>4596</v>
      </c>
      <c r="H48" s="136">
        <v>571</v>
      </c>
      <c r="I48" s="138">
        <v>2409</v>
      </c>
      <c r="J48" s="136">
        <v>2023</v>
      </c>
      <c r="K48" s="136">
        <v>386</v>
      </c>
      <c r="L48" s="175"/>
      <c r="M48" s="175"/>
      <c r="N48" s="175"/>
      <c r="O48" s="175"/>
      <c r="P48" s="175"/>
      <c r="Q48" s="175"/>
    </row>
    <row r="49" spans="1:17" x14ac:dyDescent="0.2">
      <c r="A49" s="200" t="s">
        <v>35</v>
      </c>
      <c r="B49" s="26"/>
      <c r="C49" s="136"/>
      <c r="D49" s="136"/>
      <c r="E49" s="136"/>
      <c r="F49" s="136"/>
      <c r="H49" s="136"/>
      <c r="J49" s="136"/>
      <c r="K49" s="136"/>
      <c r="L49" s="175"/>
      <c r="M49" s="175"/>
      <c r="N49" s="175"/>
      <c r="O49" s="175"/>
      <c r="P49" s="175"/>
      <c r="Q49" s="175"/>
    </row>
    <row r="50" spans="1:17" x14ac:dyDescent="0.2">
      <c r="A50" s="24" t="s">
        <v>36</v>
      </c>
      <c r="B50" s="26"/>
      <c r="C50" s="136">
        <v>15489</v>
      </c>
      <c r="D50" s="136">
        <v>9927</v>
      </c>
      <c r="E50" s="136">
        <v>5562</v>
      </c>
      <c r="F50" s="136">
        <v>11067</v>
      </c>
      <c r="G50" s="138">
        <v>6815</v>
      </c>
      <c r="H50" s="136">
        <v>4252</v>
      </c>
      <c r="I50" s="138">
        <v>4422</v>
      </c>
      <c r="J50" s="136">
        <v>3112</v>
      </c>
      <c r="K50" s="136">
        <v>1310</v>
      </c>
      <c r="L50" s="175"/>
      <c r="M50" s="175"/>
      <c r="N50" s="175"/>
      <c r="O50" s="175"/>
      <c r="P50" s="175"/>
      <c r="Q50" s="175"/>
    </row>
    <row r="51" spans="1:17" x14ac:dyDescent="0.2">
      <c r="A51" s="197" t="s">
        <v>37</v>
      </c>
      <c r="B51" s="24"/>
      <c r="C51" s="136"/>
      <c r="D51" s="136"/>
      <c r="E51" s="136"/>
      <c r="F51" s="136"/>
      <c r="H51" s="136"/>
      <c r="J51" s="136"/>
      <c r="K51" s="136"/>
      <c r="L51" s="175"/>
      <c r="M51" s="175"/>
      <c r="N51" s="175"/>
      <c r="O51" s="175"/>
      <c r="P51" s="175"/>
      <c r="Q51" s="175"/>
    </row>
    <row r="52" spans="1:17" x14ac:dyDescent="0.2">
      <c r="A52" s="67" t="s">
        <v>158</v>
      </c>
      <c r="B52" s="19"/>
      <c r="C52" s="174">
        <v>1666</v>
      </c>
      <c r="D52" s="174">
        <v>1387</v>
      </c>
      <c r="E52" s="174">
        <v>279</v>
      </c>
      <c r="F52" s="174">
        <v>659</v>
      </c>
      <c r="G52" s="175">
        <v>537</v>
      </c>
      <c r="H52" s="174">
        <v>122</v>
      </c>
      <c r="I52" s="175">
        <v>1007</v>
      </c>
      <c r="J52" s="174">
        <v>850</v>
      </c>
      <c r="K52" s="174">
        <v>157</v>
      </c>
      <c r="L52" s="175"/>
      <c r="M52" s="175"/>
      <c r="N52" s="175"/>
      <c r="O52" s="175"/>
      <c r="P52" s="175"/>
      <c r="Q52" s="175"/>
    </row>
    <row r="53" spans="1:17" x14ac:dyDescent="0.2">
      <c r="A53" s="201" t="s">
        <v>157</v>
      </c>
      <c r="B53" s="182"/>
      <c r="C53" s="137"/>
      <c r="D53" s="137"/>
      <c r="E53" s="137"/>
      <c r="F53" s="137"/>
      <c r="G53" s="176"/>
      <c r="H53" s="137"/>
      <c r="I53" s="176"/>
      <c r="J53" s="137"/>
      <c r="K53" s="137"/>
      <c r="L53" s="175"/>
      <c r="M53" s="175"/>
      <c r="N53" s="175"/>
      <c r="O53" s="175"/>
      <c r="P53" s="175"/>
      <c r="Q53" s="175"/>
    </row>
    <row r="55" spans="1:17" s="30" customFormat="1" x14ac:dyDescent="0.2">
      <c r="A55" s="30" t="s">
        <v>185</v>
      </c>
    </row>
    <row r="56" spans="1:17" s="163" customFormat="1" x14ac:dyDescent="0.2">
      <c r="A56" s="163" t="s">
        <v>186</v>
      </c>
    </row>
  </sheetData>
  <mergeCells count="17">
    <mergeCell ref="A1:E1"/>
    <mergeCell ref="A2:F2"/>
    <mergeCell ref="K1:K2"/>
    <mergeCell ref="C7:K7"/>
    <mergeCell ref="A4:B7"/>
    <mergeCell ref="J5:J6"/>
    <mergeCell ref="K5:K6"/>
    <mergeCell ref="F4:H4"/>
    <mergeCell ref="I4:K4"/>
    <mergeCell ref="D5:D6"/>
    <mergeCell ref="E5:E6"/>
    <mergeCell ref="F5:F6"/>
    <mergeCell ref="G5:G6"/>
    <mergeCell ref="H5:H6"/>
    <mergeCell ref="I5:I6"/>
    <mergeCell ref="C4:E4"/>
    <mergeCell ref="C5:C6"/>
  </mergeCells>
  <hyperlinks>
    <hyperlink ref="K1" location="'Spis tablic  List of tables 1.1'!A1" display="'Spis tablic  List of tables 1.1'!A1" xr:uid="{00000000-0004-0000-0D00-000000000000}"/>
    <hyperlink ref="K1:K2" location="'Spis tablic'!A1" display="'Spis tablic'!A1" xr:uid="{00000000-0004-0000-0D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57"/>
  <sheetViews>
    <sheetView zoomScaleNormal="100" workbookViewId="0">
      <pane xSplit="2" ySplit="9" topLeftCell="C10" activePane="bottomRight" state="frozen"/>
      <selection activeCell="M24" sqref="M24"/>
      <selection pane="topRight" activeCell="M24" sqref="M24"/>
      <selection pane="bottomLeft" activeCell="M24" sqref="M24"/>
      <selection pane="bottomRight" sqref="A1:F1"/>
    </sheetView>
  </sheetViews>
  <sheetFormatPr defaultColWidth="9.140625" defaultRowHeight="12.75" x14ac:dyDescent="0.2"/>
  <cols>
    <col min="1" max="1" width="57.28515625" style="30" customWidth="1"/>
    <col min="2" max="2" width="6.28515625" style="30" customWidth="1"/>
    <col min="3" max="11" width="16.5703125" style="30" customWidth="1"/>
    <col min="12" max="16384" width="9.140625" style="138"/>
  </cols>
  <sheetData>
    <row r="1" spans="1:12" ht="13.5" customHeight="1" x14ac:dyDescent="0.2">
      <c r="A1" s="722" t="s">
        <v>460</v>
      </c>
      <c r="B1" s="722"/>
      <c r="C1" s="722"/>
      <c r="D1" s="722"/>
      <c r="E1" s="722"/>
      <c r="F1" s="722"/>
      <c r="K1" s="704" t="s">
        <v>154</v>
      </c>
      <c r="L1" s="413"/>
    </row>
    <row r="2" spans="1:12" ht="13.5" customHeight="1" x14ac:dyDescent="0.2">
      <c r="A2" s="774" t="s">
        <v>459</v>
      </c>
      <c r="B2" s="774"/>
      <c r="C2" s="774"/>
      <c r="D2" s="774"/>
      <c r="E2" s="774"/>
      <c r="F2" s="774"/>
      <c r="G2" s="774"/>
      <c r="H2" s="774"/>
      <c r="K2" s="704"/>
      <c r="L2" s="413"/>
    </row>
    <row r="3" spans="1:12" x14ac:dyDescent="0.2">
      <c r="K3" s="32"/>
    </row>
    <row r="4" spans="1:12" ht="37.5" customHeight="1" x14ac:dyDescent="0.2">
      <c r="A4" s="772" t="s">
        <v>444</v>
      </c>
      <c r="B4" s="773"/>
      <c r="C4" s="708" t="s">
        <v>192</v>
      </c>
      <c r="D4" s="708" t="s">
        <v>464</v>
      </c>
      <c r="E4" s="709"/>
      <c r="F4" s="709"/>
      <c r="G4" s="709"/>
      <c r="H4" s="709"/>
      <c r="I4" s="709"/>
      <c r="J4" s="709"/>
      <c r="K4" s="709"/>
    </row>
    <row r="5" spans="1:12" ht="30.75" customHeight="1" x14ac:dyDescent="0.2">
      <c r="A5" s="791"/>
      <c r="B5" s="770"/>
      <c r="C5" s="708"/>
      <c r="D5" s="710" t="s">
        <v>462</v>
      </c>
      <c r="E5" s="745"/>
      <c r="F5" s="745"/>
      <c r="G5" s="745"/>
      <c r="H5" s="745"/>
      <c r="I5" s="745"/>
      <c r="J5" s="746"/>
      <c r="K5" s="743" t="s">
        <v>458</v>
      </c>
    </row>
    <row r="6" spans="1:12" ht="37.5" customHeight="1" x14ac:dyDescent="0.2">
      <c r="A6" s="791"/>
      <c r="B6" s="770"/>
      <c r="C6" s="708"/>
      <c r="D6" s="708" t="s">
        <v>455</v>
      </c>
      <c r="E6" s="708"/>
      <c r="F6" s="708"/>
      <c r="G6" s="708"/>
      <c r="H6" s="710" t="s">
        <v>457</v>
      </c>
      <c r="I6" s="700"/>
      <c r="J6" s="711"/>
      <c r="K6" s="706"/>
    </row>
    <row r="7" spans="1:12" ht="33.75" customHeight="1" x14ac:dyDescent="0.2">
      <c r="A7" s="791"/>
      <c r="B7" s="770"/>
      <c r="C7" s="708"/>
      <c r="D7" s="708" t="s">
        <v>224</v>
      </c>
      <c r="E7" s="708" t="s">
        <v>463</v>
      </c>
      <c r="F7" s="708" t="s">
        <v>456</v>
      </c>
      <c r="G7" s="708"/>
      <c r="H7" s="708" t="s">
        <v>224</v>
      </c>
      <c r="I7" s="705" t="s">
        <v>225</v>
      </c>
      <c r="J7" s="705" t="s">
        <v>226</v>
      </c>
      <c r="K7" s="706"/>
    </row>
    <row r="8" spans="1:12" ht="52.5" customHeight="1" x14ac:dyDescent="0.2">
      <c r="A8" s="791"/>
      <c r="B8" s="770"/>
      <c r="C8" s="708"/>
      <c r="D8" s="708"/>
      <c r="E8" s="708"/>
      <c r="F8" s="224" t="s">
        <v>227</v>
      </c>
      <c r="G8" s="224" t="s">
        <v>228</v>
      </c>
      <c r="H8" s="708"/>
      <c r="I8" s="707"/>
      <c r="J8" s="707"/>
      <c r="K8" s="707"/>
    </row>
    <row r="9" spans="1:12" ht="31.5" customHeight="1" x14ac:dyDescent="0.2">
      <c r="A9" s="792"/>
      <c r="B9" s="793"/>
      <c r="C9" s="699" t="s">
        <v>229</v>
      </c>
      <c r="D9" s="700"/>
      <c r="E9" s="700"/>
      <c r="F9" s="700"/>
      <c r="G9" s="700"/>
      <c r="H9" s="700"/>
      <c r="I9" s="700"/>
      <c r="J9" s="700"/>
      <c r="K9" s="701"/>
    </row>
    <row r="10" spans="1:12" s="175" customFormat="1" ht="15" customHeight="1" x14ac:dyDescent="0.2">
      <c r="A10" s="190" t="s">
        <v>25</v>
      </c>
      <c r="B10" s="400">
        <v>2017</v>
      </c>
      <c r="C10" s="321">
        <v>239283</v>
      </c>
      <c r="D10" s="321">
        <v>89282</v>
      </c>
      <c r="E10" s="321">
        <v>14629</v>
      </c>
      <c r="F10" s="321">
        <v>22190</v>
      </c>
      <c r="G10" s="321">
        <v>52463</v>
      </c>
      <c r="H10" s="321">
        <v>121645</v>
      </c>
      <c r="I10" s="321">
        <v>110360</v>
      </c>
      <c r="J10" s="321">
        <v>11285</v>
      </c>
      <c r="K10" s="36">
        <v>28356</v>
      </c>
    </row>
    <row r="11" spans="1:12" s="175" customFormat="1" ht="15" customHeight="1" x14ac:dyDescent="0.2">
      <c r="A11" s="159" t="s">
        <v>26</v>
      </c>
      <c r="B11" s="400">
        <v>2018</v>
      </c>
      <c r="C11" s="321">
        <v>266283</v>
      </c>
      <c r="D11" s="321">
        <v>93040</v>
      </c>
      <c r="E11" s="321">
        <v>15263</v>
      </c>
      <c r="F11" s="321">
        <v>24181</v>
      </c>
      <c r="G11" s="321">
        <v>53596</v>
      </c>
      <c r="H11" s="321">
        <v>140934</v>
      </c>
      <c r="I11" s="321">
        <v>126651</v>
      </c>
      <c r="J11" s="321">
        <v>14283</v>
      </c>
      <c r="K11" s="36">
        <v>32309</v>
      </c>
    </row>
    <row r="12" spans="1:12" s="175" customFormat="1" ht="15" customHeight="1" x14ac:dyDescent="0.2">
      <c r="A12" s="19"/>
      <c r="B12" s="400">
        <v>2019</v>
      </c>
      <c r="C12" s="321">
        <v>271025</v>
      </c>
      <c r="D12" s="321">
        <v>92344</v>
      </c>
      <c r="E12" s="321">
        <v>15095</v>
      </c>
      <c r="F12" s="321">
        <v>25870</v>
      </c>
      <c r="G12" s="321">
        <v>51379</v>
      </c>
      <c r="H12" s="321">
        <v>148316</v>
      </c>
      <c r="I12" s="321">
        <v>131125</v>
      </c>
      <c r="J12" s="321">
        <v>17191</v>
      </c>
      <c r="K12" s="36">
        <v>30365</v>
      </c>
    </row>
    <row r="13" spans="1:12" ht="15" customHeight="1" x14ac:dyDescent="0.2">
      <c r="A13" s="227"/>
      <c r="B13" s="400">
        <v>2020</v>
      </c>
      <c r="C13" s="321">
        <v>283431</v>
      </c>
      <c r="D13" s="321">
        <v>90046</v>
      </c>
      <c r="E13" s="321">
        <v>14196</v>
      </c>
      <c r="F13" s="321">
        <v>26053</v>
      </c>
      <c r="G13" s="321">
        <v>49797</v>
      </c>
      <c r="H13" s="321">
        <v>159145</v>
      </c>
      <c r="I13" s="321">
        <v>139092</v>
      </c>
      <c r="J13" s="321">
        <v>20053</v>
      </c>
      <c r="K13" s="36">
        <v>34240</v>
      </c>
    </row>
    <row r="14" spans="1:12" s="175" customFormat="1" ht="15" customHeight="1" x14ac:dyDescent="0.2">
      <c r="A14" s="19"/>
      <c r="B14" s="423">
        <v>2021</v>
      </c>
      <c r="C14" s="322">
        <v>305563</v>
      </c>
      <c r="D14" s="322">
        <v>92244</v>
      </c>
      <c r="E14" s="322">
        <v>14645</v>
      </c>
      <c r="F14" s="322">
        <v>25619</v>
      </c>
      <c r="G14" s="322">
        <v>51980</v>
      </c>
      <c r="H14" s="322">
        <v>175659</v>
      </c>
      <c r="I14" s="322">
        <v>152240</v>
      </c>
      <c r="J14" s="322">
        <v>23419</v>
      </c>
      <c r="K14" s="44">
        <v>37660</v>
      </c>
    </row>
    <row r="15" spans="1:12" s="175" customFormat="1" ht="15" customHeight="1" x14ac:dyDescent="0.2">
      <c r="A15" s="138"/>
      <c r="B15" s="19"/>
      <c r="C15" s="321"/>
      <c r="D15" s="321"/>
      <c r="E15" s="321"/>
      <c r="F15" s="321"/>
      <c r="G15" s="321"/>
      <c r="H15" s="321"/>
      <c r="I15" s="321"/>
      <c r="J15" s="321"/>
      <c r="K15" s="36"/>
    </row>
    <row r="16" spans="1:12" ht="15" customHeight="1" x14ac:dyDescent="0.2">
      <c r="A16" s="19" t="s">
        <v>0</v>
      </c>
      <c r="B16" s="19"/>
      <c r="C16" s="322">
        <v>155684</v>
      </c>
      <c r="D16" s="322">
        <v>9755</v>
      </c>
      <c r="E16" s="322">
        <v>1098</v>
      </c>
      <c r="F16" s="322">
        <v>1270</v>
      </c>
      <c r="G16" s="322">
        <v>7387</v>
      </c>
      <c r="H16" s="322">
        <v>118729</v>
      </c>
      <c r="I16" s="322">
        <v>100322</v>
      </c>
      <c r="J16" s="322">
        <v>18407</v>
      </c>
      <c r="K16" s="44">
        <v>27200</v>
      </c>
    </row>
    <row r="17" spans="1:11" ht="15" customHeight="1" x14ac:dyDescent="0.2">
      <c r="A17" s="159" t="s">
        <v>2</v>
      </c>
      <c r="B17" s="19"/>
      <c r="C17" s="36"/>
      <c r="D17" s="36"/>
      <c r="E17" s="36"/>
      <c r="F17" s="36"/>
      <c r="G17" s="36"/>
      <c r="H17" s="36"/>
      <c r="I17" s="36"/>
      <c r="J17" s="36"/>
      <c r="K17" s="36"/>
    </row>
    <row r="18" spans="1:11" ht="15" customHeight="1" x14ac:dyDescent="0.2">
      <c r="A18" s="227" t="s">
        <v>19</v>
      </c>
      <c r="B18" s="227"/>
      <c r="C18" s="321"/>
      <c r="D18" s="321"/>
      <c r="E18" s="321"/>
      <c r="F18" s="321"/>
      <c r="G18" s="321"/>
      <c r="H18" s="321"/>
      <c r="I18" s="321"/>
      <c r="J18" s="321"/>
      <c r="K18" s="36"/>
    </row>
    <row r="19" spans="1:11" ht="15" customHeight="1" x14ac:dyDescent="0.2">
      <c r="A19" s="162" t="s">
        <v>20</v>
      </c>
      <c r="B19" s="227"/>
      <c r="C19" s="36"/>
      <c r="D19" s="36"/>
      <c r="E19" s="36"/>
      <c r="F19" s="36"/>
      <c r="G19" s="36"/>
      <c r="H19" s="36"/>
      <c r="I19" s="36"/>
      <c r="J19" s="36"/>
      <c r="K19" s="36"/>
    </row>
    <row r="20" spans="1:11" ht="15" customHeight="1" x14ac:dyDescent="0.2">
      <c r="A20" s="24" t="s">
        <v>3</v>
      </c>
      <c r="B20" s="24"/>
      <c r="C20" s="321">
        <v>8015</v>
      </c>
      <c r="D20" s="321">
        <v>1414</v>
      </c>
      <c r="E20" s="321">
        <v>229</v>
      </c>
      <c r="F20" s="321">
        <v>219</v>
      </c>
      <c r="G20" s="321">
        <v>966</v>
      </c>
      <c r="H20" s="321">
        <v>5744</v>
      </c>
      <c r="I20" s="321">
        <v>5038</v>
      </c>
      <c r="J20" s="321">
        <v>706</v>
      </c>
      <c r="K20" s="36">
        <v>857</v>
      </c>
    </row>
    <row r="21" spans="1:11" ht="15" customHeight="1" x14ac:dyDescent="0.2">
      <c r="A21" s="197" t="s">
        <v>4</v>
      </c>
      <c r="B21" s="24"/>
      <c r="C21" s="36"/>
      <c r="D21" s="36"/>
      <c r="E21" s="36"/>
      <c r="F21" s="36"/>
      <c r="G21" s="36"/>
      <c r="H21" s="36"/>
      <c r="I21" s="36"/>
      <c r="J21" s="36"/>
      <c r="K21" s="36"/>
    </row>
    <row r="22" spans="1:11" ht="15" customHeight="1" x14ac:dyDescent="0.2">
      <c r="A22" s="24" t="s">
        <v>5</v>
      </c>
      <c r="B22" s="24"/>
      <c r="C22" s="321">
        <v>21905</v>
      </c>
      <c r="D22" s="321">
        <v>1989</v>
      </c>
      <c r="E22" s="321">
        <v>265</v>
      </c>
      <c r="F22" s="321">
        <v>279</v>
      </c>
      <c r="G22" s="321">
        <v>1445</v>
      </c>
      <c r="H22" s="321">
        <v>16195</v>
      </c>
      <c r="I22" s="321">
        <v>14048</v>
      </c>
      <c r="J22" s="321">
        <v>2147</v>
      </c>
      <c r="K22" s="36">
        <v>3721</v>
      </c>
    </row>
    <row r="23" spans="1:11" ht="15" customHeight="1" x14ac:dyDescent="0.2">
      <c r="A23" s="197" t="s">
        <v>5</v>
      </c>
      <c r="B23" s="24"/>
      <c r="C23" s="36"/>
      <c r="D23" s="36"/>
      <c r="E23" s="36"/>
      <c r="F23" s="36"/>
      <c r="G23" s="36"/>
      <c r="H23" s="36"/>
      <c r="I23" s="36"/>
      <c r="J23" s="36"/>
      <c r="K23" s="36"/>
    </row>
    <row r="24" spans="1:11" ht="15" customHeight="1" x14ac:dyDescent="0.2">
      <c r="A24" s="24" t="s">
        <v>6</v>
      </c>
      <c r="B24" s="24"/>
      <c r="C24" s="321">
        <v>35667</v>
      </c>
      <c r="D24" s="321">
        <v>3161</v>
      </c>
      <c r="E24" s="321">
        <v>357</v>
      </c>
      <c r="F24" s="321">
        <v>457</v>
      </c>
      <c r="G24" s="321">
        <v>2347</v>
      </c>
      <c r="H24" s="321">
        <v>25112</v>
      </c>
      <c r="I24" s="321">
        <v>20682</v>
      </c>
      <c r="J24" s="321">
        <v>4430</v>
      </c>
      <c r="K24" s="36">
        <v>7394</v>
      </c>
    </row>
    <row r="25" spans="1:11" ht="15" customHeight="1" x14ac:dyDescent="0.2">
      <c r="A25" s="197" t="s">
        <v>6</v>
      </c>
      <c r="B25" s="24"/>
      <c r="C25" s="36"/>
      <c r="D25" s="36"/>
      <c r="E25" s="36"/>
      <c r="F25" s="36"/>
      <c r="G25" s="36"/>
      <c r="H25" s="36"/>
      <c r="I25" s="36"/>
      <c r="J25" s="36"/>
      <c r="K25" s="36"/>
    </row>
    <row r="26" spans="1:11" ht="15" customHeight="1" x14ac:dyDescent="0.2">
      <c r="A26" s="24" t="s">
        <v>18</v>
      </c>
      <c r="B26" s="24"/>
      <c r="C26" s="321">
        <v>21923</v>
      </c>
      <c r="D26" s="321">
        <v>1589</v>
      </c>
      <c r="E26" s="321">
        <v>127</v>
      </c>
      <c r="F26" s="321">
        <v>222</v>
      </c>
      <c r="G26" s="321">
        <v>1240</v>
      </c>
      <c r="H26" s="321">
        <v>16156</v>
      </c>
      <c r="I26" s="321" t="s">
        <v>165</v>
      </c>
      <c r="J26" s="321" t="s">
        <v>165</v>
      </c>
      <c r="K26" s="36">
        <v>4178</v>
      </c>
    </row>
    <row r="27" spans="1:11" ht="15" customHeight="1" x14ac:dyDescent="0.2">
      <c r="A27" s="197" t="s">
        <v>18</v>
      </c>
      <c r="B27" s="24"/>
      <c r="C27" s="321"/>
      <c r="D27" s="321"/>
      <c r="E27" s="321"/>
      <c r="F27" s="321"/>
      <c r="G27" s="321"/>
      <c r="H27" s="321"/>
      <c r="I27" s="321"/>
      <c r="J27" s="321"/>
      <c r="K27" s="36"/>
    </row>
    <row r="28" spans="1:11" ht="15" customHeight="1" x14ac:dyDescent="0.2">
      <c r="A28" s="24" t="s">
        <v>16</v>
      </c>
      <c r="B28" s="24"/>
      <c r="C28" s="321">
        <v>68174</v>
      </c>
      <c r="D28" s="321">
        <v>1602</v>
      </c>
      <c r="E28" s="321">
        <v>120</v>
      </c>
      <c r="F28" s="321">
        <v>93</v>
      </c>
      <c r="G28" s="321">
        <v>1389</v>
      </c>
      <c r="H28" s="321">
        <v>55522</v>
      </c>
      <c r="I28" s="321" t="s">
        <v>165</v>
      </c>
      <c r="J28" s="321" t="s">
        <v>165</v>
      </c>
      <c r="K28" s="36">
        <v>11050</v>
      </c>
    </row>
    <row r="29" spans="1:11" ht="15" customHeight="1" x14ac:dyDescent="0.2">
      <c r="A29" s="197" t="s">
        <v>17</v>
      </c>
      <c r="B29" s="24"/>
      <c r="C29" s="36"/>
      <c r="D29" s="36"/>
      <c r="E29" s="36"/>
      <c r="F29" s="36"/>
      <c r="G29" s="36"/>
      <c r="H29" s="36"/>
      <c r="I29" s="36"/>
      <c r="J29" s="36"/>
      <c r="K29" s="36"/>
    </row>
    <row r="30" spans="1:11" ht="15" customHeight="1" x14ac:dyDescent="0.2">
      <c r="A30" s="227" t="s">
        <v>31</v>
      </c>
      <c r="B30" s="227"/>
      <c r="C30" s="321"/>
      <c r="D30" s="321"/>
      <c r="E30" s="321"/>
      <c r="F30" s="321"/>
      <c r="G30" s="321"/>
      <c r="H30" s="321"/>
      <c r="I30" s="321"/>
      <c r="J30" s="321"/>
      <c r="K30" s="36"/>
    </row>
    <row r="31" spans="1:11" ht="15" customHeight="1" x14ac:dyDescent="0.2">
      <c r="A31" s="162" t="s">
        <v>21</v>
      </c>
      <c r="B31" s="227"/>
      <c r="C31" s="36"/>
      <c r="D31" s="36"/>
      <c r="E31" s="36"/>
      <c r="F31" s="36"/>
      <c r="G31" s="36"/>
      <c r="H31" s="36"/>
      <c r="I31" s="36"/>
      <c r="J31" s="36"/>
      <c r="K31" s="36"/>
    </row>
    <row r="32" spans="1:11" ht="15" customHeight="1" x14ac:dyDescent="0.2">
      <c r="A32" s="24" t="s">
        <v>27</v>
      </c>
      <c r="B32" s="24"/>
      <c r="C32" s="321">
        <v>138256</v>
      </c>
      <c r="D32" s="321">
        <v>6497</v>
      </c>
      <c r="E32" s="321">
        <v>762</v>
      </c>
      <c r="F32" s="321">
        <v>714</v>
      </c>
      <c r="G32" s="321">
        <v>5021</v>
      </c>
      <c r="H32" s="323">
        <v>107932</v>
      </c>
      <c r="I32" s="323">
        <v>91090</v>
      </c>
      <c r="J32" s="323">
        <v>16842</v>
      </c>
      <c r="K32" s="37">
        <v>23827</v>
      </c>
    </row>
    <row r="33" spans="1:11" ht="15" customHeight="1" x14ac:dyDescent="0.2">
      <c r="A33" s="197" t="s">
        <v>28</v>
      </c>
      <c r="B33" s="24"/>
      <c r="C33" s="36"/>
      <c r="D33" s="36"/>
      <c r="E33" s="36"/>
      <c r="F33" s="36"/>
      <c r="G33" s="36"/>
      <c r="H33" s="36"/>
      <c r="I33" s="36"/>
      <c r="J33" s="36"/>
      <c r="K33" s="36"/>
    </row>
    <row r="34" spans="1:11" x14ac:dyDescent="0.2">
      <c r="A34" s="88" t="s">
        <v>161</v>
      </c>
      <c r="B34" s="88"/>
      <c r="C34" s="36">
        <v>73324</v>
      </c>
      <c r="D34" s="36">
        <v>4960</v>
      </c>
      <c r="E34" s="36">
        <v>642</v>
      </c>
      <c r="F34" s="36">
        <v>640</v>
      </c>
      <c r="G34" s="36">
        <v>3678</v>
      </c>
      <c r="H34" s="37">
        <v>54507</v>
      </c>
      <c r="I34" s="37">
        <v>45857</v>
      </c>
      <c r="J34" s="37">
        <v>8650</v>
      </c>
      <c r="K34" s="37">
        <v>13857</v>
      </c>
    </row>
    <row r="35" spans="1:11" ht="25.5" x14ac:dyDescent="0.2">
      <c r="A35" s="198" t="s">
        <v>162</v>
      </c>
      <c r="B35" s="88"/>
      <c r="C35" s="321"/>
      <c r="D35" s="321"/>
      <c r="E35" s="321"/>
      <c r="F35" s="321"/>
      <c r="G35" s="321"/>
      <c r="H35" s="321"/>
      <c r="I35" s="321"/>
      <c r="J35" s="321"/>
      <c r="K35" s="36"/>
    </row>
    <row r="36" spans="1:11" ht="25.5" customHeight="1" x14ac:dyDescent="0.2">
      <c r="A36" s="88" t="s">
        <v>163</v>
      </c>
      <c r="B36" s="88"/>
      <c r="C36" s="321">
        <v>62920</v>
      </c>
      <c r="D36" s="321">
        <v>1383</v>
      </c>
      <c r="E36" s="321">
        <v>82</v>
      </c>
      <c r="F36" s="321">
        <v>63</v>
      </c>
      <c r="G36" s="321">
        <v>1238</v>
      </c>
      <c r="H36" s="321">
        <v>51886</v>
      </c>
      <c r="I36" s="321">
        <v>43814</v>
      </c>
      <c r="J36" s="321">
        <v>8072</v>
      </c>
      <c r="K36" s="36">
        <v>9651</v>
      </c>
    </row>
    <row r="37" spans="1:11" ht="25.5" customHeight="1" x14ac:dyDescent="0.2">
      <c r="A37" s="198" t="s">
        <v>164</v>
      </c>
      <c r="B37" s="88"/>
      <c r="C37" s="321"/>
      <c r="D37" s="321"/>
      <c r="E37" s="321"/>
      <c r="F37" s="321"/>
      <c r="G37" s="321"/>
      <c r="H37" s="321"/>
      <c r="I37" s="321"/>
      <c r="J37" s="321"/>
      <c r="K37" s="36"/>
    </row>
    <row r="38" spans="1:11" ht="14.25" x14ac:dyDescent="0.2">
      <c r="A38" s="88" t="s">
        <v>184</v>
      </c>
      <c r="B38" s="88"/>
      <c r="C38" s="36">
        <v>2012</v>
      </c>
      <c r="D38" s="36">
        <v>154</v>
      </c>
      <c r="E38" s="36">
        <v>38</v>
      </c>
      <c r="F38" s="36">
        <v>11</v>
      </c>
      <c r="G38" s="36">
        <v>105</v>
      </c>
      <c r="H38" s="36">
        <v>1539</v>
      </c>
      <c r="I38" s="36">
        <v>1419</v>
      </c>
      <c r="J38" s="36">
        <v>120</v>
      </c>
      <c r="K38" s="36">
        <v>319</v>
      </c>
    </row>
    <row r="39" spans="1:11" ht="14.25" x14ac:dyDescent="0.2">
      <c r="A39" s="198" t="s">
        <v>209</v>
      </c>
      <c r="B39" s="88"/>
      <c r="C39" s="321"/>
      <c r="D39" s="321"/>
      <c r="E39" s="321"/>
      <c r="F39" s="321"/>
      <c r="G39" s="321"/>
      <c r="H39" s="321"/>
      <c r="I39" s="321"/>
      <c r="J39" s="321"/>
      <c r="K39" s="36"/>
    </row>
    <row r="40" spans="1:11" ht="15" customHeight="1" x14ac:dyDescent="0.2">
      <c r="A40" s="24" t="s">
        <v>29</v>
      </c>
      <c r="B40" s="24"/>
      <c r="C40" s="36">
        <v>17428</v>
      </c>
      <c r="D40" s="36">
        <v>3258</v>
      </c>
      <c r="E40" s="36">
        <v>336</v>
      </c>
      <c r="F40" s="36">
        <v>556</v>
      </c>
      <c r="G40" s="36">
        <v>2366</v>
      </c>
      <c r="H40" s="37">
        <v>10797</v>
      </c>
      <c r="I40" s="37">
        <v>9232</v>
      </c>
      <c r="J40" s="37">
        <v>1565</v>
      </c>
      <c r="K40" s="37">
        <v>3373</v>
      </c>
    </row>
    <row r="41" spans="1:11" ht="15" customHeight="1" x14ac:dyDescent="0.2">
      <c r="A41" s="197" t="s">
        <v>30</v>
      </c>
      <c r="B41" s="24"/>
      <c r="C41" s="321"/>
      <c r="D41" s="321"/>
      <c r="E41" s="321"/>
      <c r="F41" s="321"/>
      <c r="G41" s="321"/>
      <c r="H41" s="321"/>
      <c r="I41" s="321"/>
      <c r="J41" s="321"/>
      <c r="K41" s="36"/>
    </row>
    <row r="42" spans="1:11" ht="15" customHeight="1" x14ac:dyDescent="0.2">
      <c r="A42" s="67" t="s">
        <v>155</v>
      </c>
      <c r="B42" s="67"/>
      <c r="C42" s="322">
        <v>8533</v>
      </c>
      <c r="D42" s="322">
        <v>2676</v>
      </c>
      <c r="E42" s="322">
        <v>487</v>
      </c>
      <c r="F42" s="322">
        <v>583</v>
      </c>
      <c r="G42" s="322">
        <v>1606</v>
      </c>
      <c r="H42" s="322">
        <v>4651</v>
      </c>
      <c r="I42" s="322">
        <v>4358</v>
      </c>
      <c r="J42" s="322">
        <v>293</v>
      </c>
      <c r="K42" s="44">
        <v>1206</v>
      </c>
    </row>
    <row r="43" spans="1:11" ht="15" customHeight="1" x14ac:dyDescent="0.2">
      <c r="A43" s="199" t="s">
        <v>156</v>
      </c>
      <c r="B43" s="67"/>
      <c r="C43" s="322"/>
      <c r="D43" s="322"/>
      <c r="E43" s="322"/>
      <c r="F43" s="322"/>
      <c r="G43" s="322"/>
      <c r="H43" s="322"/>
      <c r="I43" s="322"/>
      <c r="J43" s="322"/>
      <c r="K43" s="44"/>
    </row>
    <row r="44" spans="1:11" ht="15" customHeight="1" x14ac:dyDescent="0.2">
      <c r="A44" s="19" t="s">
        <v>1</v>
      </c>
      <c r="B44" s="19"/>
      <c r="C44" s="44">
        <v>139680</v>
      </c>
      <c r="D44" s="44">
        <v>79024</v>
      </c>
      <c r="E44" s="44">
        <v>12822</v>
      </c>
      <c r="F44" s="44">
        <v>23586</v>
      </c>
      <c r="G44" s="44">
        <v>42616</v>
      </c>
      <c r="H44" s="44">
        <v>51455</v>
      </c>
      <c r="I44" s="44">
        <v>46795</v>
      </c>
      <c r="J44" s="44">
        <v>4660</v>
      </c>
      <c r="K44" s="44">
        <v>9201</v>
      </c>
    </row>
    <row r="45" spans="1:11" ht="15" customHeight="1" x14ac:dyDescent="0.2">
      <c r="A45" s="159" t="s">
        <v>7</v>
      </c>
      <c r="B45" s="19"/>
      <c r="C45" s="321"/>
      <c r="D45" s="321"/>
      <c r="E45" s="321"/>
      <c r="F45" s="321"/>
      <c r="G45" s="321"/>
      <c r="H45" s="321"/>
      <c r="I45" s="321"/>
      <c r="J45" s="321"/>
      <c r="K45" s="36"/>
    </row>
    <row r="46" spans="1:11" ht="15" customHeight="1" x14ac:dyDescent="0.2">
      <c r="A46" s="24" t="s">
        <v>159</v>
      </c>
      <c r="B46" s="24"/>
      <c r="C46" s="36">
        <v>124191</v>
      </c>
      <c r="D46" s="36">
        <v>71689</v>
      </c>
      <c r="E46" s="36">
        <v>11394</v>
      </c>
      <c r="F46" s="36">
        <v>21817</v>
      </c>
      <c r="G46" s="36">
        <v>38478</v>
      </c>
      <c r="H46" s="36">
        <v>44838</v>
      </c>
      <c r="I46" s="36">
        <v>40766</v>
      </c>
      <c r="J46" s="36">
        <v>4072</v>
      </c>
      <c r="K46" s="36">
        <v>7664</v>
      </c>
    </row>
    <row r="47" spans="1:11" ht="15" customHeight="1" x14ac:dyDescent="0.2">
      <c r="A47" s="197" t="s">
        <v>160</v>
      </c>
      <c r="B47" s="24"/>
      <c r="C47" s="321"/>
      <c r="D47" s="321"/>
      <c r="E47" s="321"/>
      <c r="F47" s="321"/>
      <c r="G47" s="321"/>
      <c r="H47" s="321"/>
      <c r="I47" s="321"/>
      <c r="J47" s="321"/>
      <c r="K47" s="36"/>
    </row>
    <row r="48" spans="1:11" ht="15" customHeight="1" x14ac:dyDescent="0.2">
      <c r="A48" s="26" t="s">
        <v>32</v>
      </c>
      <c r="B48" s="26"/>
      <c r="C48" s="36">
        <v>116615</v>
      </c>
      <c r="D48" s="36">
        <v>67272</v>
      </c>
      <c r="E48" s="36">
        <v>10777</v>
      </c>
      <c r="F48" s="36">
        <v>20553</v>
      </c>
      <c r="G48" s="36">
        <v>35942</v>
      </c>
      <c r="H48" s="37">
        <v>42338</v>
      </c>
      <c r="I48" s="37">
        <v>38287</v>
      </c>
      <c r="J48" s="37">
        <v>4051</v>
      </c>
      <c r="K48" s="37">
        <v>7005</v>
      </c>
    </row>
    <row r="49" spans="1:11" ht="15" customHeight="1" x14ac:dyDescent="0.2">
      <c r="A49" s="200" t="s">
        <v>33</v>
      </c>
      <c r="B49" s="26"/>
      <c r="C49" s="321"/>
      <c r="D49" s="321"/>
      <c r="E49" s="321"/>
      <c r="F49" s="321"/>
      <c r="G49" s="321"/>
      <c r="H49" s="321"/>
      <c r="I49" s="321"/>
      <c r="J49" s="321"/>
      <c r="K49" s="36"/>
    </row>
    <row r="50" spans="1:11" ht="15" customHeight="1" x14ac:dyDescent="0.2">
      <c r="A50" s="26" t="s">
        <v>34</v>
      </c>
      <c r="B50" s="26"/>
      <c r="C50" s="321">
        <v>7576</v>
      </c>
      <c r="D50" s="321">
        <v>4417</v>
      </c>
      <c r="E50" s="321">
        <v>617</v>
      </c>
      <c r="F50" s="321">
        <v>1264</v>
      </c>
      <c r="G50" s="321">
        <v>2536</v>
      </c>
      <c r="H50" s="323">
        <v>2500</v>
      </c>
      <c r="I50" s="323">
        <v>2479</v>
      </c>
      <c r="J50" s="323">
        <v>21</v>
      </c>
      <c r="K50" s="37">
        <v>659</v>
      </c>
    </row>
    <row r="51" spans="1:11" ht="15" customHeight="1" x14ac:dyDescent="0.2">
      <c r="A51" s="200" t="s">
        <v>35</v>
      </c>
      <c r="B51" s="26"/>
      <c r="C51" s="36"/>
      <c r="D51" s="36"/>
      <c r="E51" s="36"/>
      <c r="F51" s="36"/>
      <c r="G51" s="36"/>
      <c r="H51" s="36"/>
      <c r="I51" s="36"/>
      <c r="J51" s="36"/>
      <c r="K51" s="36"/>
    </row>
    <row r="52" spans="1:11" ht="15" customHeight="1" x14ac:dyDescent="0.2">
      <c r="A52" s="24" t="s">
        <v>36</v>
      </c>
      <c r="B52" s="24"/>
      <c r="C52" s="321">
        <v>15489</v>
      </c>
      <c r="D52" s="321">
        <v>7335</v>
      </c>
      <c r="E52" s="321">
        <v>1428</v>
      </c>
      <c r="F52" s="321">
        <v>1769</v>
      </c>
      <c r="G52" s="321">
        <v>4138</v>
      </c>
      <c r="H52" s="321">
        <v>6617</v>
      </c>
      <c r="I52" s="321">
        <v>6029</v>
      </c>
      <c r="J52" s="321">
        <v>588</v>
      </c>
      <c r="K52" s="36">
        <v>1537</v>
      </c>
    </row>
    <row r="53" spans="1:11" ht="15" customHeight="1" x14ac:dyDescent="0.2">
      <c r="A53" s="197" t="s">
        <v>37</v>
      </c>
      <c r="B53" s="24"/>
      <c r="C53" s="321"/>
      <c r="D53" s="321"/>
      <c r="E53" s="321"/>
      <c r="F53" s="321"/>
      <c r="G53" s="321"/>
      <c r="H53" s="321"/>
      <c r="I53" s="321"/>
      <c r="J53" s="321"/>
      <c r="K53" s="36"/>
    </row>
    <row r="54" spans="1:11" ht="15" customHeight="1" x14ac:dyDescent="0.2">
      <c r="A54" s="67" t="s">
        <v>158</v>
      </c>
      <c r="B54" s="19"/>
      <c r="C54" s="322">
        <v>1666</v>
      </c>
      <c r="D54" s="322">
        <v>789</v>
      </c>
      <c r="E54" s="322">
        <v>238</v>
      </c>
      <c r="F54" s="322">
        <v>180</v>
      </c>
      <c r="G54" s="322">
        <v>371</v>
      </c>
      <c r="H54" s="322">
        <v>824</v>
      </c>
      <c r="I54" s="322">
        <v>765</v>
      </c>
      <c r="J54" s="322">
        <v>59</v>
      </c>
      <c r="K54" s="44">
        <v>53</v>
      </c>
    </row>
    <row r="55" spans="1:11" ht="15" customHeight="1" x14ac:dyDescent="0.2">
      <c r="A55" s="201" t="s">
        <v>157</v>
      </c>
      <c r="B55" s="182"/>
      <c r="C55" s="95"/>
      <c r="D55" s="95"/>
      <c r="E55" s="95"/>
      <c r="F55" s="95"/>
      <c r="G55" s="95"/>
      <c r="H55" s="95"/>
      <c r="I55" s="95"/>
      <c r="J55" s="95"/>
      <c r="K55" s="95"/>
    </row>
    <row r="56" spans="1:11" ht="15" customHeight="1" x14ac:dyDescent="0.2">
      <c r="A56" s="24"/>
      <c r="B56" s="24"/>
      <c r="C56" s="815" t="s">
        <v>8</v>
      </c>
      <c r="D56" s="815"/>
      <c r="E56" s="815"/>
      <c r="F56" s="815"/>
      <c r="G56" s="815"/>
      <c r="H56" s="815"/>
      <c r="I56" s="815"/>
      <c r="J56" s="815"/>
      <c r="K56" s="815"/>
    </row>
    <row r="57" spans="1:11" ht="15" customHeight="1" x14ac:dyDescent="0.2">
      <c r="A57" s="204"/>
      <c r="B57" s="205"/>
      <c r="C57" s="814" t="s">
        <v>10</v>
      </c>
      <c r="D57" s="814"/>
      <c r="E57" s="814"/>
      <c r="F57" s="814"/>
      <c r="G57" s="814"/>
      <c r="H57" s="814"/>
      <c r="I57" s="814"/>
      <c r="J57" s="814"/>
      <c r="K57" s="814"/>
    </row>
    <row r="58" spans="1:11" ht="15" customHeight="1" x14ac:dyDescent="0.2">
      <c r="A58" s="190" t="s">
        <v>25</v>
      </c>
      <c r="B58" s="168">
        <v>2017</v>
      </c>
      <c r="C58" s="323">
        <v>187583</v>
      </c>
      <c r="D58" s="323">
        <v>77701</v>
      </c>
      <c r="E58" s="323">
        <v>11424</v>
      </c>
      <c r="F58" s="323">
        <v>19980</v>
      </c>
      <c r="G58" s="323">
        <v>46297</v>
      </c>
      <c r="H58" s="323">
        <v>88195</v>
      </c>
      <c r="I58" s="323">
        <v>79191</v>
      </c>
      <c r="J58" s="323">
        <v>9004</v>
      </c>
      <c r="K58" s="37">
        <v>21687</v>
      </c>
    </row>
    <row r="59" spans="1:11" ht="15" customHeight="1" x14ac:dyDescent="0.2">
      <c r="A59" s="159" t="s">
        <v>26</v>
      </c>
      <c r="B59" s="168">
        <v>2018</v>
      </c>
      <c r="C59" s="321">
        <v>203588</v>
      </c>
      <c r="D59" s="321">
        <v>79726</v>
      </c>
      <c r="E59" s="321">
        <v>11355</v>
      </c>
      <c r="F59" s="321">
        <v>21254</v>
      </c>
      <c r="G59" s="321">
        <v>47117</v>
      </c>
      <c r="H59" s="321">
        <v>100832</v>
      </c>
      <c r="I59" s="321">
        <v>89469</v>
      </c>
      <c r="J59" s="321">
        <v>11363</v>
      </c>
      <c r="K59" s="36">
        <v>23030</v>
      </c>
    </row>
    <row r="60" spans="1:11" ht="15" customHeight="1" x14ac:dyDescent="0.2">
      <c r="A60" s="19"/>
      <c r="B60" s="168">
        <v>2019</v>
      </c>
      <c r="C60" s="321">
        <v>214823</v>
      </c>
      <c r="D60" s="321">
        <v>79904</v>
      </c>
      <c r="E60" s="321">
        <v>11013</v>
      </c>
      <c r="F60" s="321">
        <v>22700</v>
      </c>
      <c r="G60" s="321">
        <v>46191</v>
      </c>
      <c r="H60" s="321">
        <v>111300</v>
      </c>
      <c r="I60" s="321">
        <v>98157</v>
      </c>
      <c r="J60" s="321">
        <v>13143</v>
      </c>
      <c r="K60" s="36">
        <v>23619</v>
      </c>
    </row>
    <row r="61" spans="1:11" ht="15" customHeight="1" x14ac:dyDescent="0.2">
      <c r="A61" s="227"/>
      <c r="B61" s="168">
        <v>2020</v>
      </c>
      <c r="C61" s="321">
        <v>226131</v>
      </c>
      <c r="D61" s="321">
        <v>79778</v>
      </c>
      <c r="E61" s="321">
        <v>11076</v>
      </c>
      <c r="F61" s="321">
        <v>23268</v>
      </c>
      <c r="G61" s="321">
        <v>45434</v>
      </c>
      <c r="H61" s="321">
        <v>121301</v>
      </c>
      <c r="I61" s="321">
        <v>106393</v>
      </c>
      <c r="J61" s="321">
        <v>14908</v>
      </c>
      <c r="K61" s="36">
        <v>25052</v>
      </c>
    </row>
    <row r="62" spans="1:11" ht="15" customHeight="1" x14ac:dyDescent="0.2">
      <c r="A62" s="19"/>
      <c r="B62" s="19">
        <v>2021</v>
      </c>
      <c r="C62" s="322">
        <v>249014</v>
      </c>
      <c r="D62" s="322">
        <v>81401</v>
      </c>
      <c r="E62" s="322">
        <v>11333</v>
      </c>
      <c r="F62" s="322">
        <v>22761</v>
      </c>
      <c r="G62" s="322">
        <v>47307</v>
      </c>
      <c r="H62" s="322">
        <v>139139</v>
      </c>
      <c r="I62" s="322">
        <v>120874</v>
      </c>
      <c r="J62" s="322">
        <v>18265</v>
      </c>
      <c r="K62" s="44">
        <v>28474</v>
      </c>
    </row>
    <row r="63" spans="1:11" ht="15" customHeight="1" x14ac:dyDescent="0.2">
      <c r="A63" s="138"/>
      <c r="B63" s="19"/>
      <c r="C63" s="321"/>
      <c r="D63" s="321"/>
      <c r="E63" s="321"/>
      <c r="F63" s="321"/>
      <c r="G63" s="321"/>
      <c r="H63" s="321"/>
      <c r="I63" s="321"/>
      <c r="J63" s="321"/>
      <c r="K63" s="36"/>
    </row>
    <row r="64" spans="1:11" ht="15" customHeight="1" x14ac:dyDescent="0.2">
      <c r="A64" s="19" t="s">
        <v>0</v>
      </c>
      <c r="B64" s="19"/>
      <c r="C64" s="322">
        <v>137823</v>
      </c>
      <c r="D64" s="322">
        <v>7480</v>
      </c>
      <c r="E64" s="322">
        <v>581</v>
      </c>
      <c r="F64" s="322">
        <v>819</v>
      </c>
      <c r="G64" s="322">
        <v>6080</v>
      </c>
      <c r="H64" s="322">
        <v>107490</v>
      </c>
      <c r="I64" s="322">
        <v>91265</v>
      </c>
      <c r="J64" s="322">
        <v>16225</v>
      </c>
      <c r="K64" s="44">
        <v>22853</v>
      </c>
    </row>
    <row r="65" spans="1:11" s="175" customFormat="1" ht="15" customHeight="1" x14ac:dyDescent="0.2">
      <c r="A65" s="159" t="s">
        <v>2</v>
      </c>
      <c r="B65" s="19"/>
      <c r="C65" s="36"/>
      <c r="D65" s="36"/>
      <c r="E65" s="36"/>
      <c r="F65" s="36"/>
      <c r="G65" s="36"/>
      <c r="H65" s="36"/>
      <c r="I65" s="36"/>
      <c r="J65" s="36"/>
      <c r="K65" s="36"/>
    </row>
    <row r="66" spans="1:11" s="175" customFormat="1" ht="15" customHeight="1" x14ac:dyDescent="0.2">
      <c r="A66" s="227" t="s">
        <v>19</v>
      </c>
      <c r="B66" s="227"/>
      <c r="C66" s="321"/>
      <c r="D66" s="321"/>
      <c r="E66" s="321"/>
      <c r="F66" s="321"/>
      <c r="G66" s="321"/>
      <c r="H66" s="321"/>
      <c r="I66" s="321"/>
      <c r="J66" s="321"/>
      <c r="K66" s="36"/>
    </row>
    <row r="67" spans="1:11" ht="15" customHeight="1" x14ac:dyDescent="0.2">
      <c r="A67" s="162" t="s">
        <v>20</v>
      </c>
      <c r="B67" s="227"/>
      <c r="C67" s="36"/>
      <c r="D67" s="36"/>
      <c r="E67" s="36"/>
      <c r="F67" s="36"/>
      <c r="G67" s="36"/>
      <c r="H67" s="36"/>
      <c r="I67" s="36"/>
      <c r="J67" s="36"/>
      <c r="K67" s="36"/>
    </row>
    <row r="68" spans="1:11" ht="15" customHeight="1" x14ac:dyDescent="0.2">
      <c r="A68" s="24" t="s">
        <v>3</v>
      </c>
      <c r="B68" s="24"/>
      <c r="C68" s="321">
        <v>4905</v>
      </c>
      <c r="D68" s="321">
        <v>740</v>
      </c>
      <c r="E68" s="321">
        <v>100</v>
      </c>
      <c r="F68" s="321">
        <v>95</v>
      </c>
      <c r="G68" s="321">
        <v>545</v>
      </c>
      <c r="H68" s="321">
        <v>3605</v>
      </c>
      <c r="I68" s="321">
        <v>3154</v>
      </c>
      <c r="J68" s="321">
        <v>451</v>
      </c>
      <c r="K68" s="36">
        <v>560</v>
      </c>
    </row>
    <row r="69" spans="1:11" ht="15" customHeight="1" x14ac:dyDescent="0.2">
      <c r="A69" s="197" t="s">
        <v>4</v>
      </c>
      <c r="B69" s="24"/>
      <c r="C69" s="36"/>
      <c r="D69" s="36"/>
      <c r="E69" s="36"/>
      <c r="F69" s="36"/>
      <c r="G69" s="36"/>
      <c r="H69" s="36"/>
      <c r="I69" s="36"/>
      <c r="J69" s="36"/>
      <c r="K69" s="36"/>
    </row>
    <row r="70" spans="1:11" ht="15" customHeight="1" x14ac:dyDescent="0.2">
      <c r="A70" s="24" t="s">
        <v>5</v>
      </c>
      <c r="B70" s="24"/>
      <c r="C70" s="321">
        <v>18160</v>
      </c>
      <c r="D70" s="321">
        <v>1431</v>
      </c>
      <c r="E70" s="321">
        <v>152</v>
      </c>
      <c r="F70" s="321">
        <v>174</v>
      </c>
      <c r="G70" s="321">
        <v>1105</v>
      </c>
      <c r="H70" s="321">
        <v>13475</v>
      </c>
      <c r="I70" s="321">
        <v>11761</v>
      </c>
      <c r="J70" s="321">
        <v>1714</v>
      </c>
      <c r="K70" s="36">
        <v>3254</v>
      </c>
    </row>
    <row r="71" spans="1:11" ht="15" customHeight="1" x14ac:dyDescent="0.2">
      <c r="A71" s="197" t="s">
        <v>5</v>
      </c>
      <c r="B71" s="24"/>
      <c r="C71" s="36"/>
      <c r="D71" s="36"/>
      <c r="E71" s="36"/>
      <c r="F71" s="36"/>
      <c r="G71" s="36"/>
      <c r="H71" s="36"/>
      <c r="I71" s="36"/>
      <c r="J71" s="36"/>
      <c r="K71" s="36"/>
    </row>
    <row r="72" spans="1:11" ht="15" customHeight="1" x14ac:dyDescent="0.2">
      <c r="A72" s="24" t="s">
        <v>6</v>
      </c>
      <c r="B72" s="24"/>
      <c r="C72" s="321">
        <v>31853</v>
      </c>
      <c r="D72" s="321">
        <v>2465</v>
      </c>
      <c r="E72" s="321">
        <v>189</v>
      </c>
      <c r="F72" s="321">
        <v>304</v>
      </c>
      <c r="G72" s="321">
        <v>1972</v>
      </c>
      <c r="H72" s="321">
        <v>22539</v>
      </c>
      <c r="I72" s="321">
        <v>18914</v>
      </c>
      <c r="J72" s="321">
        <v>3625</v>
      </c>
      <c r="K72" s="36">
        <v>6849</v>
      </c>
    </row>
    <row r="73" spans="1:11" ht="15" customHeight="1" x14ac:dyDescent="0.2">
      <c r="A73" s="197" t="s">
        <v>6</v>
      </c>
      <c r="B73" s="24"/>
      <c r="C73" s="36"/>
      <c r="D73" s="36"/>
      <c r="E73" s="36"/>
      <c r="F73" s="36"/>
      <c r="G73" s="36"/>
      <c r="H73" s="36"/>
      <c r="I73" s="36"/>
      <c r="J73" s="36"/>
      <c r="K73" s="36"/>
    </row>
    <row r="74" spans="1:11" ht="15" customHeight="1" x14ac:dyDescent="0.2">
      <c r="A74" s="24" t="s">
        <v>18</v>
      </c>
      <c r="B74" s="24"/>
      <c r="C74" s="321">
        <v>19668</v>
      </c>
      <c r="D74" s="321">
        <v>1414</v>
      </c>
      <c r="E74" s="321">
        <v>84</v>
      </c>
      <c r="F74" s="321">
        <v>181</v>
      </c>
      <c r="G74" s="321">
        <v>1149</v>
      </c>
      <c r="H74" s="321">
        <v>14285</v>
      </c>
      <c r="I74" s="321">
        <v>12334</v>
      </c>
      <c r="J74" s="321">
        <v>1951</v>
      </c>
      <c r="K74" s="36">
        <v>3969</v>
      </c>
    </row>
    <row r="75" spans="1:11" ht="15" customHeight="1" x14ac:dyDescent="0.2">
      <c r="A75" s="197" t="s">
        <v>18</v>
      </c>
      <c r="B75" s="24"/>
      <c r="C75" s="321"/>
      <c r="D75" s="321"/>
      <c r="E75" s="321"/>
      <c r="F75" s="321"/>
      <c r="G75" s="321"/>
      <c r="H75" s="321"/>
      <c r="I75" s="321"/>
      <c r="J75" s="321"/>
      <c r="K75" s="36"/>
    </row>
    <row r="76" spans="1:11" ht="15" customHeight="1" x14ac:dyDescent="0.2">
      <c r="A76" s="24" t="s">
        <v>16</v>
      </c>
      <c r="B76" s="24"/>
      <c r="C76" s="321">
        <v>63237</v>
      </c>
      <c r="D76" s="321">
        <v>1430</v>
      </c>
      <c r="E76" s="321">
        <v>56</v>
      </c>
      <c r="F76" s="321">
        <v>65</v>
      </c>
      <c r="G76" s="321">
        <v>1309</v>
      </c>
      <c r="H76" s="321">
        <v>53586</v>
      </c>
      <c r="I76" s="321">
        <v>45102</v>
      </c>
      <c r="J76" s="321">
        <v>8484</v>
      </c>
      <c r="K76" s="36">
        <v>8221</v>
      </c>
    </row>
    <row r="77" spans="1:11" ht="15" customHeight="1" x14ac:dyDescent="0.2">
      <c r="A77" s="197" t="s">
        <v>17</v>
      </c>
      <c r="B77" s="24"/>
      <c r="C77" s="36"/>
      <c r="D77" s="36"/>
      <c r="E77" s="36"/>
      <c r="F77" s="36"/>
      <c r="G77" s="36"/>
      <c r="H77" s="36"/>
      <c r="I77" s="36"/>
      <c r="J77" s="36"/>
      <c r="K77" s="36"/>
    </row>
    <row r="78" spans="1:11" ht="15" customHeight="1" x14ac:dyDescent="0.2">
      <c r="A78" s="227" t="s">
        <v>31</v>
      </c>
      <c r="B78" s="227"/>
      <c r="C78" s="321"/>
      <c r="D78" s="321"/>
      <c r="E78" s="321"/>
      <c r="F78" s="321"/>
      <c r="G78" s="321"/>
      <c r="H78" s="321"/>
      <c r="I78" s="321"/>
      <c r="J78" s="321"/>
      <c r="K78" s="36"/>
    </row>
    <row r="79" spans="1:11" ht="15" customHeight="1" x14ac:dyDescent="0.2">
      <c r="A79" s="162" t="s">
        <v>21</v>
      </c>
      <c r="B79" s="227"/>
      <c r="C79" s="36"/>
      <c r="D79" s="36"/>
      <c r="E79" s="36"/>
      <c r="F79" s="36"/>
      <c r="G79" s="36"/>
      <c r="H79" s="36"/>
      <c r="I79" s="36"/>
      <c r="J79" s="36"/>
      <c r="K79" s="36"/>
    </row>
    <row r="80" spans="1:11" ht="15" customHeight="1" x14ac:dyDescent="0.2">
      <c r="A80" s="24" t="s">
        <v>27</v>
      </c>
      <c r="B80" s="24"/>
      <c r="C80" s="321">
        <v>121900</v>
      </c>
      <c r="D80" s="321">
        <v>4726</v>
      </c>
      <c r="E80" s="321">
        <v>361</v>
      </c>
      <c r="F80" s="321">
        <v>402</v>
      </c>
      <c r="G80" s="321">
        <v>3963</v>
      </c>
      <c r="H80" s="321">
        <v>97248</v>
      </c>
      <c r="I80" s="321">
        <v>82543</v>
      </c>
      <c r="J80" s="321">
        <v>14705</v>
      </c>
      <c r="K80" s="36">
        <v>19926</v>
      </c>
    </row>
    <row r="81" spans="1:11" ht="15" customHeight="1" x14ac:dyDescent="0.2">
      <c r="A81" s="197" t="s">
        <v>28</v>
      </c>
      <c r="B81" s="24"/>
      <c r="C81" s="36"/>
      <c r="D81" s="36"/>
      <c r="E81" s="36"/>
      <c r="F81" s="36"/>
      <c r="G81" s="36"/>
      <c r="H81" s="36"/>
      <c r="I81" s="36"/>
      <c r="J81" s="36"/>
      <c r="K81" s="36"/>
    </row>
    <row r="82" spans="1:11" ht="15.75" customHeight="1" x14ac:dyDescent="0.2">
      <c r="A82" s="88" t="s">
        <v>161</v>
      </c>
      <c r="B82" s="88"/>
      <c r="C82" s="36">
        <v>63233</v>
      </c>
      <c r="D82" s="36">
        <v>3405</v>
      </c>
      <c r="E82" s="36">
        <v>318</v>
      </c>
      <c r="F82" s="36">
        <v>355</v>
      </c>
      <c r="G82" s="36">
        <v>2732</v>
      </c>
      <c r="H82" s="36">
        <v>47152</v>
      </c>
      <c r="I82" s="36">
        <v>40062</v>
      </c>
      <c r="J82" s="36">
        <v>7090</v>
      </c>
      <c r="K82" s="36">
        <v>12676</v>
      </c>
    </row>
    <row r="83" spans="1:11" ht="24" customHeight="1" x14ac:dyDescent="0.2">
      <c r="A83" s="198" t="s">
        <v>162</v>
      </c>
      <c r="B83" s="88"/>
      <c r="C83" s="321"/>
      <c r="D83" s="321"/>
      <c r="E83" s="321"/>
      <c r="F83" s="321"/>
      <c r="G83" s="321"/>
      <c r="H83" s="321"/>
      <c r="I83" s="321"/>
      <c r="J83" s="321"/>
      <c r="K83" s="36"/>
    </row>
    <row r="84" spans="1:11" ht="25.5" customHeight="1" x14ac:dyDescent="0.2">
      <c r="A84" s="88" t="s">
        <v>163</v>
      </c>
      <c r="B84" s="88"/>
      <c r="C84" s="321">
        <v>56787</v>
      </c>
      <c r="D84" s="321" t="s">
        <v>165</v>
      </c>
      <c r="E84" s="321">
        <v>32</v>
      </c>
      <c r="F84" s="321" t="s">
        <v>165</v>
      </c>
      <c r="G84" s="321">
        <v>1141</v>
      </c>
      <c r="H84" s="321">
        <v>48641</v>
      </c>
      <c r="I84" s="321">
        <v>41128</v>
      </c>
      <c r="J84" s="321">
        <v>7513</v>
      </c>
      <c r="K84" s="36" t="s">
        <v>165</v>
      </c>
    </row>
    <row r="85" spans="1:11" ht="25.5" customHeight="1" x14ac:dyDescent="0.2">
      <c r="A85" s="198" t="s">
        <v>164</v>
      </c>
      <c r="B85" s="88"/>
      <c r="C85" s="321"/>
      <c r="D85" s="321"/>
      <c r="E85" s="321"/>
      <c r="F85" s="321"/>
      <c r="G85" s="321"/>
      <c r="H85" s="321"/>
      <c r="I85" s="321"/>
      <c r="J85" s="321"/>
      <c r="K85" s="36"/>
    </row>
    <row r="86" spans="1:11" ht="15" customHeight="1" x14ac:dyDescent="0.2">
      <c r="A86" s="88" t="s">
        <v>184</v>
      </c>
      <c r="B86" s="88"/>
      <c r="C86" s="36">
        <v>1880</v>
      </c>
      <c r="D86" s="36" t="s">
        <v>165</v>
      </c>
      <c r="E86" s="36">
        <v>11</v>
      </c>
      <c r="F86" s="36" t="s">
        <v>165</v>
      </c>
      <c r="G86" s="36">
        <v>90</v>
      </c>
      <c r="H86" s="36">
        <v>1455</v>
      </c>
      <c r="I86" s="36">
        <v>1353</v>
      </c>
      <c r="J86" s="36">
        <v>102</v>
      </c>
      <c r="K86" s="36" t="s">
        <v>165</v>
      </c>
    </row>
    <row r="87" spans="1:11" ht="15" customHeight="1" x14ac:dyDescent="0.2">
      <c r="A87" s="198" t="s">
        <v>209</v>
      </c>
      <c r="B87" s="88"/>
      <c r="C87" s="321"/>
      <c r="D87" s="321"/>
      <c r="E87" s="321"/>
      <c r="F87" s="321"/>
      <c r="G87" s="321"/>
      <c r="H87" s="321"/>
      <c r="I87" s="321"/>
      <c r="J87" s="321"/>
      <c r="K87" s="36"/>
    </row>
    <row r="88" spans="1:11" ht="15" customHeight="1" x14ac:dyDescent="0.2">
      <c r="A88" s="24" t="s">
        <v>29</v>
      </c>
      <c r="B88" s="24"/>
      <c r="C88" s="36">
        <v>15923</v>
      </c>
      <c r="D88" s="36">
        <v>2754</v>
      </c>
      <c r="E88" s="36">
        <v>220</v>
      </c>
      <c r="F88" s="36">
        <v>417</v>
      </c>
      <c r="G88" s="36">
        <v>2117</v>
      </c>
      <c r="H88" s="36">
        <v>10242</v>
      </c>
      <c r="I88" s="36">
        <v>8722</v>
      </c>
      <c r="J88" s="36">
        <v>1520</v>
      </c>
      <c r="K88" s="36">
        <v>2927</v>
      </c>
    </row>
    <row r="89" spans="1:11" ht="15" customHeight="1" x14ac:dyDescent="0.2">
      <c r="A89" s="197" t="s">
        <v>30</v>
      </c>
      <c r="B89" s="24"/>
      <c r="C89" s="321"/>
      <c r="D89" s="321"/>
      <c r="E89" s="321"/>
      <c r="F89" s="321"/>
      <c r="G89" s="321"/>
      <c r="H89" s="321"/>
      <c r="I89" s="321"/>
      <c r="J89" s="321"/>
      <c r="K89" s="36"/>
    </row>
    <row r="90" spans="1:11" ht="15" customHeight="1" x14ac:dyDescent="0.2">
      <c r="A90" s="67" t="s">
        <v>155</v>
      </c>
      <c r="B90" s="86"/>
      <c r="C90" s="180">
        <v>6761</v>
      </c>
      <c r="D90" s="322">
        <v>2054</v>
      </c>
      <c r="E90" s="324">
        <v>309</v>
      </c>
      <c r="F90" s="324">
        <v>418</v>
      </c>
      <c r="G90" s="324">
        <v>1327</v>
      </c>
      <c r="H90" s="322">
        <v>3837</v>
      </c>
      <c r="I90" s="322">
        <v>3572</v>
      </c>
      <c r="J90" s="322">
        <v>265</v>
      </c>
      <c r="K90" s="44">
        <v>870</v>
      </c>
    </row>
    <row r="91" spans="1:11" ht="15" customHeight="1" x14ac:dyDescent="0.2">
      <c r="A91" s="199" t="s">
        <v>156</v>
      </c>
      <c r="B91" s="67"/>
      <c r="C91" s="321"/>
      <c r="D91" s="321"/>
      <c r="E91" s="321"/>
      <c r="F91" s="321"/>
      <c r="G91" s="321"/>
      <c r="H91" s="321"/>
      <c r="I91" s="321"/>
      <c r="J91" s="321"/>
      <c r="K91" s="36"/>
    </row>
    <row r="92" spans="1:11" ht="15" customHeight="1" x14ac:dyDescent="0.2">
      <c r="A92" s="19" t="s">
        <v>1</v>
      </c>
      <c r="B92" s="19"/>
      <c r="C92" s="44">
        <v>103771</v>
      </c>
      <c r="D92" s="44">
        <v>71679</v>
      </c>
      <c r="E92" s="44">
        <v>10419</v>
      </c>
      <c r="F92" s="44">
        <v>21484</v>
      </c>
      <c r="G92" s="44">
        <v>39776</v>
      </c>
      <c r="H92" s="44">
        <v>27373</v>
      </c>
      <c r="I92" s="44">
        <v>25628</v>
      </c>
      <c r="J92" s="44">
        <v>1745</v>
      </c>
      <c r="K92" s="44">
        <v>4719</v>
      </c>
    </row>
    <row r="93" spans="1:11" ht="15" customHeight="1" x14ac:dyDescent="0.2">
      <c r="A93" s="159" t="s">
        <v>7</v>
      </c>
      <c r="B93" s="19"/>
      <c r="C93" s="321"/>
      <c r="D93" s="321"/>
      <c r="E93" s="321"/>
      <c r="F93" s="321"/>
      <c r="G93" s="321"/>
      <c r="H93" s="321"/>
      <c r="I93" s="321"/>
      <c r="J93" s="321"/>
      <c r="K93" s="36"/>
    </row>
    <row r="94" spans="1:11" ht="15" customHeight="1" x14ac:dyDescent="0.2">
      <c r="A94" s="24" t="s">
        <v>159</v>
      </c>
      <c r="B94" s="24"/>
      <c r="C94" s="36">
        <v>92704</v>
      </c>
      <c r="D94" s="36">
        <v>65646</v>
      </c>
      <c r="E94" s="36">
        <v>9419</v>
      </c>
      <c r="F94" s="36">
        <v>20041</v>
      </c>
      <c r="G94" s="36">
        <v>36186</v>
      </c>
      <c r="H94" s="36">
        <v>23233</v>
      </c>
      <c r="I94" s="36">
        <v>21904</v>
      </c>
      <c r="J94" s="36">
        <v>1329</v>
      </c>
      <c r="K94" s="36">
        <v>3825</v>
      </c>
    </row>
    <row r="95" spans="1:11" ht="15" customHeight="1" x14ac:dyDescent="0.2">
      <c r="A95" s="197" t="s">
        <v>160</v>
      </c>
      <c r="B95" s="24"/>
      <c r="C95" s="321"/>
      <c r="D95" s="321"/>
      <c r="E95" s="321"/>
      <c r="F95" s="321"/>
      <c r="G95" s="321"/>
      <c r="H95" s="321"/>
      <c r="I95" s="321"/>
      <c r="J95" s="321"/>
      <c r="K95" s="36"/>
    </row>
    <row r="96" spans="1:11" ht="15" customHeight="1" x14ac:dyDescent="0.2">
      <c r="A96" s="26" t="s">
        <v>32</v>
      </c>
      <c r="B96" s="26"/>
      <c r="C96" s="36">
        <v>87537</v>
      </c>
      <c r="D96" s="36">
        <v>61694</v>
      </c>
      <c r="E96" s="36">
        <v>8890</v>
      </c>
      <c r="F96" s="36">
        <v>18915</v>
      </c>
      <c r="G96" s="36">
        <v>33889</v>
      </c>
      <c r="H96" s="36">
        <v>22077</v>
      </c>
      <c r="I96" s="36">
        <v>20762</v>
      </c>
      <c r="J96" s="36">
        <v>1315</v>
      </c>
      <c r="K96" s="36">
        <v>3766</v>
      </c>
    </row>
    <row r="97" spans="1:11" ht="15" customHeight="1" x14ac:dyDescent="0.2">
      <c r="A97" s="200" t="s">
        <v>33</v>
      </c>
      <c r="B97" s="26"/>
      <c r="C97" s="321"/>
      <c r="D97" s="321"/>
      <c r="E97" s="321"/>
      <c r="F97" s="321"/>
      <c r="G97" s="321"/>
      <c r="H97" s="321"/>
      <c r="I97" s="321"/>
      <c r="J97" s="321"/>
      <c r="K97" s="36"/>
    </row>
    <row r="98" spans="1:11" ht="15" customHeight="1" x14ac:dyDescent="0.2">
      <c r="A98" s="26" t="s">
        <v>34</v>
      </c>
      <c r="B98" s="26"/>
      <c r="C98" s="36">
        <v>5167</v>
      </c>
      <c r="D98" s="36">
        <v>3952</v>
      </c>
      <c r="E98" s="36">
        <v>529</v>
      </c>
      <c r="F98" s="36">
        <v>1126</v>
      </c>
      <c r="G98" s="36">
        <v>2297</v>
      </c>
      <c r="H98" s="36">
        <v>1156</v>
      </c>
      <c r="I98" s="36">
        <v>1142</v>
      </c>
      <c r="J98" s="36">
        <v>14</v>
      </c>
      <c r="K98" s="36">
        <v>59</v>
      </c>
    </row>
    <row r="99" spans="1:11" ht="15" customHeight="1" x14ac:dyDescent="0.2">
      <c r="A99" s="200" t="s">
        <v>35</v>
      </c>
      <c r="B99" s="26"/>
      <c r="C99" s="321"/>
      <c r="D99" s="321"/>
      <c r="E99" s="321"/>
      <c r="F99" s="321"/>
      <c r="G99" s="321"/>
      <c r="H99" s="321"/>
      <c r="I99" s="321"/>
      <c r="J99" s="321"/>
      <c r="K99" s="36"/>
    </row>
    <row r="100" spans="1:11" ht="15" customHeight="1" x14ac:dyDescent="0.2">
      <c r="A100" s="24" t="s">
        <v>36</v>
      </c>
      <c r="B100" s="24"/>
      <c r="C100" s="321">
        <v>11067</v>
      </c>
      <c r="D100" s="321">
        <v>6033</v>
      </c>
      <c r="E100" s="321">
        <v>1000</v>
      </c>
      <c r="F100" s="321">
        <v>1443</v>
      </c>
      <c r="G100" s="321">
        <v>3590</v>
      </c>
      <c r="H100" s="321">
        <v>4140</v>
      </c>
      <c r="I100" s="321">
        <v>3724</v>
      </c>
      <c r="J100" s="321">
        <v>416</v>
      </c>
      <c r="K100" s="36">
        <v>894</v>
      </c>
    </row>
    <row r="101" spans="1:11" ht="15" customHeight="1" x14ac:dyDescent="0.2">
      <c r="A101" s="197" t="s">
        <v>37</v>
      </c>
      <c r="B101" s="24"/>
      <c r="C101" s="321"/>
      <c r="D101" s="321"/>
      <c r="E101" s="321"/>
      <c r="F101" s="321"/>
      <c r="G101" s="321"/>
      <c r="H101" s="321"/>
      <c r="I101" s="321"/>
      <c r="J101" s="321"/>
      <c r="K101" s="36"/>
    </row>
    <row r="102" spans="1:11" ht="15" customHeight="1" x14ac:dyDescent="0.2">
      <c r="A102" s="67" t="s">
        <v>158</v>
      </c>
      <c r="B102" s="135"/>
      <c r="C102" s="180">
        <v>659</v>
      </c>
      <c r="D102" s="322">
        <v>188</v>
      </c>
      <c r="E102" s="324">
        <v>24</v>
      </c>
      <c r="F102" s="324">
        <v>40</v>
      </c>
      <c r="G102" s="322">
        <v>124</v>
      </c>
      <c r="H102" s="322">
        <v>439</v>
      </c>
      <c r="I102" s="322">
        <v>409</v>
      </c>
      <c r="J102" s="322">
        <v>30</v>
      </c>
      <c r="K102" s="44">
        <v>32</v>
      </c>
    </row>
    <row r="103" spans="1:11" ht="15" customHeight="1" x14ac:dyDescent="0.2">
      <c r="A103" s="201" t="s">
        <v>157</v>
      </c>
      <c r="B103" s="182"/>
      <c r="C103" s="43"/>
      <c r="D103" s="36"/>
      <c r="E103" s="36"/>
      <c r="F103" s="36"/>
      <c r="G103" s="36"/>
      <c r="H103" s="36"/>
      <c r="I103" s="36"/>
      <c r="J103" s="36"/>
      <c r="K103" s="95"/>
    </row>
    <row r="104" spans="1:11" ht="15" customHeight="1" x14ac:dyDescent="0.2">
      <c r="C104" s="816" t="s">
        <v>9</v>
      </c>
      <c r="D104" s="817"/>
      <c r="E104" s="817"/>
      <c r="F104" s="817"/>
      <c r="G104" s="817"/>
      <c r="H104" s="817"/>
      <c r="I104" s="817"/>
      <c r="J104" s="817"/>
      <c r="K104" s="817"/>
    </row>
    <row r="105" spans="1:11" ht="15" customHeight="1" x14ac:dyDescent="0.2">
      <c r="A105" s="167"/>
      <c r="B105" s="183"/>
      <c r="C105" s="814" t="s">
        <v>11</v>
      </c>
      <c r="D105" s="814"/>
      <c r="E105" s="814"/>
      <c r="F105" s="814"/>
      <c r="G105" s="814"/>
      <c r="H105" s="814"/>
      <c r="I105" s="814"/>
      <c r="J105" s="814"/>
      <c r="K105" s="814"/>
    </row>
    <row r="106" spans="1:11" s="175" customFormat="1" ht="15" customHeight="1" x14ac:dyDescent="0.2">
      <c r="A106" s="190" t="s">
        <v>25</v>
      </c>
      <c r="B106" s="168">
        <v>2017</v>
      </c>
      <c r="C106" s="37">
        <v>51700</v>
      </c>
      <c r="D106" s="37">
        <v>11581</v>
      </c>
      <c r="E106" s="37">
        <v>3205</v>
      </c>
      <c r="F106" s="37">
        <v>2210</v>
      </c>
      <c r="G106" s="37">
        <v>6166</v>
      </c>
      <c r="H106" s="37">
        <v>33450</v>
      </c>
      <c r="I106" s="37">
        <v>31169</v>
      </c>
      <c r="J106" s="323">
        <v>2281</v>
      </c>
      <c r="K106" s="37">
        <v>6669</v>
      </c>
    </row>
    <row r="107" spans="1:11" s="175" customFormat="1" ht="15" customHeight="1" x14ac:dyDescent="0.2">
      <c r="A107" s="159" t="s">
        <v>26</v>
      </c>
      <c r="B107" s="168">
        <v>2018</v>
      </c>
      <c r="C107" s="321">
        <v>62695</v>
      </c>
      <c r="D107" s="321">
        <v>13314</v>
      </c>
      <c r="E107" s="321">
        <v>3908</v>
      </c>
      <c r="F107" s="321">
        <v>2927</v>
      </c>
      <c r="G107" s="321">
        <v>6479</v>
      </c>
      <c r="H107" s="321">
        <v>40102</v>
      </c>
      <c r="I107" s="321">
        <v>37182</v>
      </c>
      <c r="J107" s="321">
        <v>2920</v>
      </c>
      <c r="K107" s="36">
        <v>9279</v>
      </c>
    </row>
    <row r="108" spans="1:11" s="175" customFormat="1" ht="15" customHeight="1" x14ac:dyDescent="0.2">
      <c r="A108" s="19"/>
      <c r="B108" s="168">
        <v>2019</v>
      </c>
      <c r="C108" s="321">
        <v>56202</v>
      </c>
      <c r="D108" s="321">
        <v>12440</v>
      </c>
      <c r="E108" s="321">
        <v>4082</v>
      </c>
      <c r="F108" s="321">
        <v>3170</v>
      </c>
      <c r="G108" s="321">
        <v>5188</v>
      </c>
      <c r="H108" s="321">
        <v>37016</v>
      </c>
      <c r="I108" s="321">
        <v>32968</v>
      </c>
      <c r="J108" s="321">
        <v>4048</v>
      </c>
      <c r="K108" s="36">
        <v>6746</v>
      </c>
    </row>
    <row r="109" spans="1:11" ht="15" customHeight="1" x14ac:dyDescent="0.2">
      <c r="A109" s="227"/>
      <c r="B109" s="168">
        <v>2020</v>
      </c>
      <c r="C109" s="321">
        <v>57300</v>
      </c>
      <c r="D109" s="321">
        <v>10268</v>
      </c>
      <c r="E109" s="321">
        <v>3120</v>
      </c>
      <c r="F109" s="321">
        <v>2785</v>
      </c>
      <c r="G109" s="321">
        <v>4363</v>
      </c>
      <c r="H109" s="321">
        <v>37844</v>
      </c>
      <c r="I109" s="321">
        <v>32699</v>
      </c>
      <c r="J109" s="321">
        <v>5145</v>
      </c>
      <c r="K109" s="36">
        <v>9188</v>
      </c>
    </row>
    <row r="110" spans="1:11" s="175" customFormat="1" ht="15" customHeight="1" x14ac:dyDescent="0.2">
      <c r="A110" s="19"/>
      <c r="B110" s="135">
        <v>2021</v>
      </c>
      <c r="C110" s="322">
        <v>56549</v>
      </c>
      <c r="D110" s="322">
        <v>10843</v>
      </c>
      <c r="E110" s="322">
        <v>3312</v>
      </c>
      <c r="F110" s="322">
        <v>2858</v>
      </c>
      <c r="G110" s="322">
        <v>4673</v>
      </c>
      <c r="H110" s="322">
        <v>36520</v>
      </c>
      <c r="I110" s="322">
        <v>31366</v>
      </c>
      <c r="J110" s="322">
        <v>5154</v>
      </c>
      <c r="K110" s="44">
        <v>9186</v>
      </c>
    </row>
    <row r="111" spans="1:11" s="175" customFormat="1" ht="15" customHeight="1" x14ac:dyDescent="0.2">
      <c r="A111" s="138"/>
      <c r="B111" s="135"/>
      <c r="C111" s="321"/>
      <c r="D111" s="321"/>
      <c r="E111" s="321"/>
      <c r="F111" s="321"/>
      <c r="G111" s="321"/>
      <c r="H111" s="321"/>
      <c r="I111" s="321"/>
      <c r="J111" s="321"/>
      <c r="K111" s="36"/>
    </row>
    <row r="112" spans="1:11" ht="15" customHeight="1" x14ac:dyDescent="0.2">
      <c r="A112" s="19" t="s">
        <v>0</v>
      </c>
      <c r="B112" s="19"/>
      <c r="C112" s="322">
        <v>17861</v>
      </c>
      <c r="D112" s="322">
        <v>2275</v>
      </c>
      <c r="E112" s="322">
        <v>517</v>
      </c>
      <c r="F112" s="322">
        <v>451</v>
      </c>
      <c r="G112" s="322">
        <v>1307</v>
      </c>
      <c r="H112" s="322">
        <v>11239</v>
      </c>
      <c r="I112" s="322">
        <v>9057</v>
      </c>
      <c r="J112" s="322">
        <v>2182</v>
      </c>
      <c r="K112" s="44">
        <v>4347</v>
      </c>
    </row>
    <row r="113" spans="1:11" ht="15" customHeight="1" x14ac:dyDescent="0.2">
      <c r="A113" s="159" t="s">
        <v>2</v>
      </c>
      <c r="B113" s="19"/>
      <c r="C113" s="36"/>
      <c r="D113" s="36"/>
      <c r="E113" s="36"/>
      <c r="F113" s="36"/>
      <c r="G113" s="36"/>
      <c r="H113" s="36"/>
      <c r="I113" s="36"/>
      <c r="J113" s="36"/>
      <c r="K113" s="36"/>
    </row>
    <row r="114" spans="1:11" ht="15" customHeight="1" x14ac:dyDescent="0.2">
      <c r="A114" s="227" t="s">
        <v>19</v>
      </c>
      <c r="B114" s="227"/>
      <c r="C114" s="321"/>
      <c r="D114" s="321"/>
      <c r="E114" s="321"/>
      <c r="F114" s="321"/>
      <c r="G114" s="321"/>
      <c r="H114" s="321"/>
      <c r="I114" s="321"/>
      <c r="J114" s="321"/>
      <c r="K114" s="36"/>
    </row>
    <row r="115" spans="1:11" ht="15" customHeight="1" x14ac:dyDescent="0.2">
      <c r="A115" s="162" t="s">
        <v>20</v>
      </c>
      <c r="B115" s="227"/>
      <c r="C115" s="36"/>
      <c r="D115" s="36"/>
      <c r="E115" s="36"/>
      <c r="F115" s="36"/>
      <c r="G115" s="36"/>
      <c r="H115" s="36"/>
      <c r="I115" s="36"/>
      <c r="J115" s="36"/>
      <c r="K115" s="36"/>
    </row>
    <row r="116" spans="1:11" ht="15" customHeight="1" x14ac:dyDescent="0.2">
      <c r="A116" s="24" t="s">
        <v>3</v>
      </c>
      <c r="B116" s="24"/>
      <c r="C116" s="321">
        <v>3110</v>
      </c>
      <c r="D116" s="321">
        <v>674</v>
      </c>
      <c r="E116" s="321">
        <v>129</v>
      </c>
      <c r="F116" s="321">
        <v>124</v>
      </c>
      <c r="G116" s="321">
        <v>421</v>
      </c>
      <c r="H116" s="321">
        <v>2139</v>
      </c>
      <c r="I116" s="321">
        <v>1884</v>
      </c>
      <c r="J116" s="321">
        <v>255</v>
      </c>
      <c r="K116" s="36">
        <v>297</v>
      </c>
    </row>
    <row r="117" spans="1:11" ht="15" customHeight="1" x14ac:dyDescent="0.2">
      <c r="A117" s="197" t="s">
        <v>4</v>
      </c>
      <c r="B117" s="24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1:11" ht="15" customHeight="1" x14ac:dyDescent="0.2">
      <c r="A118" s="24" t="s">
        <v>5</v>
      </c>
      <c r="B118" s="24"/>
      <c r="C118" s="321">
        <v>3745</v>
      </c>
      <c r="D118" s="321">
        <v>558</v>
      </c>
      <c r="E118" s="321">
        <v>113</v>
      </c>
      <c r="F118" s="321">
        <v>105</v>
      </c>
      <c r="G118" s="321">
        <v>340</v>
      </c>
      <c r="H118" s="321">
        <v>2720</v>
      </c>
      <c r="I118" s="321">
        <v>2287</v>
      </c>
      <c r="J118" s="321">
        <v>433</v>
      </c>
      <c r="K118" s="36">
        <v>467</v>
      </c>
    </row>
    <row r="119" spans="1:11" ht="15" customHeight="1" x14ac:dyDescent="0.2">
      <c r="A119" s="197" t="s">
        <v>5</v>
      </c>
      <c r="B119" s="24"/>
      <c r="C119" s="36"/>
      <c r="D119" s="36"/>
      <c r="E119" s="36"/>
      <c r="F119" s="36"/>
      <c r="G119" s="36"/>
      <c r="H119" s="36"/>
      <c r="I119" s="36"/>
      <c r="J119" s="36"/>
      <c r="K119" s="36"/>
    </row>
    <row r="120" spans="1:11" ht="15" customHeight="1" x14ac:dyDescent="0.2">
      <c r="A120" s="24" t="s">
        <v>6</v>
      </c>
      <c r="B120" s="24"/>
      <c r="C120" s="321">
        <v>3814</v>
      </c>
      <c r="D120" s="321">
        <v>696</v>
      </c>
      <c r="E120" s="321">
        <v>168</v>
      </c>
      <c r="F120" s="321">
        <v>153</v>
      </c>
      <c r="G120" s="321">
        <v>375</v>
      </c>
      <c r="H120" s="321">
        <v>2573</v>
      </c>
      <c r="I120" s="321">
        <v>1768</v>
      </c>
      <c r="J120" s="321">
        <v>805</v>
      </c>
      <c r="K120" s="36">
        <v>545</v>
      </c>
    </row>
    <row r="121" spans="1:11" ht="15" customHeight="1" x14ac:dyDescent="0.2">
      <c r="A121" s="197" t="s">
        <v>6</v>
      </c>
      <c r="B121" s="24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1:11" ht="15" customHeight="1" x14ac:dyDescent="0.2">
      <c r="A122" s="24" t="s">
        <v>18</v>
      </c>
      <c r="B122" s="24"/>
      <c r="C122" s="321">
        <v>2255</v>
      </c>
      <c r="D122" s="321">
        <v>175</v>
      </c>
      <c r="E122" s="321">
        <v>43</v>
      </c>
      <c r="F122" s="321">
        <v>41</v>
      </c>
      <c r="G122" s="321">
        <v>91</v>
      </c>
      <c r="H122" s="321">
        <v>1871</v>
      </c>
      <c r="I122" s="321" t="s">
        <v>165</v>
      </c>
      <c r="J122" s="321" t="s">
        <v>165</v>
      </c>
      <c r="K122" s="36">
        <v>209</v>
      </c>
    </row>
    <row r="123" spans="1:11" ht="15" customHeight="1" x14ac:dyDescent="0.2">
      <c r="A123" s="197" t="s">
        <v>18</v>
      </c>
      <c r="B123" s="24"/>
      <c r="C123" s="321"/>
      <c r="D123" s="321"/>
      <c r="E123" s="321"/>
      <c r="F123" s="321"/>
      <c r="G123" s="321"/>
      <c r="H123" s="321"/>
      <c r="I123" s="321"/>
      <c r="J123" s="321"/>
      <c r="K123" s="36"/>
    </row>
    <row r="124" spans="1:11" ht="15" customHeight="1" x14ac:dyDescent="0.2">
      <c r="A124" s="24" t="s">
        <v>16</v>
      </c>
      <c r="B124" s="24"/>
      <c r="C124" s="321">
        <v>4937</v>
      </c>
      <c r="D124" s="321">
        <v>172</v>
      </c>
      <c r="E124" s="321">
        <v>64</v>
      </c>
      <c r="F124" s="321">
        <v>28</v>
      </c>
      <c r="G124" s="321">
        <v>80</v>
      </c>
      <c r="H124" s="321">
        <v>1936</v>
      </c>
      <c r="I124" s="321" t="s">
        <v>165</v>
      </c>
      <c r="J124" s="321" t="s">
        <v>165</v>
      </c>
      <c r="K124" s="36">
        <v>2829</v>
      </c>
    </row>
    <row r="125" spans="1:11" ht="15" customHeight="1" x14ac:dyDescent="0.2">
      <c r="A125" s="197" t="s">
        <v>17</v>
      </c>
      <c r="B125" s="24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1:11" ht="15" customHeight="1" x14ac:dyDescent="0.2">
      <c r="A126" s="227" t="s">
        <v>31</v>
      </c>
      <c r="B126" s="227"/>
      <c r="C126" s="321"/>
      <c r="D126" s="321"/>
      <c r="E126" s="321"/>
      <c r="F126" s="321"/>
      <c r="G126" s="321"/>
      <c r="H126" s="321"/>
      <c r="I126" s="321"/>
      <c r="J126" s="321"/>
      <c r="K126" s="36"/>
    </row>
    <row r="127" spans="1:11" ht="15" customHeight="1" x14ac:dyDescent="0.2">
      <c r="A127" s="162" t="s">
        <v>21</v>
      </c>
      <c r="B127" s="227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1:11" ht="15" customHeight="1" x14ac:dyDescent="0.2">
      <c r="A128" s="24" t="s">
        <v>27</v>
      </c>
      <c r="B128" s="24"/>
      <c r="C128" s="321">
        <v>16356</v>
      </c>
      <c r="D128" s="321">
        <v>1771</v>
      </c>
      <c r="E128" s="321">
        <v>401</v>
      </c>
      <c r="F128" s="321">
        <v>312</v>
      </c>
      <c r="G128" s="321">
        <v>1058</v>
      </c>
      <c r="H128" s="323">
        <v>10684</v>
      </c>
      <c r="I128" s="323">
        <v>8547</v>
      </c>
      <c r="J128" s="323">
        <v>2137</v>
      </c>
      <c r="K128" s="37">
        <v>3901</v>
      </c>
    </row>
    <row r="129" spans="1:11" ht="15" customHeight="1" x14ac:dyDescent="0.2">
      <c r="A129" s="197" t="s">
        <v>28</v>
      </c>
      <c r="B129" s="24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1:11" ht="15" customHeight="1" x14ac:dyDescent="0.2">
      <c r="A130" s="88" t="s">
        <v>161</v>
      </c>
      <c r="B130" s="88"/>
      <c r="C130" s="36">
        <v>10091</v>
      </c>
      <c r="D130" s="36">
        <v>1555</v>
      </c>
      <c r="E130" s="36">
        <v>324</v>
      </c>
      <c r="F130" s="36">
        <v>285</v>
      </c>
      <c r="G130" s="36">
        <v>946</v>
      </c>
      <c r="H130" s="37">
        <v>7355</v>
      </c>
      <c r="I130" s="37">
        <v>5795</v>
      </c>
      <c r="J130" s="37">
        <v>1560</v>
      </c>
      <c r="K130" s="37">
        <v>1181</v>
      </c>
    </row>
    <row r="131" spans="1:11" ht="25.5" customHeight="1" x14ac:dyDescent="0.2">
      <c r="A131" s="198" t="s">
        <v>162</v>
      </c>
      <c r="B131" s="88"/>
      <c r="C131" s="321"/>
      <c r="D131" s="321"/>
      <c r="E131" s="321"/>
      <c r="F131" s="321"/>
      <c r="G131" s="321"/>
      <c r="H131" s="321"/>
      <c r="I131" s="321"/>
      <c r="J131" s="321"/>
      <c r="K131" s="36"/>
    </row>
    <row r="132" spans="1:11" ht="25.5" customHeight="1" x14ac:dyDescent="0.2">
      <c r="A132" s="88" t="s">
        <v>163</v>
      </c>
      <c r="B132" s="88"/>
      <c r="C132" s="321">
        <v>6133</v>
      </c>
      <c r="D132" s="321" t="s">
        <v>165</v>
      </c>
      <c r="E132" s="321">
        <v>50</v>
      </c>
      <c r="F132" s="321" t="s">
        <v>165</v>
      </c>
      <c r="G132" s="321">
        <v>97</v>
      </c>
      <c r="H132" s="321">
        <v>3245</v>
      </c>
      <c r="I132" s="321">
        <v>2686</v>
      </c>
      <c r="J132" s="321">
        <v>559</v>
      </c>
      <c r="K132" s="36" t="s">
        <v>165</v>
      </c>
    </row>
    <row r="133" spans="1:11" ht="25.5" customHeight="1" x14ac:dyDescent="0.2">
      <c r="A133" s="198" t="s">
        <v>164</v>
      </c>
      <c r="B133" s="88"/>
      <c r="C133" s="321"/>
      <c r="D133" s="321"/>
      <c r="E133" s="321"/>
      <c r="F133" s="321"/>
      <c r="G133" s="321"/>
      <c r="H133" s="321"/>
      <c r="I133" s="321"/>
      <c r="J133" s="321"/>
      <c r="K133" s="36"/>
    </row>
    <row r="134" spans="1:11" ht="15" customHeight="1" x14ac:dyDescent="0.2">
      <c r="A134" s="88" t="s">
        <v>184</v>
      </c>
      <c r="B134" s="88"/>
      <c r="C134" s="36">
        <v>132</v>
      </c>
      <c r="D134" s="36" t="s">
        <v>165</v>
      </c>
      <c r="E134" s="36">
        <v>27</v>
      </c>
      <c r="F134" s="36" t="s">
        <v>165</v>
      </c>
      <c r="G134" s="36">
        <v>15</v>
      </c>
      <c r="H134" s="36">
        <v>84</v>
      </c>
      <c r="I134" s="36">
        <v>66</v>
      </c>
      <c r="J134" s="36">
        <v>18</v>
      </c>
      <c r="K134" s="36" t="s">
        <v>165</v>
      </c>
    </row>
    <row r="135" spans="1:11" ht="15" customHeight="1" x14ac:dyDescent="0.2">
      <c r="A135" s="198" t="s">
        <v>209</v>
      </c>
      <c r="B135" s="88"/>
      <c r="C135" s="321"/>
      <c r="D135" s="321"/>
      <c r="E135" s="321"/>
      <c r="F135" s="321"/>
      <c r="G135" s="321"/>
      <c r="H135" s="321"/>
      <c r="I135" s="321"/>
      <c r="J135" s="321"/>
      <c r="K135" s="36"/>
    </row>
    <row r="136" spans="1:11" ht="15" customHeight="1" x14ac:dyDescent="0.2">
      <c r="A136" s="24" t="s">
        <v>29</v>
      </c>
      <c r="B136" s="24"/>
      <c r="C136" s="36">
        <v>1505</v>
      </c>
      <c r="D136" s="36">
        <v>504</v>
      </c>
      <c r="E136" s="36">
        <v>116</v>
      </c>
      <c r="F136" s="36">
        <v>139</v>
      </c>
      <c r="G136" s="36">
        <v>249</v>
      </c>
      <c r="H136" s="37">
        <v>555</v>
      </c>
      <c r="I136" s="37">
        <v>510</v>
      </c>
      <c r="J136" s="37">
        <v>45</v>
      </c>
      <c r="K136" s="37">
        <v>446</v>
      </c>
    </row>
    <row r="137" spans="1:11" ht="15" customHeight="1" x14ac:dyDescent="0.2">
      <c r="A137" s="197" t="s">
        <v>30</v>
      </c>
      <c r="B137" s="24"/>
      <c r="C137" s="321"/>
      <c r="D137" s="321"/>
      <c r="E137" s="321"/>
      <c r="F137" s="321"/>
      <c r="G137" s="321"/>
      <c r="H137" s="321"/>
      <c r="I137" s="321"/>
      <c r="J137" s="321"/>
      <c r="K137" s="36"/>
    </row>
    <row r="138" spans="1:11" ht="15" customHeight="1" x14ac:dyDescent="0.2">
      <c r="A138" s="67" t="s">
        <v>155</v>
      </c>
      <c r="B138" s="86"/>
      <c r="C138" s="180">
        <v>1772</v>
      </c>
      <c r="D138" s="322">
        <v>622</v>
      </c>
      <c r="E138" s="324">
        <v>178</v>
      </c>
      <c r="F138" s="324">
        <v>165</v>
      </c>
      <c r="G138" s="322">
        <v>279</v>
      </c>
      <c r="H138" s="322">
        <v>814</v>
      </c>
      <c r="I138" s="322">
        <v>786</v>
      </c>
      <c r="J138" s="322">
        <v>28</v>
      </c>
      <c r="K138" s="44">
        <v>336</v>
      </c>
    </row>
    <row r="139" spans="1:11" ht="15" customHeight="1" x14ac:dyDescent="0.2">
      <c r="A139" s="199" t="s">
        <v>156</v>
      </c>
      <c r="B139" s="67"/>
      <c r="C139" s="322"/>
      <c r="D139" s="322"/>
      <c r="E139" s="322"/>
      <c r="F139" s="322"/>
      <c r="G139" s="322"/>
      <c r="H139" s="322"/>
      <c r="I139" s="322"/>
      <c r="J139" s="322"/>
      <c r="K139" s="44"/>
    </row>
    <row r="140" spans="1:11" ht="15" customHeight="1" x14ac:dyDescent="0.2">
      <c r="A140" s="19" t="s">
        <v>1</v>
      </c>
      <c r="B140" s="19"/>
      <c r="C140" s="44">
        <v>35909</v>
      </c>
      <c r="D140" s="44">
        <v>7345</v>
      </c>
      <c r="E140" s="44">
        <v>2403</v>
      </c>
      <c r="F140" s="44">
        <v>2102</v>
      </c>
      <c r="G140" s="44">
        <v>2840</v>
      </c>
      <c r="H140" s="44">
        <v>24082</v>
      </c>
      <c r="I140" s="44">
        <v>21167</v>
      </c>
      <c r="J140" s="44">
        <v>2915</v>
      </c>
      <c r="K140" s="44">
        <v>4482</v>
      </c>
    </row>
    <row r="141" spans="1:11" ht="15" customHeight="1" x14ac:dyDescent="0.2">
      <c r="A141" s="159" t="s">
        <v>7</v>
      </c>
      <c r="B141" s="19"/>
      <c r="C141" s="321"/>
      <c r="D141" s="321"/>
      <c r="E141" s="321"/>
      <c r="F141" s="321"/>
      <c r="G141" s="321"/>
      <c r="H141" s="321"/>
      <c r="I141" s="321"/>
      <c r="J141" s="321"/>
      <c r="K141" s="36"/>
    </row>
    <row r="142" spans="1:11" ht="15" customHeight="1" x14ac:dyDescent="0.2">
      <c r="A142" s="24" t="s">
        <v>159</v>
      </c>
      <c r="B142" s="24"/>
      <c r="C142" s="36">
        <v>31487</v>
      </c>
      <c r="D142" s="36">
        <v>6043</v>
      </c>
      <c r="E142" s="36">
        <v>1975</v>
      </c>
      <c r="F142" s="36">
        <v>1776</v>
      </c>
      <c r="G142" s="36">
        <v>2292</v>
      </c>
      <c r="H142" s="36">
        <v>21605</v>
      </c>
      <c r="I142" s="36">
        <v>18862</v>
      </c>
      <c r="J142" s="36">
        <v>2743</v>
      </c>
      <c r="K142" s="36">
        <v>3839</v>
      </c>
    </row>
    <row r="143" spans="1:11" ht="15" customHeight="1" x14ac:dyDescent="0.2">
      <c r="A143" s="197" t="s">
        <v>160</v>
      </c>
      <c r="B143" s="24"/>
      <c r="C143" s="321"/>
      <c r="D143" s="321"/>
      <c r="E143" s="321"/>
      <c r="F143" s="321"/>
      <c r="G143" s="321"/>
      <c r="H143" s="321"/>
      <c r="I143" s="321"/>
      <c r="J143" s="321"/>
      <c r="K143" s="36"/>
    </row>
    <row r="144" spans="1:11" ht="15" customHeight="1" x14ac:dyDescent="0.2">
      <c r="A144" s="26" t="s">
        <v>32</v>
      </c>
      <c r="B144" s="26"/>
      <c r="C144" s="36">
        <v>29078</v>
      </c>
      <c r="D144" s="36">
        <v>5578</v>
      </c>
      <c r="E144" s="36">
        <v>1887</v>
      </c>
      <c r="F144" s="36">
        <v>1638</v>
      </c>
      <c r="G144" s="36">
        <v>2053</v>
      </c>
      <c r="H144" s="37">
        <v>20261</v>
      </c>
      <c r="I144" s="37">
        <v>17525</v>
      </c>
      <c r="J144" s="37">
        <v>2736</v>
      </c>
      <c r="K144" s="37">
        <v>3239</v>
      </c>
    </row>
    <row r="145" spans="1:11" ht="15" customHeight="1" x14ac:dyDescent="0.2">
      <c r="A145" s="200" t="s">
        <v>33</v>
      </c>
      <c r="B145" s="26"/>
      <c r="C145" s="321"/>
      <c r="D145" s="321"/>
      <c r="E145" s="321"/>
      <c r="F145" s="321"/>
      <c r="G145" s="321"/>
      <c r="H145" s="321"/>
      <c r="I145" s="321"/>
      <c r="J145" s="321"/>
      <c r="K145" s="36"/>
    </row>
    <row r="146" spans="1:11" ht="15" customHeight="1" x14ac:dyDescent="0.2">
      <c r="A146" s="26" t="s">
        <v>34</v>
      </c>
      <c r="B146" s="26"/>
      <c r="C146" s="321">
        <v>2409</v>
      </c>
      <c r="D146" s="321">
        <v>465</v>
      </c>
      <c r="E146" s="321">
        <v>88</v>
      </c>
      <c r="F146" s="321">
        <v>138</v>
      </c>
      <c r="G146" s="321">
        <v>239</v>
      </c>
      <c r="H146" s="37">
        <v>1344</v>
      </c>
      <c r="I146" s="37">
        <v>1337</v>
      </c>
      <c r="J146" s="37">
        <v>7</v>
      </c>
      <c r="K146" s="37">
        <v>600</v>
      </c>
    </row>
    <row r="147" spans="1:11" ht="15" customHeight="1" x14ac:dyDescent="0.2">
      <c r="A147" s="200" t="s">
        <v>35</v>
      </c>
      <c r="B147" s="26"/>
      <c r="C147" s="36"/>
      <c r="D147" s="36"/>
      <c r="E147" s="36"/>
      <c r="F147" s="36"/>
      <c r="G147" s="36"/>
      <c r="H147" s="36"/>
      <c r="I147" s="36"/>
      <c r="J147" s="36"/>
      <c r="K147" s="36"/>
    </row>
    <row r="148" spans="1:11" ht="15" customHeight="1" x14ac:dyDescent="0.2">
      <c r="A148" s="24" t="s">
        <v>36</v>
      </c>
      <c r="B148" s="24"/>
      <c r="C148" s="321">
        <v>4422</v>
      </c>
      <c r="D148" s="321">
        <v>1302</v>
      </c>
      <c r="E148" s="321">
        <v>428</v>
      </c>
      <c r="F148" s="321">
        <v>326</v>
      </c>
      <c r="G148" s="321">
        <v>548</v>
      </c>
      <c r="H148" s="321">
        <v>2477</v>
      </c>
      <c r="I148" s="321">
        <v>2305</v>
      </c>
      <c r="J148" s="321">
        <v>172</v>
      </c>
      <c r="K148" s="36">
        <v>643</v>
      </c>
    </row>
    <row r="149" spans="1:11" ht="15" customHeight="1" x14ac:dyDescent="0.2">
      <c r="A149" s="197" t="s">
        <v>37</v>
      </c>
      <c r="B149" s="24"/>
      <c r="C149" s="321"/>
      <c r="D149" s="321"/>
      <c r="E149" s="321"/>
      <c r="F149" s="321"/>
      <c r="G149" s="321"/>
      <c r="H149" s="321"/>
      <c r="I149" s="321"/>
      <c r="J149" s="321"/>
      <c r="K149" s="36"/>
    </row>
    <row r="150" spans="1:11" ht="15" customHeight="1" x14ac:dyDescent="0.2">
      <c r="A150" s="67" t="s">
        <v>158</v>
      </c>
      <c r="B150" s="135"/>
      <c r="C150" s="180">
        <v>1007</v>
      </c>
      <c r="D150" s="322">
        <v>601</v>
      </c>
      <c r="E150" s="324">
        <v>214</v>
      </c>
      <c r="F150" s="324">
        <v>140</v>
      </c>
      <c r="G150" s="322">
        <v>247</v>
      </c>
      <c r="H150" s="322">
        <v>385</v>
      </c>
      <c r="I150" s="322">
        <v>356</v>
      </c>
      <c r="J150" s="322">
        <v>29</v>
      </c>
      <c r="K150" s="44">
        <v>21</v>
      </c>
    </row>
    <row r="151" spans="1:11" ht="15" customHeight="1" x14ac:dyDescent="0.2">
      <c r="A151" s="201" t="s">
        <v>157</v>
      </c>
      <c r="B151" s="182"/>
      <c r="C151" s="181"/>
      <c r="D151" s="95"/>
      <c r="E151" s="95"/>
      <c r="F151" s="95"/>
      <c r="G151" s="95"/>
      <c r="H151" s="95"/>
      <c r="I151" s="95"/>
      <c r="J151" s="95"/>
      <c r="K151" s="95"/>
    </row>
    <row r="153" spans="1:11" s="140" customFormat="1" x14ac:dyDescent="0.2">
      <c r="A153" s="30" t="s">
        <v>185</v>
      </c>
    </row>
    <row r="154" spans="1:11" s="140" customFormat="1" x14ac:dyDescent="0.2">
      <c r="A154" s="163" t="s">
        <v>186</v>
      </c>
    </row>
    <row r="155" spans="1:11" x14ac:dyDescent="0.2">
      <c r="A155" s="813"/>
      <c r="B155" s="230"/>
      <c r="C155" s="138"/>
      <c r="D155" s="138"/>
      <c r="E155" s="138"/>
      <c r="F155" s="138"/>
      <c r="G155" s="138"/>
      <c r="H155" s="138"/>
      <c r="I155" s="138"/>
      <c r="J155" s="138"/>
      <c r="K155" s="138"/>
    </row>
    <row r="156" spans="1:11" x14ac:dyDescent="0.2">
      <c r="A156" s="813"/>
      <c r="B156" s="230"/>
      <c r="C156" s="138"/>
      <c r="D156" s="138"/>
      <c r="E156" s="138"/>
      <c r="F156" s="138"/>
      <c r="G156" s="138"/>
      <c r="H156" s="138"/>
      <c r="I156" s="138"/>
      <c r="J156" s="138"/>
      <c r="K156" s="138"/>
    </row>
    <row r="157" spans="1:11" x14ac:dyDescent="0.2">
      <c r="A157" s="152"/>
      <c r="B157" s="152"/>
      <c r="C157" s="41"/>
    </row>
  </sheetData>
  <mergeCells count="22">
    <mergeCell ref="A155:A156"/>
    <mergeCell ref="C105:K105"/>
    <mergeCell ref="J7:J8"/>
    <mergeCell ref="C4:C8"/>
    <mergeCell ref="D7:D8"/>
    <mergeCell ref="E7:E8"/>
    <mergeCell ref="F7:G7"/>
    <mergeCell ref="H7:H8"/>
    <mergeCell ref="I7:I8"/>
    <mergeCell ref="C56:K56"/>
    <mergeCell ref="C57:K57"/>
    <mergeCell ref="H6:J6"/>
    <mergeCell ref="C104:K104"/>
    <mergeCell ref="D5:J5"/>
    <mergeCell ref="K5:K8"/>
    <mergeCell ref="A1:F1"/>
    <mergeCell ref="C9:K9"/>
    <mergeCell ref="D4:K4"/>
    <mergeCell ref="D6:G6"/>
    <mergeCell ref="A2:H2"/>
    <mergeCell ref="A4:B9"/>
    <mergeCell ref="K1:K2"/>
  </mergeCells>
  <hyperlinks>
    <hyperlink ref="K1" location="'Spis tablic  List of tables 1.1'!A1" display="'Spis tablic  List of tables 1.1'!A1" xr:uid="{00000000-0004-0000-0E00-000000000000}"/>
    <hyperlink ref="K1:K2" location="'Spis tablic'!A1" display="'Spis tablic'!A1" xr:uid="{00000000-0004-0000-0E00-000001000000}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58"/>
  <sheetViews>
    <sheetView showGridLines="0" zoomScaleNormal="100" workbookViewId="0">
      <pane ySplit="6" topLeftCell="A7" activePane="bottomLeft" state="frozen"/>
      <selection activeCell="M24" sqref="M24"/>
      <selection pane="bottomLeft" sqref="A1:D1"/>
    </sheetView>
  </sheetViews>
  <sheetFormatPr defaultColWidth="9.140625" defaultRowHeight="12.75" x14ac:dyDescent="0.2"/>
  <cols>
    <col min="1" max="1" width="49.42578125" style="32" customWidth="1"/>
    <col min="2" max="2" width="10" style="32" customWidth="1"/>
    <col min="3" max="8" width="16.85546875" style="32" customWidth="1"/>
    <col min="9" max="9" width="18.42578125" style="32" customWidth="1"/>
    <col min="10" max="16384" width="9.140625" style="18"/>
  </cols>
  <sheetData>
    <row r="1" spans="1:11" x14ac:dyDescent="0.2">
      <c r="A1" s="703" t="s">
        <v>413</v>
      </c>
      <c r="B1" s="703"/>
      <c r="C1" s="703"/>
      <c r="D1" s="703"/>
      <c r="E1" s="17"/>
      <c r="F1" s="17"/>
      <c r="G1" s="17"/>
      <c r="H1" s="17"/>
      <c r="I1" s="704" t="s">
        <v>154</v>
      </c>
      <c r="J1" s="408"/>
    </row>
    <row r="2" spans="1:11" x14ac:dyDescent="0.2">
      <c r="A2" s="774" t="s">
        <v>414</v>
      </c>
      <c r="B2" s="774"/>
      <c r="C2" s="774"/>
      <c r="D2" s="774"/>
      <c r="E2" s="774"/>
      <c r="F2" s="774"/>
      <c r="G2" s="774"/>
      <c r="H2" s="774"/>
      <c r="I2" s="704"/>
      <c r="J2" s="408"/>
    </row>
    <row r="3" spans="1:11" s="239" customForma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11" ht="25.5" customHeight="1" x14ac:dyDescent="0.2">
      <c r="A4" s="772" t="s">
        <v>444</v>
      </c>
      <c r="B4" s="773"/>
      <c r="C4" s="708" t="s">
        <v>172</v>
      </c>
      <c r="D4" s="708" t="s">
        <v>201</v>
      </c>
      <c r="E4" s="708"/>
      <c r="F4" s="708"/>
      <c r="G4" s="708"/>
      <c r="H4" s="708"/>
      <c r="I4" s="708"/>
    </row>
    <row r="5" spans="1:11" ht="69" customHeight="1" x14ac:dyDescent="0.2">
      <c r="A5" s="791"/>
      <c r="B5" s="770"/>
      <c r="C5" s="708"/>
      <c r="D5" s="194" t="s">
        <v>202</v>
      </c>
      <c r="E5" s="194" t="s">
        <v>471</v>
      </c>
      <c r="F5" s="195" t="s">
        <v>502</v>
      </c>
      <c r="G5" s="195" t="s">
        <v>204</v>
      </c>
      <c r="H5" s="195" t="s">
        <v>205</v>
      </c>
      <c r="I5" s="194" t="s">
        <v>454</v>
      </c>
    </row>
    <row r="6" spans="1:11" ht="32.25" customHeight="1" x14ac:dyDescent="0.2">
      <c r="A6" s="792"/>
      <c r="B6" s="793"/>
      <c r="C6" s="708" t="s">
        <v>229</v>
      </c>
      <c r="D6" s="708"/>
      <c r="E6" s="708"/>
      <c r="F6" s="708"/>
      <c r="G6" s="708"/>
      <c r="H6" s="708"/>
      <c r="I6" s="708"/>
    </row>
    <row r="7" spans="1:11" s="238" customFormat="1" x14ac:dyDescent="0.2">
      <c r="A7" s="190" t="s">
        <v>25</v>
      </c>
      <c r="B7" s="185">
        <v>2017</v>
      </c>
      <c r="C7" s="365">
        <v>187583</v>
      </c>
      <c r="D7" s="365">
        <v>34066</v>
      </c>
      <c r="E7" s="365">
        <v>80626</v>
      </c>
      <c r="F7" s="366">
        <v>24141</v>
      </c>
      <c r="G7" s="367">
        <v>9149</v>
      </c>
      <c r="H7" s="367">
        <v>22372</v>
      </c>
      <c r="I7" s="367">
        <v>17229</v>
      </c>
    </row>
    <row r="8" spans="1:11" s="238" customFormat="1" x14ac:dyDescent="0.2">
      <c r="A8" s="159" t="s">
        <v>26</v>
      </c>
      <c r="B8" s="185">
        <v>2018</v>
      </c>
      <c r="C8" s="365">
        <v>203588</v>
      </c>
      <c r="D8" s="365">
        <v>41278</v>
      </c>
      <c r="E8" s="365">
        <v>89909</v>
      </c>
      <c r="F8" s="366">
        <v>25117</v>
      </c>
      <c r="G8" s="367">
        <v>9702</v>
      </c>
      <c r="H8" s="367">
        <v>21634</v>
      </c>
      <c r="I8" s="367">
        <v>15948</v>
      </c>
    </row>
    <row r="9" spans="1:11" s="238" customFormat="1" x14ac:dyDescent="0.2">
      <c r="A9" s="19"/>
      <c r="B9" s="185">
        <v>2019</v>
      </c>
      <c r="C9" s="365">
        <v>214823</v>
      </c>
      <c r="D9" s="365">
        <v>46096</v>
      </c>
      <c r="E9" s="365">
        <v>95143</v>
      </c>
      <c r="F9" s="366">
        <v>27389</v>
      </c>
      <c r="G9" s="367">
        <v>10067</v>
      </c>
      <c r="H9" s="367">
        <v>21157</v>
      </c>
      <c r="I9" s="367">
        <v>14971</v>
      </c>
    </row>
    <row r="10" spans="1:11" x14ac:dyDescent="0.2">
      <c r="A10" s="227"/>
      <c r="B10" s="185">
        <v>2020</v>
      </c>
      <c r="C10" s="365">
        <v>226131</v>
      </c>
      <c r="D10" s="365">
        <v>48015</v>
      </c>
      <c r="E10" s="365">
        <v>102330</v>
      </c>
      <c r="F10" s="366">
        <v>29311</v>
      </c>
      <c r="G10" s="367">
        <v>10145</v>
      </c>
      <c r="H10" s="367">
        <v>21749</v>
      </c>
      <c r="I10" s="367">
        <v>14583</v>
      </c>
    </row>
    <row r="11" spans="1:11" s="238" customFormat="1" x14ac:dyDescent="0.2">
      <c r="A11" s="19"/>
      <c r="B11" s="186">
        <v>2021</v>
      </c>
      <c r="C11" s="424">
        <v>249014</v>
      </c>
      <c r="D11" s="424">
        <v>54225</v>
      </c>
      <c r="E11" s="424">
        <v>115068</v>
      </c>
      <c r="F11" s="369">
        <v>31785</v>
      </c>
      <c r="G11" s="370">
        <v>10318</v>
      </c>
      <c r="H11" s="370">
        <v>22858</v>
      </c>
      <c r="I11" s="370">
        <v>14760</v>
      </c>
      <c r="K11" s="605"/>
    </row>
    <row r="12" spans="1:11" s="238" customFormat="1" x14ac:dyDescent="0.2">
      <c r="A12" s="138"/>
      <c r="B12" s="19"/>
      <c r="C12" s="368"/>
      <c r="D12" s="368"/>
      <c r="E12" s="368"/>
      <c r="F12" s="369"/>
      <c r="G12" s="370"/>
      <c r="H12" s="370"/>
      <c r="I12" s="370"/>
      <c r="K12" s="605"/>
    </row>
    <row r="13" spans="1:11" x14ac:dyDescent="0.2">
      <c r="A13" s="19" t="s">
        <v>0</v>
      </c>
      <c r="B13" s="19"/>
      <c r="C13" s="371">
        <v>137823</v>
      </c>
      <c r="D13" s="371">
        <v>30612</v>
      </c>
      <c r="E13" s="371">
        <v>92982</v>
      </c>
      <c r="F13" s="372">
        <v>8522</v>
      </c>
      <c r="G13" s="80">
        <v>3167</v>
      </c>
      <c r="H13" s="373">
        <v>2306</v>
      </c>
      <c r="I13" s="80">
        <v>234</v>
      </c>
      <c r="K13" s="605"/>
    </row>
    <row r="14" spans="1:11" x14ac:dyDescent="0.2">
      <c r="A14" s="159" t="s">
        <v>2</v>
      </c>
      <c r="B14" s="19"/>
      <c r="C14" s="374"/>
      <c r="D14" s="374"/>
      <c r="E14" s="374"/>
      <c r="F14" s="366"/>
      <c r="G14" s="367"/>
      <c r="H14" s="367"/>
      <c r="I14" s="367"/>
      <c r="K14" s="605"/>
    </row>
    <row r="15" spans="1:11" x14ac:dyDescent="0.2">
      <c r="A15" s="227" t="s">
        <v>19</v>
      </c>
      <c r="B15" s="227"/>
      <c r="C15" s="374"/>
      <c r="D15" s="374"/>
      <c r="E15" s="374"/>
      <c r="F15" s="366"/>
      <c r="G15" s="367"/>
      <c r="H15" s="367"/>
      <c r="I15" s="367"/>
      <c r="K15" s="605"/>
    </row>
    <row r="16" spans="1:11" x14ac:dyDescent="0.2">
      <c r="A16" s="162" t="s">
        <v>20</v>
      </c>
      <c r="B16" s="227"/>
      <c r="C16" s="374"/>
      <c r="D16" s="374"/>
      <c r="E16" s="374"/>
      <c r="F16" s="366"/>
      <c r="G16" s="367"/>
      <c r="H16" s="367"/>
      <c r="I16" s="367"/>
      <c r="K16" s="605"/>
    </row>
    <row r="17" spans="1:11" x14ac:dyDescent="0.2">
      <c r="A17" s="24" t="s">
        <v>3</v>
      </c>
      <c r="B17" s="24"/>
      <c r="C17" s="375">
        <v>4905</v>
      </c>
      <c r="D17" s="375">
        <v>1410</v>
      </c>
      <c r="E17" s="375">
        <v>2676</v>
      </c>
      <c r="F17" s="376">
        <v>562</v>
      </c>
      <c r="G17" s="81">
        <v>73</v>
      </c>
      <c r="H17" s="379" t="s">
        <v>165</v>
      </c>
      <c r="I17" s="379" t="s">
        <v>165</v>
      </c>
      <c r="K17" s="605"/>
    </row>
    <row r="18" spans="1:11" x14ac:dyDescent="0.2">
      <c r="A18" s="197" t="s">
        <v>4</v>
      </c>
      <c r="B18" s="24"/>
      <c r="C18" s="374"/>
      <c r="D18" s="374"/>
      <c r="E18" s="374"/>
      <c r="F18" s="366"/>
      <c r="G18" s="367"/>
      <c r="H18" s="367"/>
      <c r="I18" s="367"/>
      <c r="K18" s="605"/>
    </row>
    <row r="19" spans="1:11" x14ac:dyDescent="0.2">
      <c r="A19" s="24" t="s">
        <v>5</v>
      </c>
      <c r="B19" s="24"/>
      <c r="C19" s="375">
        <v>18160</v>
      </c>
      <c r="D19" s="375">
        <v>4441</v>
      </c>
      <c r="E19" s="375">
        <v>11711</v>
      </c>
      <c r="F19" s="376">
        <v>1265</v>
      </c>
      <c r="G19" s="377">
        <v>411</v>
      </c>
      <c r="H19" s="377">
        <v>288</v>
      </c>
      <c r="I19" s="377">
        <v>43</v>
      </c>
      <c r="K19" s="605"/>
    </row>
    <row r="20" spans="1:11" x14ac:dyDescent="0.2">
      <c r="A20" s="197" t="s">
        <v>5</v>
      </c>
      <c r="B20" s="24"/>
      <c r="C20" s="374"/>
      <c r="D20" s="374"/>
      <c r="E20" s="374"/>
      <c r="F20" s="366"/>
      <c r="G20" s="367"/>
      <c r="H20" s="367"/>
      <c r="I20" s="367"/>
      <c r="K20" s="605"/>
    </row>
    <row r="21" spans="1:11" x14ac:dyDescent="0.2">
      <c r="A21" s="24" t="s">
        <v>6</v>
      </c>
      <c r="B21" s="24"/>
      <c r="C21" s="375">
        <v>31853</v>
      </c>
      <c r="D21" s="375">
        <v>6040</v>
      </c>
      <c r="E21" s="375">
        <v>21888</v>
      </c>
      <c r="F21" s="378">
        <v>2125</v>
      </c>
      <c r="G21" s="377">
        <v>1128</v>
      </c>
      <c r="H21" s="379">
        <v>594</v>
      </c>
      <c r="I21" s="379">
        <v>78</v>
      </c>
      <c r="K21" s="605"/>
    </row>
    <row r="22" spans="1:11" x14ac:dyDescent="0.2">
      <c r="A22" s="197" t="s">
        <v>6</v>
      </c>
      <c r="B22" s="24"/>
      <c r="C22" s="374"/>
      <c r="D22" s="374"/>
      <c r="E22" s="374"/>
      <c r="F22" s="366"/>
      <c r="G22" s="367"/>
      <c r="H22" s="367"/>
      <c r="I22" s="367"/>
      <c r="K22" s="605"/>
    </row>
    <row r="23" spans="1:11" x14ac:dyDescent="0.2">
      <c r="A23" s="24" t="s">
        <v>18</v>
      </c>
      <c r="B23" s="24"/>
      <c r="C23" s="375">
        <v>19668</v>
      </c>
      <c r="D23" s="375">
        <v>4238</v>
      </c>
      <c r="E23" s="375">
        <v>12904</v>
      </c>
      <c r="F23" s="376">
        <v>1427</v>
      </c>
      <c r="G23" s="81">
        <v>905</v>
      </c>
      <c r="H23" s="377" t="s">
        <v>165</v>
      </c>
      <c r="I23" s="379" t="s">
        <v>165</v>
      </c>
      <c r="K23" s="605"/>
    </row>
    <row r="24" spans="1:11" x14ac:dyDescent="0.2">
      <c r="A24" s="197" t="s">
        <v>18</v>
      </c>
      <c r="B24" s="24"/>
      <c r="C24" s="374"/>
      <c r="D24" s="374"/>
      <c r="E24" s="374"/>
      <c r="F24" s="366"/>
      <c r="G24" s="367"/>
      <c r="H24" s="367"/>
      <c r="I24" s="367"/>
      <c r="K24" s="605"/>
    </row>
    <row r="25" spans="1:11" x14ac:dyDescent="0.2">
      <c r="A25" s="24" t="s">
        <v>16</v>
      </c>
      <c r="B25" s="24"/>
      <c r="C25" s="375">
        <v>63237</v>
      </c>
      <c r="D25" s="375">
        <v>14483</v>
      </c>
      <c r="E25" s="375">
        <v>43802</v>
      </c>
      <c r="F25" s="376">
        <v>3143</v>
      </c>
      <c r="G25" s="377">
        <v>649</v>
      </c>
      <c r="H25" s="377">
        <v>1160</v>
      </c>
      <c r="I25" s="377">
        <v>0</v>
      </c>
      <c r="K25" s="605"/>
    </row>
    <row r="26" spans="1:11" x14ac:dyDescent="0.2">
      <c r="A26" s="197" t="s">
        <v>17</v>
      </c>
      <c r="B26" s="24"/>
      <c r="C26" s="374"/>
      <c r="D26" s="374"/>
      <c r="E26" s="374"/>
      <c r="F26" s="366"/>
      <c r="G26" s="367"/>
      <c r="H26" s="367"/>
      <c r="I26" s="367"/>
      <c r="K26" s="605"/>
    </row>
    <row r="27" spans="1:11" x14ac:dyDescent="0.2">
      <c r="A27" s="227" t="s">
        <v>31</v>
      </c>
      <c r="B27" s="227"/>
      <c r="C27" s="380"/>
      <c r="D27" s="380"/>
      <c r="E27" s="380"/>
      <c r="F27" s="381"/>
      <c r="G27" s="382"/>
      <c r="H27" s="382"/>
      <c r="I27" s="382"/>
      <c r="K27" s="605"/>
    </row>
    <row r="28" spans="1:11" x14ac:dyDescent="0.2">
      <c r="A28" s="162" t="s">
        <v>21</v>
      </c>
      <c r="B28" s="227"/>
      <c r="C28" s="380"/>
      <c r="D28" s="380"/>
      <c r="E28" s="380"/>
      <c r="F28" s="381"/>
      <c r="G28" s="382"/>
      <c r="H28" s="382"/>
      <c r="I28" s="382"/>
      <c r="K28" s="605"/>
    </row>
    <row r="29" spans="1:11" x14ac:dyDescent="0.2">
      <c r="A29" s="24" t="s">
        <v>27</v>
      </c>
      <c r="B29" s="24"/>
      <c r="C29" s="375">
        <v>121900</v>
      </c>
      <c r="D29" s="375">
        <v>28066</v>
      </c>
      <c r="E29" s="375">
        <v>82745</v>
      </c>
      <c r="F29" s="376">
        <v>7842</v>
      </c>
      <c r="G29" s="377">
        <v>1750</v>
      </c>
      <c r="H29" s="377">
        <v>1338</v>
      </c>
      <c r="I29" s="377">
        <v>159</v>
      </c>
      <c r="K29" s="605"/>
    </row>
    <row r="30" spans="1:11" x14ac:dyDescent="0.2">
      <c r="A30" s="197" t="s">
        <v>28</v>
      </c>
      <c r="B30" s="24"/>
      <c r="C30" s="380"/>
      <c r="D30" s="380"/>
      <c r="E30" s="380"/>
      <c r="F30" s="381"/>
      <c r="G30" s="382"/>
      <c r="H30" s="382"/>
      <c r="I30" s="382"/>
      <c r="K30" s="605"/>
    </row>
    <row r="31" spans="1:11" ht="24.95" customHeight="1" x14ac:dyDescent="0.2">
      <c r="A31" s="88" t="s">
        <v>161</v>
      </c>
      <c r="B31" s="88"/>
      <c r="C31" s="375">
        <v>63233</v>
      </c>
      <c r="D31" s="375">
        <v>15391</v>
      </c>
      <c r="E31" s="375">
        <v>41267</v>
      </c>
      <c r="F31" s="376">
        <v>4387</v>
      </c>
      <c r="G31" s="377">
        <v>1385</v>
      </c>
      <c r="H31" s="377">
        <v>682</v>
      </c>
      <c r="I31" s="377">
        <v>121</v>
      </c>
      <c r="K31" s="605"/>
    </row>
    <row r="32" spans="1:11" ht="23.25" customHeight="1" x14ac:dyDescent="0.2">
      <c r="A32" s="198" t="s">
        <v>162</v>
      </c>
      <c r="B32" s="88"/>
      <c r="C32" s="380"/>
      <c r="D32" s="380"/>
      <c r="E32" s="380"/>
      <c r="F32" s="381"/>
      <c r="G32" s="382"/>
      <c r="H32" s="382"/>
      <c r="I32" s="382"/>
      <c r="K32" s="605"/>
    </row>
    <row r="33" spans="1:11" ht="25.5" x14ac:dyDescent="0.2">
      <c r="A33" s="88" t="s">
        <v>163</v>
      </c>
      <c r="B33" s="88"/>
      <c r="C33" s="375">
        <v>56787</v>
      </c>
      <c r="D33" s="82">
        <v>11903</v>
      </c>
      <c r="E33" s="375">
        <v>40455</v>
      </c>
      <c r="F33" s="376" t="s">
        <v>165</v>
      </c>
      <c r="G33" s="377" t="s">
        <v>165</v>
      </c>
      <c r="H33" s="81">
        <v>655</v>
      </c>
      <c r="I33" s="81">
        <v>38</v>
      </c>
      <c r="K33" s="605"/>
    </row>
    <row r="34" spans="1:11" ht="25.5" x14ac:dyDescent="0.2">
      <c r="A34" s="198" t="s">
        <v>164</v>
      </c>
      <c r="B34" s="88"/>
      <c r="C34" s="380"/>
      <c r="D34" s="380"/>
      <c r="E34" s="380"/>
      <c r="F34" s="381"/>
      <c r="G34" s="382"/>
      <c r="H34" s="382"/>
      <c r="I34" s="382"/>
      <c r="K34" s="605"/>
    </row>
    <row r="35" spans="1:11" ht="14.25" x14ac:dyDescent="0.2">
      <c r="A35" s="88" t="s">
        <v>184</v>
      </c>
      <c r="B35" s="88"/>
      <c r="C35" s="82">
        <v>1880</v>
      </c>
      <c r="D35" s="82">
        <v>772</v>
      </c>
      <c r="E35" s="375">
        <v>1024</v>
      </c>
      <c r="F35" s="376" t="s">
        <v>165</v>
      </c>
      <c r="G35" s="377" t="s">
        <v>165</v>
      </c>
      <c r="H35" s="81">
        <v>0</v>
      </c>
      <c r="I35" s="81">
        <v>0</v>
      </c>
      <c r="K35" s="605"/>
    </row>
    <row r="36" spans="1:11" ht="14.25" x14ac:dyDescent="0.2">
      <c r="A36" s="198" t="s">
        <v>209</v>
      </c>
      <c r="B36" s="88"/>
      <c r="C36" s="380"/>
      <c r="D36" s="380"/>
      <c r="E36" s="380"/>
      <c r="F36" s="381"/>
      <c r="G36" s="382"/>
      <c r="H36" s="382"/>
      <c r="I36" s="382"/>
      <c r="K36" s="605"/>
    </row>
    <row r="37" spans="1:11" x14ac:dyDescent="0.2">
      <c r="A37" s="24" t="s">
        <v>29</v>
      </c>
      <c r="B37" s="24"/>
      <c r="C37" s="375">
        <v>15923</v>
      </c>
      <c r="D37" s="375">
        <v>2546</v>
      </c>
      <c r="E37" s="375">
        <v>10237</v>
      </c>
      <c r="F37" s="376">
        <v>681</v>
      </c>
      <c r="G37" s="379">
        <v>1416</v>
      </c>
      <c r="H37" s="377">
        <v>969</v>
      </c>
      <c r="I37" s="81">
        <v>75</v>
      </c>
      <c r="K37" s="605"/>
    </row>
    <row r="38" spans="1:11" x14ac:dyDescent="0.2">
      <c r="A38" s="197" t="s">
        <v>30</v>
      </c>
      <c r="B38" s="24"/>
      <c r="C38" s="381"/>
      <c r="D38" s="381"/>
      <c r="E38" s="381"/>
      <c r="F38" s="381"/>
      <c r="G38" s="381"/>
      <c r="H38" s="381"/>
      <c r="I38" s="381"/>
      <c r="K38" s="605"/>
    </row>
    <row r="39" spans="1:11" x14ac:dyDescent="0.2">
      <c r="A39" s="67" t="s">
        <v>155</v>
      </c>
      <c r="B39" s="67"/>
      <c r="C39" s="383">
        <v>6761</v>
      </c>
      <c r="D39" s="383">
        <v>1105</v>
      </c>
      <c r="E39" s="383">
        <v>926</v>
      </c>
      <c r="F39" s="383" t="s">
        <v>165</v>
      </c>
      <c r="G39" s="383" t="s">
        <v>165</v>
      </c>
      <c r="H39" s="384">
        <v>1475</v>
      </c>
      <c r="I39" s="384">
        <v>1344</v>
      </c>
      <c r="K39" s="605"/>
    </row>
    <row r="40" spans="1:11" x14ac:dyDescent="0.2">
      <c r="A40" s="199" t="s">
        <v>156</v>
      </c>
      <c r="B40" s="67"/>
      <c r="C40" s="381"/>
      <c r="D40" s="381"/>
      <c r="E40" s="381"/>
      <c r="F40" s="381"/>
      <c r="G40" s="381"/>
      <c r="H40" s="381"/>
      <c r="I40" s="381"/>
      <c r="K40" s="605"/>
    </row>
    <row r="41" spans="1:11" x14ac:dyDescent="0.2">
      <c r="A41" s="19" t="s">
        <v>1</v>
      </c>
      <c r="B41" s="19"/>
      <c r="C41" s="383">
        <v>103771</v>
      </c>
      <c r="D41" s="383">
        <v>22418</v>
      </c>
      <c r="E41" s="383">
        <v>21007</v>
      </c>
      <c r="F41" s="383">
        <v>22057</v>
      </c>
      <c r="G41" s="384">
        <v>6352</v>
      </c>
      <c r="H41" s="384">
        <v>18838</v>
      </c>
      <c r="I41" s="384">
        <v>13099</v>
      </c>
      <c r="K41" s="605"/>
    </row>
    <row r="42" spans="1:11" x14ac:dyDescent="0.2">
      <c r="A42" s="159" t="s">
        <v>7</v>
      </c>
      <c r="B42" s="19"/>
      <c r="C42" s="381"/>
      <c r="D42" s="381"/>
      <c r="E42" s="381"/>
      <c r="F42" s="381"/>
      <c r="G42" s="381"/>
      <c r="H42" s="381"/>
      <c r="I42" s="381"/>
      <c r="K42" s="605"/>
    </row>
    <row r="43" spans="1:11" x14ac:dyDescent="0.2">
      <c r="A43" s="24" t="s">
        <v>159</v>
      </c>
      <c r="B43" s="24"/>
      <c r="C43" s="381">
        <v>92704</v>
      </c>
      <c r="D43" s="381">
        <v>17673</v>
      </c>
      <c r="E43" s="381">
        <v>19513</v>
      </c>
      <c r="F43" s="381">
        <v>19500</v>
      </c>
      <c r="G43" s="385">
        <v>5197</v>
      </c>
      <c r="H43" s="385">
        <v>18566</v>
      </c>
      <c r="I43" s="385">
        <v>12255</v>
      </c>
      <c r="K43" s="605"/>
    </row>
    <row r="44" spans="1:11" x14ac:dyDescent="0.2">
      <c r="A44" s="197" t="s">
        <v>160</v>
      </c>
      <c r="B44" s="24"/>
      <c r="C44" s="381"/>
      <c r="D44" s="381"/>
      <c r="E44" s="381"/>
      <c r="F44" s="381"/>
      <c r="G44" s="381"/>
      <c r="H44" s="381"/>
      <c r="I44" s="381"/>
      <c r="K44" s="605"/>
    </row>
    <row r="45" spans="1:11" x14ac:dyDescent="0.2">
      <c r="A45" s="26" t="s">
        <v>32</v>
      </c>
      <c r="B45" s="26"/>
      <c r="C45" s="366">
        <v>87537</v>
      </c>
      <c r="D45" s="366">
        <v>17334</v>
      </c>
      <c r="E45" s="366">
        <v>19210</v>
      </c>
      <c r="F45" s="381" t="s">
        <v>165</v>
      </c>
      <c r="G45" s="381" t="s">
        <v>165</v>
      </c>
      <c r="H45" s="386">
        <v>15404</v>
      </c>
      <c r="I45" s="385">
        <v>11224</v>
      </c>
      <c r="K45" s="605"/>
    </row>
    <row r="46" spans="1:11" x14ac:dyDescent="0.2">
      <c r="A46" s="200" t="s">
        <v>33</v>
      </c>
      <c r="B46" s="26"/>
      <c r="C46" s="381"/>
      <c r="D46" s="381"/>
      <c r="E46" s="381"/>
      <c r="F46" s="381"/>
      <c r="G46" s="381"/>
      <c r="H46" s="381"/>
      <c r="I46" s="381"/>
      <c r="K46" s="605"/>
    </row>
    <row r="47" spans="1:11" x14ac:dyDescent="0.2">
      <c r="A47" s="26" t="s">
        <v>34</v>
      </c>
      <c r="B47" s="26"/>
      <c r="C47" s="366">
        <v>5167</v>
      </c>
      <c r="D47" s="366">
        <v>339</v>
      </c>
      <c r="E47" s="366">
        <v>303</v>
      </c>
      <c r="F47" s="381" t="s">
        <v>165</v>
      </c>
      <c r="G47" s="381" t="s">
        <v>165</v>
      </c>
      <c r="H47" s="386">
        <v>3162</v>
      </c>
      <c r="I47" s="385">
        <v>1031</v>
      </c>
      <c r="K47" s="605"/>
    </row>
    <row r="48" spans="1:11" x14ac:dyDescent="0.2">
      <c r="A48" s="200" t="s">
        <v>35</v>
      </c>
      <c r="B48" s="26"/>
      <c r="C48" s="366"/>
      <c r="D48" s="387"/>
      <c r="E48" s="366"/>
      <c r="F48" s="387"/>
      <c r="G48" s="366"/>
      <c r="H48" s="387"/>
      <c r="I48" s="366"/>
      <c r="K48" s="605"/>
    </row>
    <row r="49" spans="1:11" x14ac:dyDescent="0.2">
      <c r="A49" s="24" t="s">
        <v>36</v>
      </c>
      <c r="B49" s="24"/>
      <c r="C49" s="366">
        <v>11067</v>
      </c>
      <c r="D49" s="387">
        <v>4745</v>
      </c>
      <c r="E49" s="366">
        <v>1494</v>
      </c>
      <c r="F49" s="387">
        <v>2557</v>
      </c>
      <c r="G49" s="366">
        <v>1155</v>
      </c>
      <c r="H49" s="387">
        <v>272</v>
      </c>
      <c r="I49" s="366">
        <v>844</v>
      </c>
      <c r="K49" s="605"/>
    </row>
    <row r="50" spans="1:11" x14ac:dyDescent="0.2">
      <c r="A50" s="197" t="s">
        <v>37</v>
      </c>
      <c r="B50" s="24"/>
      <c r="C50" s="366"/>
      <c r="D50" s="387"/>
      <c r="E50" s="366"/>
      <c r="F50" s="387"/>
      <c r="G50" s="366"/>
      <c r="H50" s="387"/>
      <c r="I50" s="366"/>
      <c r="K50" s="605"/>
    </row>
    <row r="51" spans="1:11" s="138" customFormat="1" ht="15" customHeight="1" x14ac:dyDescent="0.2">
      <c r="A51" s="67" t="s">
        <v>158</v>
      </c>
      <c r="B51" s="135"/>
      <c r="C51" s="388">
        <v>659</v>
      </c>
      <c r="D51" s="389">
        <v>90</v>
      </c>
      <c r="E51" s="389">
        <v>153</v>
      </c>
      <c r="F51" s="389" t="s">
        <v>165</v>
      </c>
      <c r="G51" s="389" t="s">
        <v>165</v>
      </c>
      <c r="H51" s="389">
        <v>239</v>
      </c>
      <c r="I51" s="369">
        <v>83</v>
      </c>
      <c r="K51" s="605"/>
    </row>
    <row r="52" spans="1:11" s="138" customFormat="1" ht="15" customHeight="1" x14ac:dyDescent="0.2">
      <c r="A52" s="201" t="s">
        <v>157</v>
      </c>
      <c r="B52" s="182"/>
      <c r="C52" s="363"/>
      <c r="D52" s="364"/>
      <c r="E52" s="364"/>
      <c r="F52" s="364"/>
      <c r="G52" s="364"/>
      <c r="H52" s="364"/>
      <c r="I52" s="364"/>
    </row>
    <row r="53" spans="1:11" x14ac:dyDescent="0.2">
      <c r="A53" s="30"/>
      <c r="B53" s="30"/>
    </row>
    <row r="54" spans="1:11" s="140" customFormat="1" x14ac:dyDescent="0.2">
      <c r="A54" s="30" t="s">
        <v>185</v>
      </c>
    </row>
    <row r="55" spans="1:11" s="140" customFormat="1" x14ac:dyDescent="0.2">
      <c r="A55" s="163" t="s">
        <v>186</v>
      </c>
    </row>
    <row r="56" spans="1:11" s="138" customFormat="1" x14ac:dyDescent="0.2">
      <c r="A56" s="813"/>
      <c r="B56" s="229"/>
    </row>
    <row r="57" spans="1:11" s="138" customFormat="1" x14ac:dyDescent="0.2">
      <c r="A57" s="813"/>
      <c r="B57" s="229"/>
    </row>
    <row r="58" spans="1:11" s="138" customFormat="1" x14ac:dyDescent="0.2">
      <c r="A58" s="152"/>
      <c r="B58" s="152"/>
      <c r="C58" s="41"/>
      <c r="D58" s="30"/>
      <c r="E58" s="30"/>
      <c r="F58" s="30"/>
      <c r="G58" s="30"/>
      <c r="H58" s="30"/>
      <c r="I58" s="30"/>
    </row>
  </sheetData>
  <mergeCells count="8">
    <mergeCell ref="A56:A57"/>
    <mergeCell ref="A1:D1"/>
    <mergeCell ref="A2:H2"/>
    <mergeCell ref="C6:I6"/>
    <mergeCell ref="D4:I4"/>
    <mergeCell ref="C4:C5"/>
    <mergeCell ref="I1:I2"/>
    <mergeCell ref="A4:B6"/>
  </mergeCells>
  <hyperlinks>
    <hyperlink ref="I1" location="'Spis tablic  List of tables 1.1'!A1" display="'Spis tablic  List of tables 1.1'!A1" xr:uid="{00000000-0004-0000-0F00-000000000000}"/>
    <hyperlink ref="I1:I2" location="'Spis tablic'!A1" display="'Spis tablic'!A1" xr:uid="{00000000-0004-0000-0F00-000001000000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Q59"/>
  <sheetViews>
    <sheetView zoomScaleNormal="100" workbookViewId="0">
      <pane ySplit="7" topLeftCell="A8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54.5703125" style="30" customWidth="1"/>
    <col min="2" max="2" width="8.140625" style="30" customWidth="1"/>
    <col min="3" max="16" width="12.42578125" style="30" customWidth="1"/>
    <col min="17" max="16384" width="9.140625" style="138"/>
  </cols>
  <sheetData>
    <row r="1" spans="1:17" ht="15" customHeight="1" x14ac:dyDescent="0.2">
      <c r="A1" s="722" t="s">
        <v>415</v>
      </c>
      <c r="B1" s="722"/>
      <c r="C1" s="722"/>
      <c r="D1" s="722"/>
      <c r="E1" s="722"/>
      <c r="P1" s="704" t="s">
        <v>154</v>
      </c>
      <c r="Q1" s="412"/>
    </row>
    <row r="2" spans="1:17" ht="15" customHeight="1" x14ac:dyDescent="0.2">
      <c r="A2" s="774" t="s">
        <v>416</v>
      </c>
      <c r="B2" s="774"/>
      <c r="C2" s="774"/>
      <c r="D2" s="774"/>
      <c r="E2" s="774"/>
      <c r="F2" s="774"/>
      <c r="G2" s="774"/>
      <c r="H2" s="774"/>
      <c r="P2" s="704"/>
      <c r="Q2" s="412"/>
    </row>
    <row r="3" spans="1:17" ht="15" customHeight="1" x14ac:dyDescent="0.2">
      <c r="A3" s="46"/>
      <c r="B3" s="46"/>
    </row>
    <row r="4" spans="1:17" ht="30.75" customHeight="1" x14ac:dyDescent="0.2">
      <c r="A4" s="772" t="s">
        <v>444</v>
      </c>
      <c r="B4" s="773"/>
      <c r="C4" s="708" t="s">
        <v>176</v>
      </c>
      <c r="D4" s="708" t="s">
        <v>231</v>
      </c>
      <c r="E4" s="708" t="s">
        <v>235</v>
      </c>
      <c r="F4" s="709"/>
      <c r="G4" s="709"/>
      <c r="H4" s="709"/>
      <c r="I4" s="709"/>
      <c r="J4" s="709"/>
      <c r="K4" s="709"/>
      <c r="L4" s="709"/>
      <c r="M4" s="709"/>
      <c r="N4" s="709"/>
      <c r="O4" s="709"/>
      <c r="P4" s="709"/>
    </row>
    <row r="5" spans="1:17" ht="27.75" customHeight="1" x14ac:dyDescent="0.2">
      <c r="A5" s="791"/>
      <c r="B5" s="770"/>
      <c r="C5" s="708"/>
      <c r="D5" s="708"/>
      <c r="E5" s="708" t="s">
        <v>232</v>
      </c>
      <c r="F5" s="708"/>
      <c r="G5" s="708" t="s">
        <v>12</v>
      </c>
      <c r="H5" s="708"/>
      <c r="I5" s="708" t="s">
        <v>13</v>
      </c>
      <c r="J5" s="708"/>
      <c r="K5" s="708" t="s">
        <v>14</v>
      </c>
      <c r="L5" s="708"/>
      <c r="M5" s="708" t="s">
        <v>15</v>
      </c>
      <c r="N5" s="708"/>
      <c r="O5" s="708" t="s">
        <v>233</v>
      </c>
      <c r="P5" s="708"/>
    </row>
    <row r="6" spans="1:17" ht="46.5" customHeight="1" x14ac:dyDescent="0.2">
      <c r="A6" s="791"/>
      <c r="B6" s="770"/>
      <c r="C6" s="708"/>
      <c r="D6" s="708"/>
      <c r="E6" s="224" t="s">
        <v>224</v>
      </c>
      <c r="F6" s="224" t="s">
        <v>234</v>
      </c>
      <c r="G6" s="224" t="s">
        <v>224</v>
      </c>
      <c r="H6" s="224" t="s">
        <v>234</v>
      </c>
      <c r="I6" s="224" t="s">
        <v>224</v>
      </c>
      <c r="J6" s="224" t="s">
        <v>234</v>
      </c>
      <c r="K6" s="224" t="s">
        <v>224</v>
      </c>
      <c r="L6" s="224" t="s">
        <v>234</v>
      </c>
      <c r="M6" s="224" t="s">
        <v>224</v>
      </c>
      <c r="N6" s="224" t="s">
        <v>234</v>
      </c>
      <c r="O6" s="224" t="s">
        <v>224</v>
      </c>
      <c r="P6" s="224" t="s">
        <v>234</v>
      </c>
    </row>
    <row r="7" spans="1:17" ht="29.25" customHeight="1" x14ac:dyDescent="0.2">
      <c r="A7" s="792"/>
      <c r="B7" s="793"/>
      <c r="C7" s="708" t="s">
        <v>229</v>
      </c>
      <c r="D7" s="708"/>
      <c r="E7" s="708"/>
      <c r="F7" s="708"/>
      <c r="G7" s="708"/>
      <c r="H7" s="708"/>
      <c r="I7" s="708"/>
      <c r="J7" s="708"/>
      <c r="K7" s="708"/>
      <c r="L7" s="708"/>
      <c r="M7" s="708"/>
      <c r="N7" s="708"/>
      <c r="O7" s="708"/>
      <c r="P7" s="708"/>
    </row>
    <row r="8" spans="1:17" s="175" customFormat="1" x14ac:dyDescent="0.2">
      <c r="A8" s="190" t="s">
        <v>25</v>
      </c>
      <c r="B8" s="185">
        <v>2017</v>
      </c>
      <c r="C8" s="35">
        <v>146643</v>
      </c>
      <c r="D8" s="35">
        <v>52940</v>
      </c>
      <c r="E8" s="35">
        <v>3362</v>
      </c>
      <c r="F8" s="35">
        <v>838</v>
      </c>
      <c r="G8" s="33">
        <v>43536</v>
      </c>
      <c r="H8" s="35">
        <v>15002</v>
      </c>
      <c r="I8" s="35">
        <v>46803</v>
      </c>
      <c r="J8" s="35">
        <v>18449</v>
      </c>
      <c r="K8" s="33">
        <v>25125</v>
      </c>
      <c r="L8" s="35">
        <v>10082</v>
      </c>
      <c r="M8" s="35">
        <v>16894</v>
      </c>
      <c r="N8" s="35">
        <v>5935</v>
      </c>
      <c r="O8" s="35">
        <v>10923</v>
      </c>
      <c r="P8" s="35">
        <v>2634</v>
      </c>
    </row>
    <row r="9" spans="1:17" s="175" customFormat="1" x14ac:dyDescent="0.2">
      <c r="A9" s="159" t="s">
        <v>26</v>
      </c>
      <c r="B9" s="185">
        <v>2018</v>
      </c>
      <c r="C9" s="35">
        <v>150782</v>
      </c>
      <c r="D9" s="35">
        <v>53970</v>
      </c>
      <c r="E9" s="35">
        <v>3671</v>
      </c>
      <c r="F9" s="35">
        <v>826</v>
      </c>
      <c r="G9" s="35">
        <v>45243</v>
      </c>
      <c r="H9" s="35">
        <v>15267</v>
      </c>
      <c r="I9" s="35">
        <v>47629</v>
      </c>
      <c r="J9" s="35">
        <v>18682</v>
      </c>
      <c r="K9" s="35">
        <v>26806</v>
      </c>
      <c r="L9" s="35">
        <v>10756</v>
      </c>
      <c r="M9" s="35">
        <v>16555</v>
      </c>
      <c r="N9" s="35">
        <v>5828</v>
      </c>
      <c r="O9" s="35">
        <v>10878</v>
      </c>
      <c r="P9" s="35">
        <v>2611</v>
      </c>
    </row>
    <row r="10" spans="1:17" s="175" customFormat="1" x14ac:dyDescent="0.2">
      <c r="A10" s="19"/>
      <c r="B10" s="185">
        <v>2019</v>
      </c>
      <c r="C10" s="35">
        <v>153243</v>
      </c>
      <c r="D10" s="35">
        <v>55078</v>
      </c>
      <c r="E10" s="35">
        <v>2997</v>
      </c>
      <c r="F10" s="35">
        <v>725</v>
      </c>
      <c r="G10" s="35">
        <v>45836</v>
      </c>
      <c r="H10" s="35">
        <v>15370</v>
      </c>
      <c r="I10" s="35">
        <v>49570</v>
      </c>
      <c r="J10" s="35">
        <v>19116</v>
      </c>
      <c r="K10" s="35">
        <v>28353</v>
      </c>
      <c r="L10" s="35">
        <v>11432</v>
      </c>
      <c r="M10" s="35">
        <v>16160</v>
      </c>
      <c r="N10" s="35">
        <v>5871</v>
      </c>
      <c r="O10" s="35">
        <v>10327</v>
      </c>
      <c r="P10" s="35">
        <v>2564</v>
      </c>
    </row>
    <row r="11" spans="1:17" x14ac:dyDescent="0.2">
      <c r="A11" s="227"/>
      <c r="B11" s="185">
        <v>2020</v>
      </c>
      <c r="C11" s="35">
        <v>158184</v>
      </c>
      <c r="D11" s="35">
        <v>55584</v>
      </c>
      <c r="E11" s="35">
        <v>2831</v>
      </c>
      <c r="F11" s="35">
        <v>685</v>
      </c>
      <c r="G11" s="35">
        <v>45399</v>
      </c>
      <c r="H11" s="35">
        <v>14741</v>
      </c>
      <c r="I11" s="35">
        <v>53224</v>
      </c>
      <c r="J11" s="35">
        <v>19569</v>
      </c>
      <c r="K11" s="35">
        <v>30737</v>
      </c>
      <c r="L11" s="35">
        <v>12461</v>
      </c>
      <c r="M11" s="35">
        <v>16073</v>
      </c>
      <c r="N11" s="35">
        <v>5657</v>
      </c>
      <c r="O11" s="35">
        <v>9920</v>
      </c>
      <c r="P11" s="35">
        <v>2471</v>
      </c>
    </row>
    <row r="12" spans="1:17" s="175" customFormat="1" x14ac:dyDescent="0.2">
      <c r="A12" s="19"/>
      <c r="B12" s="186">
        <v>2021</v>
      </c>
      <c r="C12" s="40">
        <v>174402</v>
      </c>
      <c r="D12" s="40">
        <v>61124</v>
      </c>
      <c r="E12" s="40">
        <v>3341</v>
      </c>
      <c r="F12" s="40">
        <v>812</v>
      </c>
      <c r="G12" s="40">
        <v>49480</v>
      </c>
      <c r="H12" s="40">
        <v>16332</v>
      </c>
      <c r="I12" s="40">
        <v>60222</v>
      </c>
      <c r="J12" s="40">
        <v>21616</v>
      </c>
      <c r="K12" s="40">
        <v>34833</v>
      </c>
      <c r="L12" s="40">
        <v>13883</v>
      </c>
      <c r="M12" s="40">
        <v>16879</v>
      </c>
      <c r="N12" s="40">
        <v>5987</v>
      </c>
      <c r="O12" s="40">
        <v>9647</v>
      </c>
      <c r="P12" s="40">
        <v>2494</v>
      </c>
    </row>
    <row r="13" spans="1:17" s="175" customFormat="1" x14ac:dyDescent="0.2">
      <c r="A13" s="138"/>
      <c r="B13" s="19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</row>
    <row r="14" spans="1:17" x14ac:dyDescent="0.2">
      <c r="A14" s="19" t="s">
        <v>0</v>
      </c>
      <c r="B14" s="19"/>
      <c r="C14" s="40">
        <v>91685</v>
      </c>
      <c r="D14" s="40">
        <v>22605</v>
      </c>
      <c r="E14" s="40">
        <v>3156</v>
      </c>
      <c r="F14" s="40">
        <v>712</v>
      </c>
      <c r="G14" s="40">
        <v>36447</v>
      </c>
      <c r="H14" s="40">
        <v>9672</v>
      </c>
      <c r="I14" s="40">
        <v>34207</v>
      </c>
      <c r="J14" s="40">
        <v>8156</v>
      </c>
      <c r="K14" s="40">
        <v>12324</v>
      </c>
      <c r="L14" s="40">
        <v>3063</v>
      </c>
      <c r="M14" s="40">
        <v>4127</v>
      </c>
      <c r="N14" s="40">
        <v>778</v>
      </c>
      <c r="O14" s="40">
        <v>1424</v>
      </c>
      <c r="P14" s="40">
        <v>224</v>
      </c>
    </row>
    <row r="15" spans="1:17" x14ac:dyDescent="0.2">
      <c r="A15" s="159" t="s">
        <v>2</v>
      </c>
      <c r="B15" s="19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</row>
    <row r="16" spans="1:17" x14ac:dyDescent="0.2">
      <c r="A16" s="227" t="s">
        <v>19</v>
      </c>
      <c r="B16" s="227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</row>
    <row r="17" spans="1:16" x14ac:dyDescent="0.2">
      <c r="A17" s="162" t="s">
        <v>20</v>
      </c>
      <c r="B17" s="227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</row>
    <row r="18" spans="1:16" x14ac:dyDescent="0.2">
      <c r="A18" s="24" t="s">
        <v>3</v>
      </c>
      <c r="B18" s="24"/>
      <c r="C18" s="35">
        <v>3632</v>
      </c>
      <c r="D18" s="35">
        <v>847</v>
      </c>
      <c r="E18" s="35">
        <v>132</v>
      </c>
      <c r="F18" s="36">
        <v>32</v>
      </c>
      <c r="G18" s="36">
        <v>1374</v>
      </c>
      <c r="H18" s="36">
        <v>391</v>
      </c>
      <c r="I18" s="35">
        <v>1273</v>
      </c>
      <c r="J18" s="35">
        <v>274</v>
      </c>
      <c r="K18" s="35">
        <v>532</v>
      </c>
      <c r="L18" s="35">
        <v>93</v>
      </c>
      <c r="M18" s="35">
        <v>206</v>
      </c>
      <c r="N18" s="35">
        <v>39</v>
      </c>
      <c r="O18" s="35">
        <v>115</v>
      </c>
      <c r="P18" s="35">
        <v>18</v>
      </c>
    </row>
    <row r="19" spans="1:16" x14ac:dyDescent="0.2">
      <c r="A19" s="197" t="s">
        <v>4</v>
      </c>
      <c r="B19" s="2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</row>
    <row r="20" spans="1:16" x14ac:dyDescent="0.2">
      <c r="A20" s="24" t="s">
        <v>5</v>
      </c>
      <c r="B20" s="24"/>
      <c r="C20" s="35">
        <v>11899</v>
      </c>
      <c r="D20" s="35">
        <v>2816</v>
      </c>
      <c r="E20" s="35">
        <v>495</v>
      </c>
      <c r="F20" s="36">
        <v>99</v>
      </c>
      <c r="G20" s="36">
        <v>5148</v>
      </c>
      <c r="H20" s="36">
        <v>1345</v>
      </c>
      <c r="I20" s="35">
        <v>4103</v>
      </c>
      <c r="J20" s="35">
        <v>1013</v>
      </c>
      <c r="K20" s="35">
        <v>1436</v>
      </c>
      <c r="L20" s="35">
        <v>270</v>
      </c>
      <c r="M20" s="35">
        <v>471</v>
      </c>
      <c r="N20" s="35">
        <v>66</v>
      </c>
      <c r="O20" s="35">
        <v>246</v>
      </c>
      <c r="P20" s="35">
        <v>23</v>
      </c>
    </row>
    <row r="21" spans="1:16" x14ac:dyDescent="0.2">
      <c r="A21" s="197" t="s">
        <v>5</v>
      </c>
      <c r="B21" s="2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</row>
    <row r="22" spans="1:16" x14ac:dyDescent="0.2">
      <c r="A22" s="24" t="s">
        <v>6</v>
      </c>
      <c r="B22" s="24"/>
      <c r="C22" s="35">
        <v>19063</v>
      </c>
      <c r="D22" s="35">
        <v>4586</v>
      </c>
      <c r="E22" s="35">
        <v>695</v>
      </c>
      <c r="F22" s="35">
        <v>158</v>
      </c>
      <c r="G22" s="35">
        <v>7792</v>
      </c>
      <c r="H22" s="35">
        <v>2056</v>
      </c>
      <c r="I22" s="35">
        <v>6503</v>
      </c>
      <c r="J22" s="35">
        <v>1516</v>
      </c>
      <c r="K22" s="35">
        <v>2531</v>
      </c>
      <c r="L22" s="35">
        <v>582</v>
      </c>
      <c r="M22" s="35">
        <v>1050</v>
      </c>
      <c r="N22" s="35">
        <v>182</v>
      </c>
      <c r="O22" s="35">
        <v>492</v>
      </c>
      <c r="P22" s="35">
        <v>92</v>
      </c>
    </row>
    <row r="23" spans="1:16" x14ac:dyDescent="0.2">
      <c r="A23" s="197" t="s">
        <v>6</v>
      </c>
      <c r="B23" s="24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</row>
    <row r="24" spans="1:16" x14ac:dyDescent="0.2">
      <c r="A24" s="24" t="s">
        <v>18</v>
      </c>
      <c r="B24" s="24"/>
      <c r="C24" s="35">
        <v>11060</v>
      </c>
      <c r="D24" s="35">
        <v>3202</v>
      </c>
      <c r="E24" s="35">
        <v>261</v>
      </c>
      <c r="F24" s="35">
        <v>75</v>
      </c>
      <c r="G24" s="35">
        <v>3950</v>
      </c>
      <c r="H24" s="35">
        <v>1128</v>
      </c>
      <c r="I24" s="35">
        <v>4069</v>
      </c>
      <c r="J24" s="35">
        <v>1119</v>
      </c>
      <c r="K24" s="35">
        <v>1786</v>
      </c>
      <c r="L24" s="35">
        <v>650</v>
      </c>
      <c r="M24" s="35">
        <v>657</v>
      </c>
      <c r="N24" s="35">
        <v>165</v>
      </c>
      <c r="O24" s="35">
        <v>337</v>
      </c>
      <c r="P24" s="35">
        <v>65</v>
      </c>
    </row>
    <row r="25" spans="1:16" x14ac:dyDescent="0.2">
      <c r="A25" s="197" t="s">
        <v>18</v>
      </c>
      <c r="B25" s="2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</row>
    <row r="26" spans="1:16" x14ac:dyDescent="0.2">
      <c r="A26" s="24" t="s">
        <v>16</v>
      </c>
      <c r="B26" s="24"/>
      <c r="C26" s="35">
        <v>46031</v>
      </c>
      <c r="D26" s="35">
        <v>11154</v>
      </c>
      <c r="E26" s="35">
        <v>1573</v>
      </c>
      <c r="F26" s="35">
        <v>348</v>
      </c>
      <c r="G26" s="35">
        <v>18183</v>
      </c>
      <c r="H26" s="35">
        <v>4752</v>
      </c>
      <c r="I26" s="35">
        <v>18259</v>
      </c>
      <c r="J26" s="35">
        <v>4234</v>
      </c>
      <c r="K26" s="35">
        <v>6039</v>
      </c>
      <c r="L26" s="35">
        <v>1468</v>
      </c>
      <c r="M26" s="35">
        <v>1743</v>
      </c>
      <c r="N26" s="35">
        <v>326</v>
      </c>
      <c r="O26" s="35">
        <v>234</v>
      </c>
      <c r="P26" s="35">
        <v>26</v>
      </c>
    </row>
    <row r="27" spans="1:16" x14ac:dyDescent="0.2">
      <c r="A27" s="197" t="s">
        <v>17</v>
      </c>
      <c r="B27" s="2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</row>
    <row r="28" spans="1:16" x14ac:dyDescent="0.2">
      <c r="A28" s="227" t="s">
        <v>31</v>
      </c>
      <c r="B28" s="227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</row>
    <row r="29" spans="1:16" x14ac:dyDescent="0.2">
      <c r="A29" s="162" t="s">
        <v>21</v>
      </c>
      <c r="B29" s="227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</row>
    <row r="30" spans="1:16" x14ac:dyDescent="0.2">
      <c r="A30" s="24" t="s">
        <v>27</v>
      </c>
      <c r="B30" s="24"/>
      <c r="C30" s="35">
        <v>83182</v>
      </c>
      <c r="D30" s="35">
        <v>19199</v>
      </c>
      <c r="E30" s="35">
        <v>3030</v>
      </c>
      <c r="F30" s="35">
        <v>659</v>
      </c>
      <c r="G30" s="35">
        <v>34513</v>
      </c>
      <c r="H30" s="35">
        <v>8921</v>
      </c>
      <c r="I30" s="35">
        <v>31392</v>
      </c>
      <c r="J30" s="35">
        <v>6981</v>
      </c>
      <c r="K30" s="35">
        <v>10348</v>
      </c>
      <c r="L30" s="35">
        <v>2151</v>
      </c>
      <c r="M30" s="35">
        <v>3130</v>
      </c>
      <c r="N30" s="35">
        <v>405</v>
      </c>
      <c r="O30" s="35">
        <v>769</v>
      </c>
      <c r="P30" s="35">
        <v>82</v>
      </c>
    </row>
    <row r="31" spans="1:16" x14ac:dyDescent="0.2">
      <c r="A31" s="197" t="s">
        <v>28</v>
      </c>
      <c r="B31" s="2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</row>
    <row r="32" spans="1:16" x14ac:dyDescent="0.2">
      <c r="A32" s="88" t="s">
        <v>161</v>
      </c>
      <c r="B32" s="88"/>
      <c r="C32" s="35">
        <v>39493</v>
      </c>
      <c r="D32" s="35">
        <v>9735</v>
      </c>
      <c r="E32" s="35">
        <v>1409</v>
      </c>
      <c r="F32" s="35">
        <v>330</v>
      </c>
      <c r="G32" s="35">
        <v>16276</v>
      </c>
      <c r="H32" s="35">
        <v>4552</v>
      </c>
      <c r="I32" s="35">
        <v>13777</v>
      </c>
      <c r="J32" s="35">
        <v>3324</v>
      </c>
      <c r="K32" s="35">
        <v>5493</v>
      </c>
      <c r="L32" s="35">
        <v>1193</v>
      </c>
      <c r="M32" s="35">
        <v>1937</v>
      </c>
      <c r="N32" s="35">
        <v>269</v>
      </c>
      <c r="O32" s="35">
        <v>601</v>
      </c>
      <c r="P32" s="35">
        <v>67</v>
      </c>
    </row>
    <row r="33" spans="1:16" ht="25.5" x14ac:dyDescent="0.2">
      <c r="A33" s="198" t="s">
        <v>162</v>
      </c>
      <c r="B33" s="88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</row>
    <row r="34" spans="1:16" ht="30" customHeight="1" x14ac:dyDescent="0.2">
      <c r="A34" s="88" t="s">
        <v>163</v>
      </c>
      <c r="B34" s="88"/>
      <c r="C34" s="35">
        <v>42382</v>
      </c>
      <c r="D34" s="35">
        <v>9231</v>
      </c>
      <c r="E34" s="35">
        <v>1582</v>
      </c>
      <c r="F34" s="36">
        <v>323</v>
      </c>
      <c r="G34" s="35">
        <v>17803</v>
      </c>
      <c r="H34" s="35">
        <v>4284</v>
      </c>
      <c r="I34" s="35">
        <v>17190</v>
      </c>
      <c r="J34" s="35">
        <v>3591</v>
      </c>
      <c r="K34" s="35">
        <v>4574</v>
      </c>
      <c r="L34" s="35">
        <v>907</v>
      </c>
      <c r="M34" s="35">
        <v>1087</v>
      </c>
      <c r="N34" s="36" t="s">
        <v>165</v>
      </c>
      <c r="O34" s="35">
        <v>146</v>
      </c>
      <c r="P34" s="36" t="s">
        <v>165</v>
      </c>
    </row>
    <row r="35" spans="1:16" ht="23.25" customHeight="1" x14ac:dyDescent="0.2">
      <c r="A35" s="198" t="s">
        <v>164</v>
      </c>
      <c r="B35" s="88"/>
      <c r="C35" s="35"/>
      <c r="D35" s="35"/>
      <c r="E35" s="35"/>
      <c r="F35" s="36"/>
      <c r="G35" s="35"/>
      <c r="H35" s="35"/>
      <c r="I35" s="35"/>
      <c r="J35" s="35"/>
      <c r="K35" s="35"/>
      <c r="L35" s="35"/>
      <c r="M35" s="35"/>
      <c r="N35" s="36"/>
      <c r="O35" s="35"/>
      <c r="P35" s="36"/>
    </row>
    <row r="36" spans="1:16" ht="14.25" x14ac:dyDescent="0.2">
      <c r="A36" s="88" t="s">
        <v>184</v>
      </c>
      <c r="B36" s="88"/>
      <c r="C36" s="35">
        <v>1307</v>
      </c>
      <c r="D36" s="35">
        <v>233</v>
      </c>
      <c r="E36" s="35">
        <v>39</v>
      </c>
      <c r="F36" s="36">
        <v>6</v>
      </c>
      <c r="G36" s="35">
        <v>434</v>
      </c>
      <c r="H36" s="35">
        <v>85</v>
      </c>
      <c r="I36" s="35">
        <v>425</v>
      </c>
      <c r="J36" s="35">
        <v>66</v>
      </c>
      <c r="K36" s="35">
        <v>281</v>
      </c>
      <c r="L36" s="35">
        <v>51</v>
      </c>
      <c r="M36" s="35">
        <v>106</v>
      </c>
      <c r="N36" s="36" t="s">
        <v>165</v>
      </c>
      <c r="O36" s="35">
        <v>22</v>
      </c>
      <c r="P36" s="36" t="s">
        <v>165</v>
      </c>
    </row>
    <row r="37" spans="1:16" ht="14.25" x14ac:dyDescent="0.2">
      <c r="A37" s="198" t="s">
        <v>209</v>
      </c>
      <c r="B37" s="88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</row>
    <row r="38" spans="1:16" x14ac:dyDescent="0.2">
      <c r="A38" s="24" t="s">
        <v>29</v>
      </c>
      <c r="B38" s="24"/>
      <c r="C38" s="35">
        <v>8503</v>
      </c>
      <c r="D38" s="35">
        <v>3406</v>
      </c>
      <c r="E38" s="35">
        <v>126</v>
      </c>
      <c r="F38" s="35">
        <v>53</v>
      </c>
      <c r="G38" s="35">
        <v>1934</v>
      </c>
      <c r="H38" s="35">
        <v>751</v>
      </c>
      <c r="I38" s="35">
        <v>2815</v>
      </c>
      <c r="J38" s="35">
        <v>1175</v>
      </c>
      <c r="K38" s="35">
        <v>1976</v>
      </c>
      <c r="L38" s="35">
        <v>912</v>
      </c>
      <c r="M38" s="35">
        <v>997</v>
      </c>
      <c r="N38" s="35">
        <v>373</v>
      </c>
      <c r="O38" s="35">
        <v>655</v>
      </c>
      <c r="P38" s="35">
        <v>142</v>
      </c>
    </row>
    <row r="39" spans="1:16" x14ac:dyDescent="0.2">
      <c r="A39" s="197" t="s">
        <v>30</v>
      </c>
      <c r="B39" s="2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</row>
    <row r="40" spans="1:16" x14ac:dyDescent="0.2">
      <c r="A40" s="67" t="s">
        <v>155</v>
      </c>
      <c r="B40" s="67"/>
      <c r="C40" s="44">
        <v>4606</v>
      </c>
      <c r="D40" s="44">
        <v>2665</v>
      </c>
      <c r="E40" s="45">
        <v>34</v>
      </c>
      <c r="F40" s="44" t="s">
        <v>165</v>
      </c>
      <c r="G40" s="44">
        <v>855</v>
      </c>
      <c r="H40" s="44" t="s">
        <v>165</v>
      </c>
      <c r="I40" s="44">
        <v>1476</v>
      </c>
      <c r="J40" s="44">
        <v>877</v>
      </c>
      <c r="K40" s="44">
        <v>1094</v>
      </c>
      <c r="L40" s="44">
        <v>653</v>
      </c>
      <c r="M40" s="44">
        <v>777</v>
      </c>
      <c r="N40" s="44">
        <v>455</v>
      </c>
      <c r="O40" s="44">
        <v>370</v>
      </c>
      <c r="P40" s="44">
        <v>159</v>
      </c>
    </row>
    <row r="41" spans="1:16" x14ac:dyDescent="0.2">
      <c r="A41" s="199" t="s">
        <v>156</v>
      </c>
      <c r="B41" s="67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</row>
    <row r="42" spans="1:16" x14ac:dyDescent="0.2">
      <c r="A42" s="19" t="s">
        <v>1</v>
      </c>
      <c r="B42" s="19"/>
      <c r="C42" s="44">
        <v>77574</v>
      </c>
      <c r="D42" s="44">
        <v>35574</v>
      </c>
      <c r="E42" s="44">
        <v>144</v>
      </c>
      <c r="F42" s="44">
        <v>71</v>
      </c>
      <c r="G42" s="44">
        <v>11995</v>
      </c>
      <c r="H42" s="44">
        <v>6062</v>
      </c>
      <c r="I42" s="44">
        <v>24367</v>
      </c>
      <c r="J42" s="44">
        <v>12493</v>
      </c>
      <c r="K42" s="44">
        <v>21325</v>
      </c>
      <c r="L42" s="44">
        <v>10118</v>
      </c>
      <c r="M42" s="44">
        <v>11913</v>
      </c>
      <c r="N42" s="44">
        <v>4724</v>
      </c>
      <c r="O42" s="44">
        <v>7830</v>
      </c>
      <c r="P42" s="44">
        <v>2106</v>
      </c>
    </row>
    <row r="43" spans="1:16" x14ac:dyDescent="0.2">
      <c r="A43" s="159" t="s">
        <v>7</v>
      </c>
      <c r="B43" s="19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</row>
    <row r="44" spans="1:16" x14ac:dyDescent="0.2">
      <c r="A44" s="24" t="s">
        <v>159</v>
      </c>
      <c r="B44" s="24"/>
      <c r="C44" s="35">
        <v>70759</v>
      </c>
      <c r="D44" s="35">
        <v>32484</v>
      </c>
      <c r="E44" s="35">
        <v>111</v>
      </c>
      <c r="F44" s="35">
        <v>54</v>
      </c>
      <c r="G44" s="35">
        <v>10690</v>
      </c>
      <c r="H44" s="35">
        <v>5444</v>
      </c>
      <c r="I44" s="35">
        <v>22136</v>
      </c>
      <c r="J44" s="35">
        <v>11385</v>
      </c>
      <c r="K44" s="35">
        <v>19940</v>
      </c>
      <c r="L44" s="35">
        <v>9443</v>
      </c>
      <c r="M44" s="35">
        <v>10934</v>
      </c>
      <c r="N44" s="35">
        <v>4331</v>
      </c>
      <c r="O44" s="35">
        <v>6948</v>
      </c>
      <c r="P44" s="35">
        <v>1827</v>
      </c>
    </row>
    <row r="45" spans="1:16" x14ac:dyDescent="0.2">
      <c r="A45" s="197" t="s">
        <v>160</v>
      </c>
      <c r="B45" s="24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</row>
    <row r="46" spans="1:16" x14ac:dyDescent="0.2">
      <c r="A46" s="26" t="s">
        <v>32</v>
      </c>
      <c r="B46" s="26"/>
      <c r="C46" s="35">
        <v>66163</v>
      </c>
      <c r="D46" s="35">
        <v>30435</v>
      </c>
      <c r="E46" s="37">
        <v>103</v>
      </c>
      <c r="F46" s="36">
        <v>47</v>
      </c>
      <c r="G46" s="35">
        <v>10290</v>
      </c>
      <c r="H46" s="35">
        <v>5209</v>
      </c>
      <c r="I46" s="35">
        <v>20790</v>
      </c>
      <c r="J46" s="35">
        <v>10674</v>
      </c>
      <c r="K46" s="35">
        <v>18575</v>
      </c>
      <c r="L46" s="35">
        <v>8795</v>
      </c>
      <c r="M46" s="35">
        <v>10188</v>
      </c>
      <c r="N46" s="35">
        <v>4061</v>
      </c>
      <c r="O46" s="36">
        <v>6217</v>
      </c>
      <c r="P46" s="36">
        <v>1649</v>
      </c>
    </row>
    <row r="47" spans="1:16" x14ac:dyDescent="0.2">
      <c r="A47" s="200" t="s">
        <v>33</v>
      </c>
      <c r="B47" s="26"/>
      <c r="C47" s="35"/>
      <c r="D47" s="22"/>
      <c r="E47" s="36"/>
      <c r="F47" s="43"/>
      <c r="G47" s="35"/>
      <c r="H47" s="35"/>
      <c r="I47" s="35"/>
      <c r="J47" s="35"/>
      <c r="K47" s="35"/>
      <c r="L47" s="35"/>
      <c r="M47" s="35"/>
      <c r="N47" s="35"/>
      <c r="O47" s="36"/>
      <c r="P47" s="36"/>
    </row>
    <row r="48" spans="1:16" x14ac:dyDescent="0.2">
      <c r="A48" s="26" t="s">
        <v>34</v>
      </c>
      <c r="B48" s="26"/>
      <c r="C48" s="35">
        <v>4596</v>
      </c>
      <c r="D48" s="30">
        <v>2049</v>
      </c>
      <c r="E48" s="37">
        <v>8</v>
      </c>
      <c r="F48" s="96">
        <v>7</v>
      </c>
      <c r="G48" s="35">
        <v>400</v>
      </c>
      <c r="H48" s="30">
        <v>235</v>
      </c>
      <c r="I48" s="35">
        <v>1346</v>
      </c>
      <c r="J48" s="30">
        <v>711</v>
      </c>
      <c r="K48" s="35">
        <v>1365</v>
      </c>
      <c r="L48" s="30">
        <v>648</v>
      </c>
      <c r="M48" s="35">
        <v>746</v>
      </c>
      <c r="N48" s="30">
        <v>270</v>
      </c>
      <c r="O48" s="36">
        <v>731</v>
      </c>
      <c r="P48" s="36">
        <v>178</v>
      </c>
    </row>
    <row r="49" spans="1:16" x14ac:dyDescent="0.2">
      <c r="A49" s="200" t="s">
        <v>35</v>
      </c>
      <c r="B49" s="26"/>
      <c r="C49" s="35"/>
      <c r="E49" s="35"/>
      <c r="G49" s="35"/>
      <c r="I49" s="35"/>
      <c r="K49" s="35"/>
      <c r="M49" s="35"/>
      <c r="O49" s="35"/>
      <c r="P49" s="35"/>
    </row>
    <row r="50" spans="1:16" x14ac:dyDescent="0.2">
      <c r="A50" s="24" t="s">
        <v>36</v>
      </c>
      <c r="B50" s="26"/>
      <c r="C50" s="35">
        <v>6815</v>
      </c>
      <c r="D50" s="35">
        <v>3090</v>
      </c>
      <c r="E50" s="35">
        <v>33</v>
      </c>
      <c r="F50" s="35">
        <v>17</v>
      </c>
      <c r="G50" s="35">
        <v>1305</v>
      </c>
      <c r="H50" s="35">
        <v>618</v>
      </c>
      <c r="I50" s="35">
        <v>2231</v>
      </c>
      <c r="J50" s="35">
        <v>1108</v>
      </c>
      <c r="K50" s="35">
        <v>1385</v>
      </c>
      <c r="L50" s="35">
        <v>675</v>
      </c>
      <c r="M50" s="35">
        <v>979</v>
      </c>
      <c r="N50" s="35">
        <v>393</v>
      </c>
      <c r="O50" s="35">
        <v>882</v>
      </c>
      <c r="P50" s="35">
        <v>279</v>
      </c>
    </row>
    <row r="51" spans="1:16" x14ac:dyDescent="0.2">
      <c r="A51" s="197" t="s">
        <v>37</v>
      </c>
      <c r="B51" s="24"/>
      <c r="C51" s="35"/>
      <c r="E51" s="36"/>
      <c r="F51" s="96"/>
      <c r="G51" s="35"/>
      <c r="I51" s="35"/>
      <c r="K51" s="35"/>
      <c r="M51" s="35"/>
      <c r="O51" s="36"/>
      <c r="P51" s="36"/>
    </row>
    <row r="52" spans="1:16" x14ac:dyDescent="0.2">
      <c r="A52" s="67" t="s">
        <v>158</v>
      </c>
      <c r="B52" s="135"/>
      <c r="C52" s="188">
        <v>537</v>
      </c>
      <c r="D52" s="44">
        <v>280</v>
      </c>
      <c r="E52" s="45">
        <v>7</v>
      </c>
      <c r="F52" s="44" t="s">
        <v>165</v>
      </c>
      <c r="G52" s="44">
        <v>183</v>
      </c>
      <c r="H52" s="44" t="s">
        <v>165</v>
      </c>
      <c r="I52" s="44">
        <v>172</v>
      </c>
      <c r="J52" s="44">
        <v>90</v>
      </c>
      <c r="K52" s="44">
        <v>90</v>
      </c>
      <c r="L52" s="44">
        <v>49</v>
      </c>
      <c r="M52" s="44">
        <v>62</v>
      </c>
      <c r="N52" s="44">
        <v>30</v>
      </c>
      <c r="O52" s="44">
        <v>23</v>
      </c>
      <c r="P52" s="44">
        <v>5</v>
      </c>
    </row>
    <row r="53" spans="1:16" x14ac:dyDescent="0.2">
      <c r="A53" s="201" t="s">
        <v>157</v>
      </c>
      <c r="B53" s="182"/>
      <c r="C53" s="189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28"/>
    </row>
    <row r="55" spans="1:16" s="140" customFormat="1" x14ac:dyDescent="0.2">
      <c r="A55" s="30" t="s">
        <v>185</v>
      </c>
    </row>
    <row r="56" spans="1:16" s="140" customFormat="1" x14ac:dyDescent="0.2">
      <c r="A56" s="163" t="s">
        <v>186</v>
      </c>
    </row>
    <row r="57" spans="1:16" x14ac:dyDescent="0.2">
      <c r="A57" s="818"/>
      <c r="B57" s="230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</row>
    <row r="58" spans="1:16" x14ac:dyDescent="0.2">
      <c r="A58" s="818"/>
      <c r="B58" s="230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</row>
    <row r="59" spans="1:16" s="140" customFormat="1" x14ac:dyDescent="0.2"/>
  </sheetData>
  <mergeCells count="15">
    <mergeCell ref="A57:A58"/>
    <mergeCell ref="A1:E1"/>
    <mergeCell ref="A2:H2"/>
    <mergeCell ref="C7:P7"/>
    <mergeCell ref="E5:F5"/>
    <mergeCell ref="G5:H5"/>
    <mergeCell ref="I5:J5"/>
    <mergeCell ref="K5:L5"/>
    <mergeCell ref="M5:N5"/>
    <mergeCell ref="O5:P5"/>
    <mergeCell ref="C4:C6"/>
    <mergeCell ref="D4:D6"/>
    <mergeCell ref="E4:P4"/>
    <mergeCell ref="P1:P2"/>
    <mergeCell ref="A4:B7"/>
  </mergeCells>
  <hyperlinks>
    <hyperlink ref="P1" location="'Spis tablic  List of tables 1.1'!A1" display="'Spis tablic  List of tables 1.1'!A1" xr:uid="{00000000-0004-0000-1000-000000000000}"/>
    <hyperlink ref="P1:P2" location="'Spis tablic'!A1" display="'Spis tablic'!A1" xr:uid="{00000000-0004-0000-10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58"/>
  <sheetViews>
    <sheetView zoomScaleNormal="100" workbookViewId="0">
      <pane xSplit="2" ySplit="7" topLeftCell="C8" activePane="bottomRight" state="frozen"/>
      <selection activeCell="M24" sqref="M24"/>
      <selection pane="topRight" activeCell="M24" sqref="M24"/>
      <selection pane="bottomLeft" activeCell="M24" sqref="M24"/>
      <selection pane="bottomRight"/>
    </sheetView>
  </sheetViews>
  <sheetFormatPr defaultColWidth="9.140625" defaultRowHeight="12.75" x14ac:dyDescent="0.2"/>
  <cols>
    <col min="1" max="1" width="53.5703125" style="138" customWidth="1"/>
    <col min="2" max="2" width="8.28515625" style="138" customWidth="1"/>
    <col min="3" max="10" width="17.85546875" style="138" customWidth="1"/>
    <col min="11" max="11" width="20.5703125" style="138" customWidth="1"/>
    <col min="12" max="16384" width="9.140625" style="138"/>
  </cols>
  <sheetData>
    <row r="1" spans="1:17" x14ac:dyDescent="0.2">
      <c r="A1" s="208" t="s">
        <v>443</v>
      </c>
      <c r="B1" s="208"/>
      <c r="C1" s="208"/>
      <c r="D1" s="208"/>
      <c r="E1" s="208"/>
      <c r="F1" s="208"/>
      <c r="K1" s="704" t="s">
        <v>154</v>
      </c>
      <c r="L1" s="412"/>
    </row>
    <row r="2" spans="1:17" ht="15" customHeight="1" x14ac:dyDescent="0.2">
      <c r="A2" s="220" t="s">
        <v>461</v>
      </c>
      <c r="B2" s="220"/>
      <c r="C2" s="220"/>
      <c r="D2" s="220"/>
      <c r="E2" s="220"/>
      <c r="F2" s="220"/>
      <c r="K2" s="704"/>
      <c r="L2" s="412"/>
    </row>
    <row r="3" spans="1:17" x14ac:dyDescent="0.2">
      <c r="K3" s="30"/>
    </row>
    <row r="4" spans="1:17" ht="34.5" customHeight="1" x14ac:dyDescent="0.2">
      <c r="A4" s="805" t="s">
        <v>444</v>
      </c>
      <c r="B4" s="806"/>
      <c r="C4" s="710" t="s">
        <v>387</v>
      </c>
      <c r="D4" s="745"/>
      <c r="E4" s="746"/>
      <c r="F4" s="699" t="s">
        <v>237</v>
      </c>
      <c r="G4" s="700"/>
      <c r="H4" s="701"/>
      <c r="I4" s="699" t="s">
        <v>238</v>
      </c>
      <c r="J4" s="700"/>
      <c r="K4" s="701"/>
    </row>
    <row r="5" spans="1:17" ht="26.25" customHeight="1" x14ac:dyDescent="0.2">
      <c r="A5" s="807"/>
      <c r="B5" s="808"/>
      <c r="C5" s="743" t="s">
        <v>171</v>
      </c>
      <c r="D5" s="718" t="s">
        <v>190</v>
      </c>
      <c r="E5" s="718" t="s">
        <v>191</v>
      </c>
      <c r="F5" s="743" t="s">
        <v>171</v>
      </c>
      <c r="G5" s="718" t="s">
        <v>190</v>
      </c>
      <c r="H5" s="718" t="s">
        <v>191</v>
      </c>
      <c r="I5" s="743" t="s">
        <v>171</v>
      </c>
      <c r="J5" s="718" t="s">
        <v>190</v>
      </c>
      <c r="K5" s="718" t="s">
        <v>191</v>
      </c>
    </row>
    <row r="6" spans="1:17" x14ac:dyDescent="0.2">
      <c r="A6" s="807"/>
      <c r="B6" s="808"/>
      <c r="C6" s="707"/>
      <c r="D6" s="707"/>
      <c r="E6" s="707"/>
      <c r="F6" s="707"/>
      <c r="G6" s="707"/>
      <c r="H6" s="707"/>
      <c r="I6" s="707"/>
      <c r="J6" s="707"/>
      <c r="K6" s="707"/>
    </row>
    <row r="7" spans="1:17" ht="30.75" customHeight="1" x14ac:dyDescent="0.2">
      <c r="A7" s="809"/>
      <c r="B7" s="810"/>
      <c r="C7" s="710" t="s">
        <v>409</v>
      </c>
      <c r="D7" s="745"/>
      <c r="E7" s="745"/>
      <c r="F7" s="745"/>
      <c r="G7" s="745"/>
      <c r="H7" s="745"/>
      <c r="I7" s="745"/>
      <c r="J7" s="745"/>
      <c r="K7" s="746"/>
    </row>
    <row r="8" spans="1:17" x14ac:dyDescent="0.2">
      <c r="A8" s="190" t="s">
        <v>25</v>
      </c>
      <c r="B8" s="185">
        <v>2017</v>
      </c>
      <c r="C8" s="222">
        <v>144102.5</v>
      </c>
      <c r="D8" s="222">
        <v>114584.5</v>
      </c>
      <c r="E8" s="222">
        <v>29518</v>
      </c>
      <c r="F8" s="222">
        <v>121427.6</v>
      </c>
      <c r="G8" s="222">
        <v>96497.4</v>
      </c>
      <c r="H8" s="222">
        <v>24930.2</v>
      </c>
      <c r="I8" s="222">
        <v>22674.9</v>
      </c>
      <c r="J8" s="222">
        <v>18087.099999999999</v>
      </c>
      <c r="K8" s="222">
        <v>4587.8</v>
      </c>
    </row>
    <row r="9" spans="1:17" x14ac:dyDescent="0.2">
      <c r="A9" s="159" t="s">
        <v>26</v>
      </c>
      <c r="B9" s="185">
        <v>2018</v>
      </c>
      <c r="C9" s="222">
        <v>161993.1</v>
      </c>
      <c r="D9" s="222">
        <v>117788.5</v>
      </c>
      <c r="E9" s="222">
        <v>44204.6</v>
      </c>
      <c r="F9" s="222">
        <v>131360.5</v>
      </c>
      <c r="G9" s="222">
        <v>98643.9</v>
      </c>
      <c r="H9" s="222">
        <v>32716.600000000002</v>
      </c>
      <c r="I9" s="222">
        <v>30632.6</v>
      </c>
      <c r="J9" s="222">
        <v>19144.599999999999</v>
      </c>
      <c r="K9" s="222">
        <v>11488</v>
      </c>
    </row>
    <row r="10" spans="1:17" x14ac:dyDescent="0.2">
      <c r="B10" s="185">
        <v>2019</v>
      </c>
      <c r="C10" s="277">
        <v>164006</v>
      </c>
      <c r="D10" s="277">
        <v>120780.3</v>
      </c>
      <c r="E10" s="277">
        <v>43225.7</v>
      </c>
      <c r="F10" s="222">
        <v>136563.79999999999</v>
      </c>
      <c r="G10" s="222">
        <v>99843.8</v>
      </c>
      <c r="H10" s="222">
        <v>36720</v>
      </c>
      <c r="I10" s="222">
        <v>27442.2</v>
      </c>
      <c r="J10" s="222">
        <v>20936.5</v>
      </c>
      <c r="K10" s="222">
        <v>6505.7000000000007</v>
      </c>
    </row>
    <row r="11" spans="1:17" x14ac:dyDescent="0.2">
      <c r="B11" s="185">
        <v>2020</v>
      </c>
      <c r="C11" s="277">
        <v>173391.6</v>
      </c>
      <c r="D11" s="277">
        <v>124599.7</v>
      </c>
      <c r="E11" s="277">
        <v>48791.900000000009</v>
      </c>
      <c r="F11" s="222">
        <v>143570</v>
      </c>
      <c r="G11" s="222">
        <v>104220.2</v>
      </c>
      <c r="H11" s="277">
        <v>39349.800000000003</v>
      </c>
      <c r="I11" s="222">
        <v>29821.599999999999</v>
      </c>
      <c r="J11" s="222">
        <v>20379.5</v>
      </c>
      <c r="K11" s="277">
        <v>9442.0999999999985</v>
      </c>
    </row>
    <row r="12" spans="1:17" x14ac:dyDescent="0.2">
      <c r="B12" s="186">
        <v>2021</v>
      </c>
      <c r="C12" s="145">
        <v>185313.4</v>
      </c>
      <c r="D12" s="145">
        <v>135649.70000000001</v>
      </c>
      <c r="E12" s="145">
        <v>49663.7</v>
      </c>
      <c r="F12" s="221">
        <v>155049</v>
      </c>
      <c r="G12" s="221">
        <v>112699.8</v>
      </c>
      <c r="H12" s="145">
        <v>42349.2</v>
      </c>
      <c r="I12" s="221">
        <v>30264.400000000001</v>
      </c>
      <c r="J12" s="221">
        <v>22949.9</v>
      </c>
      <c r="K12" s="145">
        <v>7314.5</v>
      </c>
      <c r="L12" s="302"/>
      <c r="M12" s="302"/>
      <c r="N12" s="302"/>
      <c r="O12" s="302"/>
      <c r="P12" s="302"/>
      <c r="Q12" s="302"/>
    </row>
    <row r="13" spans="1:17" x14ac:dyDescent="0.2">
      <c r="B13" s="19"/>
      <c r="C13" s="221"/>
      <c r="D13" s="221"/>
      <c r="E13" s="221"/>
      <c r="F13" s="221"/>
      <c r="G13" s="221"/>
      <c r="H13" s="221"/>
      <c r="I13" s="221"/>
      <c r="J13" s="221"/>
      <c r="K13" s="221"/>
      <c r="L13" s="302"/>
      <c r="M13" s="302"/>
      <c r="N13" s="302"/>
      <c r="O13" s="302"/>
      <c r="P13" s="302"/>
      <c r="Q13" s="302"/>
    </row>
    <row r="14" spans="1:17" x14ac:dyDescent="0.2">
      <c r="A14" s="19" t="s">
        <v>0</v>
      </c>
      <c r="B14" s="19"/>
      <c r="C14" s="221">
        <v>105814.39999999999</v>
      </c>
      <c r="D14" s="221">
        <v>72091.7</v>
      </c>
      <c r="E14" s="221">
        <v>33722.699999999997</v>
      </c>
      <c r="F14" s="221">
        <v>93345.1</v>
      </c>
      <c r="G14" s="221">
        <v>64477.2</v>
      </c>
      <c r="H14" s="221">
        <v>28867.9</v>
      </c>
      <c r="I14" s="221">
        <v>12469.3</v>
      </c>
      <c r="J14" s="221">
        <v>7614.5</v>
      </c>
      <c r="K14" s="221">
        <v>4854.8</v>
      </c>
      <c r="L14" s="302"/>
      <c r="M14" s="302"/>
      <c r="N14" s="302"/>
      <c r="O14" s="302"/>
      <c r="P14" s="302"/>
      <c r="Q14" s="302"/>
    </row>
    <row r="15" spans="1:17" x14ac:dyDescent="0.2">
      <c r="A15" s="159" t="s">
        <v>2</v>
      </c>
      <c r="B15" s="19"/>
      <c r="C15" s="222"/>
      <c r="D15" s="222"/>
      <c r="E15" s="222"/>
      <c r="F15" s="222"/>
      <c r="G15" s="222"/>
      <c r="H15" s="222"/>
      <c r="I15" s="222"/>
      <c r="J15" s="222"/>
      <c r="K15" s="222"/>
      <c r="L15" s="302"/>
      <c r="M15" s="302"/>
      <c r="N15" s="302"/>
      <c r="O15" s="302"/>
      <c r="P15" s="302"/>
      <c r="Q15" s="302"/>
    </row>
    <row r="16" spans="1:17" x14ac:dyDescent="0.2">
      <c r="A16" s="227" t="s">
        <v>19</v>
      </c>
      <c r="B16" s="227"/>
      <c r="C16" s="222"/>
      <c r="D16" s="222"/>
      <c r="E16" s="222"/>
      <c r="F16" s="222"/>
      <c r="G16" s="222"/>
      <c r="H16" s="222"/>
      <c r="I16" s="222"/>
      <c r="J16" s="222"/>
      <c r="K16" s="222"/>
      <c r="L16" s="302"/>
      <c r="M16" s="302"/>
      <c r="N16" s="302"/>
      <c r="O16" s="302"/>
      <c r="P16" s="302"/>
      <c r="Q16" s="302"/>
    </row>
    <row r="17" spans="1:17" x14ac:dyDescent="0.2">
      <c r="A17" s="162" t="s">
        <v>20</v>
      </c>
      <c r="B17" s="227"/>
      <c r="C17" s="222"/>
      <c r="D17" s="222"/>
      <c r="E17" s="222"/>
      <c r="F17" s="222"/>
      <c r="G17" s="222"/>
      <c r="H17" s="222"/>
      <c r="I17" s="222"/>
      <c r="J17" s="222"/>
      <c r="K17" s="222"/>
      <c r="L17" s="302"/>
      <c r="M17" s="302"/>
      <c r="N17" s="302"/>
      <c r="O17" s="302"/>
      <c r="P17" s="302"/>
      <c r="Q17" s="302"/>
    </row>
    <row r="18" spans="1:17" x14ac:dyDescent="0.2">
      <c r="A18" s="24" t="s">
        <v>3</v>
      </c>
      <c r="B18" s="24"/>
      <c r="C18" s="222">
        <v>5223.5</v>
      </c>
      <c r="D18" s="222">
        <v>3802</v>
      </c>
      <c r="E18" s="222">
        <v>1421.5</v>
      </c>
      <c r="F18" s="222">
        <v>3406.8</v>
      </c>
      <c r="G18" s="222">
        <v>2567.6999999999998</v>
      </c>
      <c r="H18" s="222">
        <v>839.09999999999991</v>
      </c>
      <c r="I18" s="222">
        <v>1816.7</v>
      </c>
      <c r="J18" s="222">
        <v>1234.3</v>
      </c>
      <c r="K18" s="222">
        <v>582.4</v>
      </c>
      <c r="L18" s="302"/>
      <c r="M18" s="302"/>
      <c r="N18" s="302"/>
      <c r="O18" s="302"/>
      <c r="P18" s="302"/>
      <c r="Q18" s="302"/>
    </row>
    <row r="19" spans="1:17" x14ac:dyDescent="0.2">
      <c r="A19" s="197" t="s">
        <v>4</v>
      </c>
      <c r="B19" s="24"/>
      <c r="C19" s="222"/>
      <c r="D19" s="222"/>
      <c r="E19" s="222"/>
      <c r="F19" s="222"/>
      <c r="G19" s="222"/>
      <c r="H19" s="222"/>
      <c r="I19" s="222"/>
      <c r="J19" s="222"/>
      <c r="K19" s="222"/>
      <c r="L19" s="302"/>
      <c r="M19" s="302"/>
      <c r="N19" s="302"/>
      <c r="O19" s="302"/>
      <c r="P19" s="302"/>
      <c r="Q19" s="302"/>
    </row>
    <row r="20" spans="1:17" x14ac:dyDescent="0.2">
      <c r="A20" s="24" t="s">
        <v>5</v>
      </c>
      <c r="B20" s="24"/>
      <c r="C20" s="222">
        <v>14959.3</v>
      </c>
      <c r="D20" s="222">
        <v>9960.2999999999993</v>
      </c>
      <c r="E20" s="222">
        <v>4999</v>
      </c>
      <c r="F20" s="222">
        <v>12465.8</v>
      </c>
      <c r="G20" s="222">
        <v>8380.5</v>
      </c>
      <c r="H20" s="222">
        <v>4085.3</v>
      </c>
      <c r="I20" s="222">
        <v>2493.5</v>
      </c>
      <c r="J20" s="222">
        <v>1579.8</v>
      </c>
      <c r="K20" s="222">
        <v>913.7</v>
      </c>
      <c r="L20" s="302"/>
      <c r="M20" s="302"/>
      <c r="N20" s="302"/>
      <c r="O20" s="302"/>
      <c r="P20" s="302"/>
      <c r="Q20" s="302"/>
    </row>
    <row r="21" spans="1:17" x14ac:dyDescent="0.2">
      <c r="A21" s="197" t="s">
        <v>5</v>
      </c>
      <c r="B21" s="24"/>
      <c r="C21" s="222"/>
      <c r="D21" s="222"/>
      <c r="E21" s="222"/>
      <c r="F21" s="222"/>
      <c r="G21" s="222"/>
      <c r="H21" s="222"/>
      <c r="I21" s="222"/>
      <c r="J21" s="222"/>
      <c r="K21" s="222"/>
      <c r="L21" s="302"/>
      <c r="M21" s="302"/>
      <c r="N21" s="302"/>
      <c r="O21" s="302"/>
      <c r="P21" s="302"/>
      <c r="Q21" s="302"/>
    </row>
    <row r="22" spans="1:17" x14ac:dyDescent="0.2">
      <c r="A22" s="24" t="s">
        <v>6</v>
      </c>
      <c r="B22" s="24"/>
      <c r="C22" s="222">
        <v>22773.9</v>
      </c>
      <c r="D22" s="222">
        <v>14960.1</v>
      </c>
      <c r="E22" s="222">
        <v>7813.8</v>
      </c>
      <c r="F22" s="222">
        <v>20441</v>
      </c>
      <c r="G22" s="222">
        <v>13323.2</v>
      </c>
      <c r="H22" s="222">
        <v>7117.8</v>
      </c>
      <c r="I22" s="222">
        <v>2332.9</v>
      </c>
      <c r="J22" s="222">
        <v>1636.9</v>
      </c>
      <c r="K22" s="222">
        <v>696</v>
      </c>
      <c r="L22" s="302"/>
      <c r="M22" s="302"/>
      <c r="N22" s="302"/>
      <c r="O22" s="302"/>
      <c r="P22" s="302"/>
      <c r="Q22" s="302"/>
    </row>
    <row r="23" spans="1:17" x14ac:dyDescent="0.2">
      <c r="A23" s="197" t="s">
        <v>6</v>
      </c>
      <c r="B23" s="24"/>
      <c r="C23" s="222"/>
      <c r="D23" s="222"/>
      <c r="E23" s="222"/>
      <c r="F23" s="222"/>
      <c r="G23" s="222"/>
      <c r="H23" s="222"/>
      <c r="I23" s="222"/>
      <c r="J23" s="222"/>
      <c r="K23" s="222"/>
      <c r="L23" s="302"/>
      <c r="M23" s="302"/>
      <c r="N23" s="302"/>
      <c r="O23" s="302"/>
      <c r="P23" s="302"/>
      <c r="Q23" s="302"/>
    </row>
    <row r="24" spans="1:17" x14ac:dyDescent="0.2">
      <c r="A24" s="24" t="s">
        <v>18</v>
      </c>
      <c r="B24" s="24"/>
      <c r="C24" s="222">
        <v>15823.7</v>
      </c>
      <c r="D24" s="222">
        <v>8874</v>
      </c>
      <c r="E24" s="222">
        <v>6949.7</v>
      </c>
      <c r="F24" s="222">
        <v>13883.4</v>
      </c>
      <c r="G24" s="222">
        <v>8399.9</v>
      </c>
      <c r="H24" s="222">
        <v>5483.5</v>
      </c>
      <c r="I24" s="222">
        <v>1940.3</v>
      </c>
      <c r="J24" s="222">
        <v>474.1</v>
      </c>
      <c r="K24" s="222">
        <v>1466.2</v>
      </c>
      <c r="L24" s="302"/>
      <c r="M24" s="302"/>
      <c r="N24" s="302"/>
      <c r="O24" s="302"/>
      <c r="P24" s="302"/>
      <c r="Q24" s="302"/>
    </row>
    <row r="25" spans="1:17" x14ac:dyDescent="0.2">
      <c r="A25" s="197" t="s">
        <v>18</v>
      </c>
      <c r="B25" s="24"/>
      <c r="C25" s="222"/>
      <c r="D25" s="222"/>
      <c r="E25" s="222"/>
      <c r="F25" s="222"/>
      <c r="G25" s="222"/>
      <c r="H25" s="222"/>
      <c r="I25" s="222"/>
      <c r="J25" s="222"/>
      <c r="K25" s="222"/>
      <c r="L25" s="302"/>
      <c r="M25" s="302"/>
      <c r="N25" s="302"/>
      <c r="O25" s="302"/>
      <c r="P25" s="302"/>
      <c r="Q25" s="302"/>
    </row>
    <row r="26" spans="1:17" x14ac:dyDescent="0.2">
      <c r="A26" s="24" t="s">
        <v>16</v>
      </c>
      <c r="B26" s="24"/>
      <c r="C26" s="222">
        <v>47034</v>
      </c>
      <c r="D26" s="222">
        <v>34495.300000000003</v>
      </c>
      <c r="E26" s="222">
        <v>12538.7</v>
      </c>
      <c r="F26" s="222">
        <v>43148.1</v>
      </c>
      <c r="G26" s="222">
        <v>31805.9</v>
      </c>
      <c r="H26" s="222">
        <v>11342.2</v>
      </c>
      <c r="I26" s="222">
        <v>3885.9</v>
      </c>
      <c r="J26" s="222">
        <v>2689.4</v>
      </c>
      <c r="K26" s="222">
        <v>1196.5</v>
      </c>
      <c r="L26" s="302"/>
      <c r="M26" s="302"/>
      <c r="N26" s="302"/>
      <c r="O26" s="302"/>
      <c r="P26" s="302"/>
      <c r="Q26" s="302"/>
    </row>
    <row r="27" spans="1:17" x14ac:dyDescent="0.2">
      <c r="A27" s="197" t="s">
        <v>17</v>
      </c>
      <c r="B27" s="24"/>
      <c r="C27" s="222"/>
      <c r="D27" s="222"/>
      <c r="E27" s="222"/>
      <c r="F27" s="222"/>
      <c r="G27" s="222"/>
      <c r="H27" s="222"/>
      <c r="I27" s="222"/>
      <c r="J27" s="222"/>
      <c r="K27" s="222"/>
      <c r="L27" s="302"/>
      <c r="M27" s="302"/>
      <c r="N27" s="302"/>
      <c r="O27" s="302"/>
      <c r="P27" s="302"/>
      <c r="Q27" s="302"/>
    </row>
    <row r="28" spans="1:17" x14ac:dyDescent="0.2">
      <c r="A28" s="227" t="s">
        <v>31</v>
      </c>
      <c r="B28" s="227"/>
      <c r="C28" s="222"/>
      <c r="D28" s="222"/>
      <c r="E28" s="222"/>
      <c r="F28" s="222"/>
      <c r="G28" s="222"/>
      <c r="H28" s="222"/>
      <c r="I28" s="222"/>
      <c r="J28" s="222"/>
      <c r="K28" s="222"/>
      <c r="L28" s="302"/>
      <c r="M28" s="302"/>
      <c r="N28" s="302"/>
      <c r="O28" s="302"/>
      <c r="P28" s="302"/>
      <c r="Q28" s="302"/>
    </row>
    <row r="29" spans="1:17" x14ac:dyDescent="0.2">
      <c r="A29" s="162" t="s">
        <v>21</v>
      </c>
      <c r="B29" s="227"/>
      <c r="C29" s="222"/>
      <c r="D29" s="222"/>
      <c r="E29" s="222"/>
      <c r="F29" s="222"/>
      <c r="G29" s="222"/>
      <c r="H29" s="222"/>
      <c r="I29" s="222"/>
      <c r="J29" s="222"/>
      <c r="K29" s="222"/>
      <c r="L29" s="302"/>
      <c r="M29" s="302"/>
      <c r="N29" s="302"/>
      <c r="O29" s="302"/>
      <c r="P29" s="302"/>
      <c r="Q29" s="302"/>
    </row>
    <row r="30" spans="1:17" x14ac:dyDescent="0.2">
      <c r="A30" s="24" t="s">
        <v>27</v>
      </c>
      <c r="B30" s="24"/>
      <c r="C30" s="222">
        <v>95030.2</v>
      </c>
      <c r="D30" s="222">
        <v>66255.8</v>
      </c>
      <c r="E30" s="222">
        <v>28774.400000000001</v>
      </c>
      <c r="F30" s="222">
        <v>83232.399999999994</v>
      </c>
      <c r="G30" s="222">
        <v>58993.2</v>
      </c>
      <c r="H30" s="222">
        <v>24239.199999999997</v>
      </c>
      <c r="I30" s="222">
        <v>11797.8</v>
      </c>
      <c r="J30" s="222">
        <v>7262.6</v>
      </c>
      <c r="K30" s="222">
        <v>4535.2</v>
      </c>
      <c r="L30" s="302"/>
      <c r="M30" s="302"/>
      <c r="N30" s="302"/>
      <c r="O30" s="302"/>
      <c r="P30" s="302"/>
      <c r="Q30" s="302"/>
    </row>
    <row r="31" spans="1:17" x14ac:dyDescent="0.2">
      <c r="A31" s="197" t="s">
        <v>28</v>
      </c>
      <c r="B31" s="24"/>
      <c r="C31" s="222"/>
      <c r="D31" s="222"/>
      <c r="E31" s="222"/>
      <c r="F31" s="222"/>
      <c r="G31" s="222"/>
      <c r="H31" s="222"/>
      <c r="I31" s="222"/>
      <c r="J31" s="222"/>
      <c r="K31" s="222"/>
      <c r="L31" s="302"/>
      <c r="M31" s="302"/>
      <c r="N31" s="302"/>
      <c r="O31" s="302"/>
      <c r="P31" s="302"/>
      <c r="Q31" s="302"/>
    </row>
    <row r="32" spans="1:17" x14ac:dyDescent="0.2">
      <c r="A32" s="26" t="s">
        <v>161</v>
      </c>
      <c r="B32" s="88"/>
      <c r="C32" s="222">
        <v>47533.2</v>
      </c>
      <c r="D32" s="222">
        <v>31342.3</v>
      </c>
      <c r="E32" s="222">
        <v>16190.900000000001</v>
      </c>
      <c r="F32" s="222">
        <v>41032.6</v>
      </c>
      <c r="G32" s="222">
        <v>27041.3</v>
      </c>
      <c r="H32" s="222">
        <v>13991.3</v>
      </c>
      <c r="I32" s="222">
        <v>6500.6</v>
      </c>
      <c r="J32" s="222">
        <v>4301</v>
      </c>
      <c r="K32" s="222">
        <v>2199.6</v>
      </c>
      <c r="L32" s="302"/>
      <c r="M32" s="302"/>
      <c r="N32" s="302"/>
      <c r="O32" s="302"/>
      <c r="P32" s="302"/>
      <c r="Q32" s="302"/>
    </row>
    <row r="33" spans="1:17" x14ac:dyDescent="0.2">
      <c r="A33" s="200" t="s">
        <v>162</v>
      </c>
      <c r="B33" s="88"/>
      <c r="C33" s="222"/>
      <c r="D33" s="222"/>
      <c r="E33" s="222"/>
      <c r="F33" s="222"/>
      <c r="G33" s="222"/>
      <c r="H33" s="222"/>
      <c r="I33" s="222"/>
      <c r="J33" s="222"/>
      <c r="K33" s="222"/>
      <c r="L33" s="302"/>
      <c r="M33" s="302"/>
      <c r="N33" s="302"/>
      <c r="O33" s="302"/>
      <c r="P33" s="302"/>
      <c r="Q33" s="302"/>
    </row>
    <row r="34" spans="1:17" x14ac:dyDescent="0.2">
      <c r="A34" s="26" t="s">
        <v>163</v>
      </c>
      <c r="B34" s="26"/>
      <c r="C34" s="222">
        <v>46105.2</v>
      </c>
      <c r="D34" s="222">
        <v>33836.1</v>
      </c>
      <c r="E34" s="222">
        <v>12269.1</v>
      </c>
      <c r="F34" s="222">
        <v>40884.9</v>
      </c>
      <c r="G34" s="222">
        <v>30930.1</v>
      </c>
      <c r="H34" s="222">
        <v>9954.7999999999993</v>
      </c>
      <c r="I34" s="222">
        <v>5220.3</v>
      </c>
      <c r="J34" s="222">
        <v>2906</v>
      </c>
      <c r="K34" s="222">
        <v>2314.3000000000002</v>
      </c>
      <c r="L34" s="302"/>
      <c r="M34" s="302"/>
      <c r="N34" s="302"/>
      <c r="O34" s="302"/>
      <c r="P34" s="302"/>
      <c r="Q34" s="302"/>
    </row>
    <row r="35" spans="1:17" x14ac:dyDescent="0.2">
      <c r="A35" s="200" t="s">
        <v>164</v>
      </c>
      <c r="B35" s="88"/>
      <c r="C35" s="222"/>
      <c r="D35" s="222"/>
      <c r="E35" s="222"/>
      <c r="F35" s="222"/>
      <c r="G35" s="222"/>
      <c r="H35" s="222"/>
      <c r="I35" s="222"/>
      <c r="J35" s="222"/>
      <c r="K35" s="222"/>
      <c r="L35" s="302"/>
      <c r="M35" s="302"/>
      <c r="N35" s="302"/>
      <c r="O35" s="302"/>
      <c r="P35" s="302"/>
      <c r="Q35" s="302"/>
    </row>
    <row r="36" spans="1:17" ht="14.25" x14ac:dyDescent="0.2">
      <c r="A36" s="26" t="s">
        <v>168</v>
      </c>
      <c r="B36" s="88"/>
      <c r="C36" s="222">
        <v>1391.8</v>
      </c>
      <c r="D36" s="222">
        <v>1077.4000000000001</v>
      </c>
      <c r="E36" s="222">
        <v>314.39999999999998</v>
      </c>
      <c r="F36" s="222">
        <v>1314.9</v>
      </c>
      <c r="G36" s="222">
        <v>1021.8</v>
      </c>
      <c r="H36" s="222">
        <v>293.10000000000002</v>
      </c>
      <c r="I36" s="222">
        <v>76.900000000000006</v>
      </c>
      <c r="J36" s="222">
        <v>55.6</v>
      </c>
      <c r="K36" s="222">
        <v>21.3</v>
      </c>
      <c r="L36" s="302"/>
      <c r="M36" s="302"/>
      <c r="N36" s="302"/>
      <c r="O36" s="302"/>
      <c r="P36" s="302"/>
      <c r="Q36" s="302"/>
    </row>
    <row r="37" spans="1:17" ht="14.25" x14ac:dyDescent="0.2">
      <c r="A37" s="200" t="s">
        <v>230</v>
      </c>
      <c r="B37" s="88"/>
      <c r="C37" s="222"/>
      <c r="D37" s="222"/>
      <c r="E37" s="222"/>
      <c r="F37" s="222"/>
      <c r="G37" s="222"/>
      <c r="H37" s="222"/>
      <c r="I37" s="222"/>
      <c r="J37" s="222"/>
      <c r="K37" s="222"/>
      <c r="L37" s="302"/>
      <c r="M37" s="302"/>
      <c r="N37" s="302"/>
      <c r="O37" s="302"/>
      <c r="P37" s="302"/>
      <c r="Q37" s="302"/>
    </row>
    <row r="38" spans="1:17" x14ac:dyDescent="0.2">
      <c r="A38" s="24" t="s">
        <v>29</v>
      </c>
      <c r="B38" s="24"/>
      <c r="C38" s="222">
        <v>10784.2</v>
      </c>
      <c r="D38" s="222">
        <v>5835.9</v>
      </c>
      <c r="E38" s="222">
        <v>4948.3</v>
      </c>
      <c r="F38" s="222">
        <v>10112.700000000001</v>
      </c>
      <c r="G38" s="222">
        <v>5484</v>
      </c>
      <c r="H38" s="222">
        <v>4628.7000000000007</v>
      </c>
      <c r="I38" s="222">
        <v>671.5</v>
      </c>
      <c r="J38" s="222">
        <v>351.9</v>
      </c>
      <c r="K38" s="222">
        <v>319.60000000000002</v>
      </c>
      <c r="L38" s="302"/>
      <c r="M38" s="302"/>
      <c r="N38" s="302"/>
      <c r="O38" s="302"/>
      <c r="P38" s="302"/>
      <c r="Q38" s="302"/>
    </row>
    <row r="39" spans="1:17" x14ac:dyDescent="0.2">
      <c r="A39" s="197" t="s">
        <v>30</v>
      </c>
      <c r="B39" s="24"/>
      <c r="C39" s="222"/>
      <c r="D39" s="222"/>
      <c r="E39" s="222"/>
      <c r="F39" s="222"/>
      <c r="G39" s="222"/>
      <c r="H39" s="222"/>
      <c r="I39" s="222"/>
      <c r="J39" s="222"/>
      <c r="K39" s="222"/>
      <c r="L39" s="302"/>
      <c r="M39" s="302"/>
      <c r="N39" s="302"/>
      <c r="O39" s="302"/>
      <c r="P39" s="302"/>
      <c r="Q39" s="302"/>
    </row>
    <row r="40" spans="1:17" x14ac:dyDescent="0.2">
      <c r="A40" s="67" t="s">
        <v>155</v>
      </c>
      <c r="B40" s="67"/>
      <c r="C40" s="221">
        <v>4887.1000000000004</v>
      </c>
      <c r="D40" s="221">
        <v>3546.8</v>
      </c>
      <c r="E40" s="221">
        <v>1340.3000000000002</v>
      </c>
      <c r="F40" s="221">
        <v>3974.2</v>
      </c>
      <c r="G40" s="221">
        <v>2896.5</v>
      </c>
      <c r="H40" s="221">
        <v>1077.7</v>
      </c>
      <c r="I40" s="221">
        <v>912.9</v>
      </c>
      <c r="J40" s="221">
        <v>650.29999999999995</v>
      </c>
      <c r="K40" s="221">
        <v>262.60000000000002</v>
      </c>
      <c r="L40" s="302"/>
      <c r="M40" s="302"/>
      <c r="N40" s="302"/>
      <c r="O40" s="302"/>
      <c r="P40" s="302"/>
      <c r="Q40" s="302"/>
    </row>
    <row r="41" spans="1:17" x14ac:dyDescent="0.2">
      <c r="A41" s="199" t="s">
        <v>156</v>
      </c>
      <c r="B41" s="67"/>
      <c r="C41" s="222"/>
      <c r="D41" s="222"/>
      <c r="E41" s="222"/>
      <c r="F41" s="222"/>
      <c r="G41" s="222"/>
      <c r="H41" s="222"/>
      <c r="I41" s="222"/>
      <c r="J41" s="222"/>
      <c r="K41" s="222"/>
      <c r="L41" s="302"/>
      <c r="M41" s="302"/>
      <c r="N41" s="302"/>
      <c r="O41" s="302"/>
      <c r="P41" s="302"/>
      <c r="Q41" s="302"/>
    </row>
    <row r="42" spans="1:17" x14ac:dyDescent="0.2">
      <c r="A42" s="19" t="s">
        <v>1</v>
      </c>
      <c r="B42" s="19"/>
      <c r="C42" s="221">
        <v>73941</v>
      </c>
      <c r="D42" s="221">
        <v>59457.599999999999</v>
      </c>
      <c r="E42" s="221">
        <v>14483.400000000001</v>
      </c>
      <c r="F42" s="221">
        <v>57370.8</v>
      </c>
      <c r="G42" s="221">
        <v>45027.6</v>
      </c>
      <c r="H42" s="221">
        <v>12343.2</v>
      </c>
      <c r="I42" s="221">
        <v>16570.2</v>
      </c>
      <c r="J42" s="221">
        <v>14430</v>
      </c>
      <c r="K42" s="221">
        <v>2140.1999999999998</v>
      </c>
      <c r="L42" s="302"/>
      <c r="M42" s="302"/>
      <c r="N42" s="302"/>
      <c r="O42" s="302"/>
      <c r="P42" s="302"/>
      <c r="Q42" s="302"/>
    </row>
    <row r="43" spans="1:17" x14ac:dyDescent="0.2">
      <c r="A43" s="159" t="s">
        <v>7</v>
      </c>
      <c r="B43" s="19"/>
      <c r="C43" s="222"/>
      <c r="D43" s="222"/>
      <c r="E43" s="222"/>
      <c r="F43" s="222"/>
      <c r="G43" s="222"/>
      <c r="H43" s="222"/>
      <c r="I43" s="222"/>
      <c r="J43" s="222"/>
      <c r="K43" s="222"/>
      <c r="L43" s="302"/>
      <c r="M43" s="302"/>
      <c r="N43" s="302"/>
      <c r="O43" s="302"/>
      <c r="P43" s="302"/>
      <c r="Q43" s="302"/>
    </row>
    <row r="44" spans="1:17" x14ac:dyDescent="0.2">
      <c r="A44" s="24" t="s">
        <v>159</v>
      </c>
      <c r="B44" s="24"/>
      <c r="C44" s="222">
        <v>63412.800000000003</v>
      </c>
      <c r="D44" s="222">
        <v>52173.5</v>
      </c>
      <c r="E44" s="222">
        <v>11239.3</v>
      </c>
      <c r="F44" s="222">
        <v>48992.3</v>
      </c>
      <c r="G44" s="222">
        <v>39433.599999999999</v>
      </c>
      <c r="H44" s="222">
        <v>9558.7000000000007</v>
      </c>
      <c r="I44" s="222">
        <v>14420.5</v>
      </c>
      <c r="J44" s="222">
        <v>12739.9</v>
      </c>
      <c r="K44" s="222">
        <v>1680.6</v>
      </c>
      <c r="L44" s="302"/>
      <c r="M44" s="302"/>
      <c r="N44" s="302"/>
      <c r="O44" s="302"/>
      <c r="P44" s="302"/>
      <c r="Q44" s="302"/>
    </row>
    <row r="45" spans="1:17" x14ac:dyDescent="0.2">
      <c r="A45" s="197" t="s">
        <v>160</v>
      </c>
      <c r="B45" s="24"/>
      <c r="C45" s="222"/>
      <c r="D45" s="222"/>
      <c r="E45" s="222"/>
      <c r="F45" s="222"/>
      <c r="G45" s="222"/>
      <c r="H45" s="222"/>
      <c r="I45" s="222"/>
      <c r="J45" s="222"/>
      <c r="K45" s="222"/>
      <c r="L45" s="302"/>
      <c r="M45" s="302"/>
      <c r="N45" s="302"/>
      <c r="O45" s="302"/>
      <c r="P45" s="302"/>
      <c r="Q45" s="302"/>
    </row>
    <row r="46" spans="1:17" x14ac:dyDescent="0.2">
      <c r="A46" s="26" t="s">
        <v>32</v>
      </c>
      <c r="B46" s="26"/>
      <c r="C46" s="222">
        <v>59559.7</v>
      </c>
      <c r="D46" s="222">
        <v>48740</v>
      </c>
      <c r="E46" s="222">
        <v>10819.7</v>
      </c>
      <c r="F46" s="222">
        <v>46110.6</v>
      </c>
      <c r="G46" s="222">
        <v>36866.1</v>
      </c>
      <c r="H46" s="222">
        <v>9244.5</v>
      </c>
      <c r="I46" s="222">
        <v>13449.1</v>
      </c>
      <c r="J46" s="222">
        <v>11873.9</v>
      </c>
      <c r="K46" s="222">
        <v>1575.2</v>
      </c>
      <c r="L46" s="302"/>
      <c r="M46" s="302"/>
      <c r="N46" s="302"/>
      <c r="O46" s="302"/>
      <c r="P46" s="302"/>
      <c r="Q46" s="302"/>
    </row>
    <row r="47" spans="1:17" x14ac:dyDescent="0.2">
      <c r="A47" s="200" t="s">
        <v>33</v>
      </c>
      <c r="B47" s="26"/>
      <c r="C47" s="222"/>
      <c r="D47" s="222"/>
      <c r="E47" s="222"/>
      <c r="F47" s="222"/>
      <c r="G47" s="222"/>
      <c r="H47" s="222"/>
      <c r="I47" s="222"/>
      <c r="J47" s="222"/>
      <c r="K47" s="222"/>
      <c r="L47" s="302"/>
      <c r="M47" s="302"/>
      <c r="N47" s="302"/>
      <c r="O47" s="302"/>
      <c r="P47" s="302"/>
      <c r="Q47" s="302"/>
    </row>
    <row r="48" spans="1:17" x14ac:dyDescent="0.2">
      <c r="A48" s="26" t="s">
        <v>34</v>
      </c>
      <c r="B48" s="26"/>
      <c r="C48" s="222">
        <v>3853.1</v>
      </c>
      <c r="D48" s="222">
        <v>3433.5</v>
      </c>
      <c r="E48" s="222">
        <v>419.6</v>
      </c>
      <c r="F48" s="222">
        <v>2881.7</v>
      </c>
      <c r="G48" s="222">
        <v>2567.5</v>
      </c>
      <c r="H48" s="222">
        <v>314.2</v>
      </c>
      <c r="I48" s="222">
        <v>971.4</v>
      </c>
      <c r="J48" s="222">
        <v>866</v>
      </c>
      <c r="K48" s="222">
        <v>105.39999999999999</v>
      </c>
      <c r="L48" s="302"/>
      <c r="M48" s="302"/>
      <c r="N48" s="302"/>
      <c r="O48" s="302"/>
      <c r="P48" s="302"/>
      <c r="Q48" s="302"/>
    </row>
    <row r="49" spans="1:17" x14ac:dyDescent="0.2">
      <c r="A49" s="200" t="s">
        <v>35</v>
      </c>
      <c r="B49" s="26"/>
      <c r="C49" s="222"/>
      <c r="D49" s="222"/>
      <c r="E49" s="222"/>
      <c r="F49" s="222"/>
      <c r="G49" s="222"/>
      <c r="H49" s="222"/>
      <c r="I49" s="222"/>
      <c r="J49" s="222"/>
      <c r="K49" s="222"/>
      <c r="L49" s="302"/>
      <c r="M49" s="302"/>
      <c r="N49" s="302"/>
      <c r="O49" s="302"/>
      <c r="P49" s="302"/>
      <c r="Q49" s="302"/>
    </row>
    <row r="50" spans="1:17" x14ac:dyDescent="0.2">
      <c r="A50" s="24" t="s">
        <v>36</v>
      </c>
      <c r="B50" s="26"/>
      <c r="C50" s="222">
        <v>10528.2</v>
      </c>
      <c r="D50" s="222">
        <v>7284.1</v>
      </c>
      <c r="E50" s="222">
        <v>3244.1000000000004</v>
      </c>
      <c r="F50" s="222">
        <v>8378.5</v>
      </c>
      <c r="G50" s="222">
        <v>5594</v>
      </c>
      <c r="H50" s="222">
        <v>2784.5</v>
      </c>
      <c r="I50" s="222">
        <v>2149.6999999999998</v>
      </c>
      <c r="J50" s="222">
        <v>1690.1</v>
      </c>
      <c r="K50" s="222">
        <v>459.59999999999997</v>
      </c>
      <c r="L50" s="302"/>
      <c r="M50" s="302"/>
      <c r="N50" s="302"/>
      <c r="O50" s="302"/>
      <c r="P50" s="302"/>
      <c r="Q50" s="302"/>
    </row>
    <row r="51" spans="1:17" x14ac:dyDescent="0.2">
      <c r="A51" s="197" t="s">
        <v>37</v>
      </c>
      <c r="B51" s="24"/>
      <c r="C51" s="222"/>
      <c r="D51" s="222"/>
      <c r="E51" s="222"/>
      <c r="F51" s="222"/>
      <c r="G51" s="222"/>
      <c r="H51" s="222"/>
      <c r="I51" s="222"/>
      <c r="J51" s="222"/>
      <c r="K51" s="222"/>
      <c r="L51" s="302"/>
      <c r="M51" s="302"/>
      <c r="N51" s="302"/>
      <c r="O51" s="302"/>
      <c r="P51" s="302"/>
      <c r="Q51" s="302"/>
    </row>
    <row r="52" spans="1:17" x14ac:dyDescent="0.2">
      <c r="A52" s="819" t="s">
        <v>158</v>
      </c>
      <c r="B52" s="820"/>
      <c r="C52" s="221">
        <v>670.9</v>
      </c>
      <c r="D52" s="221">
        <v>553.6</v>
      </c>
      <c r="E52" s="221">
        <v>117.3</v>
      </c>
      <c r="F52" s="221">
        <v>358.9</v>
      </c>
      <c r="G52" s="221">
        <v>298.5</v>
      </c>
      <c r="H52" s="221">
        <v>60.4</v>
      </c>
      <c r="I52" s="221">
        <v>312</v>
      </c>
      <c r="J52" s="221">
        <v>255.1</v>
      </c>
      <c r="K52" s="221">
        <v>56.9</v>
      </c>
      <c r="L52" s="302"/>
      <c r="M52" s="302"/>
      <c r="N52" s="302"/>
      <c r="O52" s="302"/>
      <c r="P52" s="302"/>
      <c r="Q52" s="302"/>
    </row>
    <row r="53" spans="1:17" x14ac:dyDescent="0.2">
      <c r="A53" s="201" t="s">
        <v>157</v>
      </c>
      <c r="B53" s="182"/>
      <c r="C53" s="137"/>
      <c r="D53" s="137"/>
      <c r="E53" s="137"/>
      <c r="F53" s="137"/>
      <c r="G53" s="137"/>
      <c r="H53" s="137"/>
      <c r="I53" s="137"/>
      <c r="J53" s="137"/>
      <c r="K53" s="137"/>
      <c r="L53" s="302"/>
      <c r="M53" s="302"/>
      <c r="N53" s="302"/>
      <c r="O53" s="302"/>
      <c r="P53" s="302"/>
      <c r="Q53" s="302"/>
    </row>
    <row r="54" spans="1:17" x14ac:dyDescent="0.2">
      <c r="C54" s="302"/>
      <c r="D54" s="302"/>
      <c r="E54" s="302"/>
      <c r="F54" s="302"/>
      <c r="G54" s="302"/>
      <c r="H54" s="302"/>
      <c r="I54" s="302"/>
      <c r="J54" s="302"/>
      <c r="K54" s="302"/>
    </row>
    <row r="55" spans="1:17" x14ac:dyDescent="0.2">
      <c r="A55" s="30" t="s">
        <v>39</v>
      </c>
      <c r="B55" s="30"/>
      <c r="C55" s="31"/>
      <c r="D55" s="31"/>
      <c r="E55" s="31"/>
      <c r="F55" s="31"/>
      <c r="G55" s="31"/>
      <c r="H55" s="31"/>
      <c r="I55" s="31"/>
      <c r="J55" s="31"/>
      <c r="K55" s="31"/>
    </row>
    <row r="56" spans="1:17" x14ac:dyDescent="0.2">
      <c r="A56" s="163" t="s">
        <v>410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</row>
    <row r="57" spans="1:17" x14ac:dyDescent="0.2">
      <c r="A57" s="30" t="s">
        <v>169</v>
      </c>
    </row>
    <row r="58" spans="1:17" x14ac:dyDescent="0.2">
      <c r="A58" s="163" t="s">
        <v>170</v>
      </c>
    </row>
  </sheetData>
  <mergeCells count="16">
    <mergeCell ref="A52:B52"/>
    <mergeCell ref="K1:K2"/>
    <mergeCell ref="C7:K7"/>
    <mergeCell ref="A4:B7"/>
    <mergeCell ref="C4:E4"/>
    <mergeCell ref="F4:H4"/>
    <mergeCell ref="I4:K4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hyperlinks>
    <hyperlink ref="K1" location="'Spis tablic  List of tables 1.1'!A1" display="'Spis tablic  List of tables 1.1'!A1" xr:uid="{00000000-0004-0000-1100-000000000000}"/>
    <hyperlink ref="K1:K2" location="'Spis tablic'!A1" display="'Spis tablic'!A1" xr:uid="{00000000-0004-0000-1100-000001000000}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60"/>
  <sheetViews>
    <sheetView showGridLines="0" zoomScaleNormal="100" workbookViewId="0">
      <pane ySplit="6" topLeftCell="A7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54.28515625" style="32" customWidth="1"/>
    <col min="2" max="2" width="8.28515625" style="32" customWidth="1"/>
    <col min="3" max="9" width="19.28515625" style="32" customWidth="1"/>
    <col min="10" max="16384" width="9.140625" style="18"/>
  </cols>
  <sheetData>
    <row r="1" spans="1:10" s="62" customFormat="1" ht="15" customHeight="1" x14ac:dyDescent="0.25">
      <c r="A1" s="703" t="s">
        <v>441</v>
      </c>
      <c r="B1" s="703"/>
      <c r="C1" s="703"/>
      <c r="D1" s="703"/>
      <c r="E1" s="703"/>
      <c r="F1" s="17"/>
      <c r="G1" s="17"/>
      <c r="H1" s="17"/>
      <c r="I1" s="704" t="s">
        <v>154</v>
      </c>
      <c r="J1" s="401"/>
    </row>
    <row r="2" spans="1:10" s="62" customFormat="1" ht="15" customHeight="1" x14ac:dyDescent="0.25">
      <c r="A2" s="774" t="s">
        <v>442</v>
      </c>
      <c r="B2" s="774"/>
      <c r="C2" s="774"/>
      <c r="D2" s="774"/>
      <c r="E2" s="774"/>
      <c r="F2" s="774"/>
      <c r="G2" s="774"/>
      <c r="H2" s="774"/>
      <c r="I2" s="704"/>
      <c r="J2" s="401"/>
    </row>
    <row r="3" spans="1:10" s="237" customFormat="1" ht="15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10" ht="29.25" customHeight="1" x14ac:dyDescent="0.2">
      <c r="A4" s="772" t="s">
        <v>444</v>
      </c>
      <c r="B4" s="773"/>
      <c r="C4" s="708" t="s">
        <v>172</v>
      </c>
      <c r="D4" s="708" t="s">
        <v>201</v>
      </c>
      <c r="E4" s="708"/>
      <c r="F4" s="708"/>
      <c r="G4" s="708"/>
      <c r="H4" s="708"/>
      <c r="I4" s="708"/>
    </row>
    <row r="5" spans="1:10" ht="75" customHeight="1" x14ac:dyDescent="0.2">
      <c r="A5" s="791"/>
      <c r="B5" s="770"/>
      <c r="C5" s="708"/>
      <c r="D5" s="194" t="s">
        <v>202</v>
      </c>
      <c r="E5" s="194" t="s">
        <v>471</v>
      </c>
      <c r="F5" s="195" t="s">
        <v>502</v>
      </c>
      <c r="G5" s="195" t="s">
        <v>204</v>
      </c>
      <c r="H5" s="195" t="s">
        <v>205</v>
      </c>
      <c r="I5" s="194" t="s">
        <v>454</v>
      </c>
    </row>
    <row r="6" spans="1:10" ht="30" customHeight="1" x14ac:dyDescent="0.2">
      <c r="A6" s="791"/>
      <c r="B6" s="770"/>
      <c r="C6" s="718" t="s">
        <v>427</v>
      </c>
      <c r="D6" s="718"/>
      <c r="E6" s="718"/>
      <c r="F6" s="718"/>
      <c r="G6" s="718"/>
      <c r="H6" s="718"/>
      <c r="I6" s="718"/>
    </row>
    <row r="7" spans="1:10" s="238" customFormat="1" ht="15" customHeight="1" x14ac:dyDescent="0.2">
      <c r="B7" s="185">
        <v>2017</v>
      </c>
      <c r="C7" s="166">
        <v>96497.4</v>
      </c>
      <c r="D7" s="166">
        <v>18227.099999999999</v>
      </c>
      <c r="E7" s="166">
        <v>44258.8</v>
      </c>
      <c r="F7" s="36">
        <v>12000.5</v>
      </c>
      <c r="G7" s="43">
        <v>4356.5</v>
      </c>
      <c r="H7" s="43">
        <v>9965.9</v>
      </c>
      <c r="I7" s="43">
        <v>7688.7</v>
      </c>
    </row>
    <row r="8" spans="1:10" s="238" customFormat="1" ht="15" customHeight="1" x14ac:dyDescent="0.2">
      <c r="A8" s="19" t="s">
        <v>25</v>
      </c>
      <c r="B8" s="185">
        <v>2018</v>
      </c>
      <c r="C8" s="303">
        <v>98643.9</v>
      </c>
      <c r="D8" s="303">
        <v>21091</v>
      </c>
      <c r="E8" s="303">
        <v>44484.9</v>
      </c>
      <c r="F8" s="83">
        <v>12165.6</v>
      </c>
      <c r="G8" s="294">
        <v>4224.8</v>
      </c>
      <c r="H8" s="294">
        <v>9715.2999999999993</v>
      </c>
      <c r="I8" s="294">
        <v>6962.3</v>
      </c>
    </row>
    <row r="9" spans="1:10" s="238" customFormat="1" ht="15" customHeight="1" x14ac:dyDescent="0.2">
      <c r="A9" s="207" t="s">
        <v>26</v>
      </c>
      <c r="B9" s="185">
        <v>2019</v>
      </c>
      <c r="C9" s="303">
        <v>99843.8</v>
      </c>
      <c r="D9" s="303">
        <v>22643.7</v>
      </c>
      <c r="E9" s="303">
        <v>44535.9</v>
      </c>
      <c r="F9" s="83">
        <v>12166.9</v>
      </c>
      <c r="G9" s="294">
        <v>4225.6000000000004</v>
      </c>
      <c r="H9" s="294">
        <v>9748.5</v>
      </c>
      <c r="I9" s="294">
        <v>6523.3</v>
      </c>
    </row>
    <row r="10" spans="1:10" ht="15" customHeight="1" x14ac:dyDescent="0.2">
      <c r="A10" s="425"/>
      <c r="B10" s="185">
        <v>2020</v>
      </c>
      <c r="C10" s="303">
        <v>104220.2</v>
      </c>
      <c r="D10" s="303">
        <v>24619</v>
      </c>
      <c r="E10" s="303">
        <v>47572.4</v>
      </c>
      <c r="F10" s="83">
        <v>11782.6</v>
      </c>
      <c r="G10" s="294">
        <v>4232.1000000000004</v>
      </c>
      <c r="H10" s="294">
        <v>9623</v>
      </c>
      <c r="I10" s="294">
        <v>6391.1</v>
      </c>
    </row>
    <row r="11" spans="1:10" s="238" customFormat="1" ht="15" customHeight="1" x14ac:dyDescent="0.2">
      <c r="A11" s="207"/>
      <c r="B11" s="186">
        <v>2021</v>
      </c>
      <c r="C11" s="393">
        <v>112699.8</v>
      </c>
      <c r="D11" s="393">
        <v>28400</v>
      </c>
      <c r="E11" s="393">
        <v>49853.5</v>
      </c>
      <c r="F11" s="147">
        <v>13247.3</v>
      </c>
      <c r="G11" s="279">
        <v>4503.7</v>
      </c>
      <c r="H11" s="279">
        <v>10178.6</v>
      </c>
      <c r="I11" s="279">
        <v>6516.7</v>
      </c>
    </row>
    <row r="12" spans="1:10" s="238" customFormat="1" ht="15" customHeight="1" x14ac:dyDescent="0.2">
      <c r="A12" s="207"/>
      <c r="B12" s="19"/>
      <c r="C12" s="280"/>
      <c r="D12" s="280"/>
      <c r="E12" s="280"/>
      <c r="F12" s="281"/>
      <c r="G12" s="282"/>
      <c r="H12" s="282"/>
      <c r="I12" s="282"/>
    </row>
    <row r="13" spans="1:10" ht="15" customHeight="1" x14ac:dyDescent="0.2">
      <c r="A13" s="19" t="s">
        <v>0</v>
      </c>
      <c r="B13" s="19"/>
      <c r="C13" s="283">
        <v>64477.2</v>
      </c>
      <c r="D13" s="283">
        <v>17266.8</v>
      </c>
      <c r="E13" s="283">
        <v>39770.300000000003</v>
      </c>
      <c r="F13" s="284">
        <v>5107.1000000000004</v>
      </c>
      <c r="G13" s="285">
        <v>1355.6</v>
      </c>
      <c r="H13" s="286">
        <v>862.4</v>
      </c>
      <c r="I13" s="285">
        <v>115</v>
      </c>
    </row>
    <row r="14" spans="1:10" ht="15" customHeight="1" x14ac:dyDescent="0.2">
      <c r="A14" s="159" t="s">
        <v>2</v>
      </c>
      <c r="B14" s="19"/>
      <c r="C14" s="287"/>
      <c r="D14" s="287"/>
      <c r="E14" s="287"/>
      <c r="F14" s="288"/>
      <c r="G14" s="289"/>
      <c r="H14" s="289"/>
      <c r="I14" s="289"/>
    </row>
    <row r="15" spans="1:10" ht="15" customHeight="1" x14ac:dyDescent="0.2">
      <c r="A15" s="227" t="s">
        <v>19</v>
      </c>
      <c r="B15" s="227"/>
      <c r="C15" s="287"/>
      <c r="D15" s="287"/>
      <c r="E15" s="287"/>
      <c r="F15" s="288"/>
      <c r="G15" s="289"/>
      <c r="H15" s="289"/>
      <c r="I15" s="289"/>
    </row>
    <row r="16" spans="1:10" ht="15" customHeight="1" x14ac:dyDescent="0.2">
      <c r="A16" s="162" t="s">
        <v>20</v>
      </c>
      <c r="B16" s="227"/>
      <c r="C16" s="287"/>
      <c r="D16" s="287"/>
      <c r="E16" s="287"/>
      <c r="F16" s="288"/>
      <c r="G16" s="289"/>
      <c r="H16" s="289"/>
      <c r="I16" s="289"/>
    </row>
    <row r="17" spans="1:9" ht="15" customHeight="1" x14ac:dyDescent="0.2">
      <c r="A17" s="24" t="s">
        <v>3</v>
      </c>
      <c r="B17" s="24"/>
      <c r="C17" s="290">
        <v>2567.6999999999998</v>
      </c>
      <c r="D17" s="290">
        <v>854.9</v>
      </c>
      <c r="E17" s="290">
        <v>1288.4000000000001</v>
      </c>
      <c r="F17" s="291">
        <v>278.39999999999998</v>
      </c>
      <c r="G17" s="292" t="s">
        <v>165</v>
      </c>
      <c r="H17" s="292">
        <v>75.099999999999994</v>
      </c>
      <c r="I17" s="292" t="s">
        <v>165</v>
      </c>
    </row>
    <row r="18" spans="1:9" ht="15" customHeight="1" x14ac:dyDescent="0.2">
      <c r="A18" s="197" t="s">
        <v>4</v>
      </c>
      <c r="B18" s="24"/>
      <c r="C18" s="287"/>
      <c r="D18" s="287"/>
      <c r="E18" s="287"/>
      <c r="F18" s="288"/>
      <c r="G18" s="289"/>
      <c r="H18" s="289"/>
      <c r="I18" s="289"/>
    </row>
    <row r="19" spans="1:9" ht="15" customHeight="1" x14ac:dyDescent="0.2">
      <c r="A19" s="24" t="s">
        <v>5</v>
      </c>
      <c r="B19" s="24"/>
      <c r="C19" s="290">
        <v>8380.5</v>
      </c>
      <c r="D19" s="290">
        <v>2307</v>
      </c>
      <c r="E19" s="290">
        <v>5160.8</v>
      </c>
      <c r="F19" s="291">
        <v>581.79999999999995</v>
      </c>
      <c r="G19" s="292">
        <v>170.8</v>
      </c>
      <c r="H19" s="292">
        <v>138.4</v>
      </c>
      <c r="I19" s="292">
        <v>21.7</v>
      </c>
    </row>
    <row r="20" spans="1:9" ht="15" customHeight="1" x14ac:dyDescent="0.2">
      <c r="A20" s="197" t="s">
        <v>5</v>
      </c>
      <c r="B20" s="24"/>
      <c r="C20" s="287"/>
      <c r="D20" s="287"/>
      <c r="E20" s="287"/>
      <c r="F20" s="288"/>
      <c r="G20" s="289"/>
      <c r="H20" s="289"/>
      <c r="I20" s="289"/>
    </row>
    <row r="21" spans="1:9" ht="15" customHeight="1" x14ac:dyDescent="0.2">
      <c r="A21" s="24" t="s">
        <v>6</v>
      </c>
      <c r="B21" s="24"/>
      <c r="C21" s="290">
        <v>13323.2</v>
      </c>
      <c r="D21" s="290">
        <v>2988.7</v>
      </c>
      <c r="E21" s="290">
        <v>8510.2000000000007</v>
      </c>
      <c r="F21" s="293">
        <v>1137</v>
      </c>
      <c r="G21" s="292">
        <v>408.3</v>
      </c>
      <c r="H21" s="606">
        <v>239.1</v>
      </c>
      <c r="I21" s="606">
        <v>39.9</v>
      </c>
    </row>
    <row r="22" spans="1:9" ht="15" customHeight="1" x14ac:dyDescent="0.2">
      <c r="A22" s="197" t="s">
        <v>6</v>
      </c>
      <c r="B22" s="24"/>
      <c r="C22" s="287"/>
      <c r="D22" s="287"/>
      <c r="E22" s="287"/>
      <c r="F22" s="288"/>
      <c r="G22" s="289"/>
      <c r="H22" s="289"/>
      <c r="I22" s="289"/>
    </row>
    <row r="23" spans="1:9" ht="15" customHeight="1" x14ac:dyDescent="0.2">
      <c r="A23" s="24" t="s">
        <v>18</v>
      </c>
      <c r="B23" s="24"/>
      <c r="C23" s="290">
        <v>8399.9</v>
      </c>
      <c r="D23" s="290">
        <v>2339.9</v>
      </c>
      <c r="E23" s="290">
        <v>4870.3</v>
      </c>
      <c r="F23" s="291">
        <v>731.9</v>
      </c>
      <c r="G23" s="292" t="s">
        <v>165</v>
      </c>
      <c r="H23" s="606">
        <v>45.2</v>
      </c>
      <c r="I23" s="606" t="s">
        <v>165</v>
      </c>
    </row>
    <row r="24" spans="1:9" ht="15" customHeight="1" x14ac:dyDescent="0.2">
      <c r="A24" s="197" t="s">
        <v>18</v>
      </c>
      <c r="B24" s="24"/>
      <c r="C24" s="287"/>
      <c r="D24" s="287"/>
      <c r="E24" s="287"/>
      <c r="F24" s="288"/>
      <c r="G24" s="289"/>
      <c r="H24" s="289"/>
      <c r="I24" s="289"/>
    </row>
    <row r="25" spans="1:9" ht="15" customHeight="1" x14ac:dyDescent="0.2">
      <c r="A25" s="24" t="s">
        <v>16</v>
      </c>
      <c r="B25" s="24"/>
      <c r="C25" s="290">
        <v>31805.9</v>
      </c>
      <c r="D25" s="290">
        <v>8776.2999999999993</v>
      </c>
      <c r="E25" s="290">
        <v>19940.5</v>
      </c>
      <c r="F25" s="291">
        <v>2378</v>
      </c>
      <c r="G25" s="292">
        <v>346.4</v>
      </c>
      <c r="H25" s="292">
        <v>364.6</v>
      </c>
      <c r="I25" s="292">
        <v>0</v>
      </c>
    </row>
    <row r="26" spans="1:9" ht="15" customHeight="1" x14ac:dyDescent="0.2">
      <c r="A26" s="197" t="s">
        <v>17</v>
      </c>
      <c r="B26" s="24"/>
      <c r="C26" s="287"/>
      <c r="D26" s="287"/>
      <c r="E26" s="287"/>
      <c r="F26" s="288"/>
      <c r="G26" s="289"/>
      <c r="H26" s="289"/>
      <c r="I26" s="289"/>
    </row>
    <row r="27" spans="1:9" x14ac:dyDescent="0.2">
      <c r="A27" s="227" t="s">
        <v>31</v>
      </c>
      <c r="B27" s="227"/>
      <c r="C27" s="148"/>
      <c r="D27" s="148"/>
      <c r="E27" s="148"/>
      <c r="F27" s="83"/>
      <c r="G27" s="294"/>
      <c r="H27" s="294"/>
      <c r="I27" s="294"/>
    </row>
    <row r="28" spans="1:9" x14ac:dyDescent="0.2">
      <c r="A28" s="162" t="s">
        <v>21</v>
      </c>
      <c r="B28" s="227"/>
      <c r="C28" s="148"/>
      <c r="D28" s="148"/>
      <c r="E28" s="148"/>
      <c r="F28" s="83"/>
      <c r="G28" s="294"/>
      <c r="H28" s="294"/>
      <c r="I28" s="294"/>
    </row>
    <row r="29" spans="1:9" x14ac:dyDescent="0.2">
      <c r="A29" s="24" t="s">
        <v>27</v>
      </c>
      <c r="B29" s="24"/>
      <c r="C29" s="290">
        <v>58993.2</v>
      </c>
      <c r="D29" s="290">
        <v>16416.8</v>
      </c>
      <c r="E29" s="290">
        <v>36309.9</v>
      </c>
      <c r="F29" s="291">
        <v>4847.7</v>
      </c>
      <c r="G29" s="292">
        <v>781.4</v>
      </c>
      <c r="H29" s="606">
        <v>563.4</v>
      </c>
      <c r="I29" s="606">
        <v>74</v>
      </c>
    </row>
    <row r="30" spans="1:9" x14ac:dyDescent="0.2">
      <c r="A30" s="197" t="s">
        <v>28</v>
      </c>
      <c r="B30" s="24"/>
      <c r="C30" s="148"/>
      <c r="D30" s="148"/>
      <c r="E30" s="148"/>
      <c r="F30" s="83"/>
      <c r="G30" s="294"/>
      <c r="H30" s="294"/>
      <c r="I30" s="294"/>
    </row>
    <row r="31" spans="1:9" x14ac:dyDescent="0.2">
      <c r="A31" s="88" t="s">
        <v>161</v>
      </c>
      <c r="B31" s="88"/>
      <c r="C31" s="290">
        <v>27041.3</v>
      </c>
      <c r="D31" s="290">
        <v>7662.9</v>
      </c>
      <c r="E31" s="290">
        <v>16046.9</v>
      </c>
      <c r="F31" s="291">
        <v>2367.9</v>
      </c>
      <c r="G31" s="292">
        <v>569.6</v>
      </c>
      <c r="H31" s="292">
        <v>343.7</v>
      </c>
      <c r="I31" s="292">
        <v>50.3</v>
      </c>
    </row>
    <row r="32" spans="1:9" ht="25.5" x14ac:dyDescent="0.2">
      <c r="A32" s="198" t="s">
        <v>162</v>
      </c>
      <c r="B32" s="88"/>
      <c r="C32" s="148"/>
      <c r="D32" s="148"/>
      <c r="E32" s="148"/>
      <c r="F32" s="83"/>
      <c r="G32" s="294"/>
      <c r="H32" s="294"/>
      <c r="I32" s="294"/>
    </row>
    <row r="33" spans="1:9" ht="25.5" customHeight="1" x14ac:dyDescent="0.2">
      <c r="A33" s="88" t="s">
        <v>163</v>
      </c>
      <c r="B33" s="88"/>
      <c r="C33" s="290">
        <v>30930.1</v>
      </c>
      <c r="D33" s="607" t="s">
        <v>165</v>
      </c>
      <c r="E33" s="290">
        <v>19890.900000000001</v>
      </c>
      <c r="F33" s="291">
        <v>2451.4</v>
      </c>
      <c r="G33" s="292" t="s">
        <v>165</v>
      </c>
      <c r="H33" s="606" t="s">
        <v>165</v>
      </c>
      <c r="I33" s="606">
        <v>23.7</v>
      </c>
    </row>
    <row r="34" spans="1:9" ht="25.5" customHeight="1" x14ac:dyDescent="0.2">
      <c r="A34" s="198" t="s">
        <v>164</v>
      </c>
      <c r="B34" s="88"/>
      <c r="C34" s="148"/>
      <c r="D34" s="148"/>
      <c r="E34" s="148"/>
      <c r="F34" s="83"/>
      <c r="G34" s="294"/>
      <c r="H34" s="294"/>
      <c r="I34" s="294"/>
    </row>
    <row r="35" spans="1:9" ht="14.25" x14ac:dyDescent="0.2">
      <c r="A35" s="88" t="s">
        <v>168</v>
      </c>
      <c r="B35" s="88"/>
      <c r="C35" s="290">
        <v>1021.8</v>
      </c>
      <c r="D35" s="607" t="s">
        <v>165</v>
      </c>
      <c r="E35" s="290">
        <v>372</v>
      </c>
      <c r="F35" s="291">
        <v>28.4</v>
      </c>
      <c r="G35" s="292" t="s">
        <v>165</v>
      </c>
      <c r="H35" s="606" t="s">
        <v>165</v>
      </c>
      <c r="I35" s="332">
        <v>0</v>
      </c>
    </row>
    <row r="36" spans="1:9" ht="14.25" x14ac:dyDescent="0.2">
      <c r="A36" s="198" t="s">
        <v>230</v>
      </c>
      <c r="B36" s="88"/>
      <c r="C36" s="148"/>
      <c r="D36" s="148"/>
      <c r="E36" s="148"/>
      <c r="F36" s="83"/>
      <c r="G36" s="294"/>
      <c r="H36" s="294"/>
      <c r="I36" s="294"/>
    </row>
    <row r="37" spans="1:9" x14ac:dyDescent="0.2">
      <c r="A37" s="24" t="s">
        <v>29</v>
      </c>
      <c r="B37" s="24"/>
      <c r="C37" s="290">
        <v>5484</v>
      </c>
      <c r="D37" s="290">
        <v>850</v>
      </c>
      <c r="E37" s="290">
        <v>3460.4</v>
      </c>
      <c r="F37" s="291">
        <v>259.39999999999998</v>
      </c>
      <c r="G37" s="292">
        <v>574.20000000000005</v>
      </c>
      <c r="H37" s="606">
        <v>299</v>
      </c>
      <c r="I37" s="606">
        <v>41</v>
      </c>
    </row>
    <row r="38" spans="1:9" x14ac:dyDescent="0.2">
      <c r="A38" s="197" t="s">
        <v>30</v>
      </c>
      <c r="B38" s="24"/>
      <c r="C38" s="83"/>
      <c r="D38" s="83"/>
      <c r="E38" s="83"/>
      <c r="F38" s="83"/>
      <c r="G38" s="83"/>
      <c r="H38" s="83"/>
      <c r="I38" s="83"/>
    </row>
    <row r="39" spans="1:9" x14ac:dyDescent="0.2">
      <c r="A39" s="67" t="s">
        <v>155</v>
      </c>
      <c r="B39" s="67"/>
      <c r="C39" s="147">
        <v>2896.5</v>
      </c>
      <c r="D39" s="147">
        <v>591.5</v>
      </c>
      <c r="E39" s="147">
        <v>457.4</v>
      </c>
      <c r="F39" s="147" t="s">
        <v>165</v>
      </c>
      <c r="G39" s="147" t="s">
        <v>165</v>
      </c>
      <c r="H39" s="147">
        <v>467.1</v>
      </c>
      <c r="I39" s="147">
        <v>662.4</v>
      </c>
    </row>
    <row r="40" spans="1:9" x14ac:dyDescent="0.2">
      <c r="A40" s="199" t="s">
        <v>156</v>
      </c>
      <c r="B40" s="67"/>
      <c r="C40" s="83"/>
      <c r="D40" s="83"/>
      <c r="E40" s="83"/>
      <c r="F40" s="83"/>
      <c r="G40" s="83"/>
      <c r="H40" s="83"/>
      <c r="I40" s="83"/>
    </row>
    <row r="41" spans="1:9" x14ac:dyDescent="0.2">
      <c r="A41" s="19" t="s">
        <v>1</v>
      </c>
      <c r="B41" s="19"/>
      <c r="C41" s="147">
        <v>45027.6</v>
      </c>
      <c r="D41" s="147">
        <v>10499.9</v>
      </c>
      <c r="E41" s="147">
        <v>9557.7000000000007</v>
      </c>
      <c r="F41" s="147">
        <v>7685.4</v>
      </c>
      <c r="G41" s="147">
        <v>2829.7</v>
      </c>
      <c r="H41" s="147">
        <v>8741.7000000000007</v>
      </c>
      <c r="I41" s="147">
        <v>5713.3</v>
      </c>
    </row>
    <row r="42" spans="1:9" x14ac:dyDescent="0.2">
      <c r="A42" s="159" t="s">
        <v>7</v>
      </c>
      <c r="B42" s="19"/>
      <c r="C42" s="83"/>
      <c r="D42" s="83"/>
      <c r="E42" s="83"/>
      <c r="F42" s="83"/>
      <c r="G42" s="83"/>
      <c r="H42" s="83"/>
      <c r="I42" s="83"/>
    </row>
    <row r="43" spans="1:9" x14ac:dyDescent="0.2">
      <c r="A43" s="24" t="s">
        <v>159</v>
      </c>
      <c r="B43" s="24"/>
      <c r="C43" s="83">
        <v>39433.599999999999</v>
      </c>
      <c r="D43" s="83">
        <v>7947.4</v>
      </c>
      <c r="E43" s="83">
        <v>8726.5</v>
      </c>
      <c r="F43" s="83">
        <v>6658.4</v>
      </c>
      <c r="G43" s="83" t="s">
        <v>165</v>
      </c>
      <c r="H43" s="83" t="s">
        <v>165</v>
      </c>
      <c r="I43" s="83">
        <v>5153.8999999999996</v>
      </c>
    </row>
    <row r="44" spans="1:9" x14ac:dyDescent="0.2">
      <c r="A44" s="197" t="s">
        <v>160</v>
      </c>
      <c r="B44" s="24"/>
      <c r="C44" s="83"/>
      <c r="D44" s="83"/>
      <c r="E44" s="83"/>
      <c r="F44" s="83"/>
      <c r="G44" s="83"/>
      <c r="H44" s="83"/>
      <c r="I44" s="83"/>
    </row>
    <row r="45" spans="1:9" x14ac:dyDescent="0.2">
      <c r="A45" s="26" t="s">
        <v>32</v>
      </c>
      <c r="B45" s="26"/>
      <c r="C45" s="83">
        <v>36866.1</v>
      </c>
      <c r="D45" s="83">
        <v>7808.4</v>
      </c>
      <c r="E45" s="83">
        <v>8563.7999999999993</v>
      </c>
      <c r="F45" s="83">
        <v>6513.5</v>
      </c>
      <c r="G45" s="83" t="s">
        <v>165</v>
      </c>
      <c r="H45" s="83">
        <v>6953.9</v>
      </c>
      <c r="I45" s="83" t="s">
        <v>165</v>
      </c>
    </row>
    <row r="46" spans="1:9" x14ac:dyDescent="0.2">
      <c r="A46" s="200" t="s">
        <v>33</v>
      </c>
      <c r="B46" s="26"/>
      <c r="C46" s="83"/>
      <c r="D46" s="83"/>
      <c r="E46" s="83"/>
      <c r="F46" s="83"/>
      <c r="G46" s="83"/>
      <c r="H46" s="83"/>
      <c r="I46" s="83"/>
    </row>
    <row r="47" spans="1:9" x14ac:dyDescent="0.2">
      <c r="A47" s="26" t="s">
        <v>34</v>
      </c>
      <c r="B47" s="26"/>
      <c r="C47" s="83">
        <v>2567.5</v>
      </c>
      <c r="D47" s="83">
        <v>139</v>
      </c>
      <c r="E47" s="83">
        <v>162.69999999999999</v>
      </c>
      <c r="F47" s="83">
        <v>144.9</v>
      </c>
      <c r="G47" s="83" t="s">
        <v>165</v>
      </c>
      <c r="H47" s="83" t="s">
        <v>165</v>
      </c>
      <c r="I47" s="83" t="s">
        <v>165</v>
      </c>
    </row>
    <row r="48" spans="1:9" x14ac:dyDescent="0.2">
      <c r="A48" s="200" t="s">
        <v>35</v>
      </c>
      <c r="B48" s="26"/>
      <c r="C48" s="288"/>
      <c r="D48" s="295"/>
      <c r="E48" s="288"/>
      <c r="F48" s="295"/>
      <c r="G48" s="288"/>
      <c r="H48" s="295"/>
      <c r="I48" s="288"/>
    </row>
    <row r="49" spans="1:9" x14ac:dyDescent="0.2">
      <c r="A49" s="24" t="s">
        <v>36</v>
      </c>
      <c r="B49" s="24"/>
      <c r="C49" s="83">
        <v>5594</v>
      </c>
      <c r="D49" s="149">
        <v>2552.5</v>
      </c>
      <c r="E49" s="83">
        <v>831.2</v>
      </c>
      <c r="F49" s="149">
        <v>1026.9000000000001</v>
      </c>
      <c r="G49" s="83" t="s">
        <v>165</v>
      </c>
      <c r="H49" s="149" t="s">
        <v>165</v>
      </c>
      <c r="I49" s="83">
        <v>559.4</v>
      </c>
    </row>
    <row r="50" spans="1:9" x14ac:dyDescent="0.2">
      <c r="A50" s="197" t="s">
        <v>37</v>
      </c>
      <c r="B50" s="24"/>
      <c r="C50" s="83"/>
      <c r="D50" s="149"/>
      <c r="E50" s="83"/>
      <c r="F50" s="149"/>
      <c r="G50" s="83"/>
      <c r="H50" s="149"/>
      <c r="I50" s="83"/>
    </row>
    <row r="51" spans="1:9" s="138" customFormat="1" ht="15" customHeight="1" x14ac:dyDescent="0.2">
      <c r="A51" s="67" t="s">
        <v>158</v>
      </c>
      <c r="B51" s="135"/>
      <c r="C51" s="296">
        <v>298.5</v>
      </c>
      <c r="D51" s="146">
        <v>41.8</v>
      </c>
      <c r="E51" s="146">
        <v>68.099999999999994</v>
      </c>
      <c r="F51" s="146" t="s">
        <v>165</v>
      </c>
      <c r="G51" s="146" t="s">
        <v>165</v>
      </c>
      <c r="H51" s="146">
        <v>107.4</v>
      </c>
      <c r="I51" s="147">
        <v>26</v>
      </c>
    </row>
    <row r="52" spans="1:9" s="138" customFormat="1" ht="15" customHeight="1" x14ac:dyDescent="0.2">
      <c r="A52" s="201" t="s">
        <v>157</v>
      </c>
      <c r="B52" s="182"/>
      <c r="C52" s="187"/>
      <c r="D52" s="87"/>
      <c r="E52" s="87"/>
      <c r="F52" s="87"/>
      <c r="G52" s="87"/>
      <c r="H52" s="87"/>
      <c r="I52" s="87"/>
    </row>
    <row r="54" spans="1:9" s="140" customFormat="1" x14ac:dyDescent="0.2">
      <c r="A54" s="32" t="s">
        <v>39</v>
      </c>
      <c r="B54" s="32"/>
      <c r="C54" s="304"/>
      <c r="D54" s="304"/>
    </row>
    <row r="55" spans="1:9" s="140" customFormat="1" x14ac:dyDescent="0.2">
      <c r="A55" s="161" t="s">
        <v>410</v>
      </c>
      <c r="B55" s="161"/>
    </row>
    <row r="56" spans="1:9" s="140" customFormat="1" x14ac:dyDescent="0.2">
      <c r="A56" s="30" t="s">
        <v>169</v>
      </c>
    </row>
    <row r="57" spans="1:9" s="140" customFormat="1" x14ac:dyDescent="0.2">
      <c r="A57" s="163" t="s">
        <v>170</v>
      </c>
    </row>
    <row r="58" spans="1:9" s="140" customFormat="1" x14ac:dyDescent="0.2"/>
    <row r="59" spans="1:9" s="138" customFormat="1" x14ac:dyDescent="0.2">
      <c r="A59" s="152"/>
      <c r="B59" s="152"/>
      <c r="C59" s="38"/>
    </row>
    <row r="60" spans="1:9" s="138" customFormat="1" x14ac:dyDescent="0.2">
      <c r="A60" s="152"/>
      <c r="B60" s="152"/>
      <c r="C60" s="38"/>
    </row>
  </sheetData>
  <mergeCells count="7">
    <mergeCell ref="A1:E1"/>
    <mergeCell ref="I1:I2"/>
    <mergeCell ref="A2:H2"/>
    <mergeCell ref="C6:I6"/>
    <mergeCell ref="C4:C5"/>
    <mergeCell ref="D4:I4"/>
    <mergeCell ref="A4:B6"/>
  </mergeCells>
  <hyperlinks>
    <hyperlink ref="I1" location="'Spis tablic  List of tables 1.1'!A1" display="'Spis tablic  List of tables 1.1'!A1" xr:uid="{00000000-0004-0000-1200-000000000000}"/>
    <hyperlink ref="I1:I2" location="'Spis tablic'!A1" display="'Spis tablic'!A1" xr:uid="{00000000-0004-0000-12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V56"/>
  <sheetViews>
    <sheetView showGridLines="0" tabSelected="1" zoomScaleNormal="100" workbookViewId="0"/>
  </sheetViews>
  <sheetFormatPr defaultRowHeight="15" x14ac:dyDescent="0.25"/>
  <cols>
    <col min="1" max="1" width="9.7109375" customWidth="1"/>
    <col min="2" max="2" width="150.85546875" style="4" customWidth="1"/>
    <col min="3" max="3" width="12.140625" bestFit="1" customWidth="1"/>
    <col min="7" max="7" width="94.42578125" customWidth="1"/>
    <col min="8" max="8" width="85.28515625" customWidth="1"/>
  </cols>
  <sheetData>
    <row r="1" spans="1:22" ht="15" customHeight="1" x14ac:dyDescent="0.25">
      <c r="A1" s="60" t="s">
        <v>23</v>
      </c>
      <c r="B1" s="61" t="s">
        <v>436</v>
      </c>
    </row>
    <row r="2" spans="1:22" ht="15" customHeight="1" x14ac:dyDescent="0.25">
      <c r="A2" s="62"/>
      <c r="B2" s="344" t="s">
        <v>437</v>
      </c>
    </row>
    <row r="3" spans="1:22" ht="15" customHeight="1" x14ac:dyDescent="0.25">
      <c r="A3" s="62"/>
      <c r="B3" s="63"/>
    </row>
    <row r="4" spans="1:22" s="1" customFormat="1" ht="15" customHeight="1" x14ac:dyDescent="0.25">
      <c r="A4" s="64" t="s">
        <v>24</v>
      </c>
      <c r="B4" s="61"/>
    </row>
    <row r="5" spans="1:22" ht="15" customHeight="1" x14ac:dyDescent="0.25">
      <c r="A5" s="65"/>
      <c r="B5" s="223" t="str">
        <f>'1 (1)'!A1</f>
        <v xml:space="preserve">Tablica 1. Nakłady wewnętrzne na działalność B+R według pochodzenia środków oraz sektorów wykonawczych </v>
      </c>
      <c r="C5" s="15"/>
      <c r="D5" s="15"/>
      <c r="E5" s="15"/>
      <c r="F5" s="15"/>
      <c r="G5" s="15"/>
      <c r="H5" s="9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s="58" customFormat="1" ht="15" customHeight="1" x14ac:dyDescent="0.25">
      <c r="A6" s="66"/>
      <c r="B6" s="335" t="str">
        <f>'1 (1)'!A2</f>
        <v xml:space="preserve">Table 1. Intramural expenditure on R&amp;D by origin of funds and sectors of performance </v>
      </c>
      <c r="C6" s="15"/>
      <c r="D6" s="14"/>
      <c r="E6" s="14"/>
      <c r="F6" s="14"/>
      <c r="G6" s="14"/>
      <c r="H6" s="14"/>
    </row>
    <row r="7" spans="1:22" ht="15" customHeight="1" x14ac:dyDescent="0.25">
      <c r="A7" s="65"/>
      <c r="B7" s="77" t="str">
        <f>'2 (2)'!A1</f>
        <v xml:space="preserve">Tablica 2. Nakłady wewnętrzne na działalność B+R według sektorów finansujących oraz sektorów wykonawczych </v>
      </c>
      <c r="C7" s="10"/>
      <c r="D7" s="10"/>
      <c r="E7" s="10"/>
      <c r="F7" s="10"/>
      <c r="G7" s="10"/>
      <c r="H7" s="10"/>
      <c r="I7" s="10"/>
    </row>
    <row r="8" spans="1:22" s="58" customFormat="1" ht="15" customHeight="1" x14ac:dyDescent="0.25">
      <c r="A8" s="66"/>
      <c r="B8" s="335" t="str">
        <f>'2 (2)'!A2</f>
        <v xml:space="preserve">Table 2. Intramural expenditure on R&amp;D by funding sectors and sectors of performance </v>
      </c>
      <c r="C8" s="14"/>
      <c r="D8" s="14"/>
      <c r="E8" s="14"/>
      <c r="F8" s="14"/>
      <c r="G8" s="14"/>
    </row>
    <row r="9" spans="1:22" ht="15" customHeight="1" x14ac:dyDescent="0.25">
      <c r="A9" s="65"/>
      <c r="B9" s="77" t="str">
        <f>'3 (3)'!A1</f>
        <v xml:space="preserve">Tablica 3. Nakłady wewnętrzne na działalność B+R według rodzajów kosztów oraz sektorów wykonawczych </v>
      </c>
      <c r="C9" s="4"/>
      <c r="D9" s="4"/>
      <c r="E9" s="4"/>
      <c r="F9" s="4"/>
      <c r="G9" s="4"/>
      <c r="H9" s="4"/>
    </row>
    <row r="10" spans="1:22" s="58" customFormat="1" ht="15" customHeight="1" x14ac:dyDescent="0.25">
      <c r="A10" s="66"/>
      <c r="B10" s="336" t="str">
        <f>'3 (3)'!A2</f>
        <v>Table 3. Intramural expenditure on R&amp;D by types of costs and sectors of performance</v>
      </c>
      <c r="C10" s="13"/>
      <c r="D10" s="13"/>
      <c r="E10" s="13"/>
      <c r="F10" s="13"/>
      <c r="G10" s="13"/>
      <c r="H10" s="13"/>
    </row>
    <row r="11" spans="1:22" ht="15" customHeight="1" x14ac:dyDescent="0.25">
      <c r="A11" s="65"/>
      <c r="B11" s="77" t="str">
        <f>'4 (4)'!A1</f>
        <v xml:space="preserve">Tablica 4. Nakłady wewnętrzne na działalność B+R według rodzajów działalności B+R oraz sektorów wykonawczych </v>
      </c>
      <c r="C11" s="11"/>
      <c r="D11" s="11"/>
      <c r="E11" s="11"/>
      <c r="F11" s="11"/>
      <c r="G11" s="11"/>
      <c r="H11" s="11"/>
      <c r="I11" s="11"/>
    </row>
    <row r="12" spans="1:22" s="58" customFormat="1" ht="15" customHeight="1" x14ac:dyDescent="0.25">
      <c r="A12" s="66"/>
      <c r="B12" s="336" t="str">
        <f>'4 (4)'!A2</f>
        <v>Table 4. Intramural expenditure on R&amp;D by types of R&amp;D and sectors of performance</v>
      </c>
      <c r="C12" s="13"/>
      <c r="D12" s="13"/>
      <c r="E12" s="13"/>
      <c r="F12" s="13"/>
      <c r="G12" s="13"/>
      <c r="H12" s="13"/>
      <c r="I12" s="59"/>
    </row>
    <row r="13" spans="1:22" ht="15" customHeight="1" x14ac:dyDescent="0.25">
      <c r="A13" s="65"/>
      <c r="B13" s="77" t="str">
        <f>'5 (5)'!A1</f>
        <v>Tablica 5. Nakłady wewnętrzne na działalność B+R według dziedzin B+R oraz sektorów wykonawczych</v>
      </c>
      <c r="C13" s="3"/>
      <c r="D13" s="3"/>
      <c r="E13" s="2"/>
      <c r="F13" s="2"/>
      <c r="G13" s="2"/>
      <c r="H13" s="2"/>
    </row>
    <row r="14" spans="1:22" s="339" customFormat="1" ht="15" customHeight="1" x14ac:dyDescent="0.25">
      <c r="A14" s="337"/>
      <c r="B14" s="336" t="str">
        <f>'5 (5)'!A2</f>
        <v>Table 5. Intramural expenditure on R&amp;D by fields of R&amp;D and sectors of performance</v>
      </c>
      <c r="C14" s="338"/>
      <c r="D14" s="338"/>
      <c r="E14" s="338"/>
      <c r="F14" s="338"/>
      <c r="G14" s="338"/>
      <c r="H14" s="338"/>
    </row>
    <row r="15" spans="1:22" ht="15" customHeight="1" x14ac:dyDescent="0.25">
      <c r="A15" s="65"/>
      <c r="B15" s="77" t="str">
        <f>'6 (6)'!A1</f>
        <v>Tablica 6. Nakłady wewnętrzne na działalność B+R sektora przedsiębiorstw według rodzajów kosztów oraz przeważającej działalności</v>
      </c>
      <c r="C15" s="3"/>
      <c r="D15" s="3"/>
      <c r="E15" s="3"/>
      <c r="F15" s="3"/>
      <c r="G15" s="3"/>
      <c r="H15" s="3"/>
    </row>
    <row r="16" spans="1:22" s="339" customFormat="1" ht="15" customHeight="1" x14ac:dyDescent="0.25">
      <c r="A16" s="337"/>
      <c r="B16" s="336" t="str">
        <f>'6 (6)'!A2</f>
        <v>Table 6. Business enterprise expenditure on R&amp;D by types of costs and principal economic activity</v>
      </c>
      <c r="C16" s="338"/>
      <c r="D16" s="338"/>
      <c r="E16" s="338"/>
      <c r="F16" s="338"/>
      <c r="G16" s="338"/>
      <c r="H16" s="338"/>
    </row>
    <row r="17" spans="1:8" ht="15" customHeight="1" x14ac:dyDescent="0.25">
      <c r="A17" s="65"/>
      <c r="B17" s="77" t="str">
        <f>'7 (7)'!A1</f>
        <v>Tablica 7. Nakłady wewnętrzne na działalność B+R według źródła pochodzenia środków w makroregionach, regionach i podregionach w 2021 r.</v>
      </c>
      <c r="C17" s="4"/>
      <c r="D17" s="4"/>
      <c r="E17" s="4"/>
      <c r="F17" s="4"/>
      <c r="G17" s="4"/>
      <c r="H17" s="4"/>
    </row>
    <row r="18" spans="1:8" s="339" customFormat="1" ht="15" customHeight="1" x14ac:dyDescent="0.25">
      <c r="A18" s="337"/>
      <c r="B18" s="336" t="str">
        <f>'7 (7)'!A2</f>
        <v>Table 7. Intramural expenditure on R&amp;D by origin of funds in macroregions, regions and subregions in 2021</v>
      </c>
      <c r="C18" s="338"/>
      <c r="D18" s="338"/>
      <c r="E18" s="338"/>
      <c r="F18" s="338"/>
      <c r="G18" s="338"/>
      <c r="H18" s="338"/>
    </row>
    <row r="19" spans="1:8" ht="15" customHeight="1" x14ac:dyDescent="0.25">
      <c r="A19" s="65"/>
      <c r="B19" s="77" t="str">
        <f>'8 (8)'!A1</f>
        <v>Tablica 8. Nakłady wewnętrzne na działalność B+R według rodzajów działalności B+R w makroregionach, regionach i podregionach w 2021 r.</v>
      </c>
    </row>
    <row r="20" spans="1:8" s="339" customFormat="1" ht="15" customHeight="1" x14ac:dyDescent="0.25">
      <c r="A20" s="337"/>
      <c r="B20" s="340" t="str">
        <f>'8 (8)'!A2</f>
        <v>Table 8. Intramural expenditure on R&amp;D by types of R&amp;D in macroregions, regions and subregions in 2021</v>
      </c>
    </row>
    <row r="21" spans="1:8" ht="15" customHeight="1" x14ac:dyDescent="0.25">
      <c r="A21" s="65"/>
      <c r="B21" s="78" t="str">
        <f>'9 (9)'!A1</f>
        <v>Tablica 9. Nakłady wewnętrzne na działalność B+R według dziedzin B+R w makroregionach, regionach i podregionach w 2021 r.</v>
      </c>
      <c r="C21" s="5"/>
      <c r="D21" s="5"/>
      <c r="E21" s="5"/>
      <c r="F21" s="5"/>
      <c r="G21" s="5"/>
      <c r="H21" s="5"/>
    </row>
    <row r="22" spans="1:8" s="339" customFormat="1" ht="15" customHeight="1" x14ac:dyDescent="0.25">
      <c r="A22" s="337"/>
      <c r="B22" s="336" t="str">
        <f>'9 (9)'!A2</f>
        <v>Table 9. Intramural expenditure on R&amp;D by fields of R&amp;D in macroregions, regions and subregions in 2021</v>
      </c>
      <c r="C22" s="338"/>
      <c r="D22" s="338"/>
      <c r="E22" s="338"/>
      <c r="F22" s="338"/>
      <c r="G22" s="338"/>
      <c r="H22" s="338"/>
    </row>
    <row r="23" spans="1:8" ht="15" customHeight="1" x14ac:dyDescent="0.25">
      <c r="A23" s="65"/>
      <c r="B23" s="77" t="str">
        <f>'10 (10)'!A1</f>
        <v>Tablica 10. Aparatura naukowo-badawcza według sektorów wykonawczych</v>
      </c>
      <c r="C23" s="4"/>
      <c r="D23" s="4"/>
      <c r="E23" s="4"/>
      <c r="F23" s="4"/>
      <c r="G23" s="4"/>
      <c r="H23" s="4"/>
    </row>
    <row r="24" spans="1:8" s="339" customFormat="1" ht="15" customHeight="1" x14ac:dyDescent="0.25">
      <c r="A24" s="337"/>
      <c r="B24" s="336" t="str">
        <f>'10 (10)'!A2</f>
        <v>Table 10. Research equipment by sectors of performance</v>
      </c>
      <c r="C24" s="338"/>
      <c r="D24" s="338"/>
      <c r="E24" s="338"/>
      <c r="F24" s="338"/>
      <c r="G24" s="338"/>
      <c r="H24" s="338"/>
    </row>
    <row r="25" spans="1:8" ht="15" customHeight="1" x14ac:dyDescent="0.25">
      <c r="A25" s="65"/>
      <c r="B25" s="77" t="str">
        <f>'11 (11)'!A1</f>
        <v>Tablica 11. Aparatura naukowo-badawcza w makroregionach, regionach i podregionach w 2021 r.</v>
      </c>
      <c r="C25" s="4"/>
      <c r="D25" s="4"/>
      <c r="E25" s="4"/>
      <c r="F25" s="4"/>
      <c r="G25" s="4"/>
      <c r="H25" s="4"/>
    </row>
    <row r="26" spans="1:8" s="339" customFormat="1" ht="15" customHeight="1" x14ac:dyDescent="0.25">
      <c r="A26" s="337"/>
      <c r="B26" s="336" t="str">
        <f>'11 (11)'!A2</f>
        <v>Table 11. Research equipment in macroregions, regions and subregions in 2021</v>
      </c>
      <c r="C26" s="338"/>
      <c r="D26" s="338"/>
      <c r="E26" s="338"/>
      <c r="F26" s="338"/>
      <c r="G26" s="338"/>
      <c r="H26" s="338"/>
    </row>
    <row r="27" spans="1:8" ht="15" customHeight="1" x14ac:dyDescent="0.25">
      <c r="A27" s="65"/>
      <c r="B27" s="78" t="str">
        <f>'12 (12)'!A1</f>
        <v xml:space="preserve">Tablica 12. Personel B+R według głównych grup, funkcji i sektorów wykonawczych </v>
      </c>
      <c r="C27" s="5"/>
      <c r="D27" s="5"/>
      <c r="E27" s="5"/>
      <c r="F27" s="5"/>
      <c r="G27" s="5"/>
      <c r="H27" s="5"/>
    </row>
    <row r="28" spans="1:8" s="339" customFormat="1" ht="15" customHeight="1" x14ac:dyDescent="0.25">
      <c r="A28" s="337"/>
      <c r="B28" s="336" t="str">
        <f>'12 (12)'!A2</f>
        <v>Table 12. R&amp;D personnel by main groups, R&amp;D function and sectors of performance</v>
      </c>
      <c r="C28" s="338"/>
      <c r="D28" s="338"/>
      <c r="E28" s="338"/>
      <c r="F28" s="338"/>
      <c r="G28" s="338"/>
      <c r="H28" s="338"/>
    </row>
    <row r="29" spans="1:8" ht="15" customHeight="1" x14ac:dyDescent="0.25">
      <c r="A29" s="65"/>
      <c r="B29" s="78" t="str">
        <f>'13 (13)'!A1</f>
        <v>Tablica 13. Personel B+R według poziomu wykształcenia oraz sektorów wykonawczych</v>
      </c>
      <c r="C29" s="5"/>
      <c r="D29" s="5"/>
      <c r="E29" s="5"/>
      <c r="F29" s="5"/>
      <c r="G29" s="5"/>
      <c r="H29" s="5"/>
    </row>
    <row r="30" spans="1:8" s="339" customFormat="1" ht="15" customHeight="1" x14ac:dyDescent="0.25">
      <c r="A30" s="337"/>
      <c r="B30" s="336" t="str">
        <f>'13 (13)'!A2</f>
        <v xml:space="preserve">Table 13. R&amp;D personnel by educational level and sectors of performance </v>
      </c>
      <c r="C30" s="338"/>
      <c r="D30" s="338"/>
      <c r="E30" s="338"/>
      <c r="F30" s="338"/>
      <c r="G30" s="338"/>
      <c r="H30" s="338"/>
    </row>
    <row r="31" spans="1:8" ht="15" customHeight="1" x14ac:dyDescent="0.25">
      <c r="A31" s="65"/>
      <c r="B31" s="77" t="str">
        <f>'14 (14)'!A1</f>
        <v xml:space="preserve">Tablica 14. Personel wewnętrzny B+R według dziedzin B+R oraz sektorów wykonawczych </v>
      </c>
      <c r="C31" s="2"/>
      <c r="D31" s="2"/>
      <c r="E31" s="16"/>
      <c r="F31" s="2"/>
      <c r="G31" s="2"/>
      <c r="H31" s="2"/>
    </row>
    <row r="32" spans="1:8" s="339" customFormat="1" ht="15" customHeight="1" x14ac:dyDescent="0.25">
      <c r="A32" s="337"/>
      <c r="B32" s="336" t="str">
        <f>'14 (14)'!A2</f>
        <v xml:space="preserve">Table 14. Internal R&amp;D personnel by fields of R&amp;D and sectors of performance </v>
      </c>
      <c r="C32" s="338"/>
      <c r="D32" s="338"/>
      <c r="E32" s="338"/>
      <c r="F32" s="338"/>
      <c r="G32" s="338"/>
      <c r="H32" s="338"/>
    </row>
    <row r="33" spans="1:9" ht="15" customHeight="1" x14ac:dyDescent="0.25">
      <c r="A33" s="65"/>
      <c r="B33" s="77" t="str">
        <f>'15 (15)'!A1</f>
        <v>Tablica 15. Badacze w personelu wewnętrznym B+R według grup wieku oraz sektorów wykonawczych</v>
      </c>
      <c r="C33" s="2"/>
      <c r="D33" s="2"/>
      <c r="E33" s="16"/>
      <c r="F33" s="2"/>
    </row>
    <row r="34" spans="1:9" s="339" customFormat="1" ht="15" customHeight="1" x14ac:dyDescent="0.25">
      <c r="A34" s="337"/>
      <c r="B34" s="335" t="str">
        <f>'15 (15)'!A2</f>
        <v>Table 15. Reserachers in internal R&amp;D personnel by age groups and sectors of performance</v>
      </c>
      <c r="C34" s="341"/>
      <c r="D34" s="341"/>
      <c r="E34" s="341"/>
      <c r="F34" s="341"/>
      <c r="G34" s="341"/>
    </row>
    <row r="35" spans="1:9" ht="15" customHeight="1" x14ac:dyDescent="0.25">
      <c r="A35" s="65"/>
      <c r="B35" s="77" t="str">
        <f>'16 (16)'!A1</f>
        <v xml:space="preserve">Tablica 16. Personel B+R (w EPC) według głównych grup, funkcji i sektorów wykonawczych </v>
      </c>
      <c r="C35" s="4"/>
      <c r="D35" s="4"/>
      <c r="E35" s="7"/>
      <c r="F35" s="4"/>
      <c r="G35" s="4"/>
      <c r="H35" s="4"/>
    </row>
    <row r="36" spans="1:9" s="339" customFormat="1" ht="15" customHeight="1" x14ac:dyDescent="0.25">
      <c r="A36" s="337"/>
      <c r="B36" s="336" t="str">
        <f>'16 (16)'!A2</f>
        <v>Table 16. R&amp;D personnel (in FTE) by main groups, R&amp;D functions and sectors of performance</v>
      </c>
      <c r="C36" s="338"/>
      <c r="D36" s="338"/>
      <c r="E36" s="338"/>
      <c r="F36" s="338"/>
      <c r="G36" s="338"/>
      <c r="H36" s="338"/>
    </row>
    <row r="37" spans="1:9" ht="15" customHeight="1" x14ac:dyDescent="0.25">
      <c r="A37" s="65"/>
      <c r="B37" s="77" t="str">
        <f>'17 (17)'!A1</f>
        <v>Tablica 17. Badacze w personelu wewnętrznym B+R (w EPC) według dziedzin B+R oraz sektorów wykonawczych</v>
      </c>
      <c r="C37" s="4"/>
      <c r="D37" s="4"/>
      <c r="E37" s="7"/>
      <c r="F37" s="4"/>
      <c r="G37" s="4"/>
      <c r="H37" s="12"/>
      <c r="I37" s="6"/>
    </row>
    <row r="38" spans="1:9" s="339" customFormat="1" ht="15" customHeight="1" x14ac:dyDescent="0.25">
      <c r="A38" s="337"/>
      <c r="B38" s="336" t="str">
        <f>'17 (17)'!A2</f>
        <v>Table 17. Researchers in internal R&amp;D personnel (in FTE) by fields of R&amp;D and sectors of performance</v>
      </c>
      <c r="C38" s="338"/>
      <c r="D38" s="338"/>
      <c r="E38" s="338"/>
      <c r="F38" s="338"/>
      <c r="G38" s="338"/>
      <c r="H38" s="342"/>
      <c r="I38" s="343"/>
    </row>
    <row r="39" spans="1:9" ht="15" customHeight="1" x14ac:dyDescent="0.25">
      <c r="A39" s="65"/>
      <c r="B39" s="77" t="str">
        <f>'18 (18)'!A1</f>
        <v>Tablica 18. Personel B+R sektora przedsiębiorstw według głównych grup i przeważającej działalności</v>
      </c>
      <c r="C39" s="2"/>
      <c r="D39" s="2"/>
      <c r="E39" s="2"/>
      <c r="F39" s="2"/>
    </row>
    <row r="40" spans="1:9" s="339" customFormat="1" ht="15" customHeight="1" x14ac:dyDescent="0.25">
      <c r="A40" s="337"/>
      <c r="B40" s="335" t="str">
        <f>'18 (18)'!A2</f>
        <v>Table 18. R&amp;D personnel in business enterprise sector by main groups and principal economic activity</v>
      </c>
      <c r="C40" s="341"/>
      <c r="D40" s="341"/>
      <c r="E40" s="341"/>
      <c r="F40" s="341"/>
      <c r="G40" s="341"/>
    </row>
    <row r="41" spans="1:9" ht="15" customHeight="1" x14ac:dyDescent="0.25">
      <c r="A41" s="65"/>
      <c r="B41" s="77" t="str">
        <f>'19 (19)'!A1</f>
        <v>Tablica 19. Personel B+R sektora przedsiębiorstw według płci, funkcji i przeważającej działalności</v>
      </c>
      <c r="C41" s="2"/>
      <c r="D41" s="2"/>
      <c r="E41" s="2"/>
      <c r="F41" s="2"/>
    </row>
    <row r="42" spans="1:9" s="339" customFormat="1" ht="15" customHeight="1" x14ac:dyDescent="0.25">
      <c r="A42" s="337"/>
      <c r="B42" s="335" t="str">
        <f>'19 (19)'!A2</f>
        <v>Table 19. R&amp;D personnel in business enterprise sector by sex, R&amp;D function and principal economic activity</v>
      </c>
      <c r="C42" s="341"/>
      <c r="D42" s="341"/>
      <c r="E42" s="341"/>
      <c r="F42" s="341"/>
      <c r="G42" s="341"/>
    </row>
    <row r="43" spans="1:9" ht="15" customHeight="1" x14ac:dyDescent="0.25">
      <c r="A43" s="65"/>
      <c r="B43" s="77" t="str">
        <f>MID('20 (20)'!$A$1,1,255)</f>
        <v>Tablica 20. Personel B+R (w EPC) sektora przedsiębiorstw według płci, funkcji i przeważającej działalności</v>
      </c>
      <c r="C43" s="2"/>
      <c r="D43" s="2"/>
      <c r="E43" s="2"/>
      <c r="F43" s="2"/>
    </row>
    <row r="44" spans="1:9" s="339" customFormat="1" ht="15" customHeight="1" x14ac:dyDescent="0.25">
      <c r="A44" s="337"/>
      <c r="B44" s="335" t="str">
        <f>'20 (20)'!A2</f>
        <v>Table 20. R&amp;D personnel (in FTE) in business enterprise sector by sex, R&amp;D function and principal economic activity</v>
      </c>
      <c r="C44" s="341"/>
      <c r="D44" s="341"/>
      <c r="E44" s="341"/>
      <c r="F44" s="341"/>
      <c r="G44" s="341"/>
    </row>
    <row r="45" spans="1:9" ht="15" customHeight="1" x14ac:dyDescent="0.25">
      <c r="A45" s="65"/>
      <c r="B45" s="77" t="str">
        <f>'21 (21)'!A1</f>
        <v>Tablica 21. Personel B+R według wykształcenia w makroregionach, regionach i podregionach w 2021 r.</v>
      </c>
      <c r="C45" s="4"/>
      <c r="D45" s="4"/>
      <c r="E45" s="7"/>
      <c r="F45" s="4"/>
      <c r="G45" s="4"/>
      <c r="H45" s="12"/>
      <c r="I45" s="6"/>
    </row>
    <row r="46" spans="1:9" s="339" customFormat="1" ht="15" customHeight="1" x14ac:dyDescent="0.25">
      <c r="A46" s="337"/>
      <c r="B46" s="336" t="str">
        <f>'21 (21)'!A2</f>
        <v>Table 21. R&amp;D personnel by educational level in macroregions, regions and subregions in 2021</v>
      </c>
      <c r="C46" s="338"/>
      <c r="D46" s="338"/>
      <c r="E46" s="338"/>
      <c r="F46" s="338"/>
      <c r="G46" s="338"/>
      <c r="H46" s="342"/>
      <c r="I46" s="343"/>
    </row>
    <row r="47" spans="1:9" ht="15" customHeight="1" x14ac:dyDescent="0.25">
      <c r="A47" s="65"/>
      <c r="B47" s="77" t="str">
        <f>'22 (22)'!A1</f>
        <v>Tablica 22. Personel wewnętrzny B+R według poziomu wykształcenia w makroregionach, regionach i podregionach w 2021 r.</v>
      </c>
      <c r="C47" s="4"/>
      <c r="D47" s="4"/>
      <c r="E47" s="7"/>
      <c r="F47" s="4"/>
      <c r="G47" s="4"/>
    </row>
    <row r="48" spans="1:9" s="339" customFormat="1" ht="15" customHeight="1" x14ac:dyDescent="0.25">
      <c r="A48" s="337"/>
      <c r="B48" s="336" t="str">
        <f>'22 (22)'!A2</f>
        <v>Table 22. Internal R&amp;D personnel by educational level in macroregions, regions and subregions in 2021</v>
      </c>
      <c r="C48" s="341"/>
      <c r="D48" s="341"/>
      <c r="E48" s="341"/>
      <c r="F48" s="341"/>
      <c r="G48" s="341"/>
    </row>
    <row r="49" spans="1:7" ht="15" customHeight="1" x14ac:dyDescent="0.25">
      <c r="A49" s="65"/>
      <c r="B49" s="77" t="str">
        <f>'23 (23)'!A1</f>
        <v>Tablica 23. Personel zewnętrzny B+R według wykształcenia w makroregonach, regionach i podregionach w 2021 r.</v>
      </c>
      <c r="C49" s="2"/>
      <c r="D49" s="2"/>
      <c r="E49" s="2"/>
      <c r="F49" s="2"/>
    </row>
    <row r="50" spans="1:7" s="339" customFormat="1" ht="15" customHeight="1" x14ac:dyDescent="0.25">
      <c r="A50" s="337"/>
      <c r="B50" s="336" t="str">
        <f>'23 (23)'!A2</f>
        <v>Table 23. External R&amp;D personnel by educational level in macroregions, regions and subregions in 2021</v>
      </c>
      <c r="C50" s="341"/>
      <c r="D50" s="341"/>
      <c r="E50" s="341"/>
      <c r="F50" s="341"/>
      <c r="G50" s="341"/>
    </row>
    <row r="51" spans="1:7" ht="15" customHeight="1" x14ac:dyDescent="0.25">
      <c r="A51" s="65"/>
      <c r="B51" s="698" t="str">
        <f>'24 (24)'!A1</f>
        <v>Tablica 24. Personel B+R według dziedzin B+R w makroregionach, regionach i podregionach w 2021 r.</v>
      </c>
      <c r="C51" s="2"/>
      <c r="D51" s="2"/>
      <c r="E51" s="2"/>
      <c r="F51" s="2"/>
    </row>
    <row r="52" spans="1:7" s="339" customFormat="1" ht="15" customHeight="1" x14ac:dyDescent="0.25">
      <c r="A52" s="337"/>
      <c r="B52" s="335" t="str">
        <f>'24 (24)'!A2</f>
        <v>Table 24. R&amp;D personnel by fields of R&amp;D in macroregions, regions and  subregions in 2021</v>
      </c>
      <c r="C52" s="341"/>
      <c r="D52" s="341"/>
      <c r="E52" s="341"/>
      <c r="F52" s="341"/>
      <c r="G52" s="341"/>
    </row>
    <row r="53" spans="1:7" ht="15" customHeight="1" x14ac:dyDescent="0.25">
      <c r="A53" s="65"/>
      <c r="B53" s="77" t="str">
        <f>'25 (25)'!A1</f>
        <v>Tablica 25. Badacze w personelu wewnętrznym B+R według grup wieku w makroregonach, regionach i podregionach w 2021 r.</v>
      </c>
      <c r="C53" s="2"/>
      <c r="D53" s="2"/>
      <c r="E53" s="2"/>
      <c r="F53" s="2"/>
    </row>
    <row r="54" spans="1:7" s="339" customFormat="1" ht="15" customHeight="1" x14ac:dyDescent="0.25">
      <c r="A54" s="337"/>
      <c r="B54" s="335" t="str">
        <f>'25 (25)'!A2</f>
        <v>Table 25. Researchers in internal R&amp;D personnel by age groups in macroregions, regions and subregions in 2021</v>
      </c>
      <c r="C54" s="341"/>
      <c r="D54" s="341"/>
      <c r="E54" s="341"/>
      <c r="F54" s="341"/>
      <c r="G54" s="341"/>
    </row>
    <row r="55" spans="1:7" ht="15" customHeight="1" x14ac:dyDescent="0.25">
      <c r="A55" s="65"/>
      <c r="B55" s="77" t="str">
        <f>'26 (26)'!A1</f>
        <v>Tablica 26. Badacze w personelu wewnętrznym B+R (w EPC) według dziedzin B+R w makroregionach, regionach i podregionach w 2021 r.</v>
      </c>
      <c r="C55" s="2"/>
      <c r="D55" s="2"/>
      <c r="E55" s="2"/>
      <c r="F55" s="2"/>
    </row>
    <row r="56" spans="1:7" s="339" customFormat="1" ht="15" customHeight="1" x14ac:dyDescent="0.25">
      <c r="A56" s="337"/>
      <c r="B56" s="335" t="str">
        <f>'26 (26)'!A2</f>
        <v>Table 26. Researchers in internal R&amp;D personnel (in FTE) by fields of R&amp;D in macroregions, regions and subregions in 2021</v>
      </c>
      <c r="C56" s="341"/>
      <c r="D56" s="341"/>
      <c r="E56" s="341"/>
      <c r="F56" s="341"/>
      <c r="G56" s="341"/>
    </row>
  </sheetData>
  <hyperlinks>
    <hyperlink ref="B5:B6" r:id="rId1" location="'1 (1)'!A1" display="Nakłady wewnętrzne na działalność B+R według źródła pochodzenia środków oraz sektorów wykonawczych w 2017 r." xr:uid="{00000000-0004-0000-0100-000000000000}"/>
    <hyperlink ref="B7:B8" location="'2 (2)'!A1" display="Nakłady wewnętrzne na działalność B+R według rodzajów działalności B+R oraz sektorów wykonawczych w 2017 r." xr:uid="{00000000-0004-0000-0100-000001000000}"/>
    <hyperlink ref="B9:B10" location="'3 (3)'!A1" display="Nakłady wewnętrzne na działalność B+R według dziedzin B+R oraz sektorów wykonaczych w 2017 r." xr:uid="{00000000-0004-0000-0100-000002000000}"/>
    <hyperlink ref="B11:B12" location="'4 (4)'!A1" display="Nakłady wewnętrzne na działalność B+R według  źródła pochodzenia środków w makroregionach, regionach i podregionach (NUTS 3) w 2017 r." xr:uid="{00000000-0004-0000-0100-000003000000}"/>
    <hyperlink ref="B13:B14" location="'5 (5)'!A1" display="Nakłady wewnętrzne na działalność B+R według rodzajów działalności B+R w makroregionach, regionach i podregionach (NUTS 3) w 2017 r." xr:uid="{00000000-0004-0000-0100-000004000000}"/>
    <hyperlink ref="B15:B16" location="'6 (6)'!A1" display="Nakłady wewnętrzne na działalność B+R według dziedzin B+R w makroregionach, regionach i podregionach (NUTS 3) w 2017 r." xr:uid="{00000000-0004-0000-0100-000005000000}"/>
    <hyperlink ref="B17:B18" location="'7 (7)'!A1" display="Aparatura naukowo-badawcza według sektorów wykonawczych w 2017 r." xr:uid="{00000000-0004-0000-0100-000006000000}"/>
    <hyperlink ref="B19:B20" location="'8 (8)'!A1" display="Aparatura naukowo-badawcza w makroregionach, regionach i podregionach (NUTS 3) w 2017 r." xr:uid="{00000000-0004-0000-0100-000007000000}"/>
    <hyperlink ref="B21:B22" location="'9 (9)'!A1" display="Personel B+R według wykształcenia oraz sektorów wykonawczych w 2017 r." xr:uid="{00000000-0004-0000-0100-000008000000}"/>
    <hyperlink ref="B23:B24" location="'10 (10)'!A1" display="Personel wewnętrzny B+R według dziedzin B+R oraz sektorów wykonawczych w 2017 r." xr:uid="{00000000-0004-0000-0100-000009000000}"/>
    <hyperlink ref="B25:B26" location="'11 (11)'!A1" display="Badacze w personelu wewnętrznym B+R według dziedzin B+R oraz sektorów wykonawczych w 2017 r." xr:uid="{00000000-0004-0000-0100-00000A000000}"/>
    <hyperlink ref="B29:B30" location="'12 (12)'!A1" display="Badacze w personelu wewnętrznym B+R według grup wieku oraz sektorów wykonawczych w 2017 r." xr:uid="{00000000-0004-0000-0100-00000B000000}"/>
    <hyperlink ref="B31:B32" location="'13 (13)'!A1" display="Personel B+R według wykształcenia w makroregionach, regionach i podregionach (NUTS 3) w 2017 r." xr:uid="{00000000-0004-0000-0100-00000C000000}"/>
    <hyperlink ref="B33:B34" location="'14 (14)'!A1" display="Personel B+R według dziedzin B+R w makroregionach, regionach i podregionach (NUTS 3) w 2017 r." xr:uid="{00000000-0004-0000-0100-00000D000000}"/>
    <hyperlink ref="B35:B36" location="'15 (15)'!A1" display="Personel wewnętrzny B+R według poziomu wykształcenia w makroregionach, regionach i podregionach (NUTS 3) w 2017 r." xr:uid="{00000000-0004-0000-0100-00000E000000}"/>
    <hyperlink ref="B45:B46" location="'16 (16)'!A1" display=" Personel zewnętrzny B+R według wykształcenia w makroregonach, regionach i podregionach (NUTS 3) w 2017 r." xr:uid="{00000000-0004-0000-0100-00000F000000}"/>
    <hyperlink ref="B47:B48" location="'18 (18)'!A1" display="Badacze w personelu wewnętrznym B+R według grup wieku w makroregonach, regionach i podregionach (NUTS 3) w 2017 r." xr:uid="{00000000-0004-0000-0100-000010000000}"/>
    <hyperlink ref="B27:B28" location="'12 (12)'!A1" display="Badacze w personelu wewnętrznym B+R według grup wieku oraz sektorów wykonawczych w 2017 r." xr:uid="{00000000-0004-0000-0100-000011000000}"/>
    <hyperlink ref="B37:B38" location="'16 (16)'!A1" display=" Personel zewnętrzny B+R według wykształcenia w makroregonach, regionach i podregionach (NUTS 3) w 2017 r." xr:uid="{00000000-0004-0000-0100-000012000000}"/>
    <hyperlink ref="B49:B50" location="'18 (18)'!A1" display="Badacze w personelu wewnętrznym B+R według grup wieku w makroregonach, regionach i podregionach (NUTS 3) w 2017 r." xr:uid="{00000000-0004-0000-0100-000013000000}"/>
    <hyperlink ref="B55:B56" location="'18 (18)'!A1" display="Badacze w personelu wewnętrznym B+R według grup wieku w makroregonach, regionach i podregionach (NUTS 3) w 2017 r." xr:uid="{00000000-0004-0000-0100-000014000000}"/>
    <hyperlink ref="B53:B54" location="'18 (18)'!A1" display="Badacze w personelu wewnętrznym B+R według grup wieku w makroregonach, regionach i podregionach (NUTS 3) w 2017 r." xr:uid="{00000000-0004-0000-0100-000015000000}"/>
    <hyperlink ref="B6" location="'1 (1)'!A1" display="='1 (1)'!A2" xr:uid="{00000000-0004-0000-0100-000016000000}"/>
    <hyperlink ref="B5" location="'1 (1)'!A1" display="='1 (1)'!A1" xr:uid="{00000000-0004-0000-0100-000017000000}"/>
    <hyperlink ref="B35" location="'16 (16)'!A1" display="='16 (16)'!A1" xr:uid="{00000000-0004-0000-0100-000018000000}"/>
    <hyperlink ref="B36" location="'16 (16)'!A1" display="='16 (16)'!A2" xr:uid="{00000000-0004-0000-0100-000019000000}"/>
    <hyperlink ref="B37" location="'17 (17)'!A1" display="='17 (17)'!A1" xr:uid="{00000000-0004-0000-0100-00001A000000}"/>
    <hyperlink ref="B38" location="'17 (17)'!A1" display="='17 (17)'!A2" xr:uid="{00000000-0004-0000-0100-00001B000000}"/>
    <hyperlink ref="B49" location="'23 (23)'!A1" display="'23 (23)'!A1" xr:uid="{00000000-0004-0000-0100-00001C000000}"/>
    <hyperlink ref="B50" location="'23 (23)'!A1" display="'23 (23)'!A1" xr:uid="{00000000-0004-0000-0100-00001D000000}"/>
    <hyperlink ref="B55" location="'26 (26)'!A1" display="='26 (26)'!A1" xr:uid="{00000000-0004-0000-0100-00001E000000}"/>
    <hyperlink ref="B56" location="'26 (26)'!A1" display="='26 (26)'!A2" xr:uid="{00000000-0004-0000-0100-00001F000000}"/>
    <hyperlink ref="B53" location="'25 (25)'!A1" display="'25 (25)'!A1" xr:uid="{00000000-0004-0000-0100-000020000000}"/>
    <hyperlink ref="B54" location="'25 (25)'!A1" display="='25 (25)'!A2" xr:uid="{00000000-0004-0000-0100-000021000000}"/>
    <hyperlink ref="B39:B40" location="'18 (18)'!A1" display="Badacze w personelu wewnętrznym B+R według grup wieku w makroregonach, regionach i podregionach (NUTS 3) w 2017 r." xr:uid="{00000000-0004-0000-0100-000022000000}"/>
    <hyperlink ref="B41:B42" location="'18 (18)'!A1" display="Badacze w personelu wewnętrznym B+R według grup wieku w makroregonach, regionach i podregionach (NUTS 3) w 2017 r." xr:uid="{00000000-0004-0000-0100-000023000000}"/>
    <hyperlink ref="B43:B44" location="'18 (18)'!A1" display="Badacze w personelu wewnętrznym B+R według grup wieku w makroregonach, regionach i podregionach (NUTS 3) w 2017 r." xr:uid="{00000000-0004-0000-0100-000024000000}"/>
    <hyperlink ref="B39" location="'18 (18)'!A1" display="='18 (18)'!A1" xr:uid="{00000000-0004-0000-0100-000025000000}"/>
    <hyperlink ref="B40" location="'18 (18)'!A1" display="'18 (18)'!A1" xr:uid="{00000000-0004-0000-0100-000026000000}"/>
    <hyperlink ref="B41" location="'19 (19)'!A1" display="'19 (19)'!A1" xr:uid="{00000000-0004-0000-0100-000027000000}"/>
    <hyperlink ref="B42" location="'19 (19)'!A1" tooltip="=FRAGMENT.TEKSTU('24 (24)'!$A$2;1;255)" display="'19 (19)'!A1" xr:uid="{00000000-0004-0000-0100-000028000000}"/>
    <hyperlink ref="B43" location="'20 (20)'!A1" display="'20 (20)'!A1" xr:uid="{00000000-0004-0000-0100-000029000000}"/>
    <hyperlink ref="B48" location="'22 (22)'!A1" display="'22 (22)'!A1" xr:uid="{00000000-0004-0000-0100-00002A000000}"/>
    <hyperlink ref="B47" location="'22 (22)'!A1" display="'22 (22)'!A1" xr:uid="{00000000-0004-0000-0100-00002B000000}"/>
    <hyperlink ref="B46" location="'21 (21)'!A1" display="='21 (21)'!A2" xr:uid="{00000000-0004-0000-0100-00002C000000}"/>
    <hyperlink ref="B45" location="'21 (21)'!A1" display="='21 (21)'!A1" xr:uid="{00000000-0004-0000-0100-00002D000000}"/>
    <hyperlink ref="B44" location="'20 (20)'!A1" display="='20 (20)'!A2" xr:uid="{00000000-0004-0000-0100-00002E000000}"/>
    <hyperlink ref="B34" location="'15 (15)'!A1" display="='15 (15)'!A2" xr:uid="{00000000-0004-0000-0100-00002F000000}"/>
    <hyperlink ref="B33" location="'15 (15)'!A1" display="='15 (15)'!A1" xr:uid="{00000000-0004-0000-0100-000030000000}"/>
    <hyperlink ref="B32" location="'14 (14)'!A1" display="='14 (14)'!A2" xr:uid="{00000000-0004-0000-0100-000031000000}"/>
    <hyperlink ref="B31" location="'14 (14)'!A1" display="='14 (14)'!A1" xr:uid="{00000000-0004-0000-0100-000032000000}"/>
    <hyperlink ref="B30" location="'13 (13)'!A1" display="='13 (13)'!A2" xr:uid="{00000000-0004-0000-0100-000033000000}"/>
    <hyperlink ref="B29" location="'13 (13)'!A1" display="='13 (13)'!A1" xr:uid="{00000000-0004-0000-0100-000034000000}"/>
    <hyperlink ref="B28" location="'12 (12)'!A1" display="='12 (12)'!A2" xr:uid="{00000000-0004-0000-0100-000035000000}"/>
    <hyperlink ref="B27" location="'12 (12)'!A1" display="='12 (12)'!A1" xr:uid="{00000000-0004-0000-0100-000036000000}"/>
    <hyperlink ref="B26" location="'11 (11)'!A1" display="='11 (11)'!A2" xr:uid="{00000000-0004-0000-0100-000037000000}"/>
    <hyperlink ref="B25" location="'11 (11)'!A1" display="='11 (11)'!A1" xr:uid="{00000000-0004-0000-0100-000038000000}"/>
    <hyperlink ref="B24" location="'10 (10)'!A1" display="='10 (10)'!A2" xr:uid="{00000000-0004-0000-0100-000039000000}"/>
    <hyperlink ref="B23" location="'10 (10)'!A1" display="='10 (10)'!A1" xr:uid="{00000000-0004-0000-0100-00003A000000}"/>
    <hyperlink ref="B22" location="'9 (9)'!A1" display="='9 (9)'!A2" xr:uid="{00000000-0004-0000-0100-00003B000000}"/>
    <hyperlink ref="B21" location="'9 (9)'!A1" display="='9 (9)'!A1" xr:uid="{00000000-0004-0000-0100-00003C000000}"/>
    <hyperlink ref="B20" location="'8 (8)'!A1" display="='8 (8)'!A2" xr:uid="{00000000-0004-0000-0100-00003D000000}"/>
    <hyperlink ref="B19" location="'8 (8)'!A1" display="='8 (8)'!A1" xr:uid="{00000000-0004-0000-0100-00003E000000}"/>
    <hyperlink ref="B18" location="'7 (7)'!A1" display="='7 (7)'!A2" xr:uid="{00000000-0004-0000-0100-00003F000000}"/>
    <hyperlink ref="B17" location="'7 (7)'!A1" display="='7 (7)'!A1" xr:uid="{00000000-0004-0000-0100-000040000000}"/>
    <hyperlink ref="B16" location="'6 (6)'!A1" display="='6 (6)'!A2" xr:uid="{00000000-0004-0000-0100-000041000000}"/>
    <hyperlink ref="B15" location="'6 (6)'!A1" display="='6 (6)'!A1" xr:uid="{00000000-0004-0000-0100-000042000000}"/>
    <hyperlink ref="B14" location="'5 (5)'!A1" display="='5 (5)'!A2" xr:uid="{00000000-0004-0000-0100-000043000000}"/>
    <hyperlink ref="B13" location="'5 (5)'!A1" display="='5 (5)'!A1" xr:uid="{00000000-0004-0000-0100-000044000000}"/>
    <hyperlink ref="B12" location="'4 (4)'!A1" display="='4 (4)'!A2" xr:uid="{00000000-0004-0000-0100-000045000000}"/>
    <hyperlink ref="B11" location="'4 (4)'!A1" display="='4 (4)'!A1" xr:uid="{00000000-0004-0000-0100-000046000000}"/>
    <hyperlink ref="B10" location="'3 (3)'!A1" display="='3 (3)'!A2" xr:uid="{00000000-0004-0000-0100-000047000000}"/>
    <hyperlink ref="B9" location="'3 (3)'!A1" display="='3 (3)'!A1" xr:uid="{00000000-0004-0000-0100-000048000000}"/>
    <hyperlink ref="B8" location="'2 (2)'!A1" display="='2 (2)'!A2" xr:uid="{00000000-0004-0000-0100-000049000000}"/>
    <hyperlink ref="B7" location="'2 (2)'!A1" tooltip="='2 (2)'!A1" display="'2 (2)'!A1" xr:uid="{00000000-0004-0000-0100-00004A000000}"/>
    <hyperlink ref="B51" location="'24 (24)'!A1" display="'24 (24)'!A1" xr:uid="{00000000-0004-0000-0100-00004B000000}"/>
    <hyperlink ref="B52" location="'24 (24)'!A1" display="'24 (24)'!A1" xr:uid="{00000000-0004-0000-0100-00004C000000}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00"/>
  <sheetViews>
    <sheetView zoomScaleNormal="100" workbookViewId="0">
      <pane xSplit="1" ySplit="8" topLeftCell="B9" activePane="bottomRight" state="frozen"/>
      <selection activeCell="M24" sqref="M24"/>
      <selection pane="topRight" activeCell="M24" sqref="M24"/>
      <selection pane="bottomLeft" activeCell="M24" sqref="M24"/>
      <selection pane="bottomRight" sqref="A1:H1"/>
    </sheetView>
  </sheetViews>
  <sheetFormatPr defaultColWidth="9.140625" defaultRowHeight="12.75" x14ac:dyDescent="0.2"/>
  <cols>
    <col min="1" max="1" width="38.5703125" style="138" customWidth="1"/>
    <col min="2" max="3" width="9.140625" style="138" customWidth="1"/>
    <col min="4" max="6" width="9.140625" style="169" customWidth="1"/>
    <col min="7" max="8" width="18.28515625" style="169" customWidth="1"/>
    <col min="9" max="13" width="9.140625" style="169" customWidth="1"/>
    <col min="14" max="15" width="18.28515625" style="169" customWidth="1"/>
    <col min="16" max="16" width="91.42578125" style="163" customWidth="1"/>
    <col min="17" max="17" width="13.140625" style="138" customWidth="1"/>
    <col min="18" max="16384" width="9.140625" style="138"/>
  </cols>
  <sheetData>
    <row r="1" spans="1:18" x14ac:dyDescent="0.2">
      <c r="A1" s="811" t="s">
        <v>432</v>
      </c>
      <c r="B1" s="811"/>
      <c r="C1" s="811"/>
      <c r="D1" s="811"/>
      <c r="E1" s="811"/>
      <c r="F1" s="811"/>
      <c r="G1" s="811"/>
      <c r="H1" s="811"/>
      <c r="I1" s="663"/>
      <c r="J1" s="663"/>
      <c r="K1" s="208"/>
      <c r="L1" s="138"/>
      <c r="M1" s="138"/>
      <c r="N1" s="138"/>
      <c r="O1" s="138"/>
      <c r="P1" s="704" t="s">
        <v>154</v>
      </c>
      <c r="Q1" s="413"/>
    </row>
    <row r="2" spans="1:18" x14ac:dyDescent="0.2">
      <c r="A2" s="723" t="s">
        <v>434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138"/>
      <c r="M2" s="138"/>
      <c r="N2" s="138"/>
      <c r="O2" s="138"/>
      <c r="P2" s="704"/>
      <c r="Q2" s="413"/>
    </row>
    <row r="3" spans="1:18" x14ac:dyDescent="0.2"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</row>
    <row r="4" spans="1:18" ht="15" customHeight="1" x14ac:dyDescent="0.2">
      <c r="A4" s="756" t="s">
        <v>241</v>
      </c>
      <c r="B4" s="231">
        <v>2017</v>
      </c>
      <c r="C4" s="231">
        <v>2018</v>
      </c>
      <c r="D4" s="231">
        <v>2019</v>
      </c>
      <c r="E4" s="231">
        <v>2020</v>
      </c>
      <c r="F4" s="826">
        <v>2021</v>
      </c>
      <c r="G4" s="827"/>
      <c r="H4" s="828"/>
      <c r="I4" s="231">
        <v>2017</v>
      </c>
      <c r="J4" s="231">
        <v>2018</v>
      </c>
      <c r="K4" s="231">
        <v>2019</v>
      </c>
      <c r="L4" s="231">
        <v>2020</v>
      </c>
      <c r="M4" s="826">
        <v>2021</v>
      </c>
      <c r="N4" s="827"/>
      <c r="O4" s="828"/>
      <c r="P4" s="829" t="s">
        <v>386</v>
      </c>
    </row>
    <row r="5" spans="1:18" ht="12.75" customHeight="1" x14ac:dyDescent="0.2">
      <c r="A5" s="757"/>
      <c r="B5" s="821" t="s">
        <v>172</v>
      </c>
      <c r="C5" s="822"/>
      <c r="D5" s="823"/>
      <c r="E5" s="823"/>
      <c r="F5" s="824"/>
      <c r="G5" s="708" t="s">
        <v>237</v>
      </c>
      <c r="H5" s="708" t="s">
        <v>238</v>
      </c>
      <c r="I5" s="821" t="s">
        <v>172</v>
      </c>
      <c r="J5" s="822"/>
      <c r="K5" s="823"/>
      <c r="L5" s="823"/>
      <c r="M5" s="824"/>
      <c r="N5" s="743" t="s">
        <v>237</v>
      </c>
      <c r="O5" s="708" t="s">
        <v>238</v>
      </c>
      <c r="P5" s="829"/>
    </row>
    <row r="6" spans="1:18" x14ac:dyDescent="0.2">
      <c r="A6" s="360" t="s">
        <v>386</v>
      </c>
      <c r="B6" s="825"/>
      <c r="C6" s="741"/>
      <c r="D6" s="741"/>
      <c r="E6" s="741"/>
      <c r="F6" s="770"/>
      <c r="G6" s="708"/>
      <c r="H6" s="708"/>
      <c r="I6" s="825"/>
      <c r="J6" s="741"/>
      <c r="K6" s="741"/>
      <c r="L6" s="741"/>
      <c r="M6" s="770"/>
      <c r="N6" s="706"/>
      <c r="O6" s="708"/>
      <c r="P6" s="829"/>
    </row>
    <row r="7" spans="1:18" x14ac:dyDescent="0.2">
      <c r="A7" s="358"/>
      <c r="B7" s="792"/>
      <c r="C7" s="771"/>
      <c r="D7" s="742"/>
      <c r="E7" s="742"/>
      <c r="F7" s="793"/>
      <c r="G7" s="708"/>
      <c r="H7" s="708"/>
      <c r="I7" s="792"/>
      <c r="J7" s="771"/>
      <c r="K7" s="742"/>
      <c r="L7" s="742"/>
      <c r="M7" s="793"/>
      <c r="N7" s="707"/>
      <c r="O7" s="708"/>
      <c r="P7" s="829"/>
    </row>
    <row r="8" spans="1:18" ht="29.25" customHeight="1" x14ac:dyDescent="0.2">
      <c r="A8" s="359"/>
      <c r="B8" s="792" t="s">
        <v>236</v>
      </c>
      <c r="C8" s="771"/>
      <c r="D8" s="742"/>
      <c r="E8" s="742"/>
      <c r="F8" s="742"/>
      <c r="G8" s="742"/>
      <c r="H8" s="793"/>
      <c r="I8" s="801" t="s">
        <v>427</v>
      </c>
      <c r="J8" s="803"/>
      <c r="K8" s="803"/>
      <c r="L8" s="803"/>
      <c r="M8" s="803"/>
      <c r="N8" s="803"/>
      <c r="O8" s="802"/>
      <c r="P8" s="829"/>
    </row>
    <row r="9" spans="1:18" ht="12.75" customHeight="1" x14ac:dyDescent="0.2">
      <c r="A9" s="170" t="s">
        <v>25</v>
      </c>
      <c r="B9" s="677">
        <v>95697</v>
      </c>
      <c r="C9" s="671">
        <v>113395</v>
      </c>
      <c r="D9" s="394">
        <v>121210</v>
      </c>
      <c r="E9" s="457">
        <v>134727</v>
      </c>
      <c r="F9" s="461">
        <v>155684</v>
      </c>
      <c r="G9" s="465">
        <v>137823</v>
      </c>
      <c r="H9" s="462">
        <v>17861</v>
      </c>
      <c r="I9" s="678">
        <v>72966.3</v>
      </c>
      <c r="J9" s="666">
        <v>85980.5</v>
      </c>
      <c r="K9" s="319">
        <v>86741.8</v>
      </c>
      <c r="L9" s="496">
        <v>96129.2</v>
      </c>
      <c r="M9" s="526">
        <v>105814.39999999999</v>
      </c>
      <c r="N9" s="527">
        <v>93345.1</v>
      </c>
      <c r="O9" s="529">
        <v>12469.3</v>
      </c>
      <c r="P9" s="473" t="s">
        <v>26</v>
      </c>
      <c r="Q9" s="445"/>
      <c r="R9" s="445"/>
    </row>
    <row r="10" spans="1:18" ht="12.75" customHeight="1" x14ac:dyDescent="0.2">
      <c r="A10" s="151" t="s">
        <v>242</v>
      </c>
      <c r="B10" s="150">
        <v>741</v>
      </c>
      <c r="C10" s="521">
        <v>769</v>
      </c>
      <c r="D10" s="395">
        <v>908</v>
      </c>
      <c r="E10" s="458">
        <v>764</v>
      </c>
      <c r="F10" s="463">
        <v>910</v>
      </c>
      <c r="G10" s="466">
        <v>585</v>
      </c>
      <c r="H10" s="464">
        <v>325</v>
      </c>
      <c r="I10" s="679">
        <v>637.1</v>
      </c>
      <c r="J10" s="150" t="s">
        <v>165</v>
      </c>
      <c r="K10" s="150">
        <v>553.70000000000005</v>
      </c>
      <c r="L10" s="497">
        <v>520.1</v>
      </c>
      <c r="M10" s="459">
        <v>543.20000000000005</v>
      </c>
      <c r="N10" s="325">
        <v>462.7</v>
      </c>
      <c r="O10" s="524">
        <v>80.5</v>
      </c>
      <c r="P10" s="474" t="s">
        <v>247</v>
      </c>
      <c r="Q10" s="445"/>
      <c r="R10" s="445"/>
    </row>
    <row r="11" spans="1:18" ht="12.75" customHeight="1" x14ac:dyDescent="0.2">
      <c r="A11" s="151" t="s">
        <v>243</v>
      </c>
      <c r="B11" s="150" t="s">
        <v>165</v>
      </c>
      <c r="C11" s="521">
        <v>134</v>
      </c>
      <c r="D11" s="395">
        <v>227</v>
      </c>
      <c r="E11" s="458">
        <v>340</v>
      </c>
      <c r="F11" s="463">
        <v>253</v>
      </c>
      <c r="G11" s="466">
        <v>245</v>
      </c>
      <c r="H11" s="464">
        <v>8</v>
      </c>
      <c r="I11" s="679">
        <v>112.8</v>
      </c>
      <c r="J11" s="150">
        <v>86.9</v>
      </c>
      <c r="K11" s="150">
        <v>103.5</v>
      </c>
      <c r="L11" s="497">
        <v>138.69999999999999</v>
      </c>
      <c r="M11" s="459">
        <v>108.9</v>
      </c>
      <c r="N11" s="325">
        <v>106.1</v>
      </c>
      <c r="O11" s="524">
        <v>2.8</v>
      </c>
      <c r="P11" s="474" t="s">
        <v>248</v>
      </c>
      <c r="Q11" s="445"/>
      <c r="R11" s="445"/>
    </row>
    <row r="12" spans="1:18" ht="12.75" customHeight="1" x14ac:dyDescent="0.2">
      <c r="A12" s="151" t="s">
        <v>244</v>
      </c>
      <c r="B12" s="150">
        <v>33422</v>
      </c>
      <c r="C12" s="521">
        <v>40337</v>
      </c>
      <c r="D12" s="395">
        <v>43465</v>
      </c>
      <c r="E12" s="458">
        <v>46028</v>
      </c>
      <c r="F12" s="463">
        <v>52572</v>
      </c>
      <c r="G12" s="466">
        <v>49859</v>
      </c>
      <c r="H12" s="464">
        <v>2713</v>
      </c>
      <c r="I12" s="679">
        <v>25330.7</v>
      </c>
      <c r="J12" s="150">
        <v>30234.799999999999</v>
      </c>
      <c r="K12" s="150">
        <v>31410.5</v>
      </c>
      <c r="L12" s="497">
        <v>32476.400000000001</v>
      </c>
      <c r="M12" s="501">
        <v>35860.5</v>
      </c>
      <c r="N12" s="332">
        <v>34151</v>
      </c>
      <c r="O12" s="345">
        <v>1709.5</v>
      </c>
      <c r="P12" s="474" t="s">
        <v>249</v>
      </c>
      <c r="Q12" s="445"/>
      <c r="R12" s="445"/>
    </row>
    <row r="13" spans="1:18" ht="12.75" customHeight="1" x14ac:dyDescent="0.2">
      <c r="A13" s="210" t="s">
        <v>245</v>
      </c>
      <c r="B13" s="150">
        <v>1406</v>
      </c>
      <c r="C13" s="521">
        <v>2219</v>
      </c>
      <c r="D13" s="395">
        <v>2504</v>
      </c>
      <c r="E13" s="458">
        <v>2584</v>
      </c>
      <c r="F13" s="610">
        <v>3242</v>
      </c>
      <c r="G13" s="611">
        <v>3086</v>
      </c>
      <c r="H13" s="464">
        <v>156</v>
      </c>
      <c r="I13" s="679">
        <v>859.1</v>
      </c>
      <c r="J13" s="150">
        <v>1216.3</v>
      </c>
      <c r="K13" s="150">
        <v>1264.5</v>
      </c>
      <c r="L13" s="497">
        <v>1413.3</v>
      </c>
      <c r="M13" s="501">
        <v>1811</v>
      </c>
      <c r="N13" s="332">
        <v>1731.2</v>
      </c>
      <c r="O13" s="345">
        <v>79.8</v>
      </c>
      <c r="P13" s="475" t="s">
        <v>250</v>
      </c>
      <c r="Q13" s="445"/>
      <c r="R13" s="445"/>
    </row>
    <row r="14" spans="1:18" ht="12.75" customHeight="1" x14ac:dyDescent="0.2">
      <c r="A14" s="212" t="s">
        <v>384</v>
      </c>
      <c r="B14" s="150">
        <v>1406</v>
      </c>
      <c r="C14" s="521">
        <v>2219</v>
      </c>
      <c r="D14" s="395">
        <v>2504</v>
      </c>
      <c r="E14" s="458">
        <v>2584</v>
      </c>
      <c r="F14" s="466" t="s">
        <v>165</v>
      </c>
      <c r="G14" s="464" t="s">
        <v>165</v>
      </c>
      <c r="H14" s="464">
        <v>156</v>
      </c>
      <c r="I14" s="679">
        <v>859.1</v>
      </c>
      <c r="J14" s="150">
        <v>1216.3</v>
      </c>
      <c r="K14" s="150">
        <v>1264.5</v>
      </c>
      <c r="L14" s="497">
        <v>1413.3</v>
      </c>
      <c r="M14" s="501" t="s">
        <v>165</v>
      </c>
      <c r="N14" s="332" t="s">
        <v>165</v>
      </c>
      <c r="O14" s="345">
        <v>79.8</v>
      </c>
      <c r="P14" s="476" t="s">
        <v>251</v>
      </c>
      <c r="Q14" s="445"/>
      <c r="R14" s="445"/>
    </row>
    <row r="15" spans="1:18" ht="12.75" customHeight="1" x14ac:dyDescent="0.2">
      <c r="A15" s="210" t="s">
        <v>333</v>
      </c>
      <c r="B15" s="676">
        <v>1096</v>
      </c>
      <c r="C15" s="521">
        <v>1067</v>
      </c>
      <c r="D15" s="395">
        <v>804</v>
      </c>
      <c r="E15" s="458" t="s">
        <v>165</v>
      </c>
      <c r="F15" s="611">
        <v>1147</v>
      </c>
      <c r="G15" s="612">
        <v>1131</v>
      </c>
      <c r="H15" s="464">
        <v>16</v>
      </c>
      <c r="I15" s="680">
        <v>688.8</v>
      </c>
      <c r="J15" s="150">
        <v>905</v>
      </c>
      <c r="K15" s="330">
        <v>650.5</v>
      </c>
      <c r="L15" s="498">
        <v>703</v>
      </c>
      <c r="M15" s="501">
        <v>778.6</v>
      </c>
      <c r="N15" s="332">
        <v>771.5</v>
      </c>
      <c r="O15" s="345">
        <v>7.1</v>
      </c>
      <c r="P15" s="475" t="s">
        <v>252</v>
      </c>
      <c r="Q15" s="445"/>
      <c r="R15" s="445"/>
    </row>
    <row r="16" spans="1:18" ht="12.75" customHeight="1" x14ac:dyDescent="0.2">
      <c r="A16" s="215" t="s">
        <v>246</v>
      </c>
      <c r="B16" s="150">
        <v>1013</v>
      </c>
      <c r="C16" s="521">
        <v>800</v>
      </c>
      <c r="D16" s="395">
        <v>621</v>
      </c>
      <c r="E16" s="458">
        <v>698</v>
      </c>
      <c r="F16" s="611">
        <v>788</v>
      </c>
      <c r="G16" s="464">
        <v>782</v>
      </c>
      <c r="H16" s="464">
        <v>6</v>
      </c>
      <c r="I16" s="679">
        <v>633.9</v>
      </c>
      <c r="J16" s="150">
        <v>694.9</v>
      </c>
      <c r="K16" s="330">
        <v>545.4</v>
      </c>
      <c r="L16" s="498">
        <v>590.9</v>
      </c>
      <c r="M16" s="501">
        <v>626</v>
      </c>
      <c r="N16" s="332" t="s">
        <v>165</v>
      </c>
      <c r="O16" s="345" t="s">
        <v>165</v>
      </c>
      <c r="P16" s="477" t="s">
        <v>253</v>
      </c>
      <c r="Q16" s="445"/>
      <c r="R16" s="445"/>
    </row>
    <row r="17" spans="1:18" ht="12.75" customHeight="1" x14ac:dyDescent="0.2">
      <c r="A17" s="215" t="s">
        <v>350</v>
      </c>
      <c r="B17" s="150">
        <v>50</v>
      </c>
      <c r="C17" s="521" t="s">
        <v>165</v>
      </c>
      <c r="D17" s="395" t="s">
        <v>165</v>
      </c>
      <c r="E17" s="458" t="s">
        <v>165</v>
      </c>
      <c r="F17" s="611">
        <v>168</v>
      </c>
      <c r="G17" s="464" t="s">
        <v>165</v>
      </c>
      <c r="H17" s="464" t="s">
        <v>165</v>
      </c>
      <c r="I17" s="679">
        <v>32</v>
      </c>
      <c r="J17" s="150">
        <v>177</v>
      </c>
      <c r="K17" s="330">
        <v>85.1</v>
      </c>
      <c r="L17" s="498">
        <v>82.2</v>
      </c>
      <c r="M17" s="501">
        <v>103.3</v>
      </c>
      <c r="N17" s="332">
        <v>101.5</v>
      </c>
      <c r="O17" s="533">
        <v>1.8</v>
      </c>
      <c r="P17" s="477" t="s">
        <v>254</v>
      </c>
      <c r="Q17" s="445"/>
      <c r="R17" s="445"/>
    </row>
    <row r="18" spans="1:18" ht="12.75" customHeight="1" x14ac:dyDescent="0.2">
      <c r="A18" s="215" t="s">
        <v>351</v>
      </c>
      <c r="B18" s="150">
        <v>33</v>
      </c>
      <c r="C18" s="521" t="s">
        <v>165</v>
      </c>
      <c r="D18" s="395" t="s">
        <v>165</v>
      </c>
      <c r="E18" s="458">
        <v>43</v>
      </c>
      <c r="F18" s="610">
        <v>191</v>
      </c>
      <c r="G18" s="466" t="s">
        <v>165</v>
      </c>
      <c r="H18" s="613" t="s">
        <v>165</v>
      </c>
      <c r="I18" s="679">
        <v>22.9</v>
      </c>
      <c r="J18" s="150">
        <v>33.1</v>
      </c>
      <c r="K18" s="330">
        <v>20</v>
      </c>
      <c r="L18" s="498">
        <v>29.9</v>
      </c>
      <c r="M18" s="501">
        <v>49.3</v>
      </c>
      <c r="N18" s="332" t="s">
        <v>165</v>
      </c>
      <c r="O18" s="346" t="s">
        <v>165</v>
      </c>
      <c r="P18" s="477" t="s">
        <v>255</v>
      </c>
      <c r="Q18" s="445"/>
      <c r="R18" s="445"/>
    </row>
    <row r="19" spans="1:18" ht="12.75" customHeight="1" x14ac:dyDescent="0.2">
      <c r="A19" s="211" t="s">
        <v>352</v>
      </c>
      <c r="B19" s="150">
        <v>948</v>
      </c>
      <c r="C19" s="521">
        <v>1189</v>
      </c>
      <c r="D19" s="395">
        <v>1219</v>
      </c>
      <c r="E19" s="458">
        <v>1300</v>
      </c>
      <c r="F19" s="463">
        <v>2208</v>
      </c>
      <c r="G19" s="466">
        <v>2092</v>
      </c>
      <c r="H19" s="464">
        <v>116</v>
      </c>
      <c r="I19" s="679">
        <v>595.1</v>
      </c>
      <c r="J19" s="150">
        <v>703.5</v>
      </c>
      <c r="K19" s="330">
        <v>702</v>
      </c>
      <c r="L19" s="498">
        <v>724.3</v>
      </c>
      <c r="M19" s="501">
        <v>1482.6</v>
      </c>
      <c r="N19" s="332">
        <v>1426.1</v>
      </c>
      <c r="O19" s="345">
        <v>56.5</v>
      </c>
      <c r="P19" s="475" t="s">
        <v>256</v>
      </c>
      <c r="Q19" s="445"/>
      <c r="R19" s="445"/>
    </row>
    <row r="20" spans="1:18" ht="12.75" customHeight="1" x14ac:dyDescent="0.2">
      <c r="A20" s="215" t="s">
        <v>353</v>
      </c>
      <c r="B20" s="150">
        <v>203</v>
      </c>
      <c r="C20" s="521">
        <v>388</v>
      </c>
      <c r="D20" s="395">
        <v>386</v>
      </c>
      <c r="E20" s="458">
        <v>441</v>
      </c>
      <c r="F20" s="463">
        <v>557</v>
      </c>
      <c r="G20" s="466">
        <v>538</v>
      </c>
      <c r="H20" s="464">
        <v>19</v>
      </c>
      <c r="I20" s="679">
        <v>155</v>
      </c>
      <c r="J20" s="150">
        <v>302.7</v>
      </c>
      <c r="K20" s="330">
        <v>250.5</v>
      </c>
      <c r="L20" s="498">
        <v>269.7</v>
      </c>
      <c r="M20" s="501">
        <v>301.5</v>
      </c>
      <c r="N20" s="332">
        <v>296.2</v>
      </c>
      <c r="O20" s="345">
        <v>5.3</v>
      </c>
      <c r="P20" s="477" t="s">
        <v>257</v>
      </c>
      <c r="Q20" s="445"/>
      <c r="R20" s="445"/>
    </row>
    <row r="21" spans="1:18" ht="12.75" customHeight="1" x14ac:dyDescent="0.2">
      <c r="A21" s="215" t="s">
        <v>354</v>
      </c>
      <c r="B21" s="150">
        <v>496</v>
      </c>
      <c r="C21" s="521">
        <v>467</v>
      </c>
      <c r="D21" s="395">
        <v>417</v>
      </c>
      <c r="E21" s="458">
        <v>457</v>
      </c>
      <c r="F21" s="463">
        <v>515</v>
      </c>
      <c r="G21" s="466">
        <v>488</v>
      </c>
      <c r="H21" s="464">
        <v>27</v>
      </c>
      <c r="I21" s="679">
        <v>285.2</v>
      </c>
      <c r="J21" s="150">
        <v>219.1</v>
      </c>
      <c r="K21" s="330">
        <v>205.1</v>
      </c>
      <c r="L21" s="498">
        <v>228.6</v>
      </c>
      <c r="M21" s="501" t="s">
        <v>165</v>
      </c>
      <c r="N21" s="332" t="s">
        <v>165</v>
      </c>
      <c r="O21" s="345">
        <v>19.7</v>
      </c>
      <c r="P21" s="477" t="s">
        <v>258</v>
      </c>
      <c r="Q21" s="445"/>
      <c r="R21" s="445"/>
    </row>
    <row r="22" spans="1:18" ht="12.75" customHeight="1" x14ac:dyDescent="0.2">
      <c r="A22" s="215" t="s">
        <v>355</v>
      </c>
      <c r="B22" s="150">
        <v>249</v>
      </c>
      <c r="C22" s="521">
        <v>334</v>
      </c>
      <c r="D22" s="396">
        <v>416</v>
      </c>
      <c r="E22" s="458">
        <v>402</v>
      </c>
      <c r="F22" s="463">
        <v>1136</v>
      </c>
      <c r="G22" s="466">
        <v>1066</v>
      </c>
      <c r="H22" s="464">
        <v>70</v>
      </c>
      <c r="I22" s="679">
        <v>154.9</v>
      </c>
      <c r="J22" s="150">
        <v>181.7</v>
      </c>
      <c r="K22" s="330">
        <v>246.4</v>
      </c>
      <c r="L22" s="498">
        <v>226</v>
      </c>
      <c r="M22" s="503" t="s">
        <v>165</v>
      </c>
      <c r="N22" s="333" t="s">
        <v>165</v>
      </c>
      <c r="O22" s="345">
        <v>31.5</v>
      </c>
      <c r="P22" s="477" t="s">
        <v>259</v>
      </c>
      <c r="Q22" s="445"/>
      <c r="R22" s="445"/>
    </row>
    <row r="23" spans="1:18" ht="12.75" customHeight="1" x14ac:dyDescent="0.2">
      <c r="A23" s="216" t="s">
        <v>390</v>
      </c>
      <c r="B23" s="150" t="s">
        <v>165</v>
      </c>
      <c r="C23" s="521">
        <v>248</v>
      </c>
      <c r="D23" s="397">
        <v>283</v>
      </c>
      <c r="E23" s="458">
        <v>244</v>
      </c>
      <c r="F23" s="463" t="s">
        <v>165</v>
      </c>
      <c r="G23" s="466" t="s">
        <v>165</v>
      </c>
      <c r="H23" s="464">
        <v>30</v>
      </c>
      <c r="I23" s="679" t="s">
        <v>165</v>
      </c>
      <c r="J23" s="150">
        <v>130.9</v>
      </c>
      <c r="K23" s="330">
        <v>151.4</v>
      </c>
      <c r="L23" s="498">
        <v>138</v>
      </c>
      <c r="M23" s="501">
        <v>194</v>
      </c>
      <c r="N23" s="332" t="s">
        <v>165</v>
      </c>
      <c r="O23" s="345" t="s">
        <v>165</v>
      </c>
      <c r="P23" s="478" t="s">
        <v>260</v>
      </c>
      <c r="Q23" s="445"/>
      <c r="R23" s="445"/>
    </row>
    <row r="24" spans="1:18" ht="12.75" customHeight="1" x14ac:dyDescent="0.2">
      <c r="A24" s="216" t="s">
        <v>391</v>
      </c>
      <c r="B24" s="150" t="s">
        <v>165</v>
      </c>
      <c r="C24" s="521">
        <v>86</v>
      </c>
      <c r="D24" s="397">
        <v>133</v>
      </c>
      <c r="E24" s="458">
        <v>158</v>
      </c>
      <c r="F24" s="614" t="s">
        <v>165</v>
      </c>
      <c r="G24" s="615" t="s">
        <v>165</v>
      </c>
      <c r="H24" s="464">
        <v>40</v>
      </c>
      <c r="I24" s="679" t="s">
        <v>165</v>
      </c>
      <c r="J24" s="150">
        <v>50.8</v>
      </c>
      <c r="K24" s="330">
        <v>95</v>
      </c>
      <c r="L24" s="498">
        <v>88</v>
      </c>
      <c r="M24" s="503" t="s">
        <v>165</v>
      </c>
      <c r="N24" s="333" t="s">
        <v>165</v>
      </c>
      <c r="O24" s="345" t="s">
        <v>165</v>
      </c>
      <c r="P24" s="478" t="s">
        <v>261</v>
      </c>
      <c r="Q24" s="445"/>
      <c r="R24" s="445"/>
    </row>
    <row r="25" spans="1:18" ht="12.75" customHeight="1" x14ac:dyDescent="0.2">
      <c r="A25" s="214" t="s">
        <v>356</v>
      </c>
      <c r="B25" s="150">
        <v>236</v>
      </c>
      <c r="C25" s="521">
        <v>162</v>
      </c>
      <c r="D25" s="396">
        <v>161</v>
      </c>
      <c r="E25" s="458">
        <v>193</v>
      </c>
      <c r="F25" s="463">
        <v>178</v>
      </c>
      <c r="G25" s="466">
        <v>168</v>
      </c>
      <c r="H25" s="464">
        <v>10</v>
      </c>
      <c r="I25" s="679">
        <v>128.30000000000001</v>
      </c>
      <c r="J25" s="150">
        <v>104</v>
      </c>
      <c r="K25" s="330">
        <v>107.8</v>
      </c>
      <c r="L25" s="498">
        <v>97</v>
      </c>
      <c r="M25" s="501">
        <v>92.4</v>
      </c>
      <c r="N25" s="332">
        <v>88.1</v>
      </c>
      <c r="O25" s="345">
        <v>4.3</v>
      </c>
      <c r="P25" s="479" t="s">
        <v>262</v>
      </c>
      <c r="Q25" s="445"/>
      <c r="R25" s="445"/>
    </row>
    <row r="26" spans="1:18" ht="12.75" customHeight="1" x14ac:dyDescent="0.2">
      <c r="A26" s="214" t="s">
        <v>357</v>
      </c>
      <c r="B26" s="150">
        <v>1941</v>
      </c>
      <c r="C26" s="521">
        <v>2250</v>
      </c>
      <c r="D26" s="396">
        <v>2272</v>
      </c>
      <c r="E26" s="458">
        <v>2442</v>
      </c>
      <c r="F26" s="463">
        <v>2670</v>
      </c>
      <c r="G26" s="466">
        <v>2579</v>
      </c>
      <c r="H26" s="464">
        <v>91</v>
      </c>
      <c r="I26" s="679">
        <v>1578.7</v>
      </c>
      <c r="J26" s="150">
        <v>1727.7</v>
      </c>
      <c r="K26" s="330">
        <v>1728.5</v>
      </c>
      <c r="L26" s="498">
        <v>1832.4</v>
      </c>
      <c r="M26" s="501">
        <v>1999.3</v>
      </c>
      <c r="N26" s="332">
        <v>1949.4</v>
      </c>
      <c r="O26" s="345">
        <v>49.9</v>
      </c>
      <c r="P26" s="479" t="s">
        <v>263</v>
      </c>
      <c r="Q26" s="445"/>
      <c r="R26" s="445"/>
    </row>
    <row r="27" spans="1:18" ht="12.75" customHeight="1" x14ac:dyDescent="0.2">
      <c r="A27" s="214" t="s">
        <v>358</v>
      </c>
      <c r="B27" s="150">
        <v>1304</v>
      </c>
      <c r="C27" s="521" t="s">
        <v>165</v>
      </c>
      <c r="D27" s="396" t="s">
        <v>165</v>
      </c>
      <c r="E27" s="458" t="s">
        <v>165</v>
      </c>
      <c r="F27" s="463">
        <v>1732</v>
      </c>
      <c r="G27" s="466">
        <v>1508</v>
      </c>
      <c r="H27" s="464">
        <v>224</v>
      </c>
      <c r="I27" s="679">
        <v>1208.7</v>
      </c>
      <c r="J27" s="150">
        <v>1516.7</v>
      </c>
      <c r="K27" s="330">
        <v>1351.1</v>
      </c>
      <c r="L27" s="498">
        <v>1458.5</v>
      </c>
      <c r="M27" s="501">
        <v>1299.7</v>
      </c>
      <c r="N27" s="332">
        <v>1252.3</v>
      </c>
      <c r="O27" s="345">
        <v>47.4</v>
      </c>
      <c r="P27" s="479" t="s">
        <v>264</v>
      </c>
      <c r="Q27" s="445"/>
      <c r="R27" s="445"/>
    </row>
    <row r="28" spans="1:18" ht="12.75" customHeight="1" x14ac:dyDescent="0.2">
      <c r="A28" s="214" t="s">
        <v>359</v>
      </c>
      <c r="B28" s="150">
        <v>1488</v>
      </c>
      <c r="C28" s="521">
        <v>1843</v>
      </c>
      <c r="D28" s="396">
        <v>1894</v>
      </c>
      <c r="E28" s="458">
        <v>2027</v>
      </c>
      <c r="F28" s="463">
        <v>3107</v>
      </c>
      <c r="G28" s="466">
        <v>2969</v>
      </c>
      <c r="H28" s="464">
        <v>138</v>
      </c>
      <c r="I28" s="679">
        <v>951.7</v>
      </c>
      <c r="J28" s="150">
        <v>1293.7</v>
      </c>
      <c r="K28" s="330">
        <v>1245.5999999999999</v>
      </c>
      <c r="L28" s="498">
        <v>1210.4000000000001</v>
      </c>
      <c r="M28" s="501">
        <v>1749.6</v>
      </c>
      <c r="N28" s="332">
        <v>1638.4</v>
      </c>
      <c r="O28" s="345">
        <v>111.2</v>
      </c>
      <c r="P28" s="479" t="s">
        <v>265</v>
      </c>
      <c r="Q28" s="445"/>
      <c r="R28" s="445"/>
    </row>
    <row r="29" spans="1:18" ht="12.75" customHeight="1" x14ac:dyDescent="0.2">
      <c r="A29" s="214" t="s">
        <v>360</v>
      </c>
      <c r="B29" s="150">
        <v>830</v>
      </c>
      <c r="C29" s="521" t="s">
        <v>165</v>
      </c>
      <c r="D29" s="396" t="s">
        <v>165</v>
      </c>
      <c r="E29" s="458">
        <v>1001</v>
      </c>
      <c r="F29" s="463">
        <v>1286</v>
      </c>
      <c r="G29" s="466">
        <v>1185</v>
      </c>
      <c r="H29" s="464">
        <v>101</v>
      </c>
      <c r="I29" s="679">
        <v>592.29999999999995</v>
      </c>
      <c r="J29" s="150">
        <v>521.1</v>
      </c>
      <c r="K29" s="330">
        <v>591.4</v>
      </c>
      <c r="L29" s="498">
        <v>540.6</v>
      </c>
      <c r="M29" s="501">
        <v>766.6</v>
      </c>
      <c r="N29" s="332">
        <v>690.8</v>
      </c>
      <c r="O29" s="345">
        <v>75.8</v>
      </c>
      <c r="P29" s="479" t="s">
        <v>266</v>
      </c>
      <c r="Q29" s="445"/>
      <c r="R29" s="445"/>
    </row>
    <row r="30" spans="1:18" ht="12.75" customHeight="1" x14ac:dyDescent="0.2">
      <c r="A30" s="214" t="s">
        <v>361</v>
      </c>
      <c r="B30" s="150">
        <v>989</v>
      </c>
      <c r="C30" s="521">
        <v>1045</v>
      </c>
      <c r="D30" s="395">
        <v>1115</v>
      </c>
      <c r="E30" s="458">
        <v>1292</v>
      </c>
      <c r="F30" s="463">
        <v>1360</v>
      </c>
      <c r="G30" s="466">
        <v>1331</v>
      </c>
      <c r="H30" s="464">
        <v>29</v>
      </c>
      <c r="I30" s="679">
        <v>430.5</v>
      </c>
      <c r="J30" s="150">
        <v>589.4</v>
      </c>
      <c r="K30" s="150">
        <v>564.6</v>
      </c>
      <c r="L30" s="497">
        <v>585.79999999999995</v>
      </c>
      <c r="M30" s="501">
        <v>671.3</v>
      </c>
      <c r="N30" s="332">
        <v>653.1</v>
      </c>
      <c r="O30" s="345">
        <v>18.2</v>
      </c>
      <c r="P30" s="479" t="s">
        <v>267</v>
      </c>
      <c r="Q30" s="445"/>
      <c r="R30" s="445"/>
    </row>
    <row r="31" spans="1:18" ht="12.75" customHeight="1" x14ac:dyDescent="0.2">
      <c r="A31" s="212" t="s">
        <v>388</v>
      </c>
      <c r="B31" s="150">
        <v>602</v>
      </c>
      <c r="C31" s="521">
        <v>646</v>
      </c>
      <c r="D31" s="395">
        <v>748</v>
      </c>
      <c r="E31" s="458">
        <v>792</v>
      </c>
      <c r="F31" s="463">
        <v>701</v>
      </c>
      <c r="G31" s="466">
        <v>685</v>
      </c>
      <c r="H31" s="464">
        <v>16</v>
      </c>
      <c r="I31" s="679">
        <v>262.10000000000002</v>
      </c>
      <c r="J31" s="150">
        <v>378</v>
      </c>
      <c r="K31" s="150">
        <v>392.7</v>
      </c>
      <c r="L31" s="497">
        <v>322.2</v>
      </c>
      <c r="M31" s="501">
        <v>304.39999999999998</v>
      </c>
      <c r="N31" s="332">
        <v>295.2</v>
      </c>
      <c r="O31" s="345">
        <v>9.1999999999999993</v>
      </c>
      <c r="P31" s="476" t="s">
        <v>268</v>
      </c>
      <c r="Q31" s="445"/>
      <c r="R31" s="445"/>
    </row>
    <row r="32" spans="1:18" ht="12.75" customHeight="1" x14ac:dyDescent="0.2">
      <c r="A32" s="212" t="s">
        <v>389</v>
      </c>
      <c r="B32" s="150">
        <v>387</v>
      </c>
      <c r="C32" s="521">
        <v>399</v>
      </c>
      <c r="D32" s="395">
        <v>367</v>
      </c>
      <c r="E32" s="458">
        <v>500</v>
      </c>
      <c r="F32" s="463">
        <v>659</v>
      </c>
      <c r="G32" s="466">
        <v>646</v>
      </c>
      <c r="H32" s="464">
        <v>13</v>
      </c>
      <c r="I32" s="679">
        <v>168.4</v>
      </c>
      <c r="J32" s="150">
        <v>211.4</v>
      </c>
      <c r="K32" s="150">
        <v>171.9</v>
      </c>
      <c r="L32" s="497">
        <v>263.60000000000002</v>
      </c>
      <c r="M32" s="501">
        <v>366.9</v>
      </c>
      <c r="N32" s="332">
        <v>357.9</v>
      </c>
      <c r="O32" s="345">
        <v>9</v>
      </c>
      <c r="P32" s="476" t="s">
        <v>269</v>
      </c>
      <c r="Q32" s="445"/>
      <c r="R32" s="445"/>
    </row>
    <row r="33" spans="1:18" ht="12.75" customHeight="1" x14ac:dyDescent="0.2">
      <c r="A33" s="210" t="s">
        <v>335</v>
      </c>
      <c r="B33" s="150">
        <v>20654</v>
      </c>
      <c r="C33" s="521">
        <v>25175</v>
      </c>
      <c r="D33" s="395">
        <v>27736</v>
      </c>
      <c r="E33" s="458">
        <v>29010</v>
      </c>
      <c r="F33" s="463">
        <v>31457</v>
      </c>
      <c r="G33" s="466">
        <v>29880</v>
      </c>
      <c r="H33" s="464">
        <v>1577</v>
      </c>
      <c r="I33" s="679">
        <v>16305.6</v>
      </c>
      <c r="J33" s="150">
        <v>19575</v>
      </c>
      <c r="K33" s="150">
        <v>20942.900000000001</v>
      </c>
      <c r="L33" s="497">
        <v>21486.7</v>
      </c>
      <c r="M33" s="501">
        <v>22501.9</v>
      </c>
      <c r="N33" s="332">
        <v>21404</v>
      </c>
      <c r="O33" s="345">
        <v>1097.9000000000001</v>
      </c>
      <c r="P33" s="475" t="s">
        <v>272</v>
      </c>
      <c r="Q33" s="445"/>
      <c r="R33" s="445"/>
    </row>
    <row r="34" spans="1:18" ht="12.75" customHeight="1" x14ac:dyDescent="0.2">
      <c r="A34" s="215" t="s">
        <v>362</v>
      </c>
      <c r="B34" s="150" t="s">
        <v>165</v>
      </c>
      <c r="C34" s="521">
        <v>3445</v>
      </c>
      <c r="D34" s="395">
        <v>4253</v>
      </c>
      <c r="E34" s="458">
        <v>4598</v>
      </c>
      <c r="F34" s="463">
        <v>5420</v>
      </c>
      <c r="G34" s="466">
        <v>5064</v>
      </c>
      <c r="H34" s="464">
        <v>356</v>
      </c>
      <c r="I34" s="679">
        <v>2548.1</v>
      </c>
      <c r="J34" s="150">
        <v>2196</v>
      </c>
      <c r="K34" s="150">
        <v>2667</v>
      </c>
      <c r="L34" s="497">
        <v>2725</v>
      </c>
      <c r="M34" s="501">
        <v>3125.9</v>
      </c>
      <c r="N34" s="332" t="s">
        <v>165</v>
      </c>
      <c r="O34" s="345" t="s">
        <v>165</v>
      </c>
      <c r="P34" s="477" t="s">
        <v>270</v>
      </c>
      <c r="Q34" s="445"/>
      <c r="R34" s="445"/>
    </row>
    <row r="35" spans="1:18" ht="12.75" customHeight="1" x14ac:dyDescent="0.2">
      <c r="A35" s="216" t="s">
        <v>424</v>
      </c>
      <c r="B35" s="150">
        <v>566</v>
      </c>
      <c r="C35" s="521">
        <v>556</v>
      </c>
      <c r="D35" s="396">
        <v>634</v>
      </c>
      <c r="E35" s="458">
        <v>707</v>
      </c>
      <c r="F35" s="463">
        <v>659</v>
      </c>
      <c r="G35" s="466">
        <v>647</v>
      </c>
      <c r="H35" s="464">
        <v>12</v>
      </c>
      <c r="I35" s="679">
        <v>446.7</v>
      </c>
      <c r="J35" s="150">
        <v>399.5</v>
      </c>
      <c r="K35" s="150">
        <v>465.8</v>
      </c>
      <c r="L35" s="497">
        <v>519.70000000000005</v>
      </c>
      <c r="M35" s="501">
        <v>477.4</v>
      </c>
      <c r="N35" s="332">
        <v>474.9</v>
      </c>
      <c r="O35" s="345">
        <v>2.5</v>
      </c>
      <c r="P35" s="478" t="s">
        <v>271</v>
      </c>
      <c r="Q35" s="445"/>
      <c r="R35" s="445"/>
    </row>
    <row r="36" spans="1:18" ht="12.75" customHeight="1" x14ac:dyDescent="0.2">
      <c r="A36" s="215" t="s">
        <v>363</v>
      </c>
      <c r="B36" s="150">
        <v>2661</v>
      </c>
      <c r="C36" s="521">
        <v>5465</v>
      </c>
      <c r="D36" s="395">
        <v>5784</v>
      </c>
      <c r="E36" s="458">
        <v>6026</v>
      </c>
      <c r="F36" s="463">
        <v>6429</v>
      </c>
      <c r="G36" s="466">
        <v>6151</v>
      </c>
      <c r="H36" s="464">
        <v>278</v>
      </c>
      <c r="I36" s="679">
        <v>2189.1999999999998</v>
      </c>
      <c r="J36" s="150">
        <v>4788.3999999999996</v>
      </c>
      <c r="K36" s="330">
        <v>4591.3999999999996</v>
      </c>
      <c r="L36" s="498">
        <v>4587.6000000000004</v>
      </c>
      <c r="M36" s="501">
        <v>5116.7</v>
      </c>
      <c r="N36" s="332">
        <v>4934.1000000000004</v>
      </c>
      <c r="O36" s="345">
        <v>182.6</v>
      </c>
      <c r="P36" s="477" t="s">
        <v>273</v>
      </c>
      <c r="Q36" s="445"/>
      <c r="R36" s="445"/>
    </row>
    <row r="37" spans="1:18" ht="12.75" customHeight="1" x14ac:dyDescent="0.2">
      <c r="A37" s="216" t="s">
        <v>392</v>
      </c>
      <c r="B37" s="150">
        <v>459</v>
      </c>
      <c r="C37" s="521">
        <v>467</v>
      </c>
      <c r="D37" s="395">
        <v>485</v>
      </c>
      <c r="E37" s="458">
        <v>593</v>
      </c>
      <c r="F37" s="463">
        <v>751</v>
      </c>
      <c r="G37" s="466">
        <v>669</v>
      </c>
      <c r="H37" s="464">
        <v>82</v>
      </c>
      <c r="I37" s="679">
        <v>421.1</v>
      </c>
      <c r="J37" s="150">
        <v>400</v>
      </c>
      <c r="K37" s="330">
        <v>357.3</v>
      </c>
      <c r="L37" s="498">
        <v>468.1</v>
      </c>
      <c r="M37" s="501">
        <v>549.1</v>
      </c>
      <c r="N37" s="332">
        <v>489.8</v>
      </c>
      <c r="O37" s="345">
        <v>59.3</v>
      </c>
      <c r="P37" s="478" t="s">
        <v>274</v>
      </c>
      <c r="Q37" s="445"/>
      <c r="R37" s="445"/>
    </row>
    <row r="38" spans="1:18" ht="12.75" customHeight="1" x14ac:dyDescent="0.2">
      <c r="A38" s="216" t="s">
        <v>393</v>
      </c>
      <c r="B38" s="150">
        <v>339</v>
      </c>
      <c r="C38" s="521">
        <v>502</v>
      </c>
      <c r="D38" s="395">
        <v>623</v>
      </c>
      <c r="E38" s="458">
        <v>676</v>
      </c>
      <c r="F38" s="463">
        <v>609</v>
      </c>
      <c r="G38" s="466">
        <v>594</v>
      </c>
      <c r="H38" s="464">
        <v>15</v>
      </c>
      <c r="I38" s="679">
        <v>274.39999999999998</v>
      </c>
      <c r="J38" s="150">
        <v>461.4</v>
      </c>
      <c r="K38" s="330">
        <v>530.70000000000005</v>
      </c>
      <c r="L38" s="498">
        <v>500.3</v>
      </c>
      <c r="M38" s="501">
        <v>534.5</v>
      </c>
      <c r="N38" s="332">
        <v>521.5</v>
      </c>
      <c r="O38" s="345">
        <v>13</v>
      </c>
      <c r="P38" s="478" t="s">
        <v>275</v>
      </c>
      <c r="Q38" s="445"/>
      <c r="R38" s="445"/>
    </row>
    <row r="39" spans="1:18" ht="12.75" customHeight="1" x14ac:dyDescent="0.2">
      <c r="A39" s="216" t="s">
        <v>394</v>
      </c>
      <c r="B39" s="150">
        <v>604</v>
      </c>
      <c r="C39" s="521" t="s">
        <v>165</v>
      </c>
      <c r="D39" s="395">
        <v>2334</v>
      </c>
      <c r="E39" s="458">
        <v>2346</v>
      </c>
      <c r="F39" s="463">
        <v>2412</v>
      </c>
      <c r="G39" s="466">
        <v>2387</v>
      </c>
      <c r="H39" s="464">
        <v>25</v>
      </c>
      <c r="I39" s="679">
        <v>540</v>
      </c>
      <c r="J39" s="150">
        <v>2153.3000000000002</v>
      </c>
      <c r="K39" s="330">
        <v>2202.8000000000002</v>
      </c>
      <c r="L39" s="498">
        <v>2216</v>
      </c>
      <c r="M39" s="501">
        <v>2238.4</v>
      </c>
      <c r="N39" s="332">
        <v>2218.9</v>
      </c>
      <c r="O39" s="345">
        <v>19.5</v>
      </c>
      <c r="P39" s="478" t="s">
        <v>276</v>
      </c>
      <c r="Q39" s="445"/>
      <c r="R39" s="445"/>
    </row>
    <row r="40" spans="1:18" ht="12.75" customHeight="1" x14ac:dyDescent="0.2">
      <c r="A40" s="216" t="s">
        <v>395</v>
      </c>
      <c r="B40" s="150" t="s">
        <v>165</v>
      </c>
      <c r="C40" s="521">
        <v>98</v>
      </c>
      <c r="D40" s="395">
        <v>153</v>
      </c>
      <c r="E40" s="458" t="s">
        <v>165</v>
      </c>
      <c r="F40" s="463">
        <v>176</v>
      </c>
      <c r="G40" s="466">
        <v>148</v>
      </c>
      <c r="H40" s="464">
        <v>28</v>
      </c>
      <c r="I40" s="679" t="s">
        <v>165</v>
      </c>
      <c r="J40" s="150">
        <v>80.7</v>
      </c>
      <c r="K40" s="330">
        <v>118.5</v>
      </c>
      <c r="L40" s="498" t="s">
        <v>165</v>
      </c>
      <c r="M40" s="501">
        <v>141.6</v>
      </c>
      <c r="N40" s="332">
        <v>123.4</v>
      </c>
      <c r="O40" s="345">
        <v>18.2</v>
      </c>
      <c r="P40" s="478" t="s">
        <v>277</v>
      </c>
      <c r="Q40" s="445"/>
      <c r="R40" s="445"/>
    </row>
    <row r="41" spans="1:18" ht="12.75" customHeight="1" x14ac:dyDescent="0.2">
      <c r="A41" s="216" t="s">
        <v>396</v>
      </c>
      <c r="B41" s="150">
        <v>932</v>
      </c>
      <c r="C41" s="521">
        <v>1887</v>
      </c>
      <c r="D41" s="395">
        <v>1893</v>
      </c>
      <c r="E41" s="458">
        <v>1991</v>
      </c>
      <c r="F41" s="463">
        <v>2078</v>
      </c>
      <c r="G41" s="466">
        <v>2005</v>
      </c>
      <c r="H41" s="464">
        <v>73</v>
      </c>
      <c r="I41" s="679">
        <v>681.4</v>
      </c>
      <c r="J41" s="150">
        <v>1512.8</v>
      </c>
      <c r="K41" s="330">
        <v>1159</v>
      </c>
      <c r="L41" s="498">
        <v>1102.4000000000001</v>
      </c>
      <c r="M41" s="501">
        <v>1344.4</v>
      </c>
      <c r="N41" s="332">
        <v>1306.5999999999999</v>
      </c>
      <c r="O41" s="345">
        <v>37.799999999999997</v>
      </c>
      <c r="P41" s="478" t="s">
        <v>278</v>
      </c>
      <c r="Q41" s="445"/>
      <c r="R41" s="445"/>
    </row>
    <row r="42" spans="1:18" ht="12.75" customHeight="1" x14ac:dyDescent="0.2">
      <c r="A42" s="216" t="s">
        <v>397</v>
      </c>
      <c r="B42" s="150">
        <v>122</v>
      </c>
      <c r="C42" s="521">
        <v>119</v>
      </c>
      <c r="D42" s="395">
        <v>148</v>
      </c>
      <c r="E42" s="458">
        <v>135</v>
      </c>
      <c r="F42" s="463">
        <v>173</v>
      </c>
      <c r="G42" s="466">
        <v>157</v>
      </c>
      <c r="H42" s="464">
        <v>16</v>
      </c>
      <c r="I42" s="679">
        <v>110.5</v>
      </c>
      <c r="J42" s="150">
        <v>96</v>
      </c>
      <c r="K42" s="330">
        <v>120.2</v>
      </c>
      <c r="L42" s="498">
        <v>100</v>
      </c>
      <c r="M42" s="501">
        <v>135.5</v>
      </c>
      <c r="N42" s="332">
        <v>122.6</v>
      </c>
      <c r="O42" s="345">
        <v>12.9</v>
      </c>
      <c r="P42" s="478" t="s">
        <v>279</v>
      </c>
      <c r="Q42" s="445"/>
      <c r="R42" s="445"/>
    </row>
    <row r="43" spans="1:18" ht="12.75" customHeight="1" x14ac:dyDescent="0.2">
      <c r="A43" s="216" t="s">
        <v>398</v>
      </c>
      <c r="B43" s="150">
        <v>138</v>
      </c>
      <c r="C43" s="521">
        <v>123</v>
      </c>
      <c r="D43" s="395" t="s">
        <v>165</v>
      </c>
      <c r="E43" s="458">
        <v>170</v>
      </c>
      <c r="F43" s="463">
        <v>230</v>
      </c>
      <c r="G43" s="466">
        <v>191</v>
      </c>
      <c r="H43" s="464">
        <v>39</v>
      </c>
      <c r="I43" s="679">
        <v>112.4</v>
      </c>
      <c r="J43" s="150" t="s">
        <v>165</v>
      </c>
      <c r="K43" s="330" t="s">
        <v>165</v>
      </c>
      <c r="L43" s="498">
        <v>121.6</v>
      </c>
      <c r="M43" s="501">
        <v>173.2</v>
      </c>
      <c r="N43" s="332">
        <v>151.30000000000001</v>
      </c>
      <c r="O43" s="345">
        <v>21.9</v>
      </c>
      <c r="P43" s="478" t="s">
        <v>280</v>
      </c>
      <c r="Q43" s="445"/>
      <c r="R43" s="445"/>
    </row>
    <row r="44" spans="1:18" ht="12.75" customHeight="1" x14ac:dyDescent="0.2">
      <c r="A44" s="216" t="s">
        <v>399</v>
      </c>
      <c r="B44" s="150" t="s">
        <v>165</v>
      </c>
      <c r="C44" s="521" t="s">
        <v>165</v>
      </c>
      <c r="D44" s="398" t="s">
        <v>165</v>
      </c>
      <c r="E44" s="458" t="s">
        <v>165</v>
      </c>
      <c r="F44" s="463">
        <v>0</v>
      </c>
      <c r="G44" s="466">
        <v>0</v>
      </c>
      <c r="H44" s="464">
        <v>0</v>
      </c>
      <c r="I44" s="679" t="s">
        <v>165</v>
      </c>
      <c r="J44" s="150" t="s">
        <v>165</v>
      </c>
      <c r="K44" s="330" t="s">
        <v>165</v>
      </c>
      <c r="L44" s="498" t="s">
        <v>165</v>
      </c>
      <c r="M44" s="530">
        <v>0</v>
      </c>
      <c r="N44" s="531">
        <v>0</v>
      </c>
      <c r="O44" s="533">
        <v>0</v>
      </c>
      <c r="P44" s="478" t="s">
        <v>281</v>
      </c>
      <c r="Q44" s="445"/>
      <c r="R44" s="445"/>
    </row>
    <row r="45" spans="1:18" ht="12.75" customHeight="1" x14ac:dyDescent="0.2">
      <c r="A45" s="215" t="s">
        <v>364</v>
      </c>
      <c r="B45" s="150" t="s">
        <v>165</v>
      </c>
      <c r="C45" s="521">
        <v>3215</v>
      </c>
      <c r="D45" s="395">
        <v>3814</v>
      </c>
      <c r="E45" s="458">
        <v>3368</v>
      </c>
      <c r="F45" s="463">
        <v>3563</v>
      </c>
      <c r="G45" s="466">
        <v>3357</v>
      </c>
      <c r="H45" s="464">
        <v>206</v>
      </c>
      <c r="I45" s="679">
        <v>2340.8000000000002</v>
      </c>
      <c r="J45" s="150">
        <v>2435.6999999999998</v>
      </c>
      <c r="K45" s="150">
        <v>2871.8</v>
      </c>
      <c r="L45" s="497">
        <v>2504.4</v>
      </c>
      <c r="M45" s="501">
        <v>2634.1</v>
      </c>
      <c r="N45" s="332">
        <v>2524.6999999999998</v>
      </c>
      <c r="O45" s="345">
        <v>109.4</v>
      </c>
      <c r="P45" s="477" t="s">
        <v>282</v>
      </c>
      <c r="Q45" s="445"/>
      <c r="R45" s="445"/>
    </row>
    <row r="46" spans="1:18" ht="12.75" customHeight="1" x14ac:dyDescent="0.2">
      <c r="A46" s="215" t="s">
        <v>365</v>
      </c>
      <c r="B46" s="150">
        <v>3537</v>
      </c>
      <c r="C46" s="521">
        <v>3569</v>
      </c>
      <c r="D46" s="395">
        <v>3758</v>
      </c>
      <c r="E46" s="458">
        <v>4074</v>
      </c>
      <c r="F46" s="463">
        <v>4539</v>
      </c>
      <c r="G46" s="466">
        <v>4318</v>
      </c>
      <c r="H46" s="464">
        <v>221</v>
      </c>
      <c r="I46" s="679">
        <v>2487.3000000000002</v>
      </c>
      <c r="J46" s="150">
        <v>2530.1999999999998</v>
      </c>
      <c r="K46" s="150">
        <v>2496.9</v>
      </c>
      <c r="L46" s="497">
        <v>2616.1</v>
      </c>
      <c r="M46" s="501">
        <v>3000.7</v>
      </c>
      <c r="N46" s="332">
        <v>2833.8</v>
      </c>
      <c r="O46" s="345">
        <v>166.9</v>
      </c>
      <c r="P46" s="477" t="s">
        <v>283</v>
      </c>
      <c r="Q46" s="445"/>
      <c r="R46" s="445"/>
    </row>
    <row r="47" spans="1:18" ht="12.75" customHeight="1" x14ac:dyDescent="0.2">
      <c r="A47" s="215" t="s">
        <v>366</v>
      </c>
      <c r="B47" s="150">
        <v>5477</v>
      </c>
      <c r="C47" s="521">
        <v>6882</v>
      </c>
      <c r="D47" s="395" t="s">
        <v>165</v>
      </c>
      <c r="E47" s="458" t="s">
        <v>165</v>
      </c>
      <c r="F47" s="463">
        <v>8919</v>
      </c>
      <c r="G47" s="466">
        <v>8476</v>
      </c>
      <c r="H47" s="464">
        <v>443</v>
      </c>
      <c r="I47" s="679">
        <v>4798.2</v>
      </c>
      <c r="J47" s="150">
        <v>5687.3</v>
      </c>
      <c r="K47" s="330">
        <v>6418.9</v>
      </c>
      <c r="L47" s="498">
        <v>7052</v>
      </c>
      <c r="M47" s="501">
        <v>6814.1</v>
      </c>
      <c r="N47" s="332">
        <v>6495.4</v>
      </c>
      <c r="O47" s="345">
        <v>318.7</v>
      </c>
      <c r="P47" s="477" t="s">
        <v>284</v>
      </c>
      <c r="Q47" s="445"/>
      <c r="R47" s="445"/>
    </row>
    <row r="48" spans="1:18" ht="12.75" customHeight="1" x14ac:dyDescent="0.2">
      <c r="A48" s="215" t="s">
        <v>367</v>
      </c>
      <c r="B48" s="150">
        <v>2296</v>
      </c>
      <c r="C48" s="521">
        <v>2599</v>
      </c>
      <c r="D48" s="395" t="s">
        <v>165</v>
      </c>
      <c r="E48" s="458" t="s">
        <v>165</v>
      </c>
      <c r="F48" s="463">
        <v>2587</v>
      </c>
      <c r="G48" s="466">
        <v>2514</v>
      </c>
      <c r="H48" s="464">
        <v>73</v>
      </c>
      <c r="I48" s="679">
        <v>1942</v>
      </c>
      <c r="J48" s="150">
        <v>1937.4</v>
      </c>
      <c r="K48" s="330">
        <v>1896.9</v>
      </c>
      <c r="L48" s="498">
        <v>2001.6</v>
      </c>
      <c r="M48" s="501">
        <v>1810.4</v>
      </c>
      <c r="N48" s="332" t="s">
        <v>165</v>
      </c>
      <c r="O48" s="345" t="s">
        <v>165</v>
      </c>
      <c r="P48" s="477" t="s">
        <v>285</v>
      </c>
      <c r="Q48" s="445"/>
      <c r="R48" s="445"/>
    </row>
    <row r="49" spans="1:18" ht="12.75" customHeight="1" x14ac:dyDescent="0.2">
      <c r="A49" s="216" t="s">
        <v>400</v>
      </c>
      <c r="B49" s="150" t="s">
        <v>165</v>
      </c>
      <c r="C49" s="521">
        <v>106</v>
      </c>
      <c r="D49" s="395">
        <v>149</v>
      </c>
      <c r="E49" s="458">
        <v>356</v>
      </c>
      <c r="F49" s="463">
        <v>408</v>
      </c>
      <c r="G49" s="466">
        <v>396</v>
      </c>
      <c r="H49" s="464">
        <v>12</v>
      </c>
      <c r="I49" s="679">
        <v>40.1</v>
      </c>
      <c r="J49" s="150">
        <v>65.599999999999994</v>
      </c>
      <c r="K49" s="330">
        <v>98.4</v>
      </c>
      <c r="L49" s="498">
        <v>184.1</v>
      </c>
      <c r="M49" s="501">
        <v>233.1</v>
      </c>
      <c r="N49" s="332">
        <v>229.2</v>
      </c>
      <c r="O49" s="345">
        <v>3.9</v>
      </c>
      <c r="P49" s="478" t="s">
        <v>286</v>
      </c>
      <c r="Q49" s="445"/>
      <c r="R49" s="445"/>
    </row>
    <row r="50" spans="1:18" ht="12.75" customHeight="1" x14ac:dyDescent="0.2">
      <c r="A50" s="216" t="s">
        <v>401</v>
      </c>
      <c r="B50" s="150" t="s">
        <v>165</v>
      </c>
      <c r="C50" s="521">
        <v>635</v>
      </c>
      <c r="D50" s="396">
        <v>604</v>
      </c>
      <c r="E50" s="458" t="s">
        <v>165</v>
      </c>
      <c r="F50" s="463">
        <v>783</v>
      </c>
      <c r="G50" s="466" t="s">
        <v>165</v>
      </c>
      <c r="H50" s="613" t="s">
        <v>165</v>
      </c>
      <c r="I50" s="679">
        <v>531.9</v>
      </c>
      <c r="J50" s="150">
        <v>514.4</v>
      </c>
      <c r="K50" s="330">
        <v>543.79999999999995</v>
      </c>
      <c r="L50" s="498">
        <v>513</v>
      </c>
      <c r="M50" s="501">
        <v>517.5</v>
      </c>
      <c r="N50" s="332" t="s">
        <v>165</v>
      </c>
      <c r="O50" s="346" t="s">
        <v>165</v>
      </c>
      <c r="P50" s="478" t="s">
        <v>287</v>
      </c>
      <c r="Q50" s="445"/>
      <c r="R50" s="445"/>
    </row>
    <row r="51" spans="1:18" ht="12.75" customHeight="1" x14ac:dyDescent="0.2">
      <c r="A51" s="216" t="s">
        <v>402</v>
      </c>
      <c r="B51" s="150">
        <v>1539</v>
      </c>
      <c r="C51" s="521">
        <v>1750</v>
      </c>
      <c r="D51" s="395">
        <v>1440</v>
      </c>
      <c r="E51" s="458">
        <v>1457</v>
      </c>
      <c r="F51" s="463">
        <v>1317</v>
      </c>
      <c r="G51" s="466">
        <v>1283</v>
      </c>
      <c r="H51" s="464">
        <v>34</v>
      </c>
      <c r="I51" s="679">
        <v>1341.7</v>
      </c>
      <c r="J51" s="150">
        <v>1287.9000000000001</v>
      </c>
      <c r="K51" s="330">
        <v>1211.0999999999999</v>
      </c>
      <c r="L51" s="498">
        <v>1238</v>
      </c>
      <c r="M51" s="501">
        <v>1034.5999999999999</v>
      </c>
      <c r="N51" s="332">
        <v>1014.3</v>
      </c>
      <c r="O51" s="345">
        <v>20.3</v>
      </c>
      <c r="P51" s="478" t="s">
        <v>288</v>
      </c>
      <c r="Q51" s="445"/>
      <c r="R51" s="445"/>
    </row>
    <row r="52" spans="1:18" ht="12.75" customHeight="1" x14ac:dyDescent="0.2">
      <c r="A52" s="216" t="s">
        <v>403</v>
      </c>
      <c r="B52" s="150" t="s">
        <v>165</v>
      </c>
      <c r="C52" s="521" t="s">
        <v>165</v>
      </c>
      <c r="D52" s="398" t="s">
        <v>165</v>
      </c>
      <c r="E52" s="458" t="s">
        <v>165</v>
      </c>
      <c r="F52" s="614" t="s">
        <v>165</v>
      </c>
      <c r="G52" s="615" t="s">
        <v>165</v>
      </c>
      <c r="H52" s="464">
        <v>0</v>
      </c>
      <c r="I52" s="679" t="s">
        <v>165</v>
      </c>
      <c r="J52" s="150" t="s">
        <v>165</v>
      </c>
      <c r="K52" s="330" t="s">
        <v>165</v>
      </c>
      <c r="L52" s="498" t="s">
        <v>165</v>
      </c>
      <c r="M52" s="503" t="s">
        <v>165</v>
      </c>
      <c r="N52" s="333" t="s">
        <v>165</v>
      </c>
      <c r="O52" s="533">
        <v>0</v>
      </c>
      <c r="P52" s="478" t="s">
        <v>289</v>
      </c>
      <c r="Q52" s="445"/>
      <c r="R52" s="445"/>
    </row>
    <row r="53" spans="1:18" ht="12.75" customHeight="1" x14ac:dyDescent="0.2">
      <c r="A53" s="216" t="s">
        <v>404</v>
      </c>
      <c r="B53" s="150">
        <v>48</v>
      </c>
      <c r="C53" s="521" t="s">
        <v>165</v>
      </c>
      <c r="D53" s="395">
        <v>46</v>
      </c>
      <c r="E53" s="458">
        <v>88</v>
      </c>
      <c r="F53" s="463" t="s">
        <v>165</v>
      </c>
      <c r="G53" s="611">
        <v>41</v>
      </c>
      <c r="H53" s="464" t="s">
        <v>165</v>
      </c>
      <c r="I53" s="679" t="s">
        <v>165</v>
      </c>
      <c r="J53" s="150" t="s">
        <v>165</v>
      </c>
      <c r="K53" s="330" t="s">
        <v>165</v>
      </c>
      <c r="L53" s="498" t="s">
        <v>165</v>
      </c>
      <c r="M53" s="501" t="s">
        <v>165</v>
      </c>
      <c r="N53" s="332" t="s">
        <v>165</v>
      </c>
      <c r="O53" s="345">
        <v>0.8</v>
      </c>
      <c r="P53" s="478" t="s">
        <v>290</v>
      </c>
      <c r="Q53" s="445"/>
      <c r="R53" s="445"/>
    </row>
    <row r="54" spans="1:18" ht="12.75" customHeight="1" x14ac:dyDescent="0.2">
      <c r="A54" s="210" t="s">
        <v>368</v>
      </c>
      <c r="B54" s="150">
        <v>721</v>
      </c>
      <c r="C54" s="521">
        <v>1016</v>
      </c>
      <c r="D54" s="395">
        <v>1181</v>
      </c>
      <c r="E54" s="458">
        <v>1220</v>
      </c>
      <c r="F54" s="463">
        <v>1415</v>
      </c>
      <c r="G54" s="466">
        <v>1370</v>
      </c>
      <c r="H54" s="464">
        <v>45</v>
      </c>
      <c r="I54" s="679">
        <v>615.79999999999995</v>
      </c>
      <c r="J54" s="150">
        <v>774.4</v>
      </c>
      <c r="K54" s="150">
        <v>940.6</v>
      </c>
      <c r="L54" s="497">
        <v>888.5</v>
      </c>
      <c r="M54" s="501">
        <v>952.1</v>
      </c>
      <c r="N54" s="332">
        <v>929.1</v>
      </c>
      <c r="O54" s="345">
        <v>23</v>
      </c>
      <c r="P54" s="475" t="s">
        <v>291</v>
      </c>
      <c r="Q54" s="445"/>
      <c r="R54" s="445"/>
    </row>
    <row r="55" spans="1:18" ht="12.75" customHeight="1" x14ac:dyDescent="0.2">
      <c r="A55" s="210" t="s">
        <v>369</v>
      </c>
      <c r="B55" s="150">
        <v>881</v>
      </c>
      <c r="C55" s="521">
        <v>981</v>
      </c>
      <c r="D55" s="395">
        <v>974</v>
      </c>
      <c r="E55" s="458">
        <v>1072</v>
      </c>
      <c r="F55" s="463">
        <v>1289</v>
      </c>
      <c r="G55" s="466">
        <v>1140</v>
      </c>
      <c r="H55" s="464">
        <v>149</v>
      </c>
      <c r="I55" s="679">
        <v>694.1</v>
      </c>
      <c r="J55" s="150">
        <v>693.1</v>
      </c>
      <c r="K55" s="150">
        <v>702</v>
      </c>
      <c r="L55" s="497">
        <v>753.4</v>
      </c>
      <c r="M55" s="501">
        <v>895.7</v>
      </c>
      <c r="N55" s="332">
        <v>788.4</v>
      </c>
      <c r="O55" s="345">
        <v>107.3</v>
      </c>
      <c r="P55" s="475" t="s">
        <v>292</v>
      </c>
      <c r="Q55" s="445"/>
      <c r="R55" s="445"/>
    </row>
    <row r="56" spans="1:18" ht="12.75" customHeight="1" x14ac:dyDescent="0.2">
      <c r="A56" s="212" t="s">
        <v>423</v>
      </c>
      <c r="B56" s="150">
        <v>697</v>
      </c>
      <c r="C56" s="521">
        <v>770</v>
      </c>
      <c r="D56" s="396">
        <v>759</v>
      </c>
      <c r="E56" s="458">
        <v>805</v>
      </c>
      <c r="F56" s="463">
        <v>969</v>
      </c>
      <c r="G56" s="466" t="s">
        <v>165</v>
      </c>
      <c r="H56" s="464" t="s">
        <v>165</v>
      </c>
      <c r="I56" s="679">
        <v>532.79999999999995</v>
      </c>
      <c r="J56" s="150">
        <v>527.1</v>
      </c>
      <c r="K56" s="150">
        <v>542.5</v>
      </c>
      <c r="L56" s="497">
        <v>531.70000000000005</v>
      </c>
      <c r="M56" s="501">
        <v>641.29999999999995</v>
      </c>
      <c r="N56" s="332" t="s">
        <v>165</v>
      </c>
      <c r="O56" s="345" t="s">
        <v>165</v>
      </c>
      <c r="P56" s="476" t="s">
        <v>293</v>
      </c>
      <c r="Q56" s="445"/>
      <c r="R56" s="445"/>
    </row>
    <row r="57" spans="1:18" ht="12.75" customHeight="1" x14ac:dyDescent="0.2">
      <c r="A57" s="214" t="s">
        <v>370</v>
      </c>
      <c r="B57" s="150">
        <v>928</v>
      </c>
      <c r="C57" s="521">
        <v>955</v>
      </c>
      <c r="D57" s="395">
        <v>932</v>
      </c>
      <c r="E57" s="458">
        <v>1305</v>
      </c>
      <c r="F57" s="463">
        <v>1481</v>
      </c>
      <c r="G57" s="466">
        <v>1420</v>
      </c>
      <c r="H57" s="464">
        <v>61</v>
      </c>
      <c r="I57" s="679">
        <v>682</v>
      </c>
      <c r="J57" s="150">
        <v>614.9</v>
      </c>
      <c r="K57" s="150">
        <v>619</v>
      </c>
      <c r="L57" s="497">
        <v>782.5</v>
      </c>
      <c r="M57" s="501">
        <v>859.7</v>
      </c>
      <c r="N57" s="332">
        <v>828.6</v>
      </c>
      <c r="O57" s="345">
        <v>31.1</v>
      </c>
      <c r="P57" s="479" t="s">
        <v>294</v>
      </c>
      <c r="Q57" s="445"/>
      <c r="R57" s="445"/>
    </row>
    <row r="58" spans="1:18" ht="12.75" customHeight="1" x14ac:dyDescent="0.2">
      <c r="A58" s="151" t="s">
        <v>336</v>
      </c>
      <c r="B58" s="150" t="s">
        <v>165</v>
      </c>
      <c r="C58" s="521">
        <v>918</v>
      </c>
      <c r="D58" s="395">
        <v>1005</v>
      </c>
      <c r="E58" s="458">
        <v>975</v>
      </c>
      <c r="F58" s="463">
        <v>1014</v>
      </c>
      <c r="G58" s="466">
        <v>897</v>
      </c>
      <c r="H58" s="464">
        <v>117</v>
      </c>
      <c r="I58" s="679">
        <v>360.1</v>
      </c>
      <c r="J58" s="150">
        <v>541.70000000000005</v>
      </c>
      <c r="K58" s="150">
        <v>529</v>
      </c>
      <c r="L58" s="497">
        <v>548.1</v>
      </c>
      <c r="M58" s="501">
        <v>541.4</v>
      </c>
      <c r="N58" s="332">
        <v>494.7</v>
      </c>
      <c r="O58" s="345">
        <v>46.7</v>
      </c>
      <c r="P58" s="474" t="s">
        <v>468</v>
      </c>
      <c r="Q58" s="445"/>
      <c r="R58" s="445"/>
    </row>
    <row r="59" spans="1:18" ht="12.75" customHeight="1" x14ac:dyDescent="0.2">
      <c r="A59" s="245" t="s">
        <v>466</v>
      </c>
      <c r="B59" s="150" t="s">
        <v>165</v>
      </c>
      <c r="C59" s="521">
        <v>630</v>
      </c>
      <c r="D59" s="395">
        <v>733</v>
      </c>
      <c r="E59" s="458">
        <v>600</v>
      </c>
      <c r="F59" s="463">
        <v>545</v>
      </c>
      <c r="G59" s="466">
        <v>470</v>
      </c>
      <c r="H59" s="464">
        <v>75</v>
      </c>
      <c r="I59" s="679">
        <v>195.8</v>
      </c>
      <c r="J59" s="150">
        <v>365.8</v>
      </c>
      <c r="K59" s="150">
        <v>353</v>
      </c>
      <c r="L59" s="497">
        <v>315.7</v>
      </c>
      <c r="M59" s="501">
        <v>284</v>
      </c>
      <c r="N59" s="332">
        <v>253.5</v>
      </c>
      <c r="O59" s="345">
        <v>30.5</v>
      </c>
      <c r="P59" s="479" t="s">
        <v>296</v>
      </c>
      <c r="Q59" s="445"/>
      <c r="R59" s="445"/>
    </row>
    <row r="60" spans="1:18" ht="12.75" customHeight="1" x14ac:dyDescent="0.2">
      <c r="A60" s="245" t="s">
        <v>467</v>
      </c>
      <c r="B60" s="150">
        <v>260</v>
      </c>
      <c r="C60" s="521">
        <v>288</v>
      </c>
      <c r="D60" s="395">
        <v>272</v>
      </c>
      <c r="E60" s="458">
        <v>375</v>
      </c>
      <c r="F60" s="463">
        <v>469</v>
      </c>
      <c r="G60" s="466">
        <v>427</v>
      </c>
      <c r="H60" s="464">
        <v>42</v>
      </c>
      <c r="I60" s="679">
        <v>164.3</v>
      </c>
      <c r="J60" s="150">
        <v>175.9</v>
      </c>
      <c r="K60" s="150">
        <v>176</v>
      </c>
      <c r="L60" s="497">
        <v>232.4</v>
      </c>
      <c r="M60" s="501">
        <v>257.39999999999998</v>
      </c>
      <c r="N60" s="332">
        <v>241.2</v>
      </c>
      <c r="O60" s="345">
        <v>16.2</v>
      </c>
      <c r="P60" s="479" t="s">
        <v>297</v>
      </c>
      <c r="Q60" s="445"/>
      <c r="R60" s="445"/>
    </row>
    <row r="61" spans="1:18" ht="12.75" customHeight="1" x14ac:dyDescent="0.2">
      <c r="A61" s="151" t="s">
        <v>337</v>
      </c>
      <c r="B61" s="150">
        <v>949</v>
      </c>
      <c r="C61" s="521">
        <v>1296</v>
      </c>
      <c r="D61" s="395">
        <v>1254</v>
      </c>
      <c r="E61" s="458">
        <v>1606</v>
      </c>
      <c r="F61" s="463">
        <v>1835</v>
      </c>
      <c r="G61" s="466">
        <v>1686</v>
      </c>
      <c r="H61" s="464">
        <v>149</v>
      </c>
      <c r="I61" s="679">
        <v>591.29999999999995</v>
      </c>
      <c r="J61" s="150" t="s">
        <v>165</v>
      </c>
      <c r="K61" s="150">
        <v>594.5</v>
      </c>
      <c r="L61" s="497">
        <v>726.9</v>
      </c>
      <c r="M61" s="501">
        <v>912.2</v>
      </c>
      <c r="N61" s="332">
        <v>857.1</v>
      </c>
      <c r="O61" s="345">
        <v>55.1</v>
      </c>
      <c r="P61" s="474" t="s">
        <v>298</v>
      </c>
      <c r="Q61" s="445"/>
      <c r="R61" s="445"/>
    </row>
    <row r="62" spans="1:18" ht="12.75" customHeight="1" x14ac:dyDescent="0.2">
      <c r="A62" s="151" t="s">
        <v>425</v>
      </c>
      <c r="B62" s="150">
        <v>59744</v>
      </c>
      <c r="C62" s="521">
        <v>69941</v>
      </c>
      <c r="D62" s="395">
        <v>74351</v>
      </c>
      <c r="E62" s="458">
        <v>85014</v>
      </c>
      <c r="F62" s="463">
        <v>99100</v>
      </c>
      <c r="G62" s="466">
        <v>84551</v>
      </c>
      <c r="H62" s="464">
        <v>14549</v>
      </c>
      <c r="I62" s="679">
        <v>45934.3</v>
      </c>
      <c r="J62" s="150">
        <v>53554.2</v>
      </c>
      <c r="K62" s="150">
        <v>53550.6</v>
      </c>
      <c r="L62" s="497">
        <v>61719</v>
      </c>
      <c r="M62" s="501">
        <v>67848.2</v>
      </c>
      <c r="N62" s="332">
        <v>57273.5</v>
      </c>
      <c r="O62" s="345">
        <v>10574.7</v>
      </c>
      <c r="P62" s="474" t="s">
        <v>334</v>
      </c>
      <c r="Q62" s="445"/>
      <c r="R62" s="445"/>
    </row>
    <row r="63" spans="1:18" ht="12.75" customHeight="1" x14ac:dyDescent="0.2">
      <c r="A63" s="245" t="s">
        <v>371</v>
      </c>
      <c r="B63" s="150">
        <v>59088</v>
      </c>
      <c r="C63" s="521">
        <v>69045</v>
      </c>
      <c r="D63" s="395">
        <v>73510</v>
      </c>
      <c r="E63" s="458" t="s">
        <v>165</v>
      </c>
      <c r="F63" s="463">
        <v>97714</v>
      </c>
      <c r="G63" s="466">
        <v>83505</v>
      </c>
      <c r="H63" s="464">
        <v>14209</v>
      </c>
      <c r="I63" s="679">
        <v>45544.9</v>
      </c>
      <c r="J63" s="150">
        <v>53050.5</v>
      </c>
      <c r="K63" s="150">
        <v>53129.1</v>
      </c>
      <c r="L63" s="497">
        <v>61189.1</v>
      </c>
      <c r="M63" s="501">
        <v>67089.399999999994</v>
      </c>
      <c r="N63" s="332">
        <v>56686</v>
      </c>
      <c r="O63" s="345">
        <v>10403.4</v>
      </c>
      <c r="P63" s="479" t="s">
        <v>299</v>
      </c>
      <c r="Q63" s="445"/>
      <c r="R63" s="445"/>
    </row>
    <row r="64" spans="1:18" ht="12.75" customHeight="1" x14ac:dyDescent="0.2">
      <c r="A64" s="246" t="s">
        <v>338</v>
      </c>
      <c r="B64" s="150">
        <v>5097</v>
      </c>
      <c r="C64" s="521">
        <v>4957</v>
      </c>
      <c r="D64" s="395">
        <v>5000</v>
      </c>
      <c r="E64" s="458">
        <v>6344</v>
      </c>
      <c r="F64" s="463">
        <v>6710</v>
      </c>
      <c r="G64" s="466">
        <v>5952</v>
      </c>
      <c r="H64" s="464">
        <v>854</v>
      </c>
      <c r="I64" s="679">
        <v>4031.7</v>
      </c>
      <c r="J64" s="150">
        <v>4097</v>
      </c>
      <c r="K64" s="150">
        <v>3988.9</v>
      </c>
      <c r="L64" s="497">
        <v>4735.2</v>
      </c>
      <c r="M64" s="501">
        <v>4644.7</v>
      </c>
      <c r="N64" s="332">
        <v>4199.2</v>
      </c>
      <c r="O64" s="345">
        <v>445.5</v>
      </c>
      <c r="P64" s="476" t="s">
        <v>300</v>
      </c>
      <c r="Q64" s="445"/>
      <c r="R64" s="445"/>
    </row>
    <row r="65" spans="1:18" ht="12.75" customHeight="1" x14ac:dyDescent="0.2">
      <c r="A65" s="216" t="s">
        <v>422</v>
      </c>
      <c r="B65" s="150">
        <v>231</v>
      </c>
      <c r="C65" s="521">
        <v>332</v>
      </c>
      <c r="D65" s="395">
        <v>495</v>
      </c>
      <c r="E65" s="458">
        <v>637</v>
      </c>
      <c r="F65" s="463">
        <v>518</v>
      </c>
      <c r="G65" s="466">
        <v>344</v>
      </c>
      <c r="H65" s="464">
        <v>174</v>
      </c>
      <c r="I65" s="679">
        <v>167.5</v>
      </c>
      <c r="J65" s="150">
        <v>249.4</v>
      </c>
      <c r="K65" s="150">
        <v>398.1</v>
      </c>
      <c r="L65" s="497">
        <v>502</v>
      </c>
      <c r="M65" s="501">
        <v>4265.1000000000004</v>
      </c>
      <c r="N65" s="332">
        <v>3944.9</v>
      </c>
      <c r="O65" s="345">
        <v>320.2</v>
      </c>
      <c r="P65" s="478" t="s">
        <v>301</v>
      </c>
      <c r="Q65" s="445"/>
      <c r="R65" s="445"/>
    </row>
    <row r="66" spans="1:18" ht="12.75" customHeight="1" x14ac:dyDescent="0.2">
      <c r="A66" s="215" t="s">
        <v>339</v>
      </c>
      <c r="B66" s="150" t="s">
        <v>165</v>
      </c>
      <c r="C66" s="521" t="s">
        <v>165</v>
      </c>
      <c r="D66" s="395">
        <v>296</v>
      </c>
      <c r="E66" s="458">
        <v>434</v>
      </c>
      <c r="F66" s="463">
        <v>409</v>
      </c>
      <c r="G66" s="466">
        <v>365</v>
      </c>
      <c r="H66" s="464">
        <v>44</v>
      </c>
      <c r="I66" s="679">
        <v>67.3</v>
      </c>
      <c r="J66" s="150">
        <v>124.9</v>
      </c>
      <c r="K66" s="150" t="s">
        <v>165</v>
      </c>
      <c r="L66" s="497">
        <v>166.2</v>
      </c>
      <c r="M66" s="501">
        <v>187.5</v>
      </c>
      <c r="N66" s="332">
        <v>162.9</v>
      </c>
      <c r="O66" s="345">
        <v>24.6</v>
      </c>
      <c r="P66" s="477" t="s">
        <v>302</v>
      </c>
      <c r="Q66" s="445"/>
      <c r="R66" s="445"/>
    </row>
    <row r="67" spans="1:18" ht="12.75" customHeight="1" x14ac:dyDescent="0.2">
      <c r="A67" s="215" t="s">
        <v>340</v>
      </c>
      <c r="B67" s="150" t="s">
        <v>165</v>
      </c>
      <c r="C67" s="521">
        <v>62</v>
      </c>
      <c r="D67" s="395">
        <v>14</v>
      </c>
      <c r="E67" s="458">
        <v>31</v>
      </c>
      <c r="F67" s="463">
        <v>21</v>
      </c>
      <c r="G67" s="466" t="s">
        <v>165</v>
      </c>
      <c r="H67" s="613" t="s">
        <v>165</v>
      </c>
      <c r="I67" s="679">
        <v>16.7</v>
      </c>
      <c r="J67" s="150">
        <v>23.9</v>
      </c>
      <c r="K67" s="150">
        <v>10</v>
      </c>
      <c r="L67" s="497" t="s">
        <v>165</v>
      </c>
      <c r="M67" s="501">
        <v>15.9</v>
      </c>
      <c r="N67" s="332" t="s">
        <v>165</v>
      </c>
      <c r="O67" s="345" t="s">
        <v>165</v>
      </c>
      <c r="P67" s="477" t="s">
        <v>331</v>
      </c>
      <c r="Q67" s="445"/>
      <c r="R67" s="445"/>
    </row>
    <row r="68" spans="1:18" ht="12.75" customHeight="1" x14ac:dyDescent="0.2">
      <c r="A68" s="215" t="s">
        <v>341</v>
      </c>
      <c r="B68" s="150">
        <v>24563</v>
      </c>
      <c r="C68" s="521">
        <v>30056</v>
      </c>
      <c r="D68" s="395" t="s">
        <v>165</v>
      </c>
      <c r="E68" s="458" t="s">
        <v>165</v>
      </c>
      <c r="F68" s="463">
        <v>50537</v>
      </c>
      <c r="G68" s="466">
        <v>42646</v>
      </c>
      <c r="H68" s="464">
        <v>7891</v>
      </c>
      <c r="I68" s="679">
        <v>20442.8</v>
      </c>
      <c r="J68" s="150">
        <v>23801.1</v>
      </c>
      <c r="K68" s="150" t="s">
        <v>165</v>
      </c>
      <c r="L68" s="497" t="s">
        <v>165</v>
      </c>
      <c r="M68" s="501">
        <v>35007.5</v>
      </c>
      <c r="N68" s="332">
        <v>28750.5</v>
      </c>
      <c r="O68" s="345">
        <v>6257</v>
      </c>
      <c r="P68" s="477" t="s">
        <v>332</v>
      </c>
      <c r="Q68" s="445"/>
      <c r="R68" s="445"/>
    </row>
    <row r="69" spans="1:18" ht="12.75" customHeight="1" x14ac:dyDescent="0.2">
      <c r="A69" s="244" t="s">
        <v>372</v>
      </c>
      <c r="B69" s="150" t="s">
        <v>165</v>
      </c>
      <c r="C69" s="521" t="s">
        <v>165</v>
      </c>
      <c r="D69" s="395">
        <v>1708</v>
      </c>
      <c r="E69" s="458">
        <v>2486</v>
      </c>
      <c r="F69" s="463">
        <v>3376</v>
      </c>
      <c r="G69" s="466">
        <v>2377</v>
      </c>
      <c r="H69" s="464">
        <v>999</v>
      </c>
      <c r="I69" s="679">
        <v>956.3</v>
      </c>
      <c r="J69" s="150">
        <v>1018.9</v>
      </c>
      <c r="K69" s="150">
        <v>1309.5</v>
      </c>
      <c r="L69" s="497" t="s">
        <v>165</v>
      </c>
      <c r="M69" s="501">
        <v>2517.1</v>
      </c>
      <c r="N69" s="332">
        <v>1777.8</v>
      </c>
      <c r="O69" s="345">
        <v>739.3</v>
      </c>
      <c r="P69" s="480" t="s">
        <v>303</v>
      </c>
      <c r="Q69" s="445"/>
      <c r="R69" s="445"/>
    </row>
    <row r="70" spans="1:18" ht="12.75" customHeight="1" x14ac:dyDescent="0.2">
      <c r="A70" s="248" t="s">
        <v>373</v>
      </c>
      <c r="B70" s="150">
        <v>1020</v>
      </c>
      <c r="C70" s="521">
        <v>1263</v>
      </c>
      <c r="D70" s="395">
        <v>1619</v>
      </c>
      <c r="E70" s="458">
        <v>2323</v>
      </c>
      <c r="F70" s="463">
        <v>3246</v>
      </c>
      <c r="G70" s="466">
        <v>2298</v>
      </c>
      <c r="H70" s="464">
        <v>948</v>
      </c>
      <c r="I70" s="679">
        <v>917.3</v>
      </c>
      <c r="J70" s="150">
        <v>992.2</v>
      </c>
      <c r="K70" s="330">
        <v>1284.8</v>
      </c>
      <c r="L70" s="498" t="s">
        <v>165</v>
      </c>
      <c r="M70" s="501">
        <v>2418.4</v>
      </c>
      <c r="N70" s="332">
        <v>1720.4</v>
      </c>
      <c r="O70" s="345">
        <v>698</v>
      </c>
      <c r="P70" s="481" t="s">
        <v>304</v>
      </c>
      <c r="Q70" s="445"/>
      <c r="R70" s="445"/>
    </row>
    <row r="71" spans="1:18" ht="12.75" customHeight="1" x14ac:dyDescent="0.2">
      <c r="A71" s="250" t="s">
        <v>405</v>
      </c>
      <c r="B71" s="150">
        <v>198</v>
      </c>
      <c r="C71" s="521">
        <v>233</v>
      </c>
      <c r="D71" s="396">
        <v>482</v>
      </c>
      <c r="E71" s="458" t="s">
        <v>165</v>
      </c>
      <c r="F71" s="463">
        <v>274</v>
      </c>
      <c r="G71" s="615" t="s">
        <v>165</v>
      </c>
      <c r="H71" s="464" t="s">
        <v>165</v>
      </c>
      <c r="I71" s="679" t="s">
        <v>165</v>
      </c>
      <c r="J71" s="150" t="s">
        <v>165</v>
      </c>
      <c r="K71" s="330">
        <v>378.7</v>
      </c>
      <c r="L71" s="498" t="s">
        <v>165</v>
      </c>
      <c r="M71" s="503" t="s">
        <v>165</v>
      </c>
      <c r="N71" s="333" t="s">
        <v>165</v>
      </c>
      <c r="O71" s="345">
        <v>4.5999999999999996</v>
      </c>
      <c r="P71" s="482" t="s">
        <v>305</v>
      </c>
      <c r="Q71" s="445"/>
      <c r="R71" s="445"/>
    </row>
    <row r="72" spans="1:18" ht="12.75" customHeight="1" x14ac:dyDescent="0.2">
      <c r="A72" s="250" t="s">
        <v>406</v>
      </c>
      <c r="B72" s="150">
        <v>822</v>
      </c>
      <c r="C72" s="521">
        <v>1030</v>
      </c>
      <c r="D72" s="396">
        <v>1137</v>
      </c>
      <c r="E72" s="458" t="s">
        <v>165</v>
      </c>
      <c r="F72" s="463">
        <v>2972</v>
      </c>
      <c r="G72" s="466" t="s">
        <v>165</v>
      </c>
      <c r="H72" s="464" t="s">
        <v>165</v>
      </c>
      <c r="I72" s="679" t="s">
        <v>165</v>
      </c>
      <c r="J72" s="150" t="s">
        <v>165</v>
      </c>
      <c r="K72" s="330">
        <v>906.1</v>
      </c>
      <c r="L72" s="498">
        <v>1584.6</v>
      </c>
      <c r="M72" s="501" t="s">
        <v>165</v>
      </c>
      <c r="N72" s="332" t="s">
        <v>165</v>
      </c>
      <c r="O72" s="345">
        <v>693.4</v>
      </c>
      <c r="P72" s="482" t="s">
        <v>306</v>
      </c>
      <c r="Q72" s="445"/>
      <c r="R72" s="445"/>
    </row>
    <row r="73" spans="1:18" ht="12.75" customHeight="1" x14ac:dyDescent="0.2">
      <c r="A73" s="248" t="s">
        <v>374</v>
      </c>
      <c r="B73" s="150" t="s">
        <v>165</v>
      </c>
      <c r="C73" s="521" t="s">
        <v>165</v>
      </c>
      <c r="D73" s="395">
        <v>89</v>
      </c>
      <c r="E73" s="458">
        <v>163</v>
      </c>
      <c r="F73" s="463">
        <v>130</v>
      </c>
      <c r="G73" s="466">
        <v>79</v>
      </c>
      <c r="H73" s="464">
        <v>51</v>
      </c>
      <c r="I73" s="679">
        <v>39</v>
      </c>
      <c r="J73" s="150">
        <v>26.7</v>
      </c>
      <c r="K73" s="330">
        <v>24.7</v>
      </c>
      <c r="L73" s="498">
        <v>92.9</v>
      </c>
      <c r="M73" s="501">
        <v>98.7</v>
      </c>
      <c r="N73" s="332">
        <v>57.4</v>
      </c>
      <c r="O73" s="345">
        <v>41.3</v>
      </c>
      <c r="P73" s="481" t="s">
        <v>307</v>
      </c>
      <c r="Q73" s="445"/>
      <c r="R73" s="445"/>
    </row>
    <row r="74" spans="1:18" ht="12.75" customHeight="1" x14ac:dyDescent="0.2">
      <c r="A74" s="251" t="s">
        <v>375</v>
      </c>
      <c r="B74" s="150" t="s">
        <v>165</v>
      </c>
      <c r="C74" s="521" t="s">
        <v>165</v>
      </c>
      <c r="D74" s="395">
        <v>79</v>
      </c>
      <c r="E74" s="458" t="s">
        <v>165</v>
      </c>
      <c r="F74" s="463">
        <v>93</v>
      </c>
      <c r="G74" s="466">
        <v>46</v>
      </c>
      <c r="H74" s="464">
        <v>47</v>
      </c>
      <c r="I74" s="679" t="s">
        <v>165</v>
      </c>
      <c r="J74" s="150" t="s">
        <v>165</v>
      </c>
      <c r="K74" s="330" t="s">
        <v>165</v>
      </c>
      <c r="L74" s="498">
        <v>71.8</v>
      </c>
      <c r="M74" s="501">
        <v>77.5</v>
      </c>
      <c r="N74" s="332" t="s">
        <v>165</v>
      </c>
      <c r="O74" s="345" t="s">
        <v>165</v>
      </c>
      <c r="P74" s="483" t="s">
        <v>308</v>
      </c>
      <c r="Q74" s="445"/>
      <c r="R74" s="445"/>
    </row>
    <row r="75" spans="1:18" ht="12.75" customHeight="1" x14ac:dyDescent="0.2">
      <c r="A75" s="251" t="s">
        <v>376</v>
      </c>
      <c r="B75" s="150">
        <v>13</v>
      </c>
      <c r="C75" s="521" t="s">
        <v>165</v>
      </c>
      <c r="D75" s="395">
        <v>10</v>
      </c>
      <c r="E75" s="458" t="s">
        <v>165</v>
      </c>
      <c r="F75" s="463">
        <v>37</v>
      </c>
      <c r="G75" s="466">
        <v>33</v>
      </c>
      <c r="H75" s="464">
        <v>4</v>
      </c>
      <c r="I75" s="679" t="s">
        <v>165</v>
      </c>
      <c r="J75" s="150" t="s">
        <v>165</v>
      </c>
      <c r="K75" s="330" t="s">
        <v>165</v>
      </c>
      <c r="L75" s="498">
        <v>21.1</v>
      </c>
      <c r="M75" s="501">
        <v>21.2</v>
      </c>
      <c r="N75" s="332" t="s">
        <v>165</v>
      </c>
      <c r="O75" s="346" t="s">
        <v>165</v>
      </c>
      <c r="P75" s="483" t="s">
        <v>309</v>
      </c>
      <c r="Q75" s="445"/>
      <c r="R75" s="445"/>
    </row>
    <row r="76" spans="1:18" ht="12.75" customHeight="1" x14ac:dyDescent="0.2">
      <c r="A76" s="244" t="s">
        <v>377</v>
      </c>
      <c r="B76" s="150" t="s">
        <v>165</v>
      </c>
      <c r="C76" s="521" t="s">
        <v>165</v>
      </c>
      <c r="D76" s="398" t="s">
        <v>165</v>
      </c>
      <c r="E76" s="458" t="s">
        <v>165</v>
      </c>
      <c r="F76" s="614" t="s">
        <v>165</v>
      </c>
      <c r="G76" s="615" t="s">
        <v>165</v>
      </c>
      <c r="H76" s="613" t="s">
        <v>165</v>
      </c>
      <c r="I76" s="679" t="s">
        <v>165</v>
      </c>
      <c r="J76" s="150" t="s">
        <v>165</v>
      </c>
      <c r="K76" s="330" t="s">
        <v>165</v>
      </c>
      <c r="L76" s="498" t="s">
        <v>165</v>
      </c>
      <c r="M76" s="503" t="s">
        <v>165</v>
      </c>
      <c r="N76" s="333" t="s">
        <v>165</v>
      </c>
      <c r="O76" s="346" t="s">
        <v>165</v>
      </c>
      <c r="P76" s="480" t="s">
        <v>310</v>
      </c>
      <c r="Q76" s="445"/>
      <c r="R76" s="445"/>
    </row>
    <row r="77" spans="1:18" ht="12.75" customHeight="1" x14ac:dyDescent="0.2">
      <c r="A77" s="244" t="s">
        <v>378</v>
      </c>
      <c r="B77" s="150">
        <v>17311</v>
      </c>
      <c r="C77" s="521">
        <v>20566</v>
      </c>
      <c r="D77" s="395">
        <v>23978</v>
      </c>
      <c r="E77" s="458">
        <v>29624</v>
      </c>
      <c r="F77" s="463">
        <v>38170</v>
      </c>
      <c r="G77" s="466">
        <v>31998</v>
      </c>
      <c r="H77" s="464">
        <v>6172</v>
      </c>
      <c r="I77" s="679">
        <v>14545.4</v>
      </c>
      <c r="J77" s="150">
        <v>16313.1</v>
      </c>
      <c r="K77" s="330">
        <v>17232.5</v>
      </c>
      <c r="L77" s="498">
        <v>21776</v>
      </c>
      <c r="M77" s="501">
        <v>24808.1</v>
      </c>
      <c r="N77" s="332">
        <v>19930</v>
      </c>
      <c r="O77" s="345">
        <v>4878.1000000000004</v>
      </c>
      <c r="P77" s="480" t="s">
        <v>311</v>
      </c>
      <c r="Q77" s="445"/>
      <c r="R77" s="445"/>
    </row>
    <row r="78" spans="1:18" ht="12.75" customHeight="1" x14ac:dyDescent="0.2">
      <c r="A78" s="244" t="s">
        <v>379</v>
      </c>
      <c r="B78" s="150">
        <v>1062</v>
      </c>
      <c r="C78" s="521">
        <v>1338</v>
      </c>
      <c r="D78" s="396">
        <v>1308</v>
      </c>
      <c r="E78" s="458">
        <v>1589</v>
      </c>
      <c r="F78" s="463" t="s">
        <v>165</v>
      </c>
      <c r="G78" s="466" t="s">
        <v>165</v>
      </c>
      <c r="H78" s="464" t="s">
        <v>165</v>
      </c>
      <c r="I78" s="679" t="s">
        <v>165</v>
      </c>
      <c r="J78" s="150" t="s">
        <v>165</v>
      </c>
      <c r="K78" s="330">
        <v>758.5</v>
      </c>
      <c r="L78" s="498" t="s">
        <v>165</v>
      </c>
      <c r="M78" s="501" t="s">
        <v>165</v>
      </c>
      <c r="N78" s="332" t="s">
        <v>165</v>
      </c>
      <c r="O78" s="345" t="s">
        <v>165</v>
      </c>
      <c r="P78" s="480" t="s">
        <v>312</v>
      </c>
      <c r="Q78" s="445"/>
      <c r="R78" s="445"/>
    </row>
    <row r="79" spans="1:18" ht="12.75" customHeight="1" x14ac:dyDescent="0.2">
      <c r="A79" s="249" t="s">
        <v>469</v>
      </c>
      <c r="B79" s="150">
        <v>908</v>
      </c>
      <c r="C79" s="521">
        <v>1158</v>
      </c>
      <c r="D79" s="396">
        <v>1189</v>
      </c>
      <c r="E79" s="458">
        <v>1454</v>
      </c>
      <c r="F79" s="463">
        <v>1609</v>
      </c>
      <c r="G79" s="466">
        <v>1404</v>
      </c>
      <c r="H79" s="464">
        <v>205</v>
      </c>
      <c r="I79" s="679">
        <v>512.1</v>
      </c>
      <c r="J79" s="150">
        <v>874.1</v>
      </c>
      <c r="K79" s="330" t="s">
        <v>165</v>
      </c>
      <c r="L79" s="498">
        <v>873.2</v>
      </c>
      <c r="M79" s="501">
        <v>900.3</v>
      </c>
      <c r="N79" s="332">
        <v>761.1</v>
      </c>
      <c r="O79" s="345">
        <v>139.19999999999999</v>
      </c>
      <c r="P79" s="484" t="s">
        <v>313</v>
      </c>
      <c r="Q79" s="445"/>
      <c r="R79" s="445"/>
    </row>
    <row r="80" spans="1:18" ht="12.75" customHeight="1" x14ac:dyDescent="0.2">
      <c r="A80" s="249" t="s">
        <v>470</v>
      </c>
      <c r="B80" s="150">
        <v>154</v>
      </c>
      <c r="C80" s="521">
        <v>180</v>
      </c>
      <c r="D80" s="396">
        <v>119</v>
      </c>
      <c r="E80" s="458">
        <v>135</v>
      </c>
      <c r="F80" s="463" t="s">
        <v>165</v>
      </c>
      <c r="G80" s="466" t="s">
        <v>165</v>
      </c>
      <c r="H80" s="613" t="s">
        <v>165</v>
      </c>
      <c r="I80" s="679" t="s">
        <v>165</v>
      </c>
      <c r="J80" s="150" t="s">
        <v>165</v>
      </c>
      <c r="K80" s="330" t="s">
        <v>165</v>
      </c>
      <c r="L80" s="498" t="s">
        <v>165</v>
      </c>
      <c r="M80" s="501">
        <v>73.400000000000006</v>
      </c>
      <c r="N80" s="332" t="s">
        <v>165</v>
      </c>
      <c r="O80" s="345" t="s">
        <v>165</v>
      </c>
      <c r="P80" s="484" t="s">
        <v>314</v>
      </c>
      <c r="Q80" s="445"/>
      <c r="R80" s="445"/>
    </row>
    <row r="81" spans="1:18" ht="12.75" customHeight="1" x14ac:dyDescent="0.2">
      <c r="A81" s="247" t="s">
        <v>342</v>
      </c>
      <c r="B81" s="150">
        <v>3256</v>
      </c>
      <c r="C81" s="521" t="s">
        <v>165</v>
      </c>
      <c r="D81" s="395" t="s">
        <v>165</v>
      </c>
      <c r="E81" s="458" t="s">
        <v>165</v>
      </c>
      <c r="F81" s="463" t="s">
        <v>165</v>
      </c>
      <c r="G81" s="466" t="s">
        <v>165</v>
      </c>
      <c r="H81" s="464">
        <v>630</v>
      </c>
      <c r="I81" s="679">
        <v>1069.0999999999999</v>
      </c>
      <c r="J81" s="150">
        <v>1811.7</v>
      </c>
      <c r="K81" s="150" t="s">
        <v>165</v>
      </c>
      <c r="L81" s="497" t="s">
        <v>165</v>
      </c>
      <c r="M81" s="501">
        <v>3369.8</v>
      </c>
      <c r="N81" s="332">
        <v>2996.2</v>
      </c>
      <c r="O81" s="345">
        <v>373.6</v>
      </c>
      <c r="P81" s="485" t="s">
        <v>315</v>
      </c>
      <c r="Q81" s="445"/>
      <c r="R81" s="445"/>
    </row>
    <row r="82" spans="1:18" ht="12.75" customHeight="1" x14ac:dyDescent="0.2">
      <c r="A82" s="247" t="s">
        <v>343</v>
      </c>
      <c r="B82" s="150">
        <v>100</v>
      </c>
      <c r="C82" s="521">
        <v>116</v>
      </c>
      <c r="D82" s="395">
        <v>99</v>
      </c>
      <c r="E82" s="458">
        <v>127</v>
      </c>
      <c r="F82" s="463" t="s">
        <v>165</v>
      </c>
      <c r="G82" s="466">
        <v>51</v>
      </c>
      <c r="H82" s="464" t="s">
        <v>165</v>
      </c>
      <c r="I82" s="679">
        <v>59.1</v>
      </c>
      <c r="J82" s="150">
        <v>63.3</v>
      </c>
      <c r="K82" s="150" t="s">
        <v>165</v>
      </c>
      <c r="L82" s="497">
        <v>48.5</v>
      </c>
      <c r="M82" s="501">
        <v>32.200000000000003</v>
      </c>
      <c r="N82" s="332" t="s">
        <v>165</v>
      </c>
      <c r="O82" s="346" t="s">
        <v>165</v>
      </c>
      <c r="P82" s="485" t="s">
        <v>316</v>
      </c>
      <c r="Q82" s="445"/>
      <c r="R82" s="445"/>
    </row>
    <row r="83" spans="1:18" ht="12.75" customHeight="1" x14ac:dyDescent="0.2">
      <c r="A83" s="247" t="s">
        <v>380</v>
      </c>
      <c r="B83" s="150">
        <v>25942</v>
      </c>
      <c r="C83" s="521">
        <v>30029</v>
      </c>
      <c r="D83" s="395">
        <v>29607</v>
      </c>
      <c r="E83" s="458">
        <v>30587</v>
      </c>
      <c r="F83" s="463">
        <v>32446</v>
      </c>
      <c r="G83" s="466">
        <v>27576</v>
      </c>
      <c r="H83" s="464">
        <v>4870</v>
      </c>
      <c r="I83" s="679">
        <v>19858.2</v>
      </c>
      <c r="J83" s="150">
        <v>23128.6</v>
      </c>
      <c r="K83" s="150">
        <v>21969.7</v>
      </c>
      <c r="L83" s="497">
        <v>22524.2</v>
      </c>
      <c r="M83" s="501">
        <v>23831.8</v>
      </c>
      <c r="N83" s="332">
        <v>20534.8</v>
      </c>
      <c r="O83" s="345">
        <v>3297</v>
      </c>
      <c r="P83" s="485" t="s">
        <v>317</v>
      </c>
      <c r="Q83" s="445"/>
      <c r="R83" s="445"/>
    </row>
    <row r="84" spans="1:18" ht="12.75" customHeight="1" x14ac:dyDescent="0.2">
      <c r="A84" s="252" t="s">
        <v>344</v>
      </c>
      <c r="B84" s="150">
        <v>25662</v>
      </c>
      <c r="C84" s="521">
        <v>29479</v>
      </c>
      <c r="D84" s="395">
        <v>28855</v>
      </c>
      <c r="E84" s="458">
        <v>29832</v>
      </c>
      <c r="F84" s="463">
        <v>31704</v>
      </c>
      <c r="G84" s="466">
        <v>27017</v>
      </c>
      <c r="H84" s="464">
        <v>4687</v>
      </c>
      <c r="I84" s="679">
        <v>19658.5</v>
      </c>
      <c r="J84" s="150">
        <v>22700.2</v>
      </c>
      <c r="K84" s="150">
        <v>21420.5</v>
      </c>
      <c r="L84" s="497">
        <v>22041.200000000001</v>
      </c>
      <c r="M84" s="501">
        <v>23315.5</v>
      </c>
      <c r="N84" s="332">
        <v>20129.5</v>
      </c>
      <c r="O84" s="345">
        <v>3186</v>
      </c>
      <c r="P84" s="486" t="s">
        <v>318</v>
      </c>
      <c r="Q84" s="445"/>
      <c r="R84" s="445"/>
    </row>
    <row r="85" spans="1:18" ht="12.75" customHeight="1" x14ac:dyDescent="0.2">
      <c r="A85" s="248" t="s">
        <v>381</v>
      </c>
      <c r="B85" s="150">
        <v>1935</v>
      </c>
      <c r="C85" s="521">
        <v>3145</v>
      </c>
      <c r="D85" s="395">
        <v>3158</v>
      </c>
      <c r="E85" s="458">
        <v>4336</v>
      </c>
      <c r="F85" s="463">
        <v>4730</v>
      </c>
      <c r="G85" s="466">
        <v>4401</v>
      </c>
      <c r="H85" s="464">
        <v>329</v>
      </c>
      <c r="I85" s="679">
        <v>1505.6</v>
      </c>
      <c r="J85" s="150">
        <v>2387.6999999999998</v>
      </c>
      <c r="K85" s="330">
        <v>2200.6999999999998</v>
      </c>
      <c r="L85" s="498">
        <v>2895.6</v>
      </c>
      <c r="M85" s="501">
        <v>3012.9</v>
      </c>
      <c r="N85" s="332">
        <v>2837.8</v>
      </c>
      <c r="O85" s="345">
        <v>175.1</v>
      </c>
      <c r="P85" s="481" t="s">
        <v>319</v>
      </c>
      <c r="Q85" s="445"/>
      <c r="R85" s="445"/>
    </row>
    <row r="86" spans="1:18" ht="12.75" customHeight="1" x14ac:dyDescent="0.2">
      <c r="A86" s="248" t="s">
        <v>382</v>
      </c>
      <c r="B86" s="150">
        <v>22233</v>
      </c>
      <c r="C86" s="521">
        <v>24129</v>
      </c>
      <c r="D86" s="395">
        <v>22068</v>
      </c>
      <c r="E86" s="458" t="s">
        <v>165</v>
      </c>
      <c r="F86" s="463">
        <v>22329</v>
      </c>
      <c r="G86" s="466">
        <v>19679</v>
      </c>
      <c r="H86" s="464">
        <v>2650</v>
      </c>
      <c r="I86" s="679">
        <v>17051.599999999999</v>
      </c>
      <c r="J86" s="150">
        <v>18542.5</v>
      </c>
      <c r="K86" s="330">
        <v>16754.2</v>
      </c>
      <c r="L86" s="498">
        <v>15888.8</v>
      </c>
      <c r="M86" s="501">
        <v>16530.900000000001</v>
      </c>
      <c r="N86" s="332">
        <v>15040.8</v>
      </c>
      <c r="O86" s="345">
        <v>1490.1</v>
      </c>
      <c r="P86" s="481" t="s">
        <v>320</v>
      </c>
      <c r="Q86" s="445"/>
      <c r="R86" s="445"/>
    </row>
    <row r="87" spans="1:18" ht="12.75" customHeight="1" x14ac:dyDescent="0.2">
      <c r="A87" s="250" t="s">
        <v>407</v>
      </c>
      <c r="B87" s="150">
        <v>20920</v>
      </c>
      <c r="C87" s="672">
        <v>22338</v>
      </c>
      <c r="D87" s="395">
        <v>20972</v>
      </c>
      <c r="E87" s="458">
        <v>20528</v>
      </c>
      <c r="F87" s="463">
        <v>21300</v>
      </c>
      <c r="G87" s="466" t="s">
        <v>165</v>
      </c>
      <c r="H87" s="464" t="s">
        <v>165</v>
      </c>
      <c r="I87" s="681">
        <v>15915.6</v>
      </c>
      <c r="J87" s="664">
        <v>17011.5</v>
      </c>
      <c r="K87" s="330">
        <v>15849.3</v>
      </c>
      <c r="L87" s="498">
        <v>15072.5</v>
      </c>
      <c r="M87" s="501">
        <v>15668</v>
      </c>
      <c r="N87" s="332">
        <v>14382.3</v>
      </c>
      <c r="O87" s="345">
        <v>1285.7</v>
      </c>
      <c r="P87" s="482" t="s">
        <v>321</v>
      </c>
      <c r="Q87" s="445"/>
      <c r="R87" s="445"/>
    </row>
    <row r="88" spans="1:18" ht="12.75" customHeight="1" x14ac:dyDescent="0.2">
      <c r="A88" s="250" t="s">
        <v>408</v>
      </c>
      <c r="B88" s="150">
        <v>1313</v>
      </c>
      <c r="C88" s="521">
        <v>1791</v>
      </c>
      <c r="D88" s="395">
        <v>1096</v>
      </c>
      <c r="E88" s="458" t="s">
        <v>165</v>
      </c>
      <c r="F88" s="463">
        <v>1029</v>
      </c>
      <c r="G88" s="466" t="s">
        <v>165</v>
      </c>
      <c r="H88" s="613" t="s">
        <v>165</v>
      </c>
      <c r="I88" s="679">
        <v>1136</v>
      </c>
      <c r="J88" s="150">
        <v>1531</v>
      </c>
      <c r="K88" s="330">
        <v>904.9</v>
      </c>
      <c r="L88" s="498">
        <v>816.3</v>
      </c>
      <c r="M88" s="501">
        <v>862.9</v>
      </c>
      <c r="N88" s="332">
        <v>658.5</v>
      </c>
      <c r="O88" s="345">
        <v>204.4</v>
      </c>
      <c r="P88" s="482" t="s">
        <v>322</v>
      </c>
      <c r="Q88" s="445"/>
      <c r="R88" s="445"/>
    </row>
    <row r="89" spans="1:18" ht="12.75" customHeight="1" x14ac:dyDescent="0.2">
      <c r="A89" s="252" t="s">
        <v>345</v>
      </c>
      <c r="B89" s="150">
        <v>280</v>
      </c>
      <c r="C89" s="521">
        <v>550</v>
      </c>
      <c r="D89" s="395">
        <v>752</v>
      </c>
      <c r="E89" s="458">
        <v>755</v>
      </c>
      <c r="F89" s="463">
        <v>742</v>
      </c>
      <c r="G89" s="466">
        <v>559</v>
      </c>
      <c r="H89" s="464">
        <v>183</v>
      </c>
      <c r="I89" s="679">
        <v>199.7</v>
      </c>
      <c r="J89" s="150">
        <v>428.4</v>
      </c>
      <c r="K89" s="330">
        <v>549.20000000000005</v>
      </c>
      <c r="L89" s="498">
        <v>483</v>
      </c>
      <c r="M89" s="501">
        <v>516.29999999999995</v>
      </c>
      <c r="N89" s="332">
        <v>405.3</v>
      </c>
      <c r="O89" s="345">
        <v>111</v>
      </c>
      <c r="P89" s="486" t="s">
        <v>323</v>
      </c>
      <c r="Q89" s="445"/>
      <c r="R89" s="445"/>
    </row>
    <row r="90" spans="1:18" ht="12.75" customHeight="1" x14ac:dyDescent="0.2">
      <c r="A90" s="217" t="s">
        <v>346</v>
      </c>
      <c r="B90" s="150">
        <v>69</v>
      </c>
      <c r="C90" s="521">
        <v>185</v>
      </c>
      <c r="D90" s="395">
        <v>118</v>
      </c>
      <c r="E90" s="458">
        <v>139</v>
      </c>
      <c r="F90" s="463">
        <v>241</v>
      </c>
      <c r="G90" s="466">
        <v>126</v>
      </c>
      <c r="H90" s="464">
        <v>115</v>
      </c>
      <c r="I90" s="679">
        <v>31.7</v>
      </c>
      <c r="J90" s="150">
        <v>71.099999999999994</v>
      </c>
      <c r="K90" s="150">
        <v>53.6</v>
      </c>
      <c r="L90" s="497" t="s">
        <v>165</v>
      </c>
      <c r="M90" s="501">
        <v>166.6</v>
      </c>
      <c r="N90" s="332">
        <v>80.7</v>
      </c>
      <c r="O90" s="345">
        <v>85.9</v>
      </c>
      <c r="P90" s="487" t="s">
        <v>324</v>
      </c>
      <c r="Q90" s="445"/>
      <c r="R90" s="445"/>
    </row>
    <row r="91" spans="1:18" ht="12.75" customHeight="1" x14ac:dyDescent="0.2">
      <c r="A91" s="247" t="s">
        <v>347</v>
      </c>
      <c r="B91" s="150">
        <v>69</v>
      </c>
      <c r="C91" s="521">
        <v>185</v>
      </c>
      <c r="D91" s="395">
        <v>118</v>
      </c>
      <c r="E91" s="458">
        <v>139</v>
      </c>
      <c r="F91" s="463">
        <v>241</v>
      </c>
      <c r="G91" s="466">
        <v>126</v>
      </c>
      <c r="H91" s="464">
        <v>115</v>
      </c>
      <c r="I91" s="679">
        <v>31.7</v>
      </c>
      <c r="J91" s="150">
        <v>71.099999999999994</v>
      </c>
      <c r="K91" s="150">
        <v>53.6</v>
      </c>
      <c r="L91" s="497" t="s">
        <v>165</v>
      </c>
      <c r="M91" s="501">
        <v>166.6</v>
      </c>
      <c r="N91" s="332">
        <v>80.7</v>
      </c>
      <c r="O91" s="345">
        <v>85.9</v>
      </c>
      <c r="P91" s="485" t="s">
        <v>325</v>
      </c>
      <c r="Q91" s="445"/>
      <c r="R91" s="445"/>
    </row>
    <row r="92" spans="1:18" ht="12.75" customHeight="1" x14ac:dyDescent="0.2">
      <c r="A92" s="217" t="s">
        <v>348</v>
      </c>
      <c r="B92" s="150">
        <v>480</v>
      </c>
      <c r="C92" s="521">
        <v>599</v>
      </c>
      <c r="D92" s="395">
        <v>619</v>
      </c>
      <c r="E92" s="458">
        <v>729</v>
      </c>
      <c r="F92" s="463" t="s">
        <v>165</v>
      </c>
      <c r="G92" s="466" t="s">
        <v>165</v>
      </c>
      <c r="H92" s="464">
        <v>177</v>
      </c>
      <c r="I92" s="679">
        <v>273.60000000000002</v>
      </c>
      <c r="J92" s="150">
        <v>354.6</v>
      </c>
      <c r="K92" s="330">
        <v>295.39999999999998</v>
      </c>
      <c r="L92" s="498">
        <v>358.5</v>
      </c>
      <c r="M92" s="501">
        <v>412.5</v>
      </c>
      <c r="N92" s="332">
        <v>351.2</v>
      </c>
      <c r="O92" s="345">
        <v>61.3</v>
      </c>
      <c r="P92" s="487" t="s">
        <v>330</v>
      </c>
      <c r="Q92" s="445"/>
      <c r="R92" s="445"/>
    </row>
    <row r="93" spans="1:18" ht="12.75" customHeight="1" x14ac:dyDescent="0.2">
      <c r="A93" s="215" t="s">
        <v>383</v>
      </c>
      <c r="B93" s="150">
        <v>480</v>
      </c>
      <c r="C93" s="521">
        <v>599</v>
      </c>
      <c r="D93" s="395" t="s">
        <v>165</v>
      </c>
      <c r="E93" s="458">
        <v>729</v>
      </c>
      <c r="F93" s="463" t="s">
        <v>165</v>
      </c>
      <c r="G93" s="466">
        <v>665</v>
      </c>
      <c r="H93" s="464" t="s">
        <v>165</v>
      </c>
      <c r="I93" s="679">
        <v>273.60000000000002</v>
      </c>
      <c r="J93" s="150">
        <v>354.6</v>
      </c>
      <c r="K93" s="330" t="s">
        <v>165</v>
      </c>
      <c r="L93" s="498">
        <v>358.5</v>
      </c>
      <c r="M93" s="501" t="s">
        <v>165</v>
      </c>
      <c r="N93" s="332" t="s">
        <v>165</v>
      </c>
      <c r="O93" s="345" t="s">
        <v>165</v>
      </c>
      <c r="P93" s="477" t="s">
        <v>326</v>
      </c>
      <c r="Q93" s="445"/>
      <c r="R93" s="445"/>
    </row>
    <row r="94" spans="1:18" ht="12.75" customHeight="1" x14ac:dyDescent="0.2">
      <c r="A94" s="247" t="s">
        <v>385</v>
      </c>
      <c r="B94" s="325" t="s">
        <v>562</v>
      </c>
      <c r="C94" s="325" t="s">
        <v>562</v>
      </c>
      <c r="D94" s="398" t="s">
        <v>165</v>
      </c>
      <c r="E94" s="459">
        <v>0</v>
      </c>
      <c r="F94" s="614" t="s">
        <v>165</v>
      </c>
      <c r="G94" s="615" t="s">
        <v>165</v>
      </c>
      <c r="H94" s="613" t="s">
        <v>165</v>
      </c>
      <c r="I94" s="325" t="s">
        <v>562</v>
      </c>
      <c r="J94" s="325">
        <v>0</v>
      </c>
      <c r="K94" s="330" t="s">
        <v>165</v>
      </c>
      <c r="L94" s="459">
        <v>0</v>
      </c>
      <c r="M94" s="503" t="s">
        <v>165</v>
      </c>
      <c r="N94" s="333" t="s">
        <v>165</v>
      </c>
      <c r="O94" s="346" t="s">
        <v>165</v>
      </c>
      <c r="P94" s="485" t="s">
        <v>327</v>
      </c>
      <c r="Q94" s="445"/>
      <c r="R94" s="445"/>
    </row>
    <row r="95" spans="1:18" ht="12.75" customHeight="1" x14ac:dyDescent="0.2">
      <c r="A95" s="217" t="s">
        <v>349</v>
      </c>
      <c r="B95" s="150" t="s">
        <v>165</v>
      </c>
      <c r="C95" s="521">
        <v>30</v>
      </c>
      <c r="D95" s="395" t="s">
        <v>165</v>
      </c>
      <c r="E95" s="458" t="s">
        <v>165</v>
      </c>
      <c r="F95" s="463">
        <v>52</v>
      </c>
      <c r="G95" s="466">
        <v>27</v>
      </c>
      <c r="H95" s="464">
        <v>25</v>
      </c>
      <c r="I95" s="679">
        <v>23.1</v>
      </c>
      <c r="J95" s="150">
        <v>25.5</v>
      </c>
      <c r="K95" s="330">
        <v>17.2</v>
      </c>
      <c r="L95" s="498" t="s">
        <v>165</v>
      </c>
      <c r="M95" s="501">
        <v>29</v>
      </c>
      <c r="N95" s="332">
        <v>17.399999999999999</v>
      </c>
      <c r="O95" s="345">
        <v>11.6</v>
      </c>
      <c r="P95" s="487" t="s">
        <v>328</v>
      </c>
      <c r="Q95" s="445"/>
      <c r="R95" s="445"/>
    </row>
    <row r="96" spans="1:18" ht="12.75" customHeight="1" x14ac:dyDescent="0.2">
      <c r="A96" s="320" t="s">
        <v>419</v>
      </c>
      <c r="B96" s="665" t="s">
        <v>165</v>
      </c>
      <c r="C96" s="673">
        <v>82</v>
      </c>
      <c r="D96" s="399" t="s">
        <v>165</v>
      </c>
      <c r="E96" s="460">
        <v>63</v>
      </c>
      <c r="F96" s="616" t="s">
        <v>165</v>
      </c>
      <c r="G96" s="617" t="s">
        <v>165</v>
      </c>
      <c r="H96" s="618">
        <v>23</v>
      </c>
      <c r="I96" s="682">
        <v>61</v>
      </c>
      <c r="J96" s="665">
        <v>52.5</v>
      </c>
      <c r="K96" s="331">
        <v>55.3</v>
      </c>
      <c r="L96" s="499">
        <v>40.9</v>
      </c>
      <c r="M96" s="534">
        <v>150.69999999999999</v>
      </c>
      <c r="N96" s="575">
        <v>138.19999999999999</v>
      </c>
      <c r="O96" s="608">
        <v>12.5</v>
      </c>
      <c r="P96" s="488" t="s">
        <v>329</v>
      </c>
      <c r="Q96" s="445"/>
      <c r="R96" s="445"/>
    </row>
    <row r="98" spans="1:16" s="191" customFormat="1" x14ac:dyDescent="0.2">
      <c r="A98" s="30" t="s">
        <v>39</v>
      </c>
      <c r="B98" s="30"/>
      <c r="C98" s="30"/>
      <c r="P98" s="209"/>
    </row>
    <row r="99" spans="1:16" s="191" customFormat="1" x14ac:dyDescent="0.2">
      <c r="A99" s="163" t="s">
        <v>410</v>
      </c>
      <c r="B99" s="163"/>
      <c r="C99" s="163"/>
      <c r="P99" s="209"/>
    </row>
    <row r="100" spans="1:16" s="140" customFormat="1" x14ac:dyDescent="0.2">
      <c r="D100" s="171"/>
      <c r="E100" s="171"/>
      <c r="F100" s="171"/>
      <c r="G100" s="171"/>
      <c r="H100" s="171"/>
      <c r="I100" s="171"/>
      <c r="J100" s="171"/>
      <c r="K100" s="171"/>
      <c r="L100" s="171"/>
      <c r="M100" s="171"/>
      <c r="N100" s="171"/>
      <c r="O100" s="171"/>
      <c r="P100" s="163"/>
    </row>
  </sheetData>
  <mergeCells count="15">
    <mergeCell ref="B5:F7"/>
    <mergeCell ref="B8:H8"/>
    <mergeCell ref="I8:O8"/>
    <mergeCell ref="M4:O4"/>
    <mergeCell ref="P1:P2"/>
    <mergeCell ref="A1:H1"/>
    <mergeCell ref="A2:K2"/>
    <mergeCell ref="P4:P8"/>
    <mergeCell ref="O5:O7"/>
    <mergeCell ref="G5:G7"/>
    <mergeCell ref="H5:H7"/>
    <mergeCell ref="N5:N7"/>
    <mergeCell ref="F4:H4"/>
    <mergeCell ref="A4:A5"/>
    <mergeCell ref="I5:M7"/>
  </mergeCells>
  <hyperlinks>
    <hyperlink ref="P1" location="'Spis tablic  List of tables 1.1'!A1" display="'Spis tablic  List of tables 1.1'!A1" xr:uid="{00000000-0004-0000-1300-000000000000}"/>
    <hyperlink ref="P1:P2" location="'Spis tablic'!A1" display="'Spis tablic'!A1" xr:uid="{00000000-0004-0000-13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98"/>
  <sheetViews>
    <sheetView zoomScaleNormal="100" workbookViewId="0">
      <pane xSplit="1" ySplit="8" topLeftCell="B9" activePane="bottomRight" state="frozen"/>
      <selection activeCell="M24" sqref="M24"/>
      <selection pane="topRight" activeCell="M24" sqref="M24"/>
      <selection pane="bottomLeft" activeCell="M24" sqref="M24"/>
      <selection pane="bottomRight" sqref="A1:H1"/>
    </sheetView>
  </sheetViews>
  <sheetFormatPr defaultColWidth="9.140625" defaultRowHeight="12.75" x14ac:dyDescent="0.2"/>
  <cols>
    <col min="1" max="1" width="37.42578125" style="138" customWidth="1"/>
    <col min="2" max="9" width="14.85546875" style="138" customWidth="1"/>
    <col min="10" max="10" width="113" style="138" customWidth="1"/>
    <col min="11" max="16384" width="9.140625" style="138"/>
  </cols>
  <sheetData>
    <row r="1" spans="1:11" s="140" customFormat="1" x14ac:dyDescent="0.2">
      <c r="A1" s="811" t="s">
        <v>433</v>
      </c>
      <c r="B1" s="811"/>
      <c r="C1" s="811"/>
      <c r="D1" s="811"/>
      <c r="E1" s="811"/>
      <c r="F1" s="811"/>
      <c r="G1" s="811"/>
      <c r="H1" s="811"/>
      <c r="I1" s="208"/>
      <c r="J1" s="704" t="s">
        <v>154</v>
      </c>
      <c r="K1" s="414"/>
    </row>
    <row r="2" spans="1:11" x14ac:dyDescent="0.2">
      <c r="A2" s="723" t="s">
        <v>435</v>
      </c>
      <c r="B2" s="723"/>
      <c r="C2" s="723"/>
      <c r="D2" s="723"/>
      <c r="E2" s="723"/>
      <c r="F2" s="723"/>
      <c r="G2" s="723"/>
      <c r="H2" s="723"/>
      <c r="I2" s="723"/>
      <c r="J2" s="704"/>
      <c r="K2" s="413"/>
    </row>
    <row r="3" spans="1:11" x14ac:dyDescent="0.2">
      <c r="B3" s="218"/>
      <c r="C3" s="218"/>
      <c r="D3" s="218"/>
      <c r="E3" s="218"/>
      <c r="F3" s="218"/>
      <c r="G3" s="218"/>
      <c r="H3" s="218"/>
      <c r="I3" s="218"/>
      <c r="K3" s="241"/>
    </row>
    <row r="4" spans="1:11" ht="15" customHeight="1" x14ac:dyDescent="0.2">
      <c r="A4" s="841" t="s">
        <v>411</v>
      </c>
      <c r="B4" s="226">
        <v>2017</v>
      </c>
      <c r="C4" s="226">
        <v>2018</v>
      </c>
      <c r="D4" s="226">
        <v>2019</v>
      </c>
      <c r="E4" s="226">
        <v>2020</v>
      </c>
      <c r="F4" s="758">
        <v>2021</v>
      </c>
      <c r="G4" s="759"/>
      <c r="H4" s="759"/>
      <c r="I4" s="760"/>
      <c r="J4" s="830" t="s">
        <v>503</v>
      </c>
      <c r="K4" s="32"/>
    </row>
    <row r="5" spans="1:11" ht="25.5" customHeight="1" x14ac:dyDescent="0.2">
      <c r="A5" s="831"/>
      <c r="B5" s="836" t="s">
        <v>429</v>
      </c>
      <c r="C5" s="837"/>
      <c r="D5" s="837"/>
      <c r="E5" s="838"/>
      <c r="F5" s="839"/>
      <c r="G5" s="833" t="s">
        <v>565</v>
      </c>
      <c r="H5" s="834"/>
      <c r="I5" s="834"/>
      <c r="J5" s="831"/>
    </row>
    <row r="6" spans="1:11" ht="28.5" customHeight="1" x14ac:dyDescent="0.2">
      <c r="A6" s="831"/>
      <c r="B6" s="840"/>
      <c r="C6" s="753"/>
      <c r="D6" s="753"/>
      <c r="E6" s="753"/>
      <c r="F6" s="715"/>
      <c r="G6" s="730" t="s">
        <v>566</v>
      </c>
      <c r="H6" s="721" t="s">
        <v>567</v>
      </c>
      <c r="I6" s="721"/>
      <c r="J6" s="831"/>
    </row>
    <row r="7" spans="1:11" ht="25.5" x14ac:dyDescent="0.2">
      <c r="A7" s="831"/>
      <c r="B7" s="716"/>
      <c r="C7" s="755"/>
      <c r="D7" s="755"/>
      <c r="E7" s="755"/>
      <c r="F7" s="717"/>
      <c r="G7" s="731"/>
      <c r="H7" s="226" t="s">
        <v>568</v>
      </c>
      <c r="I7" s="226" t="s">
        <v>569</v>
      </c>
      <c r="J7" s="831"/>
    </row>
    <row r="8" spans="1:11" ht="27" customHeight="1" x14ac:dyDescent="0.2">
      <c r="A8" s="832"/>
      <c r="B8" s="721" t="s">
        <v>189</v>
      </c>
      <c r="C8" s="721"/>
      <c r="D8" s="721"/>
      <c r="E8" s="721"/>
      <c r="F8" s="835"/>
      <c r="G8" s="835"/>
      <c r="H8" s="835"/>
      <c r="I8" s="835"/>
      <c r="J8" s="832"/>
    </row>
    <row r="9" spans="1:11" ht="12.75" customHeight="1" x14ac:dyDescent="0.2">
      <c r="A9" s="170" t="s">
        <v>25</v>
      </c>
      <c r="B9" s="689">
        <v>95697</v>
      </c>
      <c r="C9" s="689">
        <v>113395</v>
      </c>
      <c r="D9" s="685">
        <v>121210</v>
      </c>
      <c r="E9" s="467">
        <v>134727</v>
      </c>
      <c r="F9" s="490">
        <v>155684</v>
      </c>
      <c r="G9" s="493">
        <v>40660</v>
      </c>
      <c r="H9" s="491">
        <v>102674</v>
      </c>
      <c r="I9" s="493">
        <v>24744</v>
      </c>
      <c r="J9" s="473" t="s">
        <v>26</v>
      </c>
    </row>
    <row r="10" spans="1:11" ht="12.75" customHeight="1" x14ac:dyDescent="0.2">
      <c r="A10" s="151" t="s">
        <v>242</v>
      </c>
      <c r="B10" s="150">
        <v>741</v>
      </c>
      <c r="C10" s="150">
        <v>769</v>
      </c>
      <c r="D10" s="686">
        <v>908</v>
      </c>
      <c r="E10" s="468">
        <v>764</v>
      </c>
      <c r="F10" s="463">
        <v>910</v>
      </c>
      <c r="G10" s="521">
        <v>540</v>
      </c>
      <c r="H10" s="625">
        <v>237</v>
      </c>
      <c r="I10" s="521">
        <v>139</v>
      </c>
      <c r="J10" s="474" t="s">
        <v>247</v>
      </c>
    </row>
    <row r="11" spans="1:11" ht="12.75" customHeight="1" x14ac:dyDescent="0.2">
      <c r="A11" s="151" t="s">
        <v>243</v>
      </c>
      <c r="B11" s="150" t="s">
        <v>165</v>
      </c>
      <c r="C11" s="150">
        <v>134</v>
      </c>
      <c r="D11" s="686">
        <v>227</v>
      </c>
      <c r="E11" s="468">
        <v>340</v>
      </c>
      <c r="F11" s="463">
        <v>253</v>
      </c>
      <c r="G11" s="466">
        <v>58</v>
      </c>
      <c r="H11" s="598">
        <v>170</v>
      </c>
      <c r="I11" s="466">
        <v>34</v>
      </c>
      <c r="J11" s="474" t="s">
        <v>248</v>
      </c>
    </row>
    <row r="12" spans="1:11" ht="12.75" customHeight="1" x14ac:dyDescent="0.2">
      <c r="A12" s="151" t="s">
        <v>244</v>
      </c>
      <c r="B12" s="150">
        <v>33422</v>
      </c>
      <c r="C12" s="150">
        <v>40337</v>
      </c>
      <c r="D12" s="686">
        <v>43465</v>
      </c>
      <c r="E12" s="468">
        <v>46028</v>
      </c>
      <c r="F12" s="463">
        <v>52572</v>
      </c>
      <c r="G12" s="466">
        <v>12027</v>
      </c>
      <c r="H12" s="598">
        <v>31921</v>
      </c>
      <c r="I12" s="466">
        <v>7056</v>
      </c>
      <c r="J12" s="474" t="s">
        <v>249</v>
      </c>
    </row>
    <row r="13" spans="1:11" ht="12.75" customHeight="1" x14ac:dyDescent="0.2">
      <c r="A13" s="210" t="s">
        <v>245</v>
      </c>
      <c r="B13" s="150">
        <v>1406</v>
      </c>
      <c r="C13" s="150">
        <v>2219</v>
      </c>
      <c r="D13" s="686">
        <v>2504</v>
      </c>
      <c r="E13" s="468">
        <v>2584</v>
      </c>
      <c r="F13" s="610">
        <v>3242</v>
      </c>
      <c r="G13" s="466">
        <v>1621</v>
      </c>
      <c r="H13" s="598">
        <v>1706</v>
      </c>
      <c r="I13" s="466">
        <v>916</v>
      </c>
      <c r="J13" s="475" t="s">
        <v>250</v>
      </c>
    </row>
    <row r="14" spans="1:11" ht="12.75" customHeight="1" x14ac:dyDescent="0.2">
      <c r="A14" s="212" t="s">
        <v>384</v>
      </c>
      <c r="B14" s="150">
        <v>1406</v>
      </c>
      <c r="C14" s="150">
        <v>2219</v>
      </c>
      <c r="D14" s="686">
        <v>2504</v>
      </c>
      <c r="E14" s="468">
        <v>2584</v>
      </c>
      <c r="F14" s="463" t="s">
        <v>165</v>
      </c>
      <c r="G14" s="466" t="s">
        <v>165</v>
      </c>
      <c r="H14" s="598" t="s">
        <v>165</v>
      </c>
      <c r="I14" s="466" t="s">
        <v>165</v>
      </c>
      <c r="J14" s="476" t="s">
        <v>251</v>
      </c>
    </row>
    <row r="15" spans="1:11" ht="12.75" customHeight="1" x14ac:dyDescent="0.2">
      <c r="A15" s="210" t="s">
        <v>333</v>
      </c>
      <c r="B15" s="676">
        <v>1096</v>
      </c>
      <c r="C15" s="676">
        <v>1067</v>
      </c>
      <c r="D15" s="686">
        <v>804</v>
      </c>
      <c r="E15" s="468" t="s">
        <v>165</v>
      </c>
      <c r="F15" s="610">
        <v>1147</v>
      </c>
      <c r="G15" s="466">
        <v>499</v>
      </c>
      <c r="H15" s="598">
        <v>653</v>
      </c>
      <c r="I15" s="466">
        <v>300</v>
      </c>
      <c r="J15" s="475" t="s">
        <v>252</v>
      </c>
    </row>
    <row r="16" spans="1:11" ht="12.75" customHeight="1" x14ac:dyDescent="0.2">
      <c r="A16" s="215" t="s">
        <v>246</v>
      </c>
      <c r="B16" s="150">
        <v>1013</v>
      </c>
      <c r="C16" s="150">
        <v>800</v>
      </c>
      <c r="D16" s="686">
        <v>621</v>
      </c>
      <c r="E16" s="468">
        <v>698</v>
      </c>
      <c r="F16" s="610">
        <v>788</v>
      </c>
      <c r="G16" s="466">
        <v>287</v>
      </c>
      <c r="H16" s="598">
        <v>564</v>
      </c>
      <c r="I16" s="466">
        <v>244</v>
      </c>
      <c r="J16" s="477" t="s">
        <v>253</v>
      </c>
    </row>
    <row r="17" spans="1:10" ht="12.75" customHeight="1" x14ac:dyDescent="0.2">
      <c r="A17" s="215" t="s">
        <v>350</v>
      </c>
      <c r="B17" s="150">
        <v>50</v>
      </c>
      <c r="C17" s="150" t="s">
        <v>165</v>
      </c>
      <c r="D17" s="686" t="s">
        <v>165</v>
      </c>
      <c r="E17" s="468" t="s">
        <v>165</v>
      </c>
      <c r="F17" s="610">
        <v>168</v>
      </c>
      <c r="G17" s="466">
        <v>113</v>
      </c>
      <c r="H17" s="598">
        <v>58</v>
      </c>
      <c r="I17" s="466">
        <v>43</v>
      </c>
      <c r="J17" s="477" t="s">
        <v>254</v>
      </c>
    </row>
    <row r="18" spans="1:10" ht="12.75" customHeight="1" x14ac:dyDescent="0.2">
      <c r="A18" s="215" t="s">
        <v>351</v>
      </c>
      <c r="B18" s="150">
        <v>33</v>
      </c>
      <c r="C18" s="150" t="s">
        <v>165</v>
      </c>
      <c r="D18" s="686" t="s">
        <v>165</v>
      </c>
      <c r="E18" s="468">
        <v>43</v>
      </c>
      <c r="F18" s="610">
        <v>191</v>
      </c>
      <c r="G18" s="466">
        <v>99</v>
      </c>
      <c r="H18" s="598">
        <v>31</v>
      </c>
      <c r="I18" s="466">
        <v>13</v>
      </c>
      <c r="J18" s="477" t="s">
        <v>255</v>
      </c>
    </row>
    <row r="19" spans="1:10" ht="12.75" customHeight="1" x14ac:dyDescent="0.2">
      <c r="A19" s="211" t="s">
        <v>352</v>
      </c>
      <c r="B19" s="150">
        <v>948</v>
      </c>
      <c r="C19" s="150">
        <v>1189</v>
      </c>
      <c r="D19" s="686">
        <v>1219</v>
      </c>
      <c r="E19" s="468">
        <v>1300</v>
      </c>
      <c r="F19" s="463">
        <v>2208</v>
      </c>
      <c r="G19" s="466">
        <v>618</v>
      </c>
      <c r="H19" s="598">
        <v>1537</v>
      </c>
      <c r="I19" s="466">
        <v>418</v>
      </c>
      <c r="J19" s="475" t="s">
        <v>256</v>
      </c>
    </row>
    <row r="20" spans="1:10" ht="12.75" customHeight="1" x14ac:dyDescent="0.2">
      <c r="A20" s="215" t="s">
        <v>353</v>
      </c>
      <c r="B20" s="150">
        <v>203</v>
      </c>
      <c r="C20" s="150">
        <v>388</v>
      </c>
      <c r="D20" s="686">
        <v>386</v>
      </c>
      <c r="E20" s="468">
        <v>441</v>
      </c>
      <c r="F20" s="463">
        <v>557</v>
      </c>
      <c r="G20" s="466">
        <v>116</v>
      </c>
      <c r="H20" s="598">
        <v>331</v>
      </c>
      <c r="I20" s="466">
        <v>63</v>
      </c>
      <c r="J20" s="477" t="s">
        <v>257</v>
      </c>
    </row>
    <row r="21" spans="1:10" ht="12.75" customHeight="1" x14ac:dyDescent="0.2">
      <c r="A21" s="215" t="s">
        <v>354</v>
      </c>
      <c r="B21" s="150">
        <v>496</v>
      </c>
      <c r="C21" s="150">
        <v>467</v>
      </c>
      <c r="D21" s="686">
        <v>417</v>
      </c>
      <c r="E21" s="468">
        <v>457</v>
      </c>
      <c r="F21" s="463">
        <v>515</v>
      </c>
      <c r="G21" s="466">
        <v>160</v>
      </c>
      <c r="H21" s="598">
        <v>193</v>
      </c>
      <c r="I21" s="466" t="s">
        <v>165</v>
      </c>
      <c r="J21" s="477" t="s">
        <v>258</v>
      </c>
    </row>
    <row r="22" spans="1:10" ht="12.75" customHeight="1" x14ac:dyDescent="0.2">
      <c r="A22" s="215" t="s">
        <v>355</v>
      </c>
      <c r="B22" s="150">
        <v>249</v>
      </c>
      <c r="C22" s="150">
        <v>334</v>
      </c>
      <c r="D22" s="683">
        <v>416</v>
      </c>
      <c r="E22" s="469">
        <v>402</v>
      </c>
      <c r="F22" s="463">
        <v>1136</v>
      </c>
      <c r="G22" s="466">
        <v>342</v>
      </c>
      <c r="H22" s="598">
        <v>1013</v>
      </c>
      <c r="I22" s="615" t="s">
        <v>165</v>
      </c>
      <c r="J22" s="477" t="s">
        <v>259</v>
      </c>
    </row>
    <row r="23" spans="1:10" ht="12.75" customHeight="1" x14ac:dyDescent="0.2">
      <c r="A23" s="216" t="s">
        <v>390</v>
      </c>
      <c r="B23" s="150" t="s">
        <v>165</v>
      </c>
      <c r="C23" s="150">
        <v>248</v>
      </c>
      <c r="D23" s="684">
        <v>283</v>
      </c>
      <c r="E23" s="470">
        <v>244</v>
      </c>
      <c r="F23" s="463" t="s">
        <v>165</v>
      </c>
      <c r="G23" s="466" t="s">
        <v>165</v>
      </c>
      <c r="H23" s="598" t="s">
        <v>165</v>
      </c>
      <c r="I23" s="466">
        <v>59</v>
      </c>
      <c r="J23" s="478" t="s">
        <v>260</v>
      </c>
    </row>
    <row r="24" spans="1:10" ht="12.75" customHeight="1" x14ac:dyDescent="0.2">
      <c r="A24" s="216" t="s">
        <v>391</v>
      </c>
      <c r="B24" s="150" t="s">
        <v>165</v>
      </c>
      <c r="C24" s="150">
        <v>86</v>
      </c>
      <c r="D24" s="684">
        <v>133</v>
      </c>
      <c r="E24" s="470">
        <v>158</v>
      </c>
      <c r="F24" s="614" t="s">
        <v>165</v>
      </c>
      <c r="G24" s="615" t="s">
        <v>165</v>
      </c>
      <c r="H24" s="599" t="s">
        <v>165</v>
      </c>
      <c r="I24" s="615" t="s">
        <v>165</v>
      </c>
      <c r="J24" s="478" t="s">
        <v>261</v>
      </c>
    </row>
    <row r="25" spans="1:10" ht="12.75" customHeight="1" x14ac:dyDescent="0.2">
      <c r="A25" s="214" t="s">
        <v>356</v>
      </c>
      <c r="B25" s="150">
        <v>236</v>
      </c>
      <c r="C25" s="150">
        <v>162</v>
      </c>
      <c r="D25" s="683">
        <v>161</v>
      </c>
      <c r="E25" s="469">
        <v>193</v>
      </c>
      <c r="F25" s="463">
        <v>178</v>
      </c>
      <c r="G25" s="466">
        <v>70</v>
      </c>
      <c r="H25" s="598">
        <v>134</v>
      </c>
      <c r="I25" s="466">
        <v>55</v>
      </c>
      <c r="J25" s="479" t="s">
        <v>262</v>
      </c>
    </row>
    <row r="26" spans="1:10" ht="12.75" customHeight="1" x14ac:dyDescent="0.2">
      <c r="A26" s="214" t="s">
        <v>357</v>
      </c>
      <c r="B26" s="150">
        <v>1941</v>
      </c>
      <c r="C26" s="150">
        <v>2250</v>
      </c>
      <c r="D26" s="683">
        <v>2272</v>
      </c>
      <c r="E26" s="469">
        <v>2442</v>
      </c>
      <c r="F26" s="463">
        <v>2670</v>
      </c>
      <c r="G26" s="466">
        <v>1665</v>
      </c>
      <c r="H26" s="598">
        <v>1708</v>
      </c>
      <c r="I26" s="466">
        <v>1070</v>
      </c>
      <c r="J26" s="479" t="s">
        <v>263</v>
      </c>
    </row>
    <row r="27" spans="1:10" ht="12.75" customHeight="1" x14ac:dyDescent="0.2">
      <c r="A27" s="214" t="s">
        <v>358</v>
      </c>
      <c r="B27" s="150">
        <v>1304</v>
      </c>
      <c r="C27" s="150" t="s">
        <v>165</v>
      </c>
      <c r="D27" s="683" t="s">
        <v>165</v>
      </c>
      <c r="E27" s="469" t="s">
        <v>165</v>
      </c>
      <c r="F27" s="463">
        <v>1732</v>
      </c>
      <c r="G27" s="466">
        <v>1256</v>
      </c>
      <c r="H27" s="598">
        <v>1275</v>
      </c>
      <c r="I27" s="466">
        <v>908</v>
      </c>
      <c r="J27" s="479" t="s">
        <v>264</v>
      </c>
    </row>
    <row r="28" spans="1:10" ht="12.75" customHeight="1" x14ac:dyDescent="0.2">
      <c r="A28" s="214" t="s">
        <v>359</v>
      </c>
      <c r="B28" s="150">
        <v>1488</v>
      </c>
      <c r="C28" s="150">
        <v>1843</v>
      </c>
      <c r="D28" s="683">
        <v>1894</v>
      </c>
      <c r="E28" s="469">
        <v>2027</v>
      </c>
      <c r="F28" s="463">
        <v>3107</v>
      </c>
      <c r="G28" s="466">
        <v>735</v>
      </c>
      <c r="H28" s="598">
        <v>1485</v>
      </c>
      <c r="I28" s="466">
        <v>324</v>
      </c>
      <c r="J28" s="479" t="s">
        <v>265</v>
      </c>
    </row>
    <row r="29" spans="1:10" ht="12.75" customHeight="1" x14ac:dyDescent="0.2">
      <c r="A29" s="214" t="s">
        <v>360</v>
      </c>
      <c r="B29" s="150">
        <v>830</v>
      </c>
      <c r="C29" s="150" t="s">
        <v>165</v>
      </c>
      <c r="D29" s="683" t="s">
        <v>165</v>
      </c>
      <c r="E29" s="469">
        <v>1001</v>
      </c>
      <c r="F29" s="463">
        <v>1286</v>
      </c>
      <c r="G29" s="466">
        <v>293</v>
      </c>
      <c r="H29" s="598">
        <v>718</v>
      </c>
      <c r="I29" s="466">
        <v>169</v>
      </c>
      <c r="J29" s="479" t="s">
        <v>266</v>
      </c>
    </row>
    <row r="30" spans="1:10" ht="12.75" customHeight="1" x14ac:dyDescent="0.2">
      <c r="A30" s="214" t="s">
        <v>361</v>
      </c>
      <c r="B30" s="150">
        <v>989</v>
      </c>
      <c r="C30" s="150">
        <v>1045</v>
      </c>
      <c r="D30" s="686">
        <v>1115</v>
      </c>
      <c r="E30" s="468">
        <v>1292</v>
      </c>
      <c r="F30" s="463">
        <v>1360</v>
      </c>
      <c r="G30" s="466">
        <v>169</v>
      </c>
      <c r="H30" s="598">
        <v>640</v>
      </c>
      <c r="I30" s="466">
        <v>87</v>
      </c>
      <c r="J30" s="479" t="s">
        <v>267</v>
      </c>
    </row>
    <row r="31" spans="1:10" ht="12.75" customHeight="1" x14ac:dyDescent="0.2">
      <c r="A31" s="212" t="s">
        <v>388</v>
      </c>
      <c r="B31" s="150">
        <v>602</v>
      </c>
      <c r="C31" s="150">
        <v>646</v>
      </c>
      <c r="D31" s="686">
        <v>748</v>
      </c>
      <c r="E31" s="468">
        <v>792</v>
      </c>
      <c r="F31" s="463">
        <v>701</v>
      </c>
      <c r="G31" s="466">
        <v>93</v>
      </c>
      <c r="H31" s="598">
        <v>390</v>
      </c>
      <c r="I31" s="466">
        <v>45</v>
      </c>
      <c r="J31" s="476" t="s">
        <v>268</v>
      </c>
    </row>
    <row r="32" spans="1:10" ht="12.75" customHeight="1" x14ac:dyDescent="0.2">
      <c r="A32" s="212" t="s">
        <v>389</v>
      </c>
      <c r="B32" s="150">
        <v>387</v>
      </c>
      <c r="C32" s="150">
        <v>399</v>
      </c>
      <c r="D32" s="686">
        <v>367</v>
      </c>
      <c r="E32" s="468">
        <v>500</v>
      </c>
      <c r="F32" s="463">
        <v>659</v>
      </c>
      <c r="G32" s="466">
        <v>76</v>
      </c>
      <c r="H32" s="598">
        <v>250</v>
      </c>
      <c r="I32" s="466">
        <v>42</v>
      </c>
      <c r="J32" s="476" t="s">
        <v>269</v>
      </c>
    </row>
    <row r="33" spans="1:10" ht="12.75" customHeight="1" x14ac:dyDescent="0.2">
      <c r="A33" s="210" t="s">
        <v>335</v>
      </c>
      <c r="B33" s="150">
        <v>20654</v>
      </c>
      <c r="C33" s="150">
        <v>25175</v>
      </c>
      <c r="D33" s="686">
        <v>27736</v>
      </c>
      <c r="E33" s="468">
        <v>29010</v>
      </c>
      <c r="F33" s="463">
        <v>31457</v>
      </c>
      <c r="G33" s="466">
        <v>4279</v>
      </c>
      <c r="H33" s="598">
        <v>20032</v>
      </c>
      <c r="I33" s="466">
        <v>2508</v>
      </c>
      <c r="J33" s="475" t="s">
        <v>272</v>
      </c>
    </row>
    <row r="34" spans="1:10" ht="12.75" customHeight="1" x14ac:dyDescent="0.2">
      <c r="A34" s="215" t="s">
        <v>362</v>
      </c>
      <c r="B34" s="150" t="s">
        <v>165</v>
      </c>
      <c r="C34" s="150">
        <v>3445</v>
      </c>
      <c r="D34" s="686">
        <v>4253</v>
      </c>
      <c r="E34" s="468">
        <v>4598</v>
      </c>
      <c r="F34" s="463">
        <v>5420</v>
      </c>
      <c r="G34" s="466">
        <v>520</v>
      </c>
      <c r="H34" s="598">
        <v>3171</v>
      </c>
      <c r="I34" s="466">
        <v>334</v>
      </c>
      <c r="J34" s="477" t="s">
        <v>270</v>
      </c>
    </row>
    <row r="35" spans="1:10" ht="12.75" customHeight="1" x14ac:dyDescent="0.2">
      <c r="A35" s="216" t="s">
        <v>424</v>
      </c>
      <c r="B35" s="150">
        <v>566</v>
      </c>
      <c r="C35" s="150">
        <v>556</v>
      </c>
      <c r="D35" s="683">
        <v>634</v>
      </c>
      <c r="E35" s="469">
        <v>707</v>
      </c>
      <c r="F35" s="463">
        <v>659</v>
      </c>
      <c r="G35" s="466">
        <v>94</v>
      </c>
      <c r="H35" s="598">
        <v>483</v>
      </c>
      <c r="I35" s="466">
        <v>67</v>
      </c>
      <c r="J35" s="478" t="s">
        <v>271</v>
      </c>
    </row>
    <row r="36" spans="1:10" ht="12.75" customHeight="1" x14ac:dyDescent="0.2">
      <c r="A36" s="215" t="s">
        <v>363</v>
      </c>
      <c r="B36" s="150">
        <v>2661</v>
      </c>
      <c r="C36" s="150">
        <v>5465</v>
      </c>
      <c r="D36" s="686">
        <v>5784</v>
      </c>
      <c r="E36" s="468">
        <v>6026</v>
      </c>
      <c r="F36" s="463">
        <v>6429</v>
      </c>
      <c r="G36" s="466">
        <v>1071</v>
      </c>
      <c r="H36" s="598">
        <v>3881</v>
      </c>
      <c r="I36" s="466">
        <v>556</v>
      </c>
      <c r="J36" s="477" t="s">
        <v>273</v>
      </c>
    </row>
    <row r="37" spans="1:10" ht="12.75" customHeight="1" x14ac:dyDescent="0.2">
      <c r="A37" s="216" t="s">
        <v>392</v>
      </c>
      <c r="B37" s="150">
        <v>459</v>
      </c>
      <c r="C37" s="150">
        <v>467</v>
      </c>
      <c r="D37" s="686">
        <v>485</v>
      </c>
      <c r="E37" s="468">
        <v>593</v>
      </c>
      <c r="F37" s="463">
        <v>751</v>
      </c>
      <c r="G37" s="466">
        <v>83</v>
      </c>
      <c r="H37" s="598">
        <v>555</v>
      </c>
      <c r="I37" s="466">
        <v>65</v>
      </c>
      <c r="J37" s="478" t="s">
        <v>274</v>
      </c>
    </row>
    <row r="38" spans="1:10" ht="12.75" customHeight="1" x14ac:dyDescent="0.2">
      <c r="A38" s="216" t="s">
        <v>393</v>
      </c>
      <c r="B38" s="150">
        <v>339</v>
      </c>
      <c r="C38" s="150">
        <v>502</v>
      </c>
      <c r="D38" s="686">
        <v>623</v>
      </c>
      <c r="E38" s="468">
        <v>676</v>
      </c>
      <c r="F38" s="463">
        <v>609</v>
      </c>
      <c r="G38" s="466">
        <v>54</v>
      </c>
      <c r="H38" s="598">
        <v>549</v>
      </c>
      <c r="I38" s="466">
        <v>46</v>
      </c>
      <c r="J38" s="478" t="s">
        <v>275</v>
      </c>
    </row>
    <row r="39" spans="1:10" ht="12.75" customHeight="1" x14ac:dyDescent="0.2">
      <c r="A39" s="216" t="s">
        <v>394</v>
      </c>
      <c r="B39" s="150">
        <v>604</v>
      </c>
      <c r="C39" s="150" t="s">
        <v>165</v>
      </c>
      <c r="D39" s="686">
        <v>2334</v>
      </c>
      <c r="E39" s="468">
        <v>2346</v>
      </c>
      <c r="F39" s="463">
        <v>2412</v>
      </c>
      <c r="G39" s="615" t="s">
        <v>165</v>
      </c>
      <c r="H39" s="598">
        <v>1106</v>
      </c>
      <c r="I39" s="466">
        <v>172</v>
      </c>
      <c r="J39" s="478" t="s">
        <v>276</v>
      </c>
    </row>
    <row r="40" spans="1:10" ht="12.75" customHeight="1" x14ac:dyDescent="0.2">
      <c r="A40" s="216" t="s">
        <v>395</v>
      </c>
      <c r="B40" s="150" t="s">
        <v>165</v>
      </c>
      <c r="C40" s="150">
        <v>98</v>
      </c>
      <c r="D40" s="686">
        <v>153</v>
      </c>
      <c r="E40" s="468" t="s">
        <v>165</v>
      </c>
      <c r="F40" s="463">
        <v>176</v>
      </c>
      <c r="G40" s="466" t="s">
        <v>165</v>
      </c>
      <c r="H40" s="598">
        <v>130</v>
      </c>
      <c r="I40" s="466">
        <v>19</v>
      </c>
      <c r="J40" s="478" t="s">
        <v>277</v>
      </c>
    </row>
    <row r="41" spans="1:10" ht="12.75" customHeight="1" x14ac:dyDescent="0.2">
      <c r="A41" s="216" t="s">
        <v>396</v>
      </c>
      <c r="B41" s="150">
        <v>932</v>
      </c>
      <c r="C41" s="150">
        <v>1887</v>
      </c>
      <c r="D41" s="686">
        <v>1893</v>
      </c>
      <c r="E41" s="468">
        <v>1991</v>
      </c>
      <c r="F41" s="463">
        <v>2078</v>
      </c>
      <c r="G41" s="466">
        <v>348</v>
      </c>
      <c r="H41" s="598">
        <v>1273</v>
      </c>
      <c r="I41" s="466">
        <v>216</v>
      </c>
      <c r="J41" s="478" t="s">
        <v>278</v>
      </c>
    </row>
    <row r="42" spans="1:10" ht="12.75" customHeight="1" x14ac:dyDescent="0.2">
      <c r="A42" s="216" t="s">
        <v>397</v>
      </c>
      <c r="B42" s="150">
        <v>122</v>
      </c>
      <c r="C42" s="150">
        <v>119</v>
      </c>
      <c r="D42" s="686">
        <v>148</v>
      </c>
      <c r="E42" s="468">
        <v>135</v>
      </c>
      <c r="F42" s="463">
        <v>173</v>
      </c>
      <c r="G42" s="466">
        <v>33</v>
      </c>
      <c r="H42" s="598">
        <v>153</v>
      </c>
      <c r="I42" s="466">
        <v>27</v>
      </c>
      <c r="J42" s="478" t="s">
        <v>279</v>
      </c>
    </row>
    <row r="43" spans="1:10" ht="12.75" customHeight="1" x14ac:dyDescent="0.2">
      <c r="A43" s="216" t="s">
        <v>398</v>
      </c>
      <c r="B43" s="150">
        <v>138</v>
      </c>
      <c r="C43" s="150">
        <v>123</v>
      </c>
      <c r="D43" s="686" t="s">
        <v>165</v>
      </c>
      <c r="E43" s="468">
        <v>170</v>
      </c>
      <c r="F43" s="463">
        <v>230</v>
      </c>
      <c r="G43" s="466">
        <v>46</v>
      </c>
      <c r="H43" s="598">
        <v>115</v>
      </c>
      <c r="I43" s="466">
        <v>11</v>
      </c>
      <c r="J43" s="478" t="s">
        <v>280</v>
      </c>
    </row>
    <row r="44" spans="1:10" ht="12.75" customHeight="1" x14ac:dyDescent="0.2">
      <c r="A44" s="216" t="s">
        <v>399</v>
      </c>
      <c r="B44" s="150" t="s">
        <v>165</v>
      </c>
      <c r="C44" s="150" t="s">
        <v>165</v>
      </c>
      <c r="D44" s="687" t="s">
        <v>165</v>
      </c>
      <c r="E44" s="471" t="s">
        <v>165</v>
      </c>
      <c r="F44" s="614">
        <v>0</v>
      </c>
      <c r="G44" s="615">
        <v>0</v>
      </c>
      <c r="H44" s="599">
        <v>0</v>
      </c>
      <c r="I44" s="615">
        <v>0</v>
      </c>
      <c r="J44" s="478" t="s">
        <v>281</v>
      </c>
    </row>
    <row r="45" spans="1:10" ht="12.75" customHeight="1" x14ac:dyDescent="0.2">
      <c r="A45" s="215" t="s">
        <v>364</v>
      </c>
      <c r="B45" s="150" t="s">
        <v>165</v>
      </c>
      <c r="C45" s="150">
        <v>3215</v>
      </c>
      <c r="D45" s="686">
        <v>3814</v>
      </c>
      <c r="E45" s="468">
        <v>3368</v>
      </c>
      <c r="F45" s="463">
        <v>3563</v>
      </c>
      <c r="G45" s="466">
        <v>394</v>
      </c>
      <c r="H45" s="598">
        <v>2393</v>
      </c>
      <c r="I45" s="466">
        <v>227</v>
      </c>
      <c r="J45" s="477" t="s">
        <v>282</v>
      </c>
    </row>
    <row r="46" spans="1:10" ht="12.75" customHeight="1" x14ac:dyDescent="0.2">
      <c r="A46" s="215" t="s">
        <v>365</v>
      </c>
      <c r="B46" s="150">
        <v>3537</v>
      </c>
      <c r="C46" s="150">
        <v>3569</v>
      </c>
      <c r="D46" s="686">
        <v>3758</v>
      </c>
      <c r="E46" s="468">
        <v>4074</v>
      </c>
      <c r="F46" s="463">
        <v>4539</v>
      </c>
      <c r="G46" s="466">
        <v>321</v>
      </c>
      <c r="H46" s="598">
        <v>2578</v>
      </c>
      <c r="I46" s="466">
        <v>151</v>
      </c>
      <c r="J46" s="477" t="s">
        <v>283</v>
      </c>
    </row>
    <row r="47" spans="1:10" ht="12.75" customHeight="1" x14ac:dyDescent="0.2">
      <c r="A47" s="215" t="s">
        <v>366</v>
      </c>
      <c r="B47" s="150">
        <v>5477</v>
      </c>
      <c r="C47" s="150">
        <v>6882</v>
      </c>
      <c r="D47" s="686" t="s">
        <v>165</v>
      </c>
      <c r="E47" s="468" t="s">
        <v>165</v>
      </c>
      <c r="F47" s="463">
        <v>8919</v>
      </c>
      <c r="G47" s="466">
        <v>1681</v>
      </c>
      <c r="H47" s="598">
        <v>6413</v>
      </c>
      <c r="I47" s="466">
        <v>1049</v>
      </c>
      <c r="J47" s="477" t="s">
        <v>284</v>
      </c>
    </row>
    <row r="48" spans="1:10" ht="12.75" customHeight="1" x14ac:dyDescent="0.2">
      <c r="A48" s="215" t="s">
        <v>367</v>
      </c>
      <c r="B48" s="150">
        <v>2296</v>
      </c>
      <c r="C48" s="150">
        <v>2599</v>
      </c>
      <c r="D48" s="686" t="s">
        <v>165</v>
      </c>
      <c r="E48" s="468" t="s">
        <v>165</v>
      </c>
      <c r="F48" s="463">
        <v>2587</v>
      </c>
      <c r="G48" s="466">
        <v>292</v>
      </c>
      <c r="H48" s="598">
        <v>1596</v>
      </c>
      <c r="I48" s="466">
        <v>191</v>
      </c>
      <c r="J48" s="477" t="s">
        <v>285</v>
      </c>
    </row>
    <row r="49" spans="1:10" ht="12.75" customHeight="1" x14ac:dyDescent="0.2">
      <c r="A49" s="216" t="s">
        <v>400</v>
      </c>
      <c r="B49" s="150" t="s">
        <v>165</v>
      </c>
      <c r="C49" s="150">
        <v>106</v>
      </c>
      <c r="D49" s="686">
        <v>149</v>
      </c>
      <c r="E49" s="468">
        <v>356</v>
      </c>
      <c r="F49" s="463">
        <v>408</v>
      </c>
      <c r="G49" s="466">
        <v>62</v>
      </c>
      <c r="H49" s="598">
        <v>145</v>
      </c>
      <c r="I49" s="466">
        <v>24</v>
      </c>
      <c r="J49" s="478" t="s">
        <v>286</v>
      </c>
    </row>
    <row r="50" spans="1:10" ht="12.75" customHeight="1" x14ac:dyDescent="0.2">
      <c r="A50" s="216" t="s">
        <v>401</v>
      </c>
      <c r="B50" s="150" t="s">
        <v>165</v>
      </c>
      <c r="C50" s="150">
        <v>635</v>
      </c>
      <c r="D50" s="683">
        <v>604</v>
      </c>
      <c r="E50" s="469" t="s">
        <v>165</v>
      </c>
      <c r="F50" s="463">
        <v>783</v>
      </c>
      <c r="G50" s="466">
        <v>56</v>
      </c>
      <c r="H50" s="598">
        <v>347</v>
      </c>
      <c r="I50" s="466">
        <v>29</v>
      </c>
      <c r="J50" s="478" t="s">
        <v>287</v>
      </c>
    </row>
    <row r="51" spans="1:10" ht="12.75" customHeight="1" x14ac:dyDescent="0.2">
      <c r="A51" s="216" t="s">
        <v>402</v>
      </c>
      <c r="B51" s="150">
        <v>1539</v>
      </c>
      <c r="C51" s="150">
        <v>1750</v>
      </c>
      <c r="D51" s="686">
        <v>1440</v>
      </c>
      <c r="E51" s="468">
        <v>1457</v>
      </c>
      <c r="F51" s="463">
        <v>1317</v>
      </c>
      <c r="G51" s="466">
        <v>169</v>
      </c>
      <c r="H51" s="598">
        <v>1071</v>
      </c>
      <c r="I51" s="466">
        <v>138</v>
      </c>
      <c r="J51" s="478" t="s">
        <v>288</v>
      </c>
    </row>
    <row r="52" spans="1:10" ht="12.75" customHeight="1" x14ac:dyDescent="0.2">
      <c r="A52" s="216" t="s">
        <v>403</v>
      </c>
      <c r="B52" s="150" t="s">
        <v>165</v>
      </c>
      <c r="C52" s="150" t="s">
        <v>165</v>
      </c>
      <c r="D52" s="687" t="s">
        <v>165</v>
      </c>
      <c r="E52" s="471" t="s">
        <v>165</v>
      </c>
      <c r="F52" s="614" t="s">
        <v>165</v>
      </c>
      <c r="G52" s="615" t="s">
        <v>165</v>
      </c>
      <c r="H52" s="599" t="s">
        <v>165</v>
      </c>
      <c r="I52" s="611">
        <v>0</v>
      </c>
      <c r="J52" s="478" t="s">
        <v>289</v>
      </c>
    </row>
    <row r="53" spans="1:10" ht="12.75" customHeight="1" x14ac:dyDescent="0.2">
      <c r="A53" s="216" t="s">
        <v>404</v>
      </c>
      <c r="B53" s="150">
        <v>48</v>
      </c>
      <c r="C53" s="150" t="s">
        <v>165</v>
      </c>
      <c r="D53" s="686">
        <v>46</v>
      </c>
      <c r="E53" s="468">
        <v>88</v>
      </c>
      <c r="F53" s="463" t="s">
        <v>165</v>
      </c>
      <c r="G53" s="466" t="s">
        <v>165</v>
      </c>
      <c r="H53" s="598" t="s">
        <v>165</v>
      </c>
      <c r="I53" s="466">
        <v>0</v>
      </c>
      <c r="J53" s="478" t="s">
        <v>290</v>
      </c>
    </row>
    <row r="54" spans="1:10" ht="12.75" customHeight="1" x14ac:dyDescent="0.2">
      <c r="A54" s="210" t="s">
        <v>368</v>
      </c>
      <c r="B54" s="150">
        <v>721</v>
      </c>
      <c r="C54" s="150">
        <v>1016</v>
      </c>
      <c r="D54" s="686">
        <v>1181</v>
      </c>
      <c r="E54" s="468">
        <v>1220</v>
      </c>
      <c r="F54" s="463">
        <v>1415</v>
      </c>
      <c r="G54" s="466">
        <v>335</v>
      </c>
      <c r="H54" s="598">
        <v>518</v>
      </c>
      <c r="I54" s="466">
        <v>89</v>
      </c>
      <c r="J54" s="475" t="s">
        <v>291</v>
      </c>
    </row>
    <row r="55" spans="1:10" ht="12.75" customHeight="1" x14ac:dyDescent="0.2">
      <c r="A55" s="210" t="s">
        <v>369</v>
      </c>
      <c r="B55" s="150">
        <v>881</v>
      </c>
      <c r="C55" s="150">
        <v>981</v>
      </c>
      <c r="D55" s="686">
        <v>974</v>
      </c>
      <c r="E55" s="468">
        <v>1072</v>
      </c>
      <c r="F55" s="463">
        <v>1289</v>
      </c>
      <c r="G55" s="466">
        <v>364</v>
      </c>
      <c r="H55" s="598">
        <v>723</v>
      </c>
      <c r="I55" s="466">
        <v>159</v>
      </c>
      <c r="J55" s="475" t="s">
        <v>292</v>
      </c>
    </row>
    <row r="56" spans="1:10" ht="12.75" customHeight="1" x14ac:dyDescent="0.2">
      <c r="A56" s="212" t="s">
        <v>423</v>
      </c>
      <c r="B56" s="150">
        <v>697</v>
      </c>
      <c r="C56" s="150">
        <v>770</v>
      </c>
      <c r="D56" s="683">
        <v>759</v>
      </c>
      <c r="E56" s="469">
        <v>805</v>
      </c>
      <c r="F56" s="463">
        <v>969</v>
      </c>
      <c r="G56" s="466">
        <v>240</v>
      </c>
      <c r="H56" s="598">
        <v>543</v>
      </c>
      <c r="I56" s="466">
        <v>99</v>
      </c>
      <c r="J56" s="476" t="s">
        <v>293</v>
      </c>
    </row>
    <row r="57" spans="1:10" ht="12.75" customHeight="1" x14ac:dyDescent="0.2">
      <c r="A57" s="214" t="s">
        <v>370</v>
      </c>
      <c r="B57" s="150">
        <v>928</v>
      </c>
      <c r="C57" s="150">
        <v>955</v>
      </c>
      <c r="D57" s="686">
        <v>932</v>
      </c>
      <c r="E57" s="468">
        <v>1305</v>
      </c>
      <c r="F57" s="463">
        <v>1481</v>
      </c>
      <c r="G57" s="466">
        <v>123</v>
      </c>
      <c r="H57" s="598">
        <v>792</v>
      </c>
      <c r="I57" s="466">
        <v>53</v>
      </c>
      <c r="J57" s="479" t="s">
        <v>294</v>
      </c>
    </row>
    <row r="58" spans="1:10" ht="12.75" customHeight="1" x14ac:dyDescent="0.2">
      <c r="A58" s="151" t="s">
        <v>336</v>
      </c>
      <c r="B58" s="150" t="s">
        <v>165</v>
      </c>
      <c r="C58" s="150">
        <v>918</v>
      </c>
      <c r="D58" s="686">
        <v>1005</v>
      </c>
      <c r="E58" s="468">
        <v>975</v>
      </c>
      <c r="F58" s="463">
        <v>1014</v>
      </c>
      <c r="G58" s="466">
        <v>272</v>
      </c>
      <c r="H58" s="598">
        <v>494</v>
      </c>
      <c r="I58" s="466">
        <v>128</v>
      </c>
      <c r="J58" s="474" t="s">
        <v>295</v>
      </c>
    </row>
    <row r="59" spans="1:10" ht="12.75" customHeight="1" x14ac:dyDescent="0.2">
      <c r="A59" s="245" t="s">
        <v>466</v>
      </c>
      <c r="B59" s="150" t="s">
        <v>165</v>
      </c>
      <c r="C59" s="150">
        <v>630</v>
      </c>
      <c r="D59" s="686">
        <v>733</v>
      </c>
      <c r="E59" s="468">
        <v>600</v>
      </c>
      <c r="F59" s="463">
        <v>545</v>
      </c>
      <c r="G59" s="466">
        <v>135</v>
      </c>
      <c r="H59" s="598">
        <v>277</v>
      </c>
      <c r="I59" s="466">
        <v>60</v>
      </c>
      <c r="J59" s="479" t="s">
        <v>296</v>
      </c>
    </row>
    <row r="60" spans="1:10" ht="12.75" customHeight="1" x14ac:dyDescent="0.2">
      <c r="A60" s="245" t="s">
        <v>467</v>
      </c>
      <c r="B60" s="150">
        <v>260</v>
      </c>
      <c r="C60" s="150">
        <v>288</v>
      </c>
      <c r="D60" s="686">
        <v>272</v>
      </c>
      <c r="E60" s="468">
        <v>375</v>
      </c>
      <c r="F60" s="463">
        <v>469</v>
      </c>
      <c r="G60" s="466">
        <v>137</v>
      </c>
      <c r="H60" s="598">
        <v>217</v>
      </c>
      <c r="I60" s="466">
        <v>68</v>
      </c>
      <c r="J60" s="479" t="s">
        <v>297</v>
      </c>
    </row>
    <row r="61" spans="1:10" ht="12.75" customHeight="1" x14ac:dyDescent="0.2">
      <c r="A61" s="151" t="s">
        <v>337</v>
      </c>
      <c r="B61" s="150">
        <v>949</v>
      </c>
      <c r="C61" s="150">
        <v>1296</v>
      </c>
      <c r="D61" s="686">
        <v>1254</v>
      </c>
      <c r="E61" s="468">
        <v>1606</v>
      </c>
      <c r="F61" s="463">
        <v>1835</v>
      </c>
      <c r="G61" s="466">
        <v>271</v>
      </c>
      <c r="H61" s="598">
        <v>1104</v>
      </c>
      <c r="I61" s="466">
        <v>170</v>
      </c>
      <c r="J61" s="474" t="s">
        <v>298</v>
      </c>
    </row>
    <row r="62" spans="1:10" ht="12.75" customHeight="1" x14ac:dyDescent="0.2">
      <c r="A62" s="151" t="s">
        <v>425</v>
      </c>
      <c r="B62" s="150">
        <v>59744</v>
      </c>
      <c r="C62" s="150">
        <v>69941</v>
      </c>
      <c r="D62" s="686">
        <v>74351</v>
      </c>
      <c r="E62" s="468">
        <v>85014</v>
      </c>
      <c r="F62" s="463">
        <v>99100</v>
      </c>
      <c r="G62" s="466">
        <v>27492</v>
      </c>
      <c r="H62" s="598">
        <v>68748</v>
      </c>
      <c r="I62" s="466">
        <v>17217</v>
      </c>
      <c r="J62" s="474" t="s">
        <v>334</v>
      </c>
    </row>
    <row r="63" spans="1:10" ht="12.75" customHeight="1" x14ac:dyDescent="0.2">
      <c r="A63" s="245" t="s">
        <v>371</v>
      </c>
      <c r="B63" s="150">
        <v>59088</v>
      </c>
      <c r="C63" s="150">
        <v>69045</v>
      </c>
      <c r="D63" s="686">
        <v>73510</v>
      </c>
      <c r="E63" s="468" t="s">
        <v>165</v>
      </c>
      <c r="F63" s="463">
        <v>97714</v>
      </c>
      <c r="G63" s="466">
        <v>26815</v>
      </c>
      <c r="H63" s="598">
        <v>67772</v>
      </c>
      <c r="I63" s="466">
        <v>16766</v>
      </c>
      <c r="J63" s="479" t="s">
        <v>299</v>
      </c>
    </row>
    <row r="64" spans="1:10" ht="12.75" customHeight="1" x14ac:dyDescent="0.2">
      <c r="A64" s="246" t="s">
        <v>338</v>
      </c>
      <c r="B64" s="150">
        <v>5097</v>
      </c>
      <c r="C64" s="150">
        <v>4957</v>
      </c>
      <c r="D64" s="686">
        <v>5000</v>
      </c>
      <c r="E64" s="468">
        <v>6344</v>
      </c>
      <c r="F64" s="463">
        <v>6710</v>
      </c>
      <c r="G64" s="466">
        <v>1807</v>
      </c>
      <c r="H64" s="598">
        <v>4612</v>
      </c>
      <c r="I64" s="466">
        <v>1123</v>
      </c>
      <c r="J64" s="476" t="s">
        <v>300</v>
      </c>
    </row>
    <row r="65" spans="1:10" ht="12.75" customHeight="1" x14ac:dyDescent="0.2">
      <c r="A65" s="216" t="s">
        <v>422</v>
      </c>
      <c r="B65" s="150">
        <v>231</v>
      </c>
      <c r="C65" s="150">
        <v>332</v>
      </c>
      <c r="D65" s="686">
        <v>495</v>
      </c>
      <c r="E65" s="468">
        <v>637</v>
      </c>
      <c r="F65" s="463">
        <v>518</v>
      </c>
      <c r="G65" s="466">
        <v>75</v>
      </c>
      <c r="H65" s="598">
        <v>307</v>
      </c>
      <c r="I65" s="466">
        <v>32</v>
      </c>
      <c r="J65" s="478" t="s">
        <v>301</v>
      </c>
    </row>
    <row r="66" spans="1:10" ht="12.75" customHeight="1" x14ac:dyDescent="0.2">
      <c r="A66" s="215" t="s">
        <v>339</v>
      </c>
      <c r="B66" s="150" t="s">
        <v>165</v>
      </c>
      <c r="C66" s="150" t="s">
        <v>165</v>
      </c>
      <c r="D66" s="686">
        <v>296</v>
      </c>
      <c r="E66" s="468">
        <v>434</v>
      </c>
      <c r="F66" s="463">
        <v>409</v>
      </c>
      <c r="G66" s="466">
        <v>134</v>
      </c>
      <c r="H66" s="598">
        <v>240</v>
      </c>
      <c r="I66" s="466">
        <v>66</v>
      </c>
      <c r="J66" s="477" t="s">
        <v>302</v>
      </c>
    </row>
    <row r="67" spans="1:10" ht="12.75" customHeight="1" x14ac:dyDescent="0.2">
      <c r="A67" s="215" t="s">
        <v>340</v>
      </c>
      <c r="B67" s="150" t="s">
        <v>165</v>
      </c>
      <c r="C67" s="150">
        <v>62</v>
      </c>
      <c r="D67" s="686">
        <v>14</v>
      </c>
      <c r="E67" s="468">
        <v>31</v>
      </c>
      <c r="F67" s="463">
        <v>21</v>
      </c>
      <c r="G67" s="466">
        <v>6</v>
      </c>
      <c r="H67" s="598">
        <v>11</v>
      </c>
      <c r="I67" s="615" t="s">
        <v>165</v>
      </c>
      <c r="J67" s="477" t="s">
        <v>331</v>
      </c>
    </row>
    <row r="68" spans="1:10" ht="12.75" customHeight="1" x14ac:dyDescent="0.2">
      <c r="A68" s="215" t="s">
        <v>341</v>
      </c>
      <c r="B68" s="150">
        <v>24563</v>
      </c>
      <c r="C68" s="150">
        <v>30056</v>
      </c>
      <c r="D68" s="686" t="s">
        <v>165</v>
      </c>
      <c r="E68" s="468" t="s">
        <v>165</v>
      </c>
      <c r="F68" s="463">
        <v>50537</v>
      </c>
      <c r="G68" s="466">
        <v>9261</v>
      </c>
      <c r="H68" s="598">
        <v>37359</v>
      </c>
      <c r="I68" s="466">
        <v>6067</v>
      </c>
      <c r="J68" s="477" t="s">
        <v>332</v>
      </c>
    </row>
    <row r="69" spans="1:10" ht="12.75" customHeight="1" x14ac:dyDescent="0.2">
      <c r="A69" s="244" t="s">
        <v>372</v>
      </c>
      <c r="B69" s="150" t="s">
        <v>165</v>
      </c>
      <c r="C69" s="150" t="s">
        <v>165</v>
      </c>
      <c r="D69" s="686">
        <v>1708</v>
      </c>
      <c r="E69" s="468">
        <v>2486</v>
      </c>
      <c r="F69" s="463">
        <v>3376</v>
      </c>
      <c r="G69" s="466">
        <v>561</v>
      </c>
      <c r="H69" s="598">
        <v>2575</v>
      </c>
      <c r="I69" s="466">
        <v>365</v>
      </c>
      <c r="J69" s="480" t="s">
        <v>303</v>
      </c>
    </row>
    <row r="70" spans="1:10" ht="12.75" customHeight="1" x14ac:dyDescent="0.2">
      <c r="A70" s="248" t="s">
        <v>373</v>
      </c>
      <c r="B70" s="150">
        <v>1020</v>
      </c>
      <c r="C70" s="150">
        <v>1263</v>
      </c>
      <c r="D70" s="686">
        <v>1619</v>
      </c>
      <c r="E70" s="468">
        <v>2323</v>
      </c>
      <c r="F70" s="463">
        <v>3246</v>
      </c>
      <c r="G70" s="466">
        <v>534</v>
      </c>
      <c r="H70" s="598">
        <v>2494</v>
      </c>
      <c r="I70" s="466">
        <v>354</v>
      </c>
      <c r="J70" s="481" t="s">
        <v>304</v>
      </c>
    </row>
    <row r="71" spans="1:10" ht="12.75" customHeight="1" x14ac:dyDescent="0.2">
      <c r="A71" s="250" t="s">
        <v>405</v>
      </c>
      <c r="B71" s="150">
        <v>198</v>
      </c>
      <c r="C71" s="150">
        <v>233</v>
      </c>
      <c r="D71" s="683">
        <v>482</v>
      </c>
      <c r="E71" s="469" t="s">
        <v>165</v>
      </c>
      <c r="F71" s="463">
        <v>274</v>
      </c>
      <c r="G71" s="466">
        <v>51</v>
      </c>
      <c r="H71" s="598">
        <v>153</v>
      </c>
      <c r="I71" s="466">
        <v>28</v>
      </c>
      <c r="J71" s="482" t="s">
        <v>305</v>
      </c>
    </row>
    <row r="72" spans="1:10" ht="12.75" customHeight="1" x14ac:dyDescent="0.2">
      <c r="A72" s="250" t="s">
        <v>406</v>
      </c>
      <c r="B72" s="150">
        <v>822</v>
      </c>
      <c r="C72" s="150">
        <v>1030</v>
      </c>
      <c r="D72" s="683">
        <v>1137</v>
      </c>
      <c r="E72" s="469" t="s">
        <v>165</v>
      </c>
      <c r="F72" s="463">
        <v>2972</v>
      </c>
      <c r="G72" s="466">
        <v>483</v>
      </c>
      <c r="H72" s="598">
        <v>2341</v>
      </c>
      <c r="I72" s="466">
        <v>326</v>
      </c>
      <c r="J72" s="482" t="s">
        <v>306</v>
      </c>
    </row>
    <row r="73" spans="1:10" ht="12.75" customHeight="1" x14ac:dyDescent="0.2">
      <c r="A73" s="248" t="s">
        <v>374</v>
      </c>
      <c r="B73" s="150" t="s">
        <v>165</v>
      </c>
      <c r="C73" s="150" t="s">
        <v>165</v>
      </c>
      <c r="D73" s="686">
        <v>89</v>
      </c>
      <c r="E73" s="468">
        <v>163</v>
      </c>
      <c r="F73" s="463">
        <v>130</v>
      </c>
      <c r="G73" s="466">
        <v>27</v>
      </c>
      <c r="H73" s="598">
        <v>81</v>
      </c>
      <c r="I73" s="466">
        <v>11</v>
      </c>
      <c r="J73" s="481" t="s">
        <v>307</v>
      </c>
    </row>
    <row r="74" spans="1:10" ht="12.75" customHeight="1" x14ac:dyDescent="0.2">
      <c r="A74" s="251" t="s">
        <v>375</v>
      </c>
      <c r="B74" s="150" t="s">
        <v>165</v>
      </c>
      <c r="C74" s="150" t="s">
        <v>165</v>
      </c>
      <c r="D74" s="686">
        <v>79</v>
      </c>
      <c r="E74" s="468" t="s">
        <v>165</v>
      </c>
      <c r="F74" s="463">
        <v>93</v>
      </c>
      <c r="G74" s="466" t="s">
        <v>165</v>
      </c>
      <c r="H74" s="598">
        <v>69</v>
      </c>
      <c r="I74" s="466">
        <v>7</v>
      </c>
      <c r="J74" s="483" t="s">
        <v>308</v>
      </c>
    </row>
    <row r="75" spans="1:10" ht="12.75" customHeight="1" x14ac:dyDescent="0.2">
      <c r="A75" s="251" t="s">
        <v>376</v>
      </c>
      <c r="B75" s="150">
        <v>13</v>
      </c>
      <c r="C75" s="150" t="s">
        <v>165</v>
      </c>
      <c r="D75" s="686">
        <v>10</v>
      </c>
      <c r="E75" s="468" t="s">
        <v>165</v>
      </c>
      <c r="F75" s="463">
        <v>37</v>
      </c>
      <c r="G75" s="615" t="s">
        <v>165</v>
      </c>
      <c r="H75" s="598">
        <v>12</v>
      </c>
      <c r="I75" s="466">
        <v>4</v>
      </c>
      <c r="J75" s="483" t="s">
        <v>309</v>
      </c>
    </row>
    <row r="76" spans="1:10" ht="12.75" customHeight="1" x14ac:dyDescent="0.2">
      <c r="A76" s="244" t="s">
        <v>377</v>
      </c>
      <c r="B76" s="150" t="s">
        <v>165</v>
      </c>
      <c r="C76" s="150" t="s">
        <v>165</v>
      </c>
      <c r="D76" s="687" t="s">
        <v>165</v>
      </c>
      <c r="E76" s="471" t="s">
        <v>165</v>
      </c>
      <c r="F76" s="614" t="s">
        <v>165</v>
      </c>
      <c r="G76" s="615" t="s">
        <v>165</v>
      </c>
      <c r="H76" s="599" t="s">
        <v>165</v>
      </c>
      <c r="I76" s="615" t="s">
        <v>165</v>
      </c>
      <c r="J76" s="480" t="s">
        <v>310</v>
      </c>
    </row>
    <row r="77" spans="1:10" ht="12.75" customHeight="1" x14ac:dyDescent="0.2">
      <c r="A77" s="244" t="s">
        <v>378</v>
      </c>
      <c r="B77" s="150">
        <v>17311</v>
      </c>
      <c r="C77" s="150">
        <v>20566</v>
      </c>
      <c r="D77" s="686">
        <v>23978</v>
      </c>
      <c r="E77" s="468">
        <v>29624</v>
      </c>
      <c r="F77" s="463">
        <v>38170</v>
      </c>
      <c r="G77" s="466">
        <v>7128</v>
      </c>
      <c r="H77" s="598">
        <v>29158</v>
      </c>
      <c r="I77" s="466">
        <v>4909</v>
      </c>
      <c r="J77" s="480" t="s">
        <v>311</v>
      </c>
    </row>
    <row r="78" spans="1:10" ht="12.75" customHeight="1" x14ac:dyDescent="0.2">
      <c r="A78" s="244" t="s">
        <v>379</v>
      </c>
      <c r="B78" s="150">
        <v>1062</v>
      </c>
      <c r="C78" s="150">
        <v>1338</v>
      </c>
      <c r="D78" s="683">
        <v>1308</v>
      </c>
      <c r="E78" s="469">
        <v>1589</v>
      </c>
      <c r="F78" s="463" t="s">
        <v>165</v>
      </c>
      <c r="G78" s="466" t="s">
        <v>165</v>
      </c>
      <c r="H78" s="598" t="s">
        <v>165</v>
      </c>
      <c r="I78" s="466" t="s">
        <v>165</v>
      </c>
      <c r="J78" s="480" t="s">
        <v>312</v>
      </c>
    </row>
    <row r="79" spans="1:10" ht="12.75" customHeight="1" x14ac:dyDescent="0.2">
      <c r="A79" s="249" t="s">
        <v>420</v>
      </c>
      <c r="B79" s="150">
        <v>908</v>
      </c>
      <c r="C79" s="150">
        <v>1158</v>
      </c>
      <c r="D79" s="683">
        <v>1189</v>
      </c>
      <c r="E79" s="469">
        <v>1454</v>
      </c>
      <c r="F79" s="463">
        <v>1609</v>
      </c>
      <c r="G79" s="466">
        <v>393</v>
      </c>
      <c r="H79" s="598">
        <v>1097</v>
      </c>
      <c r="I79" s="466">
        <v>228</v>
      </c>
      <c r="J79" s="484" t="s">
        <v>313</v>
      </c>
    </row>
    <row r="80" spans="1:10" ht="12.75" customHeight="1" x14ac:dyDescent="0.2">
      <c r="A80" s="249" t="s">
        <v>421</v>
      </c>
      <c r="B80" s="150">
        <v>154</v>
      </c>
      <c r="C80" s="150">
        <v>180</v>
      </c>
      <c r="D80" s="683">
        <v>119</v>
      </c>
      <c r="E80" s="469">
        <v>135</v>
      </c>
      <c r="F80" s="463" t="s">
        <v>165</v>
      </c>
      <c r="G80" s="466" t="s">
        <v>165</v>
      </c>
      <c r="H80" s="598" t="s">
        <v>165</v>
      </c>
      <c r="I80" s="466" t="s">
        <v>165</v>
      </c>
      <c r="J80" s="484" t="s">
        <v>314</v>
      </c>
    </row>
    <row r="81" spans="1:10" ht="12.75" customHeight="1" x14ac:dyDescent="0.2">
      <c r="A81" s="247" t="s">
        <v>342</v>
      </c>
      <c r="B81" s="150">
        <v>3256</v>
      </c>
      <c r="C81" s="150" t="s">
        <v>165</v>
      </c>
      <c r="D81" s="686" t="s">
        <v>165</v>
      </c>
      <c r="E81" s="468" t="s">
        <v>165</v>
      </c>
      <c r="F81" s="463" t="s">
        <v>165</v>
      </c>
      <c r="G81" s="466">
        <v>2944</v>
      </c>
      <c r="H81" s="598">
        <v>5144</v>
      </c>
      <c r="I81" s="466" t="s">
        <v>165</v>
      </c>
      <c r="J81" s="485" t="s">
        <v>315</v>
      </c>
    </row>
    <row r="82" spans="1:10" ht="12.75" customHeight="1" x14ac:dyDescent="0.2">
      <c r="A82" s="247" t="s">
        <v>343</v>
      </c>
      <c r="B82" s="150">
        <v>100</v>
      </c>
      <c r="C82" s="150">
        <v>116</v>
      </c>
      <c r="D82" s="686">
        <v>99</v>
      </c>
      <c r="E82" s="468">
        <v>127</v>
      </c>
      <c r="F82" s="463" t="s">
        <v>165</v>
      </c>
      <c r="G82" s="466">
        <v>29</v>
      </c>
      <c r="H82" s="598">
        <v>55</v>
      </c>
      <c r="I82" s="466">
        <v>21</v>
      </c>
      <c r="J82" s="485" t="s">
        <v>316</v>
      </c>
    </row>
    <row r="83" spans="1:10" ht="12.75" customHeight="1" x14ac:dyDescent="0.2">
      <c r="A83" s="247" t="s">
        <v>380</v>
      </c>
      <c r="B83" s="150">
        <v>25942</v>
      </c>
      <c r="C83" s="150">
        <v>30029</v>
      </c>
      <c r="D83" s="686">
        <v>29607</v>
      </c>
      <c r="E83" s="468">
        <v>30587</v>
      </c>
      <c r="F83" s="463">
        <v>32446</v>
      </c>
      <c r="G83" s="466">
        <v>12634</v>
      </c>
      <c r="H83" s="598">
        <v>20351</v>
      </c>
      <c r="I83" s="466">
        <v>7359</v>
      </c>
      <c r="J83" s="485" t="s">
        <v>317</v>
      </c>
    </row>
    <row r="84" spans="1:10" ht="12.75" customHeight="1" x14ac:dyDescent="0.2">
      <c r="A84" s="252" t="s">
        <v>344</v>
      </c>
      <c r="B84" s="150">
        <v>25662</v>
      </c>
      <c r="C84" s="150">
        <v>29479</v>
      </c>
      <c r="D84" s="686">
        <v>28855</v>
      </c>
      <c r="E84" s="468">
        <v>29832</v>
      </c>
      <c r="F84" s="463">
        <v>31704</v>
      </c>
      <c r="G84" s="466">
        <v>12487</v>
      </c>
      <c r="H84" s="598">
        <v>19812</v>
      </c>
      <c r="I84" s="466">
        <v>7257</v>
      </c>
      <c r="J84" s="486" t="s">
        <v>318</v>
      </c>
    </row>
    <row r="85" spans="1:10" ht="12.75" customHeight="1" x14ac:dyDescent="0.2">
      <c r="A85" s="248" t="s">
        <v>381</v>
      </c>
      <c r="B85" s="150">
        <v>1935</v>
      </c>
      <c r="C85" s="150">
        <v>3145</v>
      </c>
      <c r="D85" s="686">
        <v>3158</v>
      </c>
      <c r="E85" s="468">
        <v>4336</v>
      </c>
      <c r="F85" s="463">
        <v>4730</v>
      </c>
      <c r="G85" s="466">
        <v>1098</v>
      </c>
      <c r="H85" s="598">
        <v>3333</v>
      </c>
      <c r="I85" s="466" t="s">
        <v>165</v>
      </c>
      <c r="J85" s="481" t="s">
        <v>319</v>
      </c>
    </row>
    <row r="86" spans="1:10" ht="12.75" customHeight="1" x14ac:dyDescent="0.2">
      <c r="A86" s="248" t="s">
        <v>382</v>
      </c>
      <c r="B86" s="150">
        <v>22233</v>
      </c>
      <c r="C86" s="150">
        <v>24129</v>
      </c>
      <c r="D86" s="686">
        <v>22068</v>
      </c>
      <c r="E86" s="468" t="s">
        <v>165</v>
      </c>
      <c r="F86" s="463">
        <v>22329</v>
      </c>
      <c r="G86" s="466">
        <v>9362</v>
      </c>
      <c r="H86" s="598">
        <v>14027</v>
      </c>
      <c r="I86" s="611" t="s">
        <v>165</v>
      </c>
      <c r="J86" s="481" t="s">
        <v>320</v>
      </c>
    </row>
    <row r="87" spans="1:10" ht="12.75" customHeight="1" x14ac:dyDescent="0.2">
      <c r="A87" s="250" t="s">
        <v>407</v>
      </c>
      <c r="B87" s="150">
        <v>20920</v>
      </c>
      <c r="C87" s="150">
        <v>22338</v>
      </c>
      <c r="D87" s="686">
        <v>20972</v>
      </c>
      <c r="E87" s="468">
        <v>20528</v>
      </c>
      <c r="F87" s="463">
        <v>21300</v>
      </c>
      <c r="G87" s="466">
        <v>8833</v>
      </c>
      <c r="H87" s="598">
        <v>13544</v>
      </c>
      <c r="I87" s="611">
        <v>5421</v>
      </c>
      <c r="J87" s="482" t="s">
        <v>321</v>
      </c>
    </row>
    <row r="88" spans="1:10" ht="12.75" customHeight="1" x14ac:dyDescent="0.2">
      <c r="A88" s="250" t="s">
        <v>408</v>
      </c>
      <c r="B88" s="150">
        <v>1313</v>
      </c>
      <c r="C88" s="150">
        <v>1791</v>
      </c>
      <c r="D88" s="686">
        <v>1096</v>
      </c>
      <c r="E88" s="468" t="s">
        <v>165</v>
      </c>
      <c r="F88" s="463">
        <v>1029</v>
      </c>
      <c r="G88" s="466">
        <v>529</v>
      </c>
      <c r="H88" s="598">
        <v>483</v>
      </c>
      <c r="I88" s="611" t="s">
        <v>165</v>
      </c>
      <c r="J88" s="482" t="s">
        <v>322</v>
      </c>
    </row>
    <row r="89" spans="1:10" ht="12.75" customHeight="1" x14ac:dyDescent="0.2">
      <c r="A89" s="252" t="s">
        <v>345</v>
      </c>
      <c r="B89" s="150">
        <v>280</v>
      </c>
      <c r="C89" s="150">
        <v>550</v>
      </c>
      <c r="D89" s="686">
        <v>752</v>
      </c>
      <c r="E89" s="468">
        <v>755</v>
      </c>
      <c r="F89" s="463">
        <v>742</v>
      </c>
      <c r="G89" s="466">
        <v>147</v>
      </c>
      <c r="H89" s="598">
        <v>539</v>
      </c>
      <c r="I89" s="466">
        <v>102</v>
      </c>
      <c r="J89" s="486" t="s">
        <v>323</v>
      </c>
    </row>
    <row r="90" spans="1:10" ht="12.75" customHeight="1" x14ac:dyDescent="0.2">
      <c r="A90" s="217" t="s">
        <v>346</v>
      </c>
      <c r="B90" s="150">
        <v>69</v>
      </c>
      <c r="C90" s="150">
        <v>185</v>
      </c>
      <c r="D90" s="686">
        <v>118</v>
      </c>
      <c r="E90" s="468">
        <v>139</v>
      </c>
      <c r="F90" s="463">
        <v>241</v>
      </c>
      <c r="G90" s="466">
        <v>88</v>
      </c>
      <c r="H90" s="598">
        <v>159</v>
      </c>
      <c r="I90" s="466">
        <v>46</v>
      </c>
      <c r="J90" s="487" t="s">
        <v>324</v>
      </c>
    </row>
    <row r="91" spans="1:10" ht="12.75" customHeight="1" x14ac:dyDescent="0.2">
      <c r="A91" s="247" t="s">
        <v>347</v>
      </c>
      <c r="B91" s="150">
        <v>69</v>
      </c>
      <c r="C91" s="150">
        <v>185</v>
      </c>
      <c r="D91" s="686">
        <v>118</v>
      </c>
      <c r="E91" s="468">
        <v>139</v>
      </c>
      <c r="F91" s="463">
        <v>241</v>
      </c>
      <c r="G91" s="466">
        <v>88</v>
      </c>
      <c r="H91" s="598">
        <v>159</v>
      </c>
      <c r="I91" s="466">
        <v>46</v>
      </c>
      <c r="J91" s="485" t="s">
        <v>325</v>
      </c>
    </row>
    <row r="92" spans="1:10" ht="12.75" customHeight="1" x14ac:dyDescent="0.2">
      <c r="A92" s="217" t="s">
        <v>348</v>
      </c>
      <c r="B92" s="150">
        <v>480</v>
      </c>
      <c r="C92" s="150">
        <v>599</v>
      </c>
      <c r="D92" s="686">
        <v>619</v>
      </c>
      <c r="E92" s="468">
        <v>729</v>
      </c>
      <c r="F92" s="463" t="s">
        <v>165</v>
      </c>
      <c r="G92" s="466">
        <v>496</v>
      </c>
      <c r="H92" s="598">
        <v>588</v>
      </c>
      <c r="I92" s="466" t="s">
        <v>165</v>
      </c>
      <c r="J92" s="487" t="s">
        <v>330</v>
      </c>
    </row>
    <row r="93" spans="1:10" ht="12.75" customHeight="1" x14ac:dyDescent="0.2">
      <c r="A93" s="215" t="s">
        <v>383</v>
      </c>
      <c r="B93" s="150">
        <v>480</v>
      </c>
      <c r="C93" s="150">
        <v>599</v>
      </c>
      <c r="D93" s="686" t="s">
        <v>165</v>
      </c>
      <c r="E93" s="468">
        <v>729</v>
      </c>
      <c r="F93" s="463" t="s">
        <v>165</v>
      </c>
      <c r="G93" s="466" t="s">
        <v>165</v>
      </c>
      <c r="H93" s="598" t="s">
        <v>165</v>
      </c>
      <c r="I93" s="466" t="s">
        <v>165</v>
      </c>
      <c r="J93" s="477" t="s">
        <v>326</v>
      </c>
    </row>
    <row r="94" spans="1:10" ht="12.75" customHeight="1" x14ac:dyDescent="0.2">
      <c r="A94" s="247" t="s">
        <v>385</v>
      </c>
      <c r="B94" s="325">
        <v>0</v>
      </c>
      <c r="C94" s="325">
        <v>0</v>
      </c>
      <c r="D94" s="687" t="s">
        <v>165</v>
      </c>
      <c r="E94" s="495" t="s">
        <v>22</v>
      </c>
      <c r="F94" s="614" t="s">
        <v>165</v>
      </c>
      <c r="G94" s="615" t="s">
        <v>165</v>
      </c>
      <c r="H94" s="599" t="s">
        <v>165</v>
      </c>
      <c r="I94" s="626" t="s">
        <v>22</v>
      </c>
      <c r="J94" s="485" t="s">
        <v>327</v>
      </c>
    </row>
    <row r="95" spans="1:10" ht="12.75" customHeight="1" x14ac:dyDescent="0.2">
      <c r="A95" s="217" t="s">
        <v>349</v>
      </c>
      <c r="B95" s="150" t="s">
        <v>165</v>
      </c>
      <c r="C95" s="150">
        <v>30</v>
      </c>
      <c r="D95" s="686" t="s">
        <v>165</v>
      </c>
      <c r="E95" s="468" t="s">
        <v>165</v>
      </c>
      <c r="F95" s="463">
        <v>52</v>
      </c>
      <c r="G95" s="466">
        <v>5</v>
      </c>
      <c r="H95" s="598">
        <v>34</v>
      </c>
      <c r="I95" s="466">
        <v>3</v>
      </c>
      <c r="J95" s="487" t="s">
        <v>328</v>
      </c>
    </row>
    <row r="96" spans="1:10" ht="12.75" customHeight="1" x14ac:dyDescent="0.2">
      <c r="A96" s="320" t="s">
        <v>419</v>
      </c>
      <c r="B96" s="665" t="s">
        <v>165</v>
      </c>
      <c r="C96" s="665">
        <v>82</v>
      </c>
      <c r="D96" s="688" t="s">
        <v>165</v>
      </c>
      <c r="E96" s="472">
        <v>63</v>
      </c>
      <c r="F96" s="616" t="s">
        <v>165</v>
      </c>
      <c r="G96" s="617">
        <v>88</v>
      </c>
      <c r="H96" s="601">
        <v>195</v>
      </c>
      <c r="I96" s="627" t="s">
        <v>165</v>
      </c>
      <c r="J96" s="488" t="s">
        <v>329</v>
      </c>
    </row>
    <row r="98" spans="2:9" s="140" customFormat="1" x14ac:dyDescent="0.2">
      <c r="B98" s="171"/>
      <c r="C98" s="171"/>
      <c r="D98" s="171"/>
      <c r="E98" s="171"/>
      <c r="F98" s="171"/>
      <c r="G98" s="171"/>
      <c r="H98" s="171"/>
      <c r="I98" s="171"/>
    </row>
  </sheetData>
  <mergeCells count="11">
    <mergeCell ref="J1:J2"/>
    <mergeCell ref="J4:J8"/>
    <mergeCell ref="G6:G7"/>
    <mergeCell ref="G5:I5"/>
    <mergeCell ref="B8:I8"/>
    <mergeCell ref="H6:I6"/>
    <mergeCell ref="A1:H1"/>
    <mergeCell ref="A2:I2"/>
    <mergeCell ref="B5:F7"/>
    <mergeCell ref="F4:I4"/>
    <mergeCell ref="A4:A8"/>
  </mergeCells>
  <hyperlinks>
    <hyperlink ref="J1" location="'Spis tablic  List of tables 1.1'!A1" display="'Spis tablic  List of tables 1.1'!A1" xr:uid="{00000000-0004-0000-1400-000000000000}"/>
    <hyperlink ref="J1:J2" location="'Spis tablic'!A1" display="'Spis tablic'!A1" xr:uid="{00000000-0004-0000-1400-000001000000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101"/>
  <sheetViews>
    <sheetView zoomScaleNormal="100" workbookViewId="0">
      <pane ySplit="8" topLeftCell="A9" activePane="bottomLeft" state="frozen"/>
      <selection activeCell="M24" sqref="M24"/>
      <selection pane="bottomLeft" sqref="A1:H1"/>
    </sheetView>
  </sheetViews>
  <sheetFormatPr defaultColWidth="9.140625" defaultRowHeight="12.75" x14ac:dyDescent="0.2"/>
  <cols>
    <col min="1" max="1" width="38" style="138" customWidth="1"/>
    <col min="2" max="9" width="15.28515625" style="138" customWidth="1"/>
    <col min="10" max="10" width="117.42578125" style="138" customWidth="1"/>
    <col min="11" max="16384" width="9.140625" style="138"/>
  </cols>
  <sheetData>
    <row r="1" spans="1:11" x14ac:dyDescent="0.2">
      <c r="A1" s="811" t="s">
        <v>439</v>
      </c>
      <c r="B1" s="811"/>
      <c r="C1" s="811"/>
      <c r="D1" s="811"/>
      <c r="E1" s="811"/>
      <c r="F1" s="811"/>
      <c r="G1" s="811"/>
      <c r="H1" s="811"/>
      <c r="I1" s="208"/>
      <c r="J1" s="704" t="s">
        <v>154</v>
      </c>
      <c r="K1" s="413"/>
    </row>
    <row r="2" spans="1:11" x14ac:dyDescent="0.2">
      <c r="A2" s="723" t="s">
        <v>440</v>
      </c>
      <c r="B2" s="723"/>
      <c r="C2" s="723"/>
      <c r="D2" s="723"/>
      <c r="E2" s="723"/>
      <c r="F2" s="723"/>
      <c r="G2" s="723"/>
      <c r="H2" s="723"/>
      <c r="I2" s="723"/>
      <c r="J2" s="704"/>
      <c r="K2" s="413"/>
    </row>
    <row r="4" spans="1:11" ht="15" customHeight="1" x14ac:dyDescent="0.2">
      <c r="A4" s="846" t="s">
        <v>411</v>
      </c>
      <c r="B4" s="226">
        <v>2017</v>
      </c>
      <c r="C4" s="226">
        <v>2018</v>
      </c>
      <c r="D4" s="226">
        <v>2019</v>
      </c>
      <c r="E4" s="226">
        <v>2020</v>
      </c>
      <c r="F4" s="758">
        <v>2021</v>
      </c>
      <c r="G4" s="759"/>
      <c r="H4" s="759"/>
      <c r="I4" s="845"/>
      <c r="J4" s="830" t="s">
        <v>386</v>
      </c>
    </row>
    <row r="5" spans="1:11" ht="25.5" customHeight="1" x14ac:dyDescent="0.2">
      <c r="A5" s="831"/>
      <c r="B5" s="836" t="s">
        <v>429</v>
      </c>
      <c r="C5" s="837"/>
      <c r="D5" s="837"/>
      <c r="E5" s="838"/>
      <c r="F5" s="839"/>
      <c r="G5" s="833" t="s">
        <v>565</v>
      </c>
      <c r="H5" s="834"/>
      <c r="I5" s="834"/>
      <c r="J5" s="842"/>
    </row>
    <row r="6" spans="1:11" ht="26.25" customHeight="1" x14ac:dyDescent="0.2">
      <c r="A6" s="831"/>
      <c r="B6" s="840"/>
      <c r="C6" s="753"/>
      <c r="D6" s="753"/>
      <c r="E6" s="753"/>
      <c r="F6" s="715"/>
      <c r="G6" s="730" t="s">
        <v>566</v>
      </c>
      <c r="H6" s="721" t="s">
        <v>567</v>
      </c>
      <c r="I6" s="721"/>
      <c r="J6" s="842"/>
    </row>
    <row r="7" spans="1:11" ht="25.5" x14ac:dyDescent="0.2">
      <c r="A7" s="831"/>
      <c r="B7" s="716"/>
      <c r="C7" s="754"/>
      <c r="D7" s="754"/>
      <c r="E7" s="755"/>
      <c r="F7" s="717"/>
      <c r="G7" s="731"/>
      <c r="H7" s="226" t="s">
        <v>568</v>
      </c>
      <c r="I7" s="226" t="s">
        <v>569</v>
      </c>
      <c r="J7" s="842"/>
    </row>
    <row r="8" spans="1:11" ht="27" customHeight="1" x14ac:dyDescent="0.2">
      <c r="A8" s="832"/>
      <c r="B8" s="732" t="s">
        <v>428</v>
      </c>
      <c r="C8" s="844"/>
      <c r="D8" s="844"/>
      <c r="E8" s="733"/>
      <c r="F8" s="838"/>
      <c r="G8" s="838"/>
      <c r="H8" s="838"/>
      <c r="I8" s="839"/>
      <c r="J8" s="843"/>
    </row>
    <row r="9" spans="1:11" ht="12.75" customHeight="1" x14ac:dyDescent="0.2">
      <c r="A9" s="170" t="s">
        <v>25</v>
      </c>
      <c r="B9" s="693">
        <v>72966.3</v>
      </c>
      <c r="C9" s="693">
        <v>85980.5</v>
      </c>
      <c r="D9" s="326">
        <v>86741.8</v>
      </c>
      <c r="E9" s="500">
        <v>96129.2</v>
      </c>
      <c r="F9" s="526">
        <v>105814.39999999999</v>
      </c>
      <c r="G9" s="527">
        <v>27362.2</v>
      </c>
      <c r="H9" s="528">
        <v>72091.7</v>
      </c>
      <c r="I9" s="527">
        <v>17071.7</v>
      </c>
      <c r="J9" s="473" t="s">
        <v>26</v>
      </c>
    </row>
    <row r="10" spans="1:11" ht="12.75" customHeight="1" x14ac:dyDescent="0.2">
      <c r="A10" s="151" t="s">
        <v>242</v>
      </c>
      <c r="B10" s="690">
        <v>637.1</v>
      </c>
      <c r="C10" s="690" t="s">
        <v>165</v>
      </c>
      <c r="D10" s="332">
        <v>553.70000000000005</v>
      </c>
      <c r="E10" s="501">
        <v>520.1</v>
      </c>
      <c r="F10" s="501">
        <v>543.20000000000005</v>
      </c>
      <c r="G10" s="332">
        <v>328.7</v>
      </c>
      <c r="H10" s="334">
        <v>189.9</v>
      </c>
      <c r="I10" s="332">
        <v>115.7</v>
      </c>
      <c r="J10" s="474" t="s">
        <v>247</v>
      </c>
    </row>
    <row r="11" spans="1:11" ht="12.75" customHeight="1" x14ac:dyDescent="0.2">
      <c r="A11" s="151" t="s">
        <v>243</v>
      </c>
      <c r="B11" s="690">
        <v>112.8</v>
      </c>
      <c r="C11" s="690">
        <v>86.9</v>
      </c>
      <c r="D11" s="332">
        <v>103.5</v>
      </c>
      <c r="E11" s="501">
        <v>138.69999999999999</v>
      </c>
      <c r="F11" s="501">
        <v>108.9</v>
      </c>
      <c r="G11" s="332">
        <v>26</v>
      </c>
      <c r="H11" s="334">
        <v>83</v>
      </c>
      <c r="I11" s="332">
        <v>17.600000000000001</v>
      </c>
      <c r="J11" s="474" t="s">
        <v>248</v>
      </c>
    </row>
    <row r="12" spans="1:11" ht="12.75" customHeight="1" x14ac:dyDescent="0.2">
      <c r="A12" s="151" t="s">
        <v>244</v>
      </c>
      <c r="B12" s="690">
        <v>25330.7</v>
      </c>
      <c r="C12" s="690">
        <v>30234.799999999999</v>
      </c>
      <c r="D12" s="332">
        <v>31410.5</v>
      </c>
      <c r="E12" s="501">
        <v>32476.400000000001</v>
      </c>
      <c r="F12" s="501">
        <v>35860.5</v>
      </c>
      <c r="G12" s="332">
        <v>8339.4</v>
      </c>
      <c r="H12" s="334">
        <v>23228.400000000001</v>
      </c>
      <c r="I12" s="332">
        <v>5101.2</v>
      </c>
      <c r="J12" s="474" t="s">
        <v>249</v>
      </c>
    </row>
    <row r="13" spans="1:11" ht="12.75" customHeight="1" x14ac:dyDescent="0.2">
      <c r="A13" s="210" t="s">
        <v>245</v>
      </c>
      <c r="B13" s="690">
        <v>859.1</v>
      </c>
      <c r="C13" s="690">
        <v>1216.3</v>
      </c>
      <c r="D13" s="690">
        <v>1264.5</v>
      </c>
      <c r="E13" s="502">
        <v>1413.3</v>
      </c>
      <c r="F13" s="501">
        <v>1811</v>
      </c>
      <c r="G13" s="332">
        <v>983.7</v>
      </c>
      <c r="H13" s="334">
        <v>1006.5</v>
      </c>
      <c r="I13" s="332">
        <v>586.4</v>
      </c>
      <c r="J13" s="475" t="s">
        <v>250</v>
      </c>
    </row>
    <row r="14" spans="1:11" ht="12.75" customHeight="1" x14ac:dyDescent="0.2">
      <c r="A14" s="212" t="s">
        <v>384</v>
      </c>
      <c r="B14" s="690">
        <v>859.1</v>
      </c>
      <c r="C14" s="690">
        <v>1216.3</v>
      </c>
      <c r="D14" s="690">
        <v>1264.5</v>
      </c>
      <c r="E14" s="502">
        <v>1413.3</v>
      </c>
      <c r="F14" s="501" t="s">
        <v>165</v>
      </c>
      <c r="G14" s="332" t="s">
        <v>165</v>
      </c>
      <c r="H14" s="334" t="s">
        <v>165</v>
      </c>
      <c r="I14" s="332" t="s">
        <v>165</v>
      </c>
      <c r="J14" s="476" t="s">
        <v>251</v>
      </c>
    </row>
    <row r="15" spans="1:11" ht="12.75" customHeight="1" x14ac:dyDescent="0.2">
      <c r="A15" s="210" t="s">
        <v>333</v>
      </c>
      <c r="B15" s="694">
        <v>688.8</v>
      </c>
      <c r="C15" s="325" t="s">
        <v>562</v>
      </c>
      <c r="D15" s="332">
        <v>650.5</v>
      </c>
      <c r="E15" s="501">
        <v>703</v>
      </c>
      <c r="F15" s="501">
        <v>778.6</v>
      </c>
      <c r="G15" s="332">
        <v>327</v>
      </c>
      <c r="H15" s="334">
        <v>516.79999999999995</v>
      </c>
      <c r="I15" s="332">
        <v>233.1</v>
      </c>
      <c r="J15" s="475" t="s">
        <v>252</v>
      </c>
    </row>
    <row r="16" spans="1:11" ht="12.75" customHeight="1" x14ac:dyDescent="0.2">
      <c r="A16" s="215" t="s">
        <v>246</v>
      </c>
      <c r="B16" s="690">
        <v>633.9</v>
      </c>
      <c r="C16" s="690">
        <v>905</v>
      </c>
      <c r="D16" s="332">
        <v>545.4</v>
      </c>
      <c r="E16" s="501">
        <v>590.9</v>
      </c>
      <c r="F16" s="501">
        <v>626</v>
      </c>
      <c r="G16" s="332">
        <v>243</v>
      </c>
      <c r="H16" s="334">
        <v>465.1</v>
      </c>
      <c r="I16" s="332">
        <v>206.4</v>
      </c>
      <c r="J16" s="477" t="s">
        <v>253</v>
      </c>
    </row>
    <row r="17" spans="1:10" ht="12.75" customHeight="1" x14ac:dyDescent="0.2">
      <c r="A17" s="215" t="s">
        <v>350</v>
      </c>
      <c r="B17" s="690">
        <v>32</v>
      </c>
      <c r="C17" s="690">
        <v>694.9</v>
      </c>
      <c r="D17" s="332">
        <v>85.1</v>
      </c>
      <c r="E17" s="501">
        <v>82.2</v>
      </c>
      <c r="F17" s="501">
        <v>103.3</v>
      </c>
      <c r="G17" s="332">
        <v>59.6</v>
      </c>
      <c r="H17" s="334">
        <v>37.700000000000003</v>
      </c>
      <c r="I17" s="332">
        <v>22</v>
      </c>
      <c r="J17" s="477" t="s">
        <v>254</v>
      </c>
    </row>
    <row r="18" spans="1:10" ht="12.75" customHeight="1" x14ac:dyDescent="0.2">
      <c r="A18" s="215" t="s">
        <v>351</v>
      </c>
      <c r="B18" s="690">
        <v>22.9</v>
      </c>
      <c r="C18" s="690">
        <v>177</v>
      </c>
      <c r="D18" s="332">
        <v>20</v>
      </c>
      <c r="E18" s="501">
        <v>29.9</v>
      </c>
      <c r="F18" s="501">
        <v>49.3</v>
      </c>
      <c r="G18" s="332">
        <v>24.4</v>
      </c>
      <c r="H18" s="334">
        <v>14</v>
      </c>
      <c r="I18" s="332">
        <v>4.7</v>
      </c>
      <c r="J18" s="477" t="s">
        <v>255</v>
      </c>
    </row>
    <row r="19" spans="1:10" ht="12.75" customHeight="1" x14ac:dyDescent="0.2">
      <c r="A19" s="211" t="s">
        <v>352</v>
      </c>
      <c r="B19" s="690">
        <v>595.1</v>
      </c>
      <c r="C19" s="690">
        <v>33.1</v>
      </c>
      <c r="D19" s="332">
        <v>702</v>
      </c>
      <c r="E19" s="501">
        <v>724.3</v>
      </c>
      <c r="F19" s="501">
        <v>1482.6</v>
      </c>
      <c r="G19" s="332">
        <v>381.3</v>
      </c>
      <c r="H19" s="334">
        <v>1145.8</v>
      </c>
      <c r="I19" s="332">
        <v>267.39999999999998</v>
      </c>
      <c r="J19" s="475" t="s">
        <v>256</v>
      </c>
    </row>
    <row r="20" spans="1:10" ht="12.75" customHeight="1" x14ac:dyDescent="0.2">
      <c r="A20" s="215" t="s">
        <v>353</v>
      </c>
      <c r="B20" s="690">
        <v>155</v>
      </c>
      <c r="C20" s="690">
        <v>703.5</v>
      </c>
      <c r="D20" s="332">
        <v>250.5</v>
      </c>
      <c r="E20" s="501">
        <v>269.7</v>
      </c>
      <c r="F20" s="501">
        <v>301.5</v>
      </c>
      <c r="G20" s="332">
        <v>62.9</v>
      </c>
      <c r="H20" s="334">
        <v>205.7</v>
      </c>
      <c r="I20" s="332">
        <v>34.299999999999997</v>
      </c>
      <c r="J20" s="477" t="s">
        <v>257</v>
      </c>
    </row>
    <row r="21" spans="1:10" ht="12.75" customHeight="1" x14ac:dyDescent="0.2">
      <c r="A21" s="215" t="s">
        <v>354</v>
      </c>
      <c r="B21" s="690">
        <v>285.2</v>
      </c>
      <c r="C21" s="690">
        <v>302.7</v>
      </c>
      <c r="D21" s="332">
        <v>205.1</v>
      </c>
      <c r="E21" s="501">
        <v>228.6</v>
      </c>
      <c r="F21" s="501" t="s">
        <v>165</v>
      </c>
      <c r="G21" s="332" t="s">
        <v>165</v>
      </c>
      <c r="H21" s="334" t="s">
        <v>165</v>
      </c>
      <c r="I21" s="332" t="s">
        <v>165</v>
      </c>
      <c r="J21" s="477" t="s">
        <v>258</v>
      </c>
    </row>
    <row r="22" spans="1:10" ht="12.75" customHeight="1" x14ac:dyDescent="0.2">
      <c r="A22" s="215" t="s">
        <v>355</v>
      </c>
      <c r="B22" s="690">
        <v>154.9</v>
      </c>
      <c r="C22" s="690">
        <v>219.1</v>
      </c>
      <c r="D22" s="332">
        <v>246.4</v>
      </c>
      <c r="E22" s="501">
        <v>226</v>
      </c>
      <c r="F22" s="503" t="s">
        <v>165</v>
      </c>
      <c r="G22" s="332" t="s">
        <v>165</v>
      </c>
      <c r="H22" s="506" t="s">
        <v>165</v>
      </c>
      <c r="I22" s="333" t="s">
        <v>165</v>
      </c>
      <c r="J22" s="477" t="s">
        <v>259</v>
      </c>
    </row>
    <row r="23" spans="1:10" ht="12.75" customHeight="1" x14ac:dyDescent="0.2">
      <c r="A23" s="216" t="s">
        <v>390</v>
      </c>
      <c r="B23" s="690" t="s">
        <v>165</v>
      </c>
      <c r="C23" s="690">
        <v>181.7</v>
      </c>
      <c r="D23" s="332">
        <v>151.4</v>
      </c>
      <c r="E23" s="501">
        <v>138</v>
      </c>
      <c r="F23" s="501">
        <v>194</v>
      </c>
      <c r="G23" s="332">
        <v>54.5</v>
      </c>
      <c r="H23" s="334">
        <v>112.8</v>
      </c>
      <c r="I23" s="332">
        <v>32.799999999999997</v>
      </c>
      <c r="J23" s="478" t="s">
        <v>260</v>
      </c>
    </row>
    <row r="24" spans="1:10" ht="12.75" customHeight="1" x14ac:dyDescent="0.2">
      <c r="A24" s="216" t="s">
        <v>391</v>
      </c>
      <c r="B24" s="690" t="s">
        <v>165</v>
      </c>
      <c r="C24" s="690">
        <v>50.8</v>
      </c>
      <c r="D24" s="332">
        <v>95</v>
      </c>
      <c r="E24" s="501">
        <v>88</v>
      </c>
      <c r="F24" s="503" t="s">
        <v>165</v>
      </c>
      <c r="G24" s="333" t="s">
        <v>165</v>
      </c>
      <c r="H24" s="506" t="s">
        <v>165</v>
      </c>
      <c r="I24" s="333" t="s">
        <v>165</v>
      </c>
      <c r="J24" s="478" t="s">
        <v>261</v>
      </c>
    </row>
    <row r="25" spans="1:10" ht="12.75" customHeight="1" x14ac:dyDescent="0.2">
      <c r="A25" s="214" t="s">
        <v>356</v>
      </c>
      <c r="B25" s="690">
        <v>128.30000000000001</v>
      </c>
      <c r="C25" s="690">
        <v>5163.2</v>
      </c>
      <c r="D25" s="690">
        <v>107.8</v>
      </c>
      <c r="E25" s="502">
        <v>97</v>
      </c>
      <c r="F25" s="501">
        <v>92.4</v>
      </c>
      <c r="G25" s="332">
        <v>41.6</v>
      </c>
      <c r="H25" s="334">
        <v>76.8</v>
      </c>
      <c r="I25" s="332">
        <v>37</v>
      </c>
      <c r="J25" s="479" t="s">
        <v>262</v>
      </c>
    </row>
    <row r="26" spans="1:10" ht="12.75" customHeight="1" x14ac:dyDescent="0.2">
      <c r="A26" s="214" t="s">
        <v>357</v>
      </c>
      <c r="B26" s="690">
        <v>1578.7</v>
      </c>
      <c r="C26" s="690">
        <v>104</v>
      </c>
      <c r="D26" s="690">
        <v>1728.5</v>
      </c>
      <c r="E26" s="502">
        <v>1832.4</v>
      </c>
      <c r="F26" s="501">
        <v>1999.3</v>
      </c>
      <c r="G26" s="332">
        <v>1322.9</v>
      </c>
      <c r="H26" s="334">
        <v>1342.7</v>
      </c>
      <c r="I26" s="332">
        <v>879.2</v>
      </c>
      <c r="J26" s="479" t="s">
        <v>263</v>
      </c>
    </row>
    <row r="27" spans="1:10" ht="12.75" customHeight="1" x14ac:dyDescent="0.2">
      <c r="A27" s="214" t="s">
        <v>358</v>
      </c>
      <c r="B27" s="690">
        <v>1208.7</v>
      </c>
      <c r="C27" s="690">
        <v>1727.7</v>
      </c>
      <c r="D27" s="332">
        <v>1351.1</v>
      </c>
      <c r="E27" s="501">
        <v>1458.5</v>
      </c>
      <c r="F27" s="501">
        <v>1299.7</v>
      </c>
      <c r="G27" s="332">
        <v>969.2</v>
      </c>
      <c r="H27" s="334">
        <v>936.5</v>
      </c>
      <c r="I27" s="332">
        <v>684.3</v>
      </c>
      <c r="J27" s="479" t="s">
        <v>264</v>
      </c>
    </row>
    <row r="28" spans="1:10" ht="12.75" customHeight="1" x14ac:dyDescent="0.2">
      <c r="A28" s="214" t="s">
        <v>359</v>
      </c>
      <c r="B28" s="690">
        <v>951.7</v>
      </c>
      <c r="C28" s="690">
        <v>1516.7</v>
      </c>
      <c r="D28" s="332">
        <v>1245.5999999999999</v>
      </c>
      <c r="E28" s="501">
        <v>1210.4000000000001</v>
      </c>
      <c r="F28" s="501">
        <v>1749.6</v>
      </c>
      <c r="G28" s="332">
        <v>341.9</v>
      </c>
      <c r="H28" s="334" t="s">
        <v>165</v>
      </c>
      <c r="I28" s="332" t="s">
        <v>165</v>
      </c>
      <c r="J28" s="479" t="s">
        <v>265</v>
      </c>
    </row>
    <row r="29" spans="1:10" ht="12.75" customHeight="1" x14ac:dyDescent="0.2">
      <c r="A29" s="214" t="s">
        <v>360</v>
      </c>
      <c r="B29" s="690">
        <v>592.29999999999995</v>
      </c>
      <c r="C29" s="690">
        <v>1293.7</v>
      </c>
      <c r="D29" s="332">
        <v>591.4</v>
      </c>
      <c r="E29" s="501">
        <v>540.6</v>
      </c>
      <c r="F29" s="501">
        <v>766.6</v>
      </c>
      <c r="G29" s="332">
        <v>184.8</v>
      </c>
      <c r="H29" s="334" t="s">
        <v>165</v>
      </c>
      <c r="I29" s="332" t="s">
        <v>165</v>
      </c>
      <c r="J29" s="479" t="s">
        <v>266</v>
      </c>
    </row>
    <row r="30" spans="1:10" ht="12.75" customHeight="1" x14ac:dyDescent="0.2">
      <c r="A30" s="214" t="s">
        <v>361</v>
      </c>
      <c r="B30" s="690">
        <v>430.5</v>
      </c>
      <c r="C30" s="690">
        <v>521.1</v>
      </c>
      <c r="D30" s="332">
        <v>564.6</v>
      </c>
      <c r="E30" s="501">
        <v>585.79999999999995</v>
      </c>
      <c r="F30" s="501">
        <v>671.3</v>
      </c>
      <c r="G30" s="531">
        <v>88.1</v>
      </c>
      <c r="H30" s="532">
        <v>306.3</v>
      </c>
      <c r="I30" s="531">
        <v>47</v>
      </c>
      <c r="J30" s="479" t="s">
        <v>267</v>
      </c>
    </row>
    <row r="31" spans="1:10" ht="12.75" customHeight="1" x14ac:dyDescent="0.2">
      <c r="A31" s="212" t="s">
        <v>388</v>
      </c>
      <c r="B31" s="690">
        <v>262.10000000000002</v>
      </c>
      <c r="C31" s="690">
        <v>589.4</v>
      </c>
      <c r="D31" s="332">
        <v>392.7</v>
      </c>
      <c r="E31" s="501">
        <v>322.2</v>
      </c>
      <c r="F31" s="501">
        <v>304.39999999999998</v>
      </c>
      <c r="G31" s="332">
        <v>48.1</v>
      </c>
      <c r="H31" s="334">
        <v>170.9</v>
      </c>
      <c r="I31" s="332">
        <v>23.5</v>
      </c>
      <c r="J31" s="476" t="s">
        <v>268</v>
      </c>
    </row>
    <row r="32" spans="1:10" ht="12.75" customHeight="1" x14ac:dyDescent="0.2">
      <c r="A32" s="212" t="s">
        <v>389</v>
      </c>
      <c r="B32" s="690">
        <v>168.4</v>
      </c>
      <c r="C32" s="690">
        <v>378</v>
      </c>
      <c r="D32" s="332">
        <v>171.9</v>
      </c>
      <c r="E32" s="501">
        <v>263.60000000000002</v>
      </c>
      <c r="F32" s="501">
        <v>366.9</v>
      </c>
      <c r="G32" s="332">
        <v>40</v>
      </c>
      <c r="H32" s="334">
        <v>135.4</v>
      </c>
      <c r="I32" s="332">
        <v>23.5</v>
      </c>
      <c r="J32" s="476" t="s">
        <v>269</v>
      </c>
    </row>
    <row r="33" spans="1:10" ht="12.75" customHeight="1" x14ac:dyDescent="0.2">
      <c r="A33" s="210" t="s">
        <v>335</v>
      </c>
      <c r="B33" s="690">
        <v>16305.6</v>
      </c>
      <c r="C33" s="690">
        <v>211.4</v>
      </c>
      <c r="D33" s="332">
        <v>20942.900000000001</v>
      </c>
      <c r="E33" s="501">
        <v>21486.7</v>
      </c>
      <c r="F33" s="501">
        <v>22501.9</v>
      </c>
      <c r="G33" s="332">
        <v>3147</v>
      </c>
      <c r="H33" s="334">
        <v>15053.2</v>
      </c>
      <c r="I33" s="332">
        <v>1849.3</v>
      </c>
      <c r="J33" s="475" t="s">
        <v>272</v>
      </c>
    </row>
    <row r="34" spans="1:10" ht="12.75" customHeight="1" x14ac:dyDescent="0.2">
      <c r="A34" s="215" t="s">
        <v>362</v>
      </c>
      <c r="B34" s="690">
        <v>2548.1</v>
      </c>
      <c r="C34" s="690">
        <v>19575</v>
      </c>
      <c r="D34" s="332">
        <v>2667</v>
      </c>
      <c r="E34" s="501">
        <v>2725</v>
      </c>
      <c r="F34" s="501">
        <v>3125.9</v>
      </c>
      <c r="G34" s="332">
        <v>325.3</v>
      </c>
      <c r="H34" s="334">
        <v>2021.6</v>
      </c>
      <c r="I34" s="332">
        <v>228.2</v>
      </c>
      <c r="J34" s="477" t="s">
        <v>270</v>
      </c>
    </row>
    <row r="35" spans="1:10" ht="12.75" customHeight="1" x14ac:dyDescent="0.2">
      <c r="A35" s="216" t="s">
        <v>424</v>
      </c>
      <c r="B35" s="690">
        <v>446.7</v>
      </c>
      <c r="C35" s="690">
        <v>2196</v>
      </c>
      <c r="D35" s="332">
        <v>465.8</v>
      </c>
      <c r="E35" s="501">
        <v>519.70000000000005</v>
      </c>
      <c r="F35" s="501">
        <v>477.4</v>
      </c>
      <c r="G35" s="332">
        <v>58.7</v>
      </c>
      <c r="H35" s="334">
        <v>363.3</v>
      </c>
      <c r="I35" s="332">
        <v>46.5</v>
      </c>
      <c r="J35" s="478" t="s">
        <v>271</v>
      </c>
    </row>
    <row r="36" spans="1:10" ht="12.75" customHeight="1" x14ac:dyDescent="0.2">
      <c r="A36" s="215" t="s">
        <v>363</v>
      </c>
      <c r="B36" s="690">
        <v>2189.1999999999998</v>
      </c>
      <c r="C36" s="690">
        <v>399.5</v>
      </c>
      <c r="D36" s="332">
        <v>4591.3999999999996</v>
      </c>
      <c r="E36" s="501">
        <v>4587.6000000000004</v>
      </c>
      <c r="F36" s="501">
        <v>5116.7</v>
      </c>
      <c r="G36" s="332">
        <v>840</v>
      </c>
      <c r="H36" s="334">
        <v>3126.5</v>
      </c>
      <c r="I36" s="332">
        <v>416.4</v>
      </c>
      <c r="J36" s="477" t="s">
        <v>273</v>
      </c>
    </row>
    <row r="37" spans="1:10" ht="12.75" customHeight="1" x14ac:dyDescent="0.2">
      <c r="A37" s="216" t="s">
        <v>392</v>
      </c>
      <c r="B37" s="690">
        <v>421.1</v>
      </c>
      <c r="C37" s="690">
        <v>4788.3999999999996</v>
      </c>
      <c r="D37" s="332">
        <v>357.3</v>
      </c>
      <c r="E37" s="501">
        <v>468.1</v>
      </c>
      <c r="F37" s="501">
        <v>549.1</v>
      </c>
      <c r="G37" s="332">
        <v>49.7</v>
      </c>
      <c r="H37" s="334">
        <v>409.8</v>
      </c>
      <c r="I37" s="332">
        <v>39.700000000000003</v>
      </c>
      <c r="J37" s="478" t="s">
        <v>274</v>
      </c>
    </row>
    <row r="38" spans="1:10" ht="12.75" customHeight="1" x14ac:dyDescent="0.2">
      <c r="A38" s="216" t="s">
        <v>393</v>
      </c>
      <c r="B38" s="690">
        <v>274.39999999999998</v>
      </c>
      <c r="C38" s="690">
        <v>400</v>
      </c>
      <c r="D38" s="332">
        <v>530.70000000000005</v>
      </c>
      <c r="E38" s="501">
        <v>500.3</v>
      </c>
      <c r="F38" s="501">
        <v>534.5</v>
      </c>
      <c r="G38" s="332">
        <v>43.8</v>
      </c>
      <c r="H38" s="334">
        <v>489.5</v>
      </c>
      <c r="I38" s="332">
        <v>37.5</v>
      </c>
      <c r="J38" s="478" t="s">
        <v>275</v>
      </c>
    </row>
    <row r="39" spans="1:10" ht="12.75" customHeight="1" x14ac:dyDescent="0.2">
      <c r="A39" s="216" t="s">
        <v>394</v>
      </c>
      <c r="B39" s="690">
        <v>540</v>
      </c>
      <c r="C39" s="690">
        <v>461.4</v>
      </c>
      <c r="D39" s="332">
        <v>2202.8000000000002</v>
      </c>
      <c r="E39" s="501">
        <v>2216</v>
      </c>
      <c r="F39" s="501">
        <v>2238.4</v>
      </c>
      <c r="G39" s="333" t="s">
        <v>165</v>
      </c>
      <c r="H39" s="334">
        <v>980.6</v>
      </c>
      <c r="I39" s="332">
        <v>138</v>
      </c>
      <c r="J39" s="478" t="s">
        <v>276</v>
      </c>
    </row>
    <row r="40" spans="1:10" ht="12.75" customHeight="1" x14ac:dyDescent="0.2">
      <c r="A40" s="216" t="s">
        <v>395</v>
      </c>
      <c r="B40" s="690" t="s">
        <v>165</v>
      </c>
      <c r="C40" s="690">
        <v>2153.3000000000002</v>
      </c>
      <c r="D40" s="332">
        <v>118.5</v>
      </c>
      <c r="E40" s="501" t="s">
        <v>165</v>
      </c>
      <c r="F40" s="501">
        <v>141.6</v>
      </c>
      <c r="G40" s="332" t="s">
        <v>165</v>
      </c>
      <c r="H40" s="334">
        <v>109.5</v>
      </c>
      <c r="I40" s="332">
        <v>16.600000000000001</v>
      </c>
      <c r="J40" s="478" t="s">
        <v>277</v>
      </c>
    </row>
    <row r="41" spans="1:10" ht="12.75" customHeight="1" x14ac:dyDescent="0.2">
      <c r="A41" s="216" t="s">
        <v>396</v>
      </c>
      <c r="B41" s="690">
        <v>681.4</v>
      </c>
      <c r="C41" s="690">
        <v>80.7</v>
      </c>
      <c r="D41" s="332">
        <v>1159</v>
      </c>
      <c r="E41" s="501">
        <v>1102.4000000000001</v>
      </c>
      <c r="F41" s="501">
        <v>1344.4</v>
      </c>
      <c r="G41" s="332">
        <v>230.5</v>
      </c>
      <c r="H41" s="334">
        <v>914.8</v>
      </c>
      <c r="I41" s="332">
        <v>154.30000000000001</v>
      </c>
      <c r="J41" s="478" t="s">
        <v>278</v>
      </c>
    </row>
    <row r="42" spans="1:10" ht="12.75" customHeight="1" x14ac:dyDescent="0.2">
      <c r="A42" s="216" t="s">
        <v>397</v>
      </c>
      <c r="B42" s="690">
        <v>110.5</v>
      </c>
      <c r="C42" s="690">
        <v>1512.8</v>
      </c>
      <c r="D42" s="332">
        <v>120.2</v>
      </c>
      <c r="E42" s="501">
        <v>100</v>
      </c>
      <c r="F42" s="501">
        <v>135.5</v>
      </c>
      <c r="G42" s="332">
        <v>25.3</v>
      </c>
      <c r="H42" s="334">
        <v>128.19999999999999</v>
      </c>
      <c r="I42" s="332">
        <v>22</v>
      </c>
      <c r="J42" s="478" t="s">
        <v>279</v>
      </c>
    </row>
    <row r="43" spans="1:10" ht="12.75" customHeight="1" x14ac:dyDescent="0.2">
      <c r="A43" s="216" t="s">
        <v>398</v>
      </c>
      <c r="B43" s="690">
        <v>112.4</v>
      </c>
      <c r="C43" s="690">
        <v>96</v>
      </c>
      <c r="D43" s="332" t="s">
        <v>165</v>
      </c>
      <c r="E43" s="501">
        <v>121.6</v>
      </c>
      <c r="F43" s="501">
        <v>173.2</v>
      </c>
      <c r="G43" s="332">
        <v>32.1</v>
      </c>
      <c r="H43" s="334">
        <v>94.1</v>
      </c>
      <c r="I43" s="332">
        <v>8.3000000000000007</v>
      </c>
      <c r="J43" s="478" t="s">
        <v>280</v>
      </c>
    </row>
    <row r="44" spans="1:10" ht="12.75" customHeight="1" x14ac:dyDescent="0.2">
      <c r="A44" s="216" t="s">
        <v>399</v>
      </c>
      <c r="B44" s="690" t="s">
        <v>165</v>
      </c>
      <c r="C44" s="690" t="s">
        <v>165</v>
      </c>
      <c r="D44" s="333" t="s">
        <v>165</v>
      </c>
      <c r="E44" s="503" t="s">
        <v>165</v>
      </c>
      <c r="F44" s="503">
        <v>0</v>
      </c>
      <c r="G44" s="333">
        <v>0</v>
      </c>
      <c r="H44" s="506">
        <v>0</v>
      </c>
      <c r="I44" s="333">
        <v>0</v>
      </c>
      <c r="J44" s="478" t="s">
        <v>281</v>
      </c>
    </row>
    <row r="45" spans="1:10" ht="12.75" customHeight="1" x14ac:dyDescent="0.2">
      <c r="A45" s="215" t="s">
        <v>364</v>
      </c>
      <c r="B45" s="690">
        <v>2340.8000000000002</v>
      </c>
      <c r="C45" s="690" t="s">
        <v>165</v>
      </c>
      <c r="D45" s="690">
        <v>2871.8</v>
      </c>
      <c r="E45" s="502">
        <v>2504.4</v>
      </c>
      <c r="F45" s="501">
        <v>2634.1</v>
      </c>
      <c r="G45" s="332">
        <v>297.5</v>
      </c>
      <c r="H45" s="334">
        <v>1912.6</v>
      </c>
      <c r="I45" s="332">
        <v>179.5</v>
      </c>
      <c r="J45" s="477" t="s">
        <v>282</v>
      </c>
    </row>
    <row r="46" spans="1:10" ht="12.75" customHeight="1" x14ac:dyDescent="0.2">
      <c r="A46" s="215" t="s">
        <v>365</v>
      </c>
      <c r="B46" s="690">
        <v>2487.3000000000002</v>
      </c>
      <c r="C46" s="690">
        <v>2435.6999999999998</v>
      </c>
      <c r="D46" s="690">
        <v>2496.9</v>
      </c>
      <c r="E46" s="502">
        <v>2616.1</v>
      </c>
      <c r="F46" s="501">
        <v>3000.7</v>
      </c>
      <c r="G46" s="332">
        <v>217.8</v>
      </c>
      <c r="H46" s="334">
        <v>1803</v>
      </c>
      <c r="I46" s="332">
        <v>110.8</v>
      </c>
      <c r="J46" s="477" t="s">
        <v>283</v>
      </c>
    </row>
    <row r="47" spans="1:10" ht="12.75" customHeight="1" x14ac:dyDescent="0.2">
      <c r="A47" s="215" t="s">
        <v>366</v>
      </c>
      <c r="B47" s="690">
        <v>4798.2</v>
      </c>
      <c r="C47" s="690">
        <v>2530.1999999999998</v>
      </c>
      <c r="D47" s="332">
        <v>6418.9</v>
      </c>
      <c r="E47" s="501">
        <v>7052</v>
      </c>
      <c r="F47" s="501">
        <v>6814.1</v>
      </c>
      <c r="G47" s="332">
        <v>1254.5</v>
      </c>
      <c r="H47" s="334">
        <v>4923.6000000000004</v>
      </c>
      <c r="I47" s="332">
        <v>768.7</v>
      </c>
      <c r="J47" s="477" t="s">
        <v>284</v>
      </c>
    </row>
    <row r="48" spans="1:10" ht="12.75" customHeight="1" x14ac:dyDescent="0.2">
      <c r="A48" s="215" t="s">
        <v>367</v>
      </c>
      <c r="B48" s="690">
        <v>1942</v>
      </c>
      <c r="C48" s="690">
        <v>5687.3</v>
      </c>
      <c r="D48" s="332">
        <v>1896.9</v>
      </c>
      <c r="E48" s="501">
        <v>2001.6</v>
      </c>
      <c r="F48" s="501">
        <v>1810.4</v>
      </c>
      <c r="G48" s="332">
        <v>211.9</v>
      </c>
      <c r="H48" s="334">
        <v>1265.9000000000001</v>
      </c>
      <c r="I48" s="332">
        <v>145.69999999999999</v>
      </c>
      <c r="J48" s="477" t="s">
        <v>285</v>
      </c>
    </row>
    <row r="49" spans="1:10" ht="12.75" customHeight="1" x14ac:dyDescent="0.2">
      <c r="A49" s="216" t="s">
        <v>400</v>
      </c>
      <c r="B49" s="690">
        <v>40.1</v>
      </c>
      <c r="C49" s="690">
        <v>1937.4</v>
      </c>
      <c r="D49" s="332">
        <v>98.4</v>
      </c>
      <c r="E49" s="501">
        <v>184.1</v>
      </c>
      <c r="F49" s="501">
        <v>233.1</v>
      </c>
      <c r="G49" s="332">
        <v>35.299999999999997</v>
      </c>
      <c r="H49" s="334">
        <v>93.9</v>
      </c>
      <c r="I49" s="332">
        <v>13</v>
      </c>
      <c r="J49" s="478" t="s">
        <v>286</v>
      </c>
    </row>
    <row r="50" spans="1:10" ht="12.75" customHeight="1" x14ac:dyDescent="0.2">
      <c r="A50" s="216" t="s">
        <v>401</v>
      </c>
      <c r="B50" s="690">
        <v>531.9</v>
      </c>
      <c r="C50" s="690">
        <v>65.599999999999994</v>
      </c>
      <c r="D50" s="332">
        <v>543.79999999999995</v>
      </c>
      <c r="E50" s="501">
        <v>513</v>
      </c>
      <c r="F50" s="501">
        <v>517.5</v>
      </c>
      <c r="G50" s="332">
        <v>44.4</v>
      </c>
      <c r="H50" s="334">
        <v>295.8</v>
      </c>
      <c r="I50" s="332">
        <v>21.2</v>
      </c>
      <c r="J50" s="478" t="s">
        <v>287</v>
      </c>
    </row>
    <row r="51" spans="1:10" ht="12.75" customHeight="1" x14ac:dyDescent="0.2">
      <c r="A51" s="216" t="s">
        <v>402</v>
      </c>
      <c r="B51" s="690">
        <v>1341.7</v>
      </c>
      <c r="C51" s="690">
        <v>514.4</v>
      </c>
      <c r="D51" s="332">
        <v>1211.0999999999999</v>
      </c>
      <c r="E51" s="501">
        <v>1238</v>
      </c>
      <c r="F51" s="501">
        <v>1034.5999999999999</v>
      </c>
      <c r="G51" s="332">
        <v>131.4</v>
      </c>
      <c r="H51" s="334">
        <v>866.8</v>
      </c>
      <c r="I51" s="332">
        <v>111.5</v>
      </c>
      <c r="J51" s="478" t="s">
        <v>288</v>
      </c>
    </row>
    <row r="52" spans="1:10" ht="12.75" customHeight="1" x14ac:dyDescent="0.2">
      <c r="A52" s="216" t="s">
        <v>403</v>
      </c>
      <c r="B52" s="690" t="s">
        <v>165</v>
      </c>
      <c r="C52" s="690">
        <v>1287.9000000000001</v>
      </c>
      <c r="D52" s="333" t="s">
        <v>165</v>
      </c>
      <c r="E52" s="503" t="s">
        <v>165</v>
      </c>
      <c r="F52" s="503" t="s">
        <v>165</v>
      </c>
      <c r="G52" s="333" t="s">
        <v>165</v>
      </c>
      <c r="H52" s="506" t="s">
        <v>165</v>
      </c>
      <c r="I52" s="531">
        <v>0</v>
      </c>
      <c r="J52" s="478" t="s">
        <v>289</v>
      </c>
    </row>
    <row r="53" spans="1:10" ht="12.75" customHeight="1" x14ac:dyDescent="0.2">
      <c r="A53" s="216" t="s">
        <v>404</v>
      </c>
      <c r="B53" s="690" t="s">
        <v>165</v>
      </c>
      <c r="C53" s="690" t="s">
        <v>165</v>
      </c>
      <c r="D53" s="332" t="s">
        <v>165</v>
      </c>
      <c r="E53" s="501" t="s">
        <v>165</v>
      </c>
      <c r="F53" s="501" t="s">
        <v>165</v>
      </c>
      <c r="G53" s="332" t="s">
        <v>165</v>
      </c>
      <c r="H53" s="334" t="s">
        <v>165</v>
      </c>
      <c r="I53" s="332">
        <v>0</v>
      </c>
      <c r="J53" s="478" t="s">
        <v>290</v>
      </c>
    </row>
    <row r="54" spans="1:10" ht="12.75" customHeight="1" x14ac:dyDescent="0.2">
      <c r="A54" s="210" t="s">
        <v>368</v>
      </c>
      <c r="B54" s="690">
        <v>615.79999999999995</v>
      </c>
      <c r="C54" s="690" t="s">
        <v>165</v>
      </c>
      <c r="D54" s="332">
        <v>940.6</v>
      </c>
      <c r="E54" s="501">
        <v>888.5</v>
      </c>
      <c r="F54" s="501">
        <v>952.1</v>
      </c>
      <c r="G54" s="531">
        <v>219.8</v>
      </c>
      <c r="H54" s="532">
        <v>359.1</v>
      </c>
      <c r="I54" s="531">
        <v>58.1</v>
      </c>
      <c r="J54" s="475" t="s">
        <v>291</v>
      </c>
    </row>
    <row r="55" spans="1:10" ht="12.75" customHeight="1" x14ac:dyDescent="0.2">
      <c r="A55" s="210" t="s">
        <v>369</v>
      </c>
      <c r="B55" s="690">
        <v>694.1</v>
      </c>
      <c r="C55" s="690">
        <v>774.4</v>
      </c>
      <c r="D55" s="332">
        <v>702</v>
      </c>
      <c r="E55" s="501">
        <v>753.4</v>
      </c>
      <c r="F55" s="501">
        <v>895.7</v>
      </c>
      <c r="G55" s="332">
        <v>264.10000000000002</v>
      </c>
      <c r="H55" s="334">
        <v>537.79999999999995</v>
      </c>
      <c r="I55" s="332">
        <v>122.5</v>
      </c>
      <c r="J55" s="475" t="s">
        <v>292</v>
      </c>
    </row>
    <row r="56" spans="1:10" ht="12.75" customHeight="1" x14ac:dyDescent="0.2">
      <c r="A56" s="212" t="s">
        <v>423</v>
      </c>
      <c r="B56" s="690">
        <v>532.79999999999995</v>
      </c>
      <c r="C56" s="690">
        <v>693.1</v>
      </c>
      <c r="D56" s="690">
        <v>542.5</v>
      </c>
      <c r="E56" s="502">
        <v>531.70000000000005</v>
      </c>
      <c r="F56" s="501">
        <v>641.29999999999995</v>
      </c>
      <c r="G56" s="332">
        <v>157.5</v>
      </c>
      <c r="H56" s="334">
        <v>401.4</v>
      </c>
      <c r="I56" s="332">
        <v>71.900000000000006</v>
      </c>
      <c r="J56" s="476" t="s">
        <v>293</v>
      </c>
    </row>
    <row r="57" spans="1:10" ht="12.75" customHeight="1" x14ac:dyDescent="0.2">
      <c r="A57" s="214" t="s">
        <v>370</v>
      </c>
      <c r="B57" s="690">
        <v>682</v>
      </c>
      <c r="C57" s="690">
        <v>527.1</v>
      </c>
      <c r="D57" s="332">
        <v>619</v>
      </c>
      <c r="E57" s="501">
        <v>782.5</v>
      </c>
      <c r="F57" s="501">
        <v>859.7</v>
      </c>
      <c r="G57" s="332">
        <v>68</v>
      </c>
      <c r="H57" s="334">
        <v>481.5</v>
      </c>
      <c r="I57" s="332">
        <v>37.299999999999997</v>
      </c>
      <c r="J57" s="479" t="s">
        <v>294</v>
      </c>
    </row>
    <row r="58" spans="1:10" ht="12.75" customHeight="1" x14ac:dyDescent="0.2">
      <c r="A58" s="151" t="s">
        <v>336</v>
      </c>
      <c r="B58" s="690">
        <v>360.1</v>
      </c>
      <c r="C58" s="690">
        <v>614.9</v>
      </c>
      <c r="D58" s="332">
        <v>529</v>
      </c>
      <c r="E58" s="501">
        <v>548.1</v>
      </c>
      <c r="F58" s="501">
        <v>541.4</v>
      </c>
      <c r="G58" s="332">
        <v>169</v>
      </c>
      <c r="H58" s="334">
        <v>287.60000000000002</v>
      </c>
      <c r="I58" s="332">
        <v>85.4</v>
      </c>
      <c r="J58" s="474" t="s">
        <v>295</v>
      </c>
    </row>
    <row r="59" spans="1:10" ht="12.75" customHeight="1" x14ac:dyDescent="0.2">
      <c r="A59" s="245" t="s">
        <v>466</v>
      </c>
      <c r="B59" s="690">
        <v>195.8</v>
      </c>
      <c r="C59" s="690">
        <v>541.70000000000005</v>
      </c>
      <c r="D59" s="332">
        <v>353</v>
      </c>
      <c r="E59" s="501">
        <v>315.7</v>
      </c>
      <c r="F59" s="501">
        <v>284</v>
      </c>
      <c r="G59" s="332">
        <v>87.6</v>
      </c>
      <c r="H59" s="334">
        <v>155.80000000000001</v>
      </c>
      <c r="I59" s="332">
        <v>39</v>
      </c>
      <c r="J59" s="479" t="s">
        <v>296</v>
      </c>
    </row>
    <row r="60" spans="1:10" ht="12.75" customHeight="1" x14ac:dyDescent="0.2">
      <c r="A60" s="245" t="s">
        <v>467</v>
      </c>
      <c r="B60" s="690">
        <v>164.3</v>
      </c>
      <c r="C60" s="690">
        <v>365.8</v>
      </c>
      <c r="D60" s="332">
        <v>176</v>
      </c>
      <c r="E60" s="501">
        <v>232.4</v>
      </c>
      <c r="F60" s="501">
        <v>257.39999999999998</v>
      </c>
      <c r="G60" s="332">
        <v>81.400000000000006</v>
      </c>
      <c r="H60" s="334">
        <v>131.80000000000001</v>
      </c>
      <c r="I60" s="332">
        <v>46.4</v>
      </c>
      <c r="J60" s="479" t="s">
        <v>297</v>
      </c>
    </row>
    <row r="61" spans="1:10" ht="12.75" customHeight="1" x14ac:dyDescent="0.2">
      <c r="A61" s="151" t="s">
        <v>337</v>
      </c>
      <c r="B61" s="690">
        <v>591.29999999999995</v>
      </c>
      <c r="C61" s="690">
        <v>175.9</v>
      </c>
      <c r="D61" s="332">
        <v>594.5</v>
      </c>
      <c r="E61" s="501">
        <v>726.9</v>
      </c>
      <c r="F61" s="501">
        <v>912.2</v>
      </c>
      <c r="G61" s="332">
        <v>128.19999999999999</v>
      </c>
      <c r="H61" s="334">
        <v>524.5</v>
      </c>
      <c r="I61" s="332">
        <v>72.5</v>
      </c>
      <c r="J61" s="474" t="s">
        <v>298</v>
      </c>
    </row>
    <row r="62" spans="1:10" ht="12.75" customHeight="1" x14ac:dyDescent="0.2">
      <c r="A62" s="151" t="s">
        <v>425</v>
      </c>
      <c r="B62" s="690">
        <v>45934.3</v>
      </c>
      <c r="C62" s="690" t="s">
        <v>165</v>
      </c>
      <c r="D62" s="690">
        <v>53550.6</v>
      </c>
      <c r="E62" s="502">
        <v>61719</v>
      </c>
      <c r="F62" s="501">
        <v>67848.2</v>
      </c>
      <c r="G62" s="332">
        <v>18370.900000000001</v>
      </c>
      <c r="H62" s="334">
        <v>47778.3</v>
      </c>
      <c r="I62" s="332">
        <v>11679.3</v>
      </c>
      <c r="J62" s="474" t="s">
        <v>334</v>
      </c>
    </row>
    <row r="63" spans="1:10" ht="12.75" customHeight="1" x14ac:dyDescent="0.2">
      <c r="A63" s="245" t="s">
        <v>371</v>
      </c>
      <c r="B63" s="690">
        <v>45544.9</v>
      </c>
      <c r="C63" s="690">
        <v>53050.5</v>
      </c>
      <c r="D63" s="690">
        <v>53129.1</v>
      </c>
      <c r="E63" s="502">
        <v>61189.1</v>
      </c>
      <c r="F63" s="501">
        <v>67089.399999999994</v>
      </c>
      <c r="G63" s="332">
        <v>18028.8</v>
      </c>
      <c r="H63" s="334">
        <v>47210.6</v>
      </c>
      <c r="I63" s="332">
        <v>11442</v>
      </c>
      <c r="J63" s="479" t="s">
        <v>299</v>
      </c>
    </row>
    <row r="64" spans="1:10" ht="12.75" customHeight="1" x14ac:dyDescent="0.2">
      <c r="A64" s="246" t="s">
        <v>338</v>
      </c>
      <c r="B64" s="690">
        <v>4031.7</v>
      </c>
      <c r="C64" s="690">
        <v>4097</v>
      </c>
      <c r="D64" s="690">
        <v>3988.9</v>
      </c>
      <c r="E64" s="502">
        <v>4735.2</v>
      </c>
      <c r="F64" s="501">
        <v>4644.7</v>
      </c>
      <c r="G64" s="332">
        <v>1142.5</v>
      </c>
      <c r="H64" s="334">
        <v>3325.3</v>
      </c>
      <c r="I64" s="332">
        <v>709.1</v>
      </c>
      <c r="J64" s="476" t="s">
        <v>300</v>
      </c>
    </row>
    <row r="65" spans="1:10" ht="12.75" customHeight="1" x14ac:dyDescent="0.2">
      <c r="A65" s="216" t="s">
        <v>422</v>
      </c>
      <c r="B65" s="690">
        <v>167.5</v>
      </c>
      <c r="C65" s="690">
        <v>249.4</v>
      </c>
      <c r="D65" s="332">
        <v>398.1</v>
      </c>
      <c r="E65" s="501">
        <v>502</v>
      </c>
      <c r="F65" s="501">
        <v>4265.1000000000004</v>
      </c>
      <c r="G65" s="332">
        <v>1088.2</v>
      </c>
      <c r="H65" s="334">
        <v>3092.9</v>
      </c>
      <c r="I65" s="332">
        <v>684.4</v>
      </c>
      <c r="J65" s="478" t="s">
        <v>301</v>
      </c>
    </row>
    <row r="66" spans="1:10" ht="12.75" customHeight="1" x14ac:dyDescent="0.2">
      <c r="A66" s="215" t="s">
        <v>339</v>
      </c>
      <c r="B66" s="690">
        <v>67.3</v>
      </c>
      <c r="C66" s="690">
        <v>124.9</v>
      </c>
      <c r="D66" s="332" t="s">
        <v>165</v>
      </c>
      <c r="E66" s="501">
        <v>166.2</v>
      </c>
      <c r="F66" s="501">
        <v>187.5</v>
      </c>
      <c r="G66" s="332">
        <v>46</v>
      </c>
      <c r="H66" s="334">
        <v>124.3</v>
      </c>
      <c r="I66" s="332">
        <v>28.6</v>
      </c>
      <c r="J66" s="477" t="s">
        <v>302</v>
      </c>
    </row>
    <row r="67" spans="1:10" ht="12.75" customHeight="1" x14ac:dyDescent="0.2">
      <c r="A67" s="215" t="s">
        <v>340</v>
      </c>
      <c r="B67" s="690">
        <v>16.7</v>
      </c>
      <c r="C67" s="690">
        <v>23.9</v>
      </c>
      <c r="D67" s="332">
        <v>10</v>
      </c>
      <c r="E67" s="501" t="s">
        <v>165</v>
      </c>
      <c r="F67" s="501">
        <v>15.9</v>
      </c>
      <c r="G67" s="332">
        <v>3.7</v>
      </c>
      <c r="H67" s="334">
        <v>7</v>
      </c>
      <c r="I67" s="332">
        <v>0.8</v>
      </c>
      <c r="J67" s="477" t="s">
        <v>331</v>
      </c>
    </row>
    <row r="68" spans="1:10" ht="12.75" customHeight="1" x14ac:dyDescent="0.2">
      <c r="A68" s="215" t="s">
        <v>341</v>
      </c>
      <c r="B68" s="690">
        <v>20442.8</v>
      </c>
      <c r="C68" s="690">
        <v>23801.1</v>
      </c>
      <c r="D68" s="690" t="s">
        <v>165</v>
      </c>
      <c r="E68" s="502" t="s">
        <v>165</v>
      </c>
      <c r="F68" s="501">
        <v>35007.5</v>
      </c>
      <c r="G68" s="332">
        <v>6352.9</v>
      </c>
      <c r="H68" s="334">
        <v>26187</v>
      </c>
      <c r="I68" s="332">
        <v>4315.3999999999996</v>
      </c>
      <c r="J68" s="477" t="s">
        <v>332</v>
      </c>
    </row>
    <row r="69" spans="1:10" ht="12.75" customHeight="1" x14ac:dyDescent="0.2">
      <c r="A69" s="244" t="s">
        <v>372</v>
      </c>
      <c r="B69" s="690">
        <v>956.3</v>
      </c>
      <c r="C69" s="690">
        <v>1018.9</v>
      </c>
      <c r="D69" s="332">
        <v>1309.5</v>
      </c>
      <c r="E69" s="501" t="s">
        <v>165</v>
      </c>
      <c r="F69" s="501">
        <v>2517.1</v>
      </c>
      <c r="G69" s="332">
        <v>398.7</v>
      </c>
      <c r="H69" s="334">
        <v>1936.1</v>
      </c>
      <c r="I69" s="332">
        <v>261.7</v>
      </c>
      <c r="J69" s="480" t="s">
        <v>303</v>
      </c>
    </row>
    <row r="70" spans="1:10" ht="12.75" customHeight="1" x14ac:dyDescent="0.2">
      <c r="A70" s="248" t="s">
        <v>373</v>
      </c>
      <c r="B70" s="690">
        <v>917.3</v>
      </c>
      <c r="C70" s="690">
        <v>992.2</v>
      </c>
      <c r="D70" s="332">
        <v>1284.8</v>
      </c>
      <c r="E70" s="501" t="s">
        <v>165</v>
      </c>
      <c r="F70" s="501">
        <v>2418.4</v>
      </c>
      <c r="G70" s="332">
        <v>381.4</v>
      </c>
      <c r="H70" s="334">
        <v>1876.3</v>
      </c>
      <c r="I70" s="332">
        <v>253.6</v>
      </c>
      <c r="J70" s="481" t="s">
        <v>304</v>
      </c>
    </row>
    <row r="71" spans="1:10" ht="12.75" customHeight="1" x14ac:dyDescent="0.2">
      <c r="A71" s="250" t="s">
        <v>405</v>
      </c>
      <c r="B71" s="690" t="s">
        <v>165</v>
      </c>
      <c r="C71" s="690" t="s">
        <v>165</v>
      </c>
      <c r="D71" s="332">
        <v>378.7</v>
      </c>
      <c r="E71" s="501" t="s">
        <v>165</v>
      </c>
      <c r="F71" s="503" t="s">
        <v>165</v>
      </c>
      <c r="G71" s="332">
        <v>35.700000000000003</v>
      </c>
      <c r="H71" s="506" t="s">
        <v>165</v>
      </c>
      <c r="I71" s="333" t="s">
        <v>165</v>
      </c>
      <c r="J71" s="482" t="s">
        <v>305</v>
      </c>
    </row>
    <row r="72" spans="1:10" ht="12.75" customHeight="1" x14ac:dyDescent="0.2">
      <c r="A72" s="250" t="s">
        <v>406</v>
      </c>
      <c r="B72" s="690" t="s">
        <v>165</v>
      </c>
      <c r="C72" s="690" t="s">
        <v>165</v>
      </c>
      <c r="D72" s="332">
        <v>906.1</v>
      </c>
      <c r="E72" s="501">
        <v>1584.6</v>
      </c>
      <c r="F72" s="501" t="s">
        <v>165</v>
      </c>
      <c r="G72" s="332">
        <v>345.7</v>
      </c>
      <c r="H72" s="334" t="s">
        <v>165</v>
      </c>
      <c r="I72" s="332" t="s">
        <v>165</v>
      </c>
      <c r="J72" s="482" t="s">
        <v>306</v>
      </c>
    </row>
    <row r="73" spans="1:10" ht="12.75" customHeight="1" x14ac:dyDescent="0.2">
      <c r="A73" s="248" t="s">
        <v>374</v>
      </c>
      <c r="B73" s="690">
        <v>39</v>
      </c>
      <c r="C73" s="690">
        <v>26.7</v>
      </c>
      <c r="D73" s="332">
        <v>24.7</v>
      </c>
      <c r="E73" s="501">
        <v>92.9</v>
      </c>
      <c r="F73" s="501">
        <v>98.7</v>
      </c>
      <c r="G73" s="332">
        <v>17.3</v>
      </c>
      <c r="H73" s="334">
        <v>59.8</v>
      </c>
      <c r="I73" s="332">
        <v>8.1</v>
      </c>
      <c r="J73" s="481" t="s">
        <v>307</v>
      </c>
    </row>
    <row r="74" spans="1:10" ht="12.75" customHeight="1" x14ac:dyDescent="0.2">
      <c r="A74" s="251" t="s">
        <v>375</v>
      </c>
      <c r="B74" s="690" t="s">
        <v>165</v>
      </c>
      <c r="C74" s="690" t="s">
        <v>165</v>
      </c>
      <c r="D74" s="332" t="s">
        <v>165</v>
      </c>
      <c r="E74" s="501">
        <v>71.8</v>
      </c>
      <c r="F74" s="501">
        <v>77.5</v>
      </c>
      <c r="G74" s="332" t="s">
        <v>165</v>
      </c>
      <c r="H74" s="334">
        <v>53.5</v>
      </c>
      <c r="I74" s="332">
        <v>4.5</v>
      </c>
      <c r="J74" s="483" t="s">
        <v>308</v>
      </c>
    </row>
    <row r="75" spans="1:10" ht="12.75" customHeight="1" x14ac:dyDescent="0.2">
      <c r="A75" s="251" t="s">
        <v>376</v>
      </c>
      <c r="B75" s="690" t="s">
        <v>165</v>
      </c>
      <c r="C75" s="690" t="s">
        <v>165</v>
      </c>
      <c r="D75" s="333" t="s">
        <v>165</v>
      </c>
      <c r="E75" s="503">
        <v>21.1</v>
      </c>
      <c r="F75" s="501">
        <v>21.2</v>
      </c>
      <c r="G75" s="333" t="s">
        <v>165</v>
      </c>
      <c r="H75" s="334">
        <v>6.3</v>
      </c>
      <c r="I75" s="332">
        <v>3.6</v>
      </c>
      <c r="J75" s="483" t="s">
        <v>309</v>
      </c>
    </row>
    <row r="76" spans="1:10" ht="12.75" customHeight="1" x14ac:dyDescent="0.2">
      <c r="A76" s="244" t="s">
        <v>377</v>
      </c>
      <c r="B76" s="690" t="s">
        <v>165</v>
      </c>
      <c r="C76" s="690" t="s">
        <v>165</v>
      </c>
      <c r="D76" s="333" t="s">
        <v>165</v>
      </c>
      <c r="E76" s="503" t="s">
        <v>165</v>
      </c>
      <c r="F76" s="503" t="s">
        <v>165</v>
      </c>
      <c r="G76" s="333" t="s">
        <v>165</v>
      </c>
      <c r="H76" s="506" t="s">
        <v>165</v>
      </c>
      <c r="I76" s="333" t="s">
        <v>165</v>
      </c>
      <c r="J76" s="480" t="s">
        <v>310</v>
      </c>
    </row>
    <row r="77" spans="1:10" ht="12.75" customHeight="1" x14ac:dyDescent="0.2">
      <c r="A77" s="244" t="s">
        <v>378</v>
      </c>
      <c r="B77" s="690">
        <v>14545.4</v>
      </c>
      <c r="C77" s="690">
        <v>16313.1</v>
      </c>
      <c r="D77" s="332">
        <v>17232.5</v>
      </c>
      <c r="E77" s="501">
        <v>21776</v>
      </c>
      <c r="F77" s="501">
        <v>24808.1</v>
      </c>
      <c r="G77" s="332">
        <v>4614.3999999999996</v>
      </c>
      <c r="H77" s="334">
        <v>19489.599999999999</v>
      </c>
      <c r="I77" s="332">
        <v>3388.9</v>
      </c>
      <c r="J77" s="480" t="s">
        <v>311</v>
      </c>
    </row>
    <row r="78" spans="1:10" ht="12.75" customHeight="1" x14ac:dyDescent="0.2">
      <c r="A78" s="244" t="s">
        <v>379</v>
      </c>
      <c r="B78" s="690" t="s">
        <v>165</v>
      </c>
      <c r="C78" s="690" t="s">
        <v>165</v>
      </c>
      <c r="D78" s="332">
        <v>758.5</v>
      </c>
      <c r="E78" s="501" t="s">
        <v>165</v>
      </c>
      <c r="F78" s="501" t="s">
        <v>165</v>
      </c>
      <c r="G78" s="332" t="s">
        <v>165</v>
      </c>
      <c r="H78" s="334" t="s">
        <v>165</v>
      </c>
      <c r="I78" s="332" t="s">
        <v>165</v>
      </c>
      <c r="J78" s="480" t="s">
        <v>312</v>
      </c>
    </row>
    <row r="79" spans="1:10" ht="12.75" customHeight="1" x14ac:dyDescent="0.2">
      <c r="A79" s="249" t="s">
        <v>420</v>
      </c>
      <c r="B79" s="690">
        <v>512.1</v>
      </c>
      <c r="C79" s="690">
        <v>874.1</v>
      </c>
      <c r="D79" s="332" t="s">
        <v>165</v>
      </c>
      <c r="E79" s="501">
        <v>873.2</v>
      </c>
      <c r="F79" s="501">
        <v>900.3</v>
      </c>
      <c r="G79" s="332">
        <v>247</v>
      </c>
      <c r="H79" s="334">
        <v>578.5</v>
      </c>
      <c r="I79" s="332">
        <v>137.4</v>
      </c>
      <c r="J79" s="484" t="s">
        <v>313</v>
      </c>
    </row>
    <row r="80" spans="1:10" ht="12.75" customHeight="1" x14ac:dyDescent="0.2">
      <c r="A80" s="249" t="s">
        <v>421</v>
      </c>
      <c r="B80" s="690" t="s">
        <v>165</v>
      </c>
      <c r="C80" s="690" t="s">
        <v>165</v>
      </c>
      <c r="D80" s="333" t="s">
        <v>165</v>
      </c>
      <c r="E80" s="503" t="s">
        <v>165</v>
      </c>
      <c r="F80" s="501">
        <v>73.400000000000006</v>
      </c>
      <c r="G80" s="332">
        <v>7.5</v>
      </c>
      <c r="H80" s="334">
        <v>56.2</v>
      </c>
      <c r="I80" s="332">
        <v>5.3</v>
      </c>
      <c r="J80" s="484" t="s">
        <v>314</v>
      </c>
    </row>
    <row r="81" spans="1:10" ht="12.75" customHeight="1" x14ac:dyDescent="0.2">
      <c r="A81" s="247" t="s">
        <v>342</v>
      </c>
      <c r="B81" s="690">
        <v>1069.0999999999999</v>
      </c>
      <c r="C81" s="690">
        <v>1811.7</v>
      </c>
      <c r="D81" s="690" t="s">
        <v>165</v>
      </c>
      <c r="E81" s="502" t="s">
        <v>165</v>
      </c>
      <c r="F81" s="501">
        <v>3369.8</v>
      </c>
      <c r="G81" s="332">
        <v>905.7</v>
      </c>
      <c r="H81" s="334">
        <v>2237.4</v>
      </c>
      <c r="I81" s="332">
        <v>680.4</v>
      </c>
      <c r="J81" s="485" t="s">
        <v>315</v>
      </c>
    </row>
    <row r="82" spans="1:10" ht="12.75" customHeight="1" x14ac:dyDescent="0.2">
      <c r="A82" s="247" t="s">
        <v>343</v>
      </c>
      <c r="B82" s="690">
        <v>59.1</v>
      </c>
      <c r="C82" s="690">
        <v>63.3</v>
      </c>
      <c r="D82" s="332" t="s">
        <v>165</v>
      </c>
      <c r="E82" s="501">
        <v>48.5</v>
      </c>
      <c r="F82" s="501">
        <v>32.200000000000003</v>
      </c>
      <c r="G82" s="332">
        <v>11.3</v>
      </c>
      <c r="H82" s="334">
        <v>30.1</v>
      </c>
      <c r="I82" s="332">
        <v>9.6999999999999993</v>
      </c>
      <c r="J82" s="485" t="s">
        <v>316</v>
      </c>
    </row>
    <row r="83" spans="1:10" ht="12.75" customHeight="1" x14ac:dyDescent="0.2">
      <c r="A83" s="247" t="s">
        <v>380</v>
      </c>
      <c r="B83" s="690">
        <v>19858.2</v>
      </c>
      <c r="C83" s="690">
        <v>23128.6</v>
      </c>
      <c r="D83" s="690">
        <v>21969.7</v>
      </c>
      <c r="E83" s="502">
        <v>22524.2</v>
      </c>
      <c r="F83" s="501">
        <v>23831.8</v>
      </c>
      <c r="G83" s="332">
        <v>9566.7000000000007</v>
      </c>
      <c r="H83" s="334">
        <v>15299.5</v>
      </c>
      <c r="I83" s="332">
        <v>5698</v>
      </c>
      <c r="J83" s="485" t="s">
        <v>317</v>
      </c>
    </row>
    <row r="84" spans="1:10" ht="12.75" customHeight="1" x14ac:dyDescent="0.2">
      <c r="A84" s="252" t="s">
        <v>344</v>
      </c>
      <c r="B84" s="690">
        <v>19658.5</v>
      </c>
      <c r="C84" s="690">
        <v>22700.2</v>
      </c>
      <c r="D84" s="690">
        <v>21420.5</v>
      </c>
      <c r="E84" s="502">
        <v>22041.200000000001</v>
      </c>
      <c r="F84" s="501">
        <v>23315.5</v>
      </c>
      <c r="G84" s="332">
        <v>9477.5</v>
      </c>
      <c r="H84" s="334">
        <v>14933.3</v>
      </c>
      <c r="I84" s="332">
        <v>5639.6</v>
      </c>
      <c r="J84" s="486" t="s">
        <v>318</v>
      </c>
    </row>
    <row r="85" spans="1:10" ht="12.75" customHeight="1" x14ac:dyDescent="0.2">
      <c r="A85" s="248" t="s">
        <v>381</v>
      </c>
      <c r="B85" s="690">
        <v>1505.6</v>
      </c>
      <c r="C85" s="690">
        <v>2387.6999999999998</v>
      </c>
      <c r="D85" s="691">
        <v>2200.6999999999998</v>
      </c>
      <c r="E85" s="504">
        <v>2895.6</v>
      </c>
      <c r="F85" s="501">
        <v>3012.9</v>
      </c>
      <c r="G85" s="332">
        <v>594.9</v>
      </c>
      <c r="H85" s="334">
        <v>2057.8000000000002</v>
      </c>
      <c r="I85" s="332">
        <v>383.5</v>
      </c>
      <c r="J85" s="481" t="s">
        <v>319</v>
      </c>
    </row>
    <row r="86" spans="1:10" ht="12.75" customHeight="1" x14ac:dyDescent="0.2">
      <c r="A86" s="248" t="s">
        <v>382</v>
      </c>
      <c r="B86" s="690">
        <v>17051.599999999999</v>
      </c>
      <c r="C86" s="690">
        <v>18542.5</v>
      </c>
      <c r="D86" s="691">
        <v>16754.2</v>
      </c>
      <c r="E86" s="504">
        <v>15888.8</v>
      </c>
      <c r="F86" s="501">
        <v>16530.900000000001</v>
      </c>
      <c r="G86" s="332">
        <v>7143.8</v>
      </c>
      <c r="H86" s="334">
        <v>10905.5</v>
      </c>
      <c r="I86" s="332">
        <v>4637.6000000000004</v>
      </c>
      <c r="J86" s="481" t="s">
        <v>320</v>
      </c>
    </row>
    <row r="87" spans="1:10" ht="12.75" customHeight="1" x14ac:dyDescent="0.2">
      <c r="A87" s="250" t="s">
        <v>407</v>
      </c>
      <c r="B87" s="695">
        <v>15915.6</v>
      </c>
      <c r="C87" s="697">
        <v>17011.5</v>
      </c>
      <c r="D87" s="691">
        <v>15849.3</v>
      </c>
      <c r="E87" s="334">
        <v>15072.5</v>
      </c>
      <c r="F87" s="501">
        <v>15668</v>
      </c>
      <c r="G87" s="332">
        <v>6702.7</v>
      </c>
      <c r="H87" s="334">
        <v>10556.7</v>
      </c>
      <c r="I87" s="332">
        <v>4455.3999999999996</v>
      </c>
      <c r="J87" s="482" t="s">
        <v>321</v>
      </c>
    </row>
    <row r="88" spans="1:10" ht="12.75" customHeight="1" x14ac:dyDescent="0.2">
      <c r="A88" s="250" t="s">
        <v>408</v>
      </c>
      <c r="B88" s="690">
        <v>1136</v>
      </c>
      <c r="C88" s="690">
        <v>1531</v>
      </c>
      <c r="D88" s="345">
        <v>904.9</v>
      </c>
      <c r="E88" s="334">
        <v>816.3</v>
      </c>
      <c r="F88" s="501">
        <v>862.9</v>
      </c>
      <c r="G88" s="332">
        <v>441.1</v>
      </c>
      <c r="H88" s="334">
        <v>348.8</v>
      </c>
      <c r="I88" s="332">
        <v>182.2</v>
      </c>
      <c r="J88" s="482" t="s">
        <v>322</v>
      </c>
    </row>
    <row r="89" spans="1:10" ht="12.75" customHeight="1" x14ac:dyDescent="0.2">
      <c r="A89" s="252" t="s">
        <v>345</v>
      </c>
      <c r="B89" s="690">
        <v>199.7</v>
      </c>
      <c r="C89" s="690">
        <v>428.4</v>
      </c>
      <c r="D89" s="691">
        <v>549.20000000000005</v>
      </c>
      <c r="E89" s="504">
        <v>483</v>
      </c>
      <c r="F89" s="501">
        <v>516.29999999999995</v>
      </c>
      <c r="G89" s="332">
        <v>89.2</v>
      </c>
      <c r="H89" s="334">
        <v>366.2</v>
      </c>
      <c r="I89" s="332">
        <v>58.4</v>
      </c>
      <c r="J89" s="486" t="s">
        <v>323</v>
      </c>
    </row>
    <row r="90" spans="1:10" ht="12.75" customHeight="1" x14ac:dyDescent="0.2">
      <c r="A90" s="217" t="s">
        <v>346</v>
      </c>
      <c r="B90" s="690">
        <v>31.7</v>
      </c>
      <c r="C90" s="690">
        <v>71.099999999999994</v>
      </c>
      <c r="D90" s="345">
        <v>53.6</v>
      </c>
      <c r="E90" s="334" t="s">
        <v>165</v>
      </c>
      <c r="F90" s="501">
        <v>166.6</v>
      </c>
      <c r="G90" s="332">
        <v>53.7</v>
      </c>
      <c r="H90" s="334">
        <v>123.7</v>
      </c>
      <c r="I90" s="332">
        <v>35.299999999999997</v>
      </c>
      <c r="J90" s="487" t="s">
        <v>324</v>
      </c>
    </row>
    <row r="91" spans="1:10" ht="12.75" customHeight="1" x14ac:dyDescent="0.2">
      <c r="A91" s="247" t="s">
        <v>347</v>
      </c>
      <c r="B91" s="690">
        <v>31.7</v>
      </c>
      <c r="C91" s="690">
        <v>71.099999999999994</v>
      </c>
      <c r="D91" s="345">
        <v>53.6</v>
      </c>
      <c r="E91" s="334" t="s">
        <v>165</v>
      </c>
      <c r="F91" s="501">
        <v>166.6</v>
      </c>
      <c r="G91" s="332">
        <v>53.7</v>
      </c>
      <c r="H91" s="334">
        <v>123.7</v>
      </c>
      <c r="I91" s="332">
        <v>35.299999999999997</v>
      </c>
      <c r="J91" s="485" t="s">
        <v>325</v>
      </c>
    </row>
    <row r="92" spans="1:10" ht="12.75" customHeight="1" x14ac:dyDescent="0.2">
      <c r="A92" s="217" t="s">
        <v>348</v>
      </c>
      <c r="B92" s="690">
        <v>273.60000000000002</v>
      </c>
      <c r="C92" s="690">
        <v>354.6</v>
      </c>
      <c r="D92" s="345">
        <v>295.39999999999998</v>
      </c>
      <c r="E92" s="334">
        <v>358.5</v>
      </c>
      <c r="F92" s="501">
        <v>412.5</v>
      </c>
      <c r="G92" s="332">
        <v>239.6</v>
      </c>
      <c r="H92" s="334">
        <v>303.5</v>
      </c>
      <c r="I92" s="332">
        <v>171.8</v>
      </c>
      <c r="J92" s="487" t="s">
        <v>330</v>
      </c>
    </row>
    <row r="93" spans="1:10" ht="12.75" customHeight="1" x14ac:dyDescent="0.2">
      <c r="A93" s="215" t="s">
        <v>383</v>
      </c>
      <c r="B93" s="690">
        <v>273.60000000000002</v>
      </c>
      <c r="C93" s="690">
        <v>354.6</v>
      </c>
      <c r="D93" s="345" t="s">
        <v>165</v>
      </c>
      <c r="E93" s="334">
        <v>358.5</v>
      </c>
      <c r="F93" s="501" t="s">
        <v>165</v>
      </c>
      <c r="G93" s="332" t="s">
        <v>165</v>
      </c>
      <c r="H93" s="334" t="s">
        <v>165</v>
      </c>
      <c r="I93" s="332">
        <v>171.8</v>
      </c>
      <c r="J93" s="477" t="s">
        <v>326</v>
      </c>
    </row>
    <row r="94" spans="1:10" ht="12.75" customHeight="1" x14ac:dyDescent="0.2">
      <c r="A94" s="247" t="s">
        <v>385</v>
      </c>
      <c r="B94" s="325">
        <v>0</v>
      </c>
      <c r="C94" s="325">
        <v>0</v>
      </c>
      <c r="D94" s="346" t="s">
        <v>165</v>
      </c>
      <c r="E94" s="459">
        <v>0</v>
      </c>
      <c r="F94" s="503" t="s">
        <v>165</v>
      </c>
      <c r="G94" s="333" t="s">
        <v>165</v>
      </c>
      <c r="H94" s="506" t="s">
        <v>165</v>
      </c>
      <c r="I94" s="531">
        <v>0</v>
      </c>
      <c r="J94" s="485" t="s">
        <v>327</v>
      </c>
    </row>
    <row r="95" spans="1:10" ht="12.75" customHeight="1" x14ac:dyDescent="0.2">
      <c r="A95" s="217" t="s">
        <v>349</v>
      </c>
      <c r="B95" s="690">
        <v>23.1</v>
      </c>
      <c r="C95" s="690">
        <v>25.5</v>
      </c>
      <c r="D95" s="345">
        <v>17.2</v>
      </c>
      <c r="E95" s="334" t="s">
        <v>165</v>
      </c>
      <c r="F95" s="501">
        <v>29</v>
      </c>
      <c r="G95" s="332">
        <v>4</v>
      </c>
      <c r="H95" s="334">
        <v>23.4</v>
      </c>
      <c r="I95" s="332">
        <v>2.1</v>
      </c>
      <c r="J95" s="487" t="s">
        <v>328</v>
      </c>
    </row>
    <row r="96" spans="1:10" ht="12.75" customHeight="1" x14ac:dyDescent="0.2">
      <c r="A96" s="320" t="s">
        <v>419</v>
      </c>
      <c r="B96" s="696">
        <v>61</v>
      </c>
      <c r="C96" s="696">
        <v>52.5</v>
      </c>
      <c r="D96" s="347">
        <v>55.3</v>
      </c>
      <c r="E96" s="505">
        <v>40.9</v>
      </c>
      <c r="F96" s="534">
        <v>150.69999999999999</v>
      </c>
      <c r="G96" s="575">
        <v>44.8</v>
      </c>
      <c r="H96" s="576">
        <v>117.1</v>
      </c>
      <c r="I96" s="575">
        <v>28.1</v>
      </c>
      <c r="J96" s="488" t="s">
        <v>329</v>
      </c>
    </row>
    <row r="97" spans="1:10" x14ac:dyDescent="0.2">
      <c r="A97" s="192"/>
      <c r="B97" s="172"/>
      <c r="C97" s="172"/>
      <c r="D97" s="172"/>
      <c r="E97" s="173"/>
      <c r="F97" s="173"/>
      <c r="G97" s="173"/>
      <c r="H97" s="173"/>
      <c r="I97" s="173"/>
      <c r="J97" s="192"/>
    </row>
    <row r="98" spans="1:10" s="191" customFormat="1" ht="13.5" customHeight="1" x14ac:dyDescent="0.2">
      <c r="A98" s="30" t="s">
        <v>39</v>
      </c>
      <c r="B98" s="327"/>
      <c r="C98" s="327"/>
      <c r="D98" s="327"/>
      <c r="E98" s="327"/>
      <c r="F98" s="327"/>
      <c r="G98" s="327"/>
      <c r="H98" s="327"/>
      <c r="I98" s="327"/>
      <c r="J98" s="30"/>
    </row>
    <row r="99" spans="1:10" s="191" customFormat="1" x14ac:dyDescent="0.2">
      <c r="A99" s="163" t="s">
        <v>410</v>
      </c>
      <c r="B99" s="327"/>
      <c r="C99" s="327"/>
      <c r="D99" s="327"/>
      <c r="E99" s="327"/>
      <c r="F99" s="327"/>
      <c r="G99" s="327"/>
      <c r="H99" s="327"/>
      <c r="I99" s="327"/>
      <c r="J99" s="164"/>
    </row>
    <row r="100" spans="1:10" x14ac:dyDescent="0.2">
      <c r="A100" s="140"/>
      <c r="J100" s="140"/>
    </row>
    <row r="101" spans="1:10" x14ac:dyDescent="0.2">
      <c r="A101" s="140"/>
      <c r="J101" s="140"/>
    </row>
  </sheetData>
  <mergeCells count="11">
    <mergeCell ref="J1:J2"/>
    <mergeCell ref="J4:J8"/>
    <mergeCell ref="G5:I5"/>
    <mergeCell ref="G6:G7"/>
    <mergeCell ref="H6:I6"/>
    <mergeCell ref="B8:I8"/>
    <mergeCell ref="A1:H1"/>
    <mergeCell ref="A2:I2"/>
    <mergeCell ref="B5:F7"/>
    <mergeCell ref="F4:I4"/>
    <mergeCell ref="A4:A8"/>
  </mergeCells>
  <hyperlinks>
    <hyperlink ref="J1" location="'Spis tablic  List of tables 1.1'!A1" display="'Spis tablic  List of tables 1.1'!A1" xr:uid="{00000000-0004-0000-1500-000000000000}"/>
    <hyperlink ref="J1:J2" location="'Spis tablic'!A1" display="'Spis tablic'!A1" xr:uid="{00000000-0004-0000-15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09"/>
  <sheetViews>
    <sheetView showGridLines="0" zoomScaleNormal="100" workbookViewId="0">
      <pane ySplit="7" topLeftCell="A8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10.28515625" style="38" bestFit="1" customWidth="1"/>
    <col min="2" max="2" width="30.85546875" style="38" bestFit="1" customWidth="1"/>
    <col min="3" max="3" width="26.42578125" style="38" bestFit="1" customWidth="1"/>
    <col min="4" max="4" width="25.28515625" style="236" bestFit="1" customWidth="1"/>
    <col min="5" max="8" width="19.7109375" style="38" customWidth="1"/>
    <col min="9" max="10" width="2.42578125" style="206" bestFit="1" customWidth="1"/>
    <col min="11" max="16384" width="9.140625" style="38"/>
  </cols>
  <sheetData>
    <row r="1" spans="1:10" s="206" customFormat="1" ht="15" customHeight="1" x14ac:dyDescent="0.25">
      <c r="A1" s="785" t="s">
        <v>543</v>
      </c>
      <c r="B1" s="785"/>
      <c r="C1" s="785"/>
      <c r="D1" s="785"/>
      <c r="E1" s="785"/>
      <c r="F1" s="47"/>
      <c r="G1" s="47"/>
      <c r="H1" s="704" t="s">
        <v>154</v>
      </c>
      <c r="I1" s="415"/>
      <c r="J1" s="416"/>
    </row>
    <row r="2" spans="1:10" s="206" customFormat="1" ht="15" customHeight="1" x14ac:dyDescent="0.25">
      <c r="A2" s="702" t="s">
        <v>544</v>
      </c>
      <c r="B2" s="702"/>
      <c r="C2" s="702"/>
      <c r="D2" s="702"/>
      <c r="E2" s="702"/>
      <c r="F2" s="702"/>
      <c r="G2" s="47"/>
      <c r="H2" s="704"/>
      <c r="I2" s="415"/>
      <c r="J2" s="416"/>
    </row>
    <row r="3" spans="1:10" s="62" customFormat="1" ht="15" customHeight="1" x14ac:dyDescent="0.25">
      <c r="A3" s="17"/>
      <c r="B3" s="17"/>
      <c r="C3" s="17"/>
      <c r="D3" s="54"/>
      <c r="E3" s="17"/>
      <c r="F3" s="17"/>
      <c r="G3" s="17"/>
      <c r="H3" s="17"/>
    </row>
    <row r="4" spans="1:10" s="206" customFormat="1" ht="27.75" customHeight="1" x14ac:dyDescent="0.25">
      <c r="A4" s="851" t="s">
        <v>206</v>
      </c>
      <c r="B4" s="847" t="s">
        <v>188</v>
      </c>
      <c r="C4" s="847"/>
      <c r="D4" s="848"/>
      <c r="E4" s="708" t="s">
        <v>453</v>
      </c>
      <c r="F4" s="708" t="s">
        <v>464</v>
      </c>
      <c r="G4" s="709"/>
      <c r="H4" s="709"/>
    </row>
    <row r="5" spans="1:10" s="206" customFormat="1" ht="27.75" customHeight="1" x14ac:dyDescent="0.25">
      <c r="A5" s="852"/>
      <c r="B5" s="849"/>
      <c r="C5" s="849"/>
      <c r="D5" s="808"/>
      <c r="E5" s="708"/>
      <c r="F5" s="854" t="s">
        <v>462</v>
      </c>
      <c r="G5" s="855"/>
      <c r="H5" s="718" t="s">
        <v>465</v>
      </c>
    </row>
    <row r="6" spans="1:10" s="206" customFormat="1" ht="63.75" x14ac:dyDescent="0.25">
      <c r="A6" s="852"/>
      <c r="B6" s="849"/>
      <c r="C6" s="849"/>
      <c r="D6" s="808"/>
      <c r="E6" s="708"/>
      <c r="F6" s="225" t="s">
        <v>455</v>
      </c>
      <c r="G6" s="225" t="s">
        <v>457</v>
      </c>
      <c r="H6" s="707"/>
    </row>
    <row r="7" spans="1:10" s="206" customFormat="1" ht="29.25" customHeight="1" x14ac:dyDescent="0.25">
      <c r="A7" s="853"/>
      <c r="B7" s="850"/>
      <c r="C7" s="850"/>
      <c r="D7" s="808"/>
      <c r="E7" s="772" t="s">
        <v>229</v>
      </c>
      <c r="F7" s="740"/>
      <c r="G7" s="740"/>
      <c r="H7" s="773"/>
    </row>
    <row r="8" spans="1:10" s="206" customFormat="1" ht="15" customHeight="1" x14ac:dyDescent="0.2">
      <c r="A8" s="109" t="s">
        <v>38</v>
      </c>
      <c r="B8" s="49"/>
      <c r="C8" s="100" t="s">
        <v>40</v>
      </c>
      <c r="D8" s="429"/>
      <c r="E8" s="439">
        <v>305563</v>
      </c>
      <c r="F8" s="388">
        <v>92244</v>
      </c>
      <c r="G8" s="439">
        <v>175659</v>
      </c>
      <c r="H8" s="439">
        <v>37660</v>
      </c>
    </row>
    <row r="9" spans="1:10" s="632" customFormat="1" ht="15" customHeight="1" x14ac:dyDescent="0.25">
      <c r="A9" s="129"/>
      <c r="B9" s="129" t="s">
        <v>41</v>
      </c>
      <c r="C9" s="68" t="s">
        <v>40</v>
      </c>
      <c r="D9" s="549"/>
      <c r="E9" s="630">
        <v>18599</v>
      </c>
      <c r="F9" s="631">
        <v>7790</v>
      </c>
      <c r="G9" s="630">
        <v>8990</v>
      </c>
      <c r="H9" s="630">
        <v>1819</v>
      </c>
    </row>
    <row r="10" spans="1:10" s="206" customFormat="1" ht="15" customHeight="1" x14ac:dyDescent="0.25">
      <c r="A10" s="107"/>
      <c r="B10" s="107"/>
      <c r="C10" s="126" t="s">
        <v>48</v>
      </c>
      <c r="D10" s="434"/>
      <c r="E10" s="440">
        <v>15492</v>
      </c>
      <c r="F10" s="433">
        <v>6577</v>
      </c>
      <c r="G10" s="440">
        <v>7341</v>
      </c>
      <c r="H10" s="440">
        <v>1574</v>
      </c>
    </row>
    <row r="11" spans="1:10" s="206" customFormat="1" ht="15" customHeight="1" x14ac:dyDescent="0.25">
      <c r="A11" s="107"/>
      <c r="B11" s="107"/>
      <c r="C11" s="101" t="s">
        <v>40</v>
      </c>
      <c r="D11" s="434" t="s">
        <v>65</v>
      </c>
      <c r="E11" s="619">
        <v>789</v>
      </c>
      <c r="F11" s="620">
        <v>64</v>
      </c>
      <c r="G11" s="619">
        <v>598</v>
      </c>
      <c r="H11" s="619">
        <v>127</v>
      </c>
    </row>
    <row r="12" spans="1:10" s="206" customFormat="1" ht="15" customHeight="1" x14ac:dyDescent="0.25">
      <c r="A12" s="107"/>
      <c r="B12" s="107"/>
      <c r="C12" s="101" t="s">
        <v>40</v>
      </c>
      <c r="D12" s="434" t="s">
        <v>66</v>
      </c>
      <c r="E12" s="619">
        <v>12890</v>
      </c>
      <c r="F12" s="620">
        <v>6255</v>
      </c>
      <c r="G12" s="619">
        <v>5790</v>
      </c>
      <c r="H12" s="619">
        <v>845</v>
      </c>
    </row>
    <row r="13" spans="1:10" s="206" customFormat="1" ht="15" customHeight="1" x14ac:dyDescent="0.25">
      <c r="A13" s="107"/>
      <c r="B13" s="107"/>
      <c r="C13" s="101" t="s">
        <v>40</v>
      </c>
      <c r="D13" s="434" t="s">
        <v>67</v>
      </c>
      <c r="E13" s="619">
        <v>408</v>
      </c>
      <c r="F13" s="620" t="s">
        <v>165</v>
      </c>
      <c r="G13" s="619">
        <v>222</v>
      </c>
      <c r="H13" s="619" t="s">
        <v>165</v>
      </c>
    </row>
    <row r="14" spans="1:10" s="206" customFormat="1" ht="15" customHeight="1" x14ac:dyDescent="0.25">
      <c r="A14" s="107"/>
      <c r="B14" s="107"/>
      <c r="C14" s="101" t="s">
        <v>40</v>
      </c>
      <c r="D14" s="434" t="s">
        <v>68</v>
      </c>
      <c r="E14" s="619">
        <v>459</v>
      </c>
      <c r="F14" s="620">
        <v>25</v>
      </c>
      <c r="G14" s="619">
        <v>277</v>
      </c>
      <c r="H14" s="619">
        <v>157</v>
      </c>
    </row>
    <row r="15" spans="1:10" s="206" customFormat="1" ht="15" customHeight="1" x14ac:dyDescent="0.25">
      <c r="A15" s="107"/>
      <c r="B15" s="107"/>
      <c r="C15" s="101" t="s">
        <v>40</v>
      </c>
      <c r="D15" s="434" t="s">
        <v>69</v>
      </c>
      <c r="E15" s="619">
        <v>946</v>
      </c>
      <c r="F15" s="620" t="s">
        <v>165</v>
      </c>
      <c r="G15" s="619">
        <v>454</v>
      </c>
      <c r="H15" s="619" t="s">
        <v>165</v>
      </c>
    </row>
    <row r="16" spans="1:10" s="206" customFormat="1" ht="15" customHeight="1" x14ac:dyDescent="0.25">
      <c r="A16" s="107"/>
      <c r="B16" s="107"/>
      <c r="C16" s="126" t="s">
        <v>146</v>
      </c>
      <c r="D16" s="434"/>
      <c r="E16" s="619">
        <v>3107</v>
      </c>
      <c r="F16" s="620">
        <v>1213</v>
      </c>
      <c r="G16" s="619">
        <v>1649</v>
      </c>
      <c r="H16" s="619">
        <v>245</v>
      </c>
    </row>
    <row r="17" spans="1:8" s="206" customFormat="1" ht="15" customHeight="1" x14ac:dyDescent="0.25">
      <c r="A17" s="107"/>
      <c r="B17" s="107"/>
      <c r="C17" s="101" t="s">
        <v>40</v>
      </c>
      <c r="D17" s="434" t="s">
        <v>70</v>
      </c>
      <c r="E17" s="619">
        <v>2738</v>
      </c>
      <c r="F17" s="620">
        <v>1189</v>
      </c>
      <c r="G17" s="619">
        <v>1384</v>
      </c>
      <c r="H17" s="619">
        <v>165</v>
      </c>
    </row>
    <row r="18" spans="1:8" s="206" customFormat="1" ht="15" customHeight="1" x14ac:dyDescent="0.25">
      <c r="A18" s="107"/>
      <c r="B18" s="107"/>
      <c r="C18" s="101" t="s">
        <v>40</v>
      </c>
      <c r="D18" s="434" t="s">
        <v>71</v>
      </c>
      <c r="E18" s="619">
        <v>369</v>
      </c>
      <c r="F18" s="620">
        <v>24</v>
      </c>
      <c r="G18" s="619">
        <v>265</v>
      </c>
      <c r="H18" s="619">
        <v>80</v>
      </c>
    </row>
    <row r="19" spans="1:8" s="632" customFormat="1" ht="15" customHeight="1" x14ac:dyDescent="0.25">
      <c r="A19" s="112"/>
      <c r="B19" s="129" t="s">
        <v>42</v>
      </c>
      <c r="C19" s="68" t="s">
        <v>40</v>
      </c>
      <c r="D19" s="549"/>
      <c r="E19" s="633">
        <v>91029</v>
      </c>
      <c r="F19" s="634">
        <v>22755</v>
      </c>
      <c r="G19" s="633">
        <v>57210</v>
      </c>
      <c r="H19" s="633">
        <v>11064</v>
      </c>
    </row>
    <row r="20" spans="1:8" s="206" customFormat="1" ht="15" customHeight="1" x14ac:dyDescent="0.25">
      <c r="A20" s="107"/>
      <c r="B20" s="107"/>
      <c r="C20" s="126" t="s">
        <v>51</v>
      </c>
      <c r="D20" s="434"/>
      <c r="E20" s="619">
        <v>87539</v>
      </c>
      <c r="F20" s="620" t="s">
        <v>165</v>
      </c>
      <c r="G20" s="619">
        <v>55521</v>
      </c>
      <c r="H20" s="619" t="s">
        <v>165</v>
      </c>
    </row>
    <row r="21" spans="1:8" s="206" customFormat="1" ht="15" customHeight="1" x14ac:dyDescent="0.25">
      <c r="A21" s="107"/>
      <c r="B21" s="107"/>
      <c r="C21" s="101" t="s">
        <v>40</v>
      </c>
      <c r="D21" s="434" t="s">
        <v>78</v>
      </c>
      <c r="E21" s="619">
        <v>82261</v>
      </c>
      <c r="F21" s="620">
        <v>20734</v>
      </c>
      <c r="G21" s="619">
        <v>52351</v>
      </c>
      <c r="H21" s="619">
        <v>9176</v>
      </c>
    </row>
    <row r="22" spans="1:8" s="206" customFormat="1" ht="15" customHeight="1" x14ac:dyDescent="0.25">
      <c r="A22" s="107"/>
      <c r="B22" s="107"/>
      <c r="C22" s="101" t="s">
        <v>40</v>
      </c>
      <c r="D22" s="434" t="s">
        <v>79</v>
      </c>
      <c r="E22" s="619">
        <v>2061</v>
      </c>
      <c r="F22" s="620" t="s">
        <v>165</v>
      </c>
      <c r="G22" s="619">
        <v>1180</v>
      </c>
      <c r="H22" s="619" t="s">
        <v>165</v>
      </c>
    </row>
    <row r="23" spans="1:8" s="206" customFormat="1" ht="15" customHeight="1" x14ac:dyDescent="0.25">
      <c r="A23" s="107"/>
      <c r="B23" s="107"/>
      <c r="C23" s="101" t="s">
        <v>40</v>
      </c>
      <c r="D23" s="434" t="s">
        <v>80</v>
      </c>
      <c r="E23" s="619">
        <v>3217</v>
      </c>
      <c r="F23" s="620">
        <v>532</v>
      </c>
      <c r="G23" s="619">
        <v>1990</v>
      </c>
      <c r="H23" s="619">
        <v>695</v>
      </c>
    </row>
    <row r="24" spans="1:8" s="206" customFormat="1" ht="15" customHeight="1" x14ac:dyDescent="0.25">
      <c r="A24" s="107"/>
      <c r="B24" s="107"/>
      <c r="C24" s="126" t="s">
        <v>50</v>
      </c>
      <c r="D24" s="437"/>
      <c r="E24" s="619">
        <v>3490</v>
      </c>
      <c r="F24" s="620" t="s">
        <v>165</v>
      </c>
      <c r="G24" s="619">
        <v>1689</v>
      </c>
      <c r="H24" s="619" t="s">
        <v>165</v>
      </c>
    </row>
    <row r="25" spans="1:8" s="206" customFormat="1" ht="15" customHeight="1" x14ac:dyDescent="0.25">
      <c r="A25" s="107"/>
      <c r="B25" s="107"/>
      <c r="D25" s="434" t="s">
        <v>72</v>
      </c>
      <c r="E25" s="619">
        <v>160</v>
      </c>
      <c r="F25" s="620">
        <v>24</v>
      </c>
      <c r="G25" s="619">
        <v>76</v>
      </c>
      <c r="H25" s="619">
        <v>60</v>
      </c>
    </row>
    <row r="26" spans="1:8" s="206" customFormat="1" ht="15" customHeight="1" x14ac:dyDescent="0.25">
      <c r="A26" s="107"/>
      <c r="B26" s="107"/>
      <c r="D26" s="434" t="s">
        <v>73</v>
      </c>
      <c r="E26" s="619">
        <v>305</v>
      </c>
      <c r="F26" s="620">
        <v>14</v>
      </c>
      <c r="G26" s="619">
        <v>191</v>
      </c>
      <c r="H26" s="619">
        <v>100</v>
      </c>
    </row>
    <row r="27" spans="1:8" s="206" customFormat="1" ht="15" customHeight="1" x14ac:dyDescent="0.25">
      <c r="A27" s="107"/>
      <c r="B27" s="107"/>
      <c r="D27" s="434" t="s">
        <v>75</v>
      </c>
      <c r="E27" s="619">
        <v>921</v>
      </c>
      <c r="F27" s="489" t="s">
        <v>165</v>
      </c>
      <c r="G27" s="619">
        <v>439</v>
      </c>
      <c r="H27" s="619" t="s">
        <v>165</v>
      </c>
    </row>
    <row r="28" spans="1:8" s="206" customFormat="1" ht="15" customHeight="1" x14ac:dyDescent="0.25">
      <c r="A28" s="107"/>
      <c r="B28" s="107"/>
      <c r="C28" s="101" t="s">
        <v>40</v>
      </c>
      <c r="D28" s="434" t="s">
        <v>74</v>
      </c>
      <c r="E28" s="619">
        <v>430</v>
      </c>
      <c r="F28" s="620">
        <v>108</v>
      </c>
      <c r="G28" s="619">
        <v>240</v>
      </c>
      <c r="H28" s="619">
        <v>82</v>
      </c>
    </row>
    <row r="29" spans="1:8" s="206" customFormat="1" ht="15" customHeight="1" x14ac:dyDescent="0.25">
      <c r="A29" s="107"/>
      <c r="B29" s="107"/>
      <c r="C29" s="101" t="s">
        <v>40</v>
      </c>
      <c r="D29" s="434" t="s">
        <v>76</v>
      </c>
      <c r="E29" s="619">
        <v>1170</v>
      </c>
      <c r="F29" s="489" t="s">
        <v>165</v>
      </c>
      <c r="G29" s="619" t="s">
        <v>165</v>
      </c>
      <c r="H29" s="619" t="s">
        <v>165</v>
      </c>
    </row>
    <row r="30" spans="1:8" s="206" customFormat="1" ht="15" customHeight="1" x14ac:dyDescent="0.25">
      <c r="A30" s="107"/>
      <c r="B30" s="107"/>
      <c r="C30" s="101" t="s">
        <v>40</v>
      </c>
      <c r="D30" s="434" t="s">
        <v>77</v>
      </c>
      <c r="E30" s="619">
        <v>504</v>
      </c>
      <c r="F30" s="620">
        <v>15</v>
      </c>
      <c r="G30" s="494" t="s">
        <v>165</v>
      </c>
      <c r="H30" s="619" t="s">
        <v>165</v>
      </c>
    </row>
    <row r="31" spans="1:8" s="632" customFormat="1" ht="15" customHeight="1" x14ac:dyDescent="0.25">
      <c r="A31" s="112"/>
      <c r="B31" s="129" t="s">
        <v>43</v>
      </c>
      <c r="C31" s="68" t="s">
        <v>40</v>
      </c>
      <c r="D31" s="549"/>
      <c r="E31" s="633">
        <v>28360</v>
      </c>
      <c r="F31" s="634">
        <v>9428</v>
      </c>
      <c r="G31" s="633">
        <v>15636</v>
      </c>
      <c r="H31" s="633">
        <v>3296</v>
      </c>
    </row>
    <row r="32" spans="1:8" s="206" customFormat="1" ht="15" customHeight="1" x14ac:dyDescent="0.25">
      <c r="A32" s="107"/>
      <c r="B32" s="107"/>
      <c r="C32" s="126" t="s">
        <v>52</v>
      </c>
      <c r="D32" s="434"/>
      <c r="E32" s="619">
        <v>12539</v>
      </c>
      <c r="F32" s="620">
        <v>5130</v>
      </c>
      <c r="G32" s="619">
        <v>6151</v>
      </c>
      <c r="H32" s="619">
        <v>1258</v>
      </c>
    </row>
    <row r="33" spans="1:8" s="206" customFormat="1" ht="15" customHeight="1" x14ac:dyDescent="0.25">
      <c r="A33" s="107"/>
      <c r="B33" s="107"/>
      <c r="C33" s="101" t="s">
        <v>40</v>
      </c>
      <c r="D33" s="434" t="s">
        <v>81</v>
      </c>
      <c r="E33" s="619">
        <v>509</v>
      </c>
      <c r="F33" s="620">
        <v>198</v>
      </c>
      <c r="G33" s="619">
        <v>215</v>
      </c>
      <c r="H33" s="619">
        <v>96</v>
      </c>
    </row>
    <row r="34" spans="1:8" s="206" customFormat="1" ht="15" customHeight="1" x14ac:dyDescent="0.25">
      <c r="A34" s="107"/>
      <c r="B34" s="107"/>
      <c r="C34" s="101" t="s">
        <v>40</v>
      </c>
      <c r="D34" s="434" t="s">
        <v>82</v>
      </c>
      <c r="E34" s="619">
        <v>287</v>
      </c>
      <c r="F34" s="620">
        <v>34</v>
      </c>
      <c r="G34" s="619">
        <v>213</v>
      </c>
      <c r="H34" s="619">
        <v>40</v>
      </c>
    </row>
    <row r="35" spans="1:8" s="206" customFormat="1" ht="15" customHeight="1" x14ac:dyDescent="0.25">
      <c r="A35" s="107"/>
      <c r="B35" s="107"/>
      <c r="C35" s="101" t="s">
        <v>40</v>
      </c>
      <c r="D35" s="434" t="s">
        <v>83</v>
      </c>
      <c r="E35" s="619">
        <v>10247</v>
      </c>
      <c r="F35" s="620">
        <v>4539</v>
      </c>
      <c r="G35" s="619">
        <v>5188</v>
      </c>
      <c r="H35" s="619">
        <v>520</v>
      </c>
    </row>
    <row r="36" spans="1:8" s="206" customFormat="1" ht="15" customHeight="1" x14ac:dyDescent="0.25">
      <c r="A36" s="107"/>
      <c r="B36" s="107"/>
      <c r="C36" s="101" t="s">
        <v>40</v>
      </c>
      <c r="D36" s="434" t="s">
        <v>84</v>
      </c>
      <c r="E36" s="619">
        <v>1496</v>
      </c>
      <c r="F36" s="620">
        <v>359</v>
      </c>
      <c r="G36" s="619">
        <v>535</v>
      </c>
      <c r="H36" s="619">
        <v>602</v>
      </c>
    </row>
    <row r="37" spans="1:8" s="206" customFormat="1" ht="15" customHeight="1" x14ac:dyDescent="0.25">
      <c r="A37" s="107"/>
      <c r="B37" s="107"/>
      <c r="C37" s="126" t="s">
        <v>147</v>
      </c>
      <c r="D37" s="434"/>
      <c r="E37" s="619">
        <v>10413</v>
      </c>
      <c r="F37" s="620">
        <v>2220</v>
      </c>
      <c r="G37" s="619">
        <v>6570</v>
      </c>
      <c r="H37" s="619">
        <v>1623</v>
      </c>
    </row>
    <row r="38" spans="1:8" s="206" customFormat="1" ht="15" customHeight="1" x14ac:dyDescent="0.25">
      <c r="A38" s="107"/>
      <c r="B38" s="107"/>
      <c r="C38" s="101" t="s">
        <v>40</v>
      </c>
      <c r="D38" s="434" t="s">
        <v>85</v>
      </c>
      <c r="E38" s="619">
        <v>961</v>
      </c>
      <c r="F38" s="620">
        <v>43</v>
      </c>
      <c r="G38" s="619">
        <v>575</v>
      </c>
      <c r="H38" s="619">
        <v>343</v>
      </c>
    </row>
    <row r="39" spans="1:8" s="206" customFormat="1" ht="15" customHeight="1" x14ac:dyDescent="0.25">
      <c r="A39" s="107"/>
      <c r="B39" s="107"/>
      <c r="C39" s="101" t="s">
        <v>40</v>
      </c>
      <c r="D39" s="434" t="s">
        <v>86</v>
      </c>
      <c r="E39" s="619">
        <v>320</v>
      </c>
      <c r="F39" s="620">
        <v>19</v>
      </c>
      <c r="G39" s="619">
        <v>171</v>
      </c>
      <c r="H39" s="619">
        <v>130</v>
      </c>
    </row>
    <row r="40" spans="1:8" s="206" customFormat="1" ht="15" customHeight="1" x14ac:dyDescent="0.25">
      <c r="A40" s="107"/>
      <c r="B40" s="107"/>
      <c r="C40" s="101" t="s">
        <v>40</v>
      </c>
      <c r="D40" s="434" t="s">
        <v>87</v>
      </c>
      <c r="E40" s="619">
        <v>7371</v>
      </c>
      <c r="F40" s="620">
        <v>2084</v>
      </c>
      <c r="G40" s="619">
        <v>4784</v>
      </c>
      <c r="H40" s="619">
        <v>503</v>
      </c>
    </row>
    <row r="41" spans="1:8" s="206" customFormat="1" ht="15" customHeight="1" x14ac:dyDescent="0.25">
      <c r="A41" s="107"/>
      <c r="B41" s="107"/>
      <c r="C41" s="101" t="s">
        <v>40</v>
      </c>
      <c r="D41" s="434" t="s">
        <v>88</v>
      </c>
      <c r="E41" s="619">
        <v>1761</v>
      </c>
      <c r="F41" s="620">
        <v>74</v>
      </c>
      <c r="G41" s="619">
        <v>1040</v>
      </c>
      <c r="H41" s="619">
        <v>647</v>
      </c>
    </row>
    <row r="42" spans="1:8" s="206" customFormat="1" ht="15" customHeight="1" x14ac:dyDescent="0.25">
      <c r="A42" s="107"/>
      <c r="B42" s="107"/>
      <c r="C42" s="126" t="s">
        <v>148</v>
      </c>
      <c r="D42" s="434"/>
      <c r="E42" s="619">
        <v>5408</v>
      </c>
      <c r="F42" s="620">
        <v>2078</v>
      </c>
      <c r="G42" s="619">
        <v>2915</v>
      </c>
      <c r="H42" s="619">
        <v>415</v>
      </c>
    </row>
    <row r="43" spans="1:8" s="206" customFormat="1" ht="15" customHeight="1" x14ac:dyDescent="0.25">
      <c r="A43" s="107"/>
      <c r="B43" s="107"/>
      <c r="C43" s="101" t="s">
        <v>40</v>
      </c>
      <c r="D43" s="434" t="s">
        <v>89</v>
      </c>
      <c r="E43" s="619">
        <v>4696</v>
      </c>
      <c r="F43" s="620">
        <v>1896</v>
      </c>
      <c r="G43" s="619">
        <v>2475</v>
      </c>
      <c r="H43" s="619">
        <v>325</v>
      </c>
    </row>
    <row r="44" spans="1:8" s="206" customFormat="1" ht="15" customHeight="1" x14ac:dyDescent="0.25">
      <c r="A44" s="107"/>
      <c r="B44" s="107"/>
      <c r="C44" s="101" t="s">
        <v>40</v>
      </c>
      <c r="D44" s="434" t="s">
        <v>90</v>
      </c>
      <c r="E44" s="619">
        <v>514</v>
      </c>
      <c r="F44" s="620">
        <v>171</v>
      </c>
      <c r="G44" s="619">
        <v>291</v>
      </c>
      <c r="H44" s="619">
        <v>52</v>
      </c>
    </row>
    <row r="45" spans="1:8" s="206" customFormat="1" ht="15" customHeight="1" x14ac:dyDescent="0.25">
      <c r="A45" s="107"/>
      <c r="B45" s="107"/>
      <c r="C45" s="101" t="s">
        <v>40</v>
      </c>
      <c r="D45" s="434" t="s">
        <v>91</v>
      </c>
      <c r="E45" s="619">
        <v>198</v>
      </c>
      <c r="F45" s="620">
        <v>11</v>
      </c>
      <c r="G45" s="619">
        <v>149</v>
      </c>
      <c r="H45" s="619">
        <v>38</v>
      </c>
    </row>
    <row r="46" spans="1:8" s="632" customFormat="1" ht="15" customHeight="1" x14ac:dyDescent="0.25">
      <c r="A46" s="112"/>
      <c r="B46" s="129" t="s">
        <v>143</v>
      </c>
      <c r="C46" s="68"/>
      <c r="D46" s="549"/>
      <c r="E46" s="633">
        <v>28821</v>
      </c>
      <c r="F46" s="634">
        <v>11098</v>
      </c>
      <c r="G46" s="633">
        <v>13223</v>
      </c>
      <c r="H46" s="633">
        <v>4500</v>
      </c>
    </row>
    <row r="47" spans="1:8" s="206" customFormat="1" ht="15" customHeight="1" x14ac:dyDescent="0.25">
      <c r="A47" s="107"/>
      <c r="B47" s="107"/>
      <c r="C47" s="126" t="s">
        <v>55</v>
      </c>
      <c r="D47" s="434"/>
      <c r="E47" s="619">
        <v>2145</v>
      </c>
      <c r="F47" s="620">
        <v>832</v>
      </c>
      <c r="G47" s="619" t="s">
        <v>165</v>
      </c>
      <c r="H47" s="619" t="s">
        <v>165</v>
      </c>
    </row>
    <row r="48" spans="1:8" s="206" customFormat="1" ht="15" customHeight="1" x14ac:dyDescent="0.25">
      <c r="A48" s="107"/>
      <c r="B48" s="107"/>
      <c r="C48" s="101"/>
      <c r="D48" s="434" t="s">
        <v>92</v>
      </c>
      <c r="E48" s="619">
        <v>437</v>
      </c>
      <c r="F48" s="489" t="s">
        <v>165</v>
      </c>
      <c r="G48" s="619">
        <v>130</v>
      </c>
      <c r="H48" s="619" t="s">
        <v>165</v>
      </c>
    </row>
    <row r="49" spans="1:8" s="206" customFormat="1" ht="15" customHeight="1" x14ac:dyDescent="0.25">
      <c r="A49" s="107"/>
      <c r="B49" s="107"/>
      <c r="C49" s="101" t="s">
        <v>40</v>
      </c>
      <c r="D49" s="434" t="s">
        <v>93</v>
      </c>
      <c r="E49" s="619">
        <v>1708</v>
      </c>
      <c r="F49" s="489" t="s">
        <v>165</v>
      </c>
      <c r="G49" s="619" t="s">
        <v>165</v>
      </c>
      <c r="H49" s="619" t="s">
        <v>165</v>
      </c>
    </row>
    <row r="50" spans="1:8" s="206" customFormat="1" ht="15" customHeight="1" x14ac:dyDescent="0.25">
      <c r="A50" s="107"/>
      <c r="B50" s="107"/>
      <c r="C50" s="126" t="s">
        <v>56</v>
      </c>
      <c r="D50" s="434"/>
      <c r="E50" s="619">
        <v>20595</v>
      </c>
      <c r="F50" s="620">
        <v>7697</v>
      </c>
      <c r="G50" s="619">
        <v>9422</v>
      </c>
      <c r="H50" s="619">
        <v>3476</v>
      </c>
    </row>
    <row r="51" spans="1:8" s="206" customFormat="1" ht="15" customHeight="1" x14ac:dyDescent="0.25">
      <c r="A51" s="107"/>
      <c r="B51" s="107"/>
      <c r="C51" s="101" t="s">
        <v>40</v>
      </c>
      <c r="D51" s="434" t="s">
        <v>94</v>
      </c>
      <c r="E51" s="619">
        <v>1808</v>
      </c>
      <c r="F51" s="620">
        <v>369</v>
      </c>
      <c r="G51" s="619">
        <v>896</v>
      </c>
      <c r="H51" s="619">
        <v>543</v>
      </c>
    </row>
    <row r="52" spans="1:8" s="206" customFormat="1" ht="15" customHeight="1" x14ac:dyDescent="0.25">
      <c r="A52" s="107"/>
      <c r="B52" s="107"/>
      <c r="C52" s="101" t="s">
        <v>40</v>
      </c>
      <c r="D52" s="434" t="s">
        <v>95</v>
      </c>
      <c r="E52" s="619">
        <v>533</v>
      </c>
      <c r="F52" s="620">
        <v>68</v>
      </c>
      <c r="G52" s="619">
        <v>302</v>
      </c>
      <c r="H52" s="619">
        <v>163</v>
      </c>
    </row>
    <row r="53" spans="1:8" s="206" customFormat="1" ht="15" customHeight="1" x14ac:dyDescent="0.25">
      <c r="A53" s="107"/>
      <c r="B53" s="107"/>
      <c r="C53" s="101" t="s">
        <v>40</v>
      </c>
      <c r="D53" s="434" t="s">
        <v>96</v>
      </c>
      <c r="E53" s="619">
        <v>829</v>
      </c>
      <c r="F53" s="620">
        <v>29</v>
      </c>
      <c r="G53" s="619">
        <v>456</v>
      </c>
      <c r="H53" s="619">
        <v>344</v>
      </c>
    </row>
    <row r="54" spans="1:8" s="206" customFormat="1" ht="15" customHeight="1" x14ac:dyDescent="0.25">
      <c r="A54" s="107"/>
      <c r="B54" s="107"/>
      <c r="C54" s="101" t="s">
        <v>40</v>
      </c>
      <c r="D54" s="434" t="s">
        <v>98</v>
      </c>
      <c r="E54" s="619">
        <v>370</v>
      </c>
      <c r="F54" s="620">
        <v>34</v>
      </c>
      <c r="G54" s="619">
        <v>232</v>
      </c>
      <c r="H54" s="619">
        <v>104</v>
      </c>
    </row>
    <row r="55" spans="1:8" s="206" customFormat="1" ht="15" customHeight="1" x14ac:dyDescent="0.25">
      <c r="A55" s="107"/>
      <c r="B55" s="107"/>
      <c r="D55" s="434" t="s">
        <v>99</v>
      </c>
      <c r="E55" s="619">
        <v>2136</v>
      </c>
      <c r="F55" s="620">
        <v>227</v>
      </c>
      <c r="G55" s="619">
        <v>1371</v>
      </c>
      <c r="H55" s="619">
        <v>538</v>
      </c>
    </row>
    <row r="56" spans="1:8" s="206" customFormat="1" ht="15" customHeight="1" x14ac:dyDescent="0.25">
      <c r="A56" s="107"/>
      <c r="B56" s="107"/>
      <c r="C56" s="101" t="s">
        <v>40</v>
      </c>
      <c r="D56" s="434" t="s">
        <v>97</v>
      </c>
      <c r="E56" s="619">
        <v>14919</v>
      </c>
      <c r="F56" s="620">
        <v>6970</v>
      </c>
      <c r="G56" s="619">
        <v>6165</v>
      </c>
      <c r="H56" s="619">
        <v>1784</v>
      </c>
    </row>
    <row r="57" spans="1:8" s="206" customFormat="1" ht="15" customHeight="1" x14ac:dyDescent="0.25">
      <c r="A57" s="107"/>
      <c r="B57" s="107"/>
      <c r="C57" s="126" t="s">
        <v>149</v>
      </c>
      <c r="D57" s="434"/>
      <c r="E57" s="619">
        <v>6081</v>
      </c>
      <c r="F57" s="620">
        <v>2569</v>
      </c>
      <c r="G57" s="619" t="s">
        <v>165</v>
      </c>
      <c r="H57" s="619" t="s">
        <v>165</v>
      </c>
    </row>
    <row r="58" spans="1:8" s="206" customFormat="1" ht="15" customHeight="1" x14ac:dyDescent="0.25">
      <c r="A58" s="107"/>
      <c r="B58" s="107"/>
      <c r="C58" s="101" t="s">
        <v>40</v>
      </c>
      <c r="D58" s="434" t="s">
        <v>100</v>
      </c>
      <c r="E58" s="619" t="s">
        <v>165</v>
      </c>
      <c r="F58" s="489" t="s">
        <v>165</v>
      </c>
      <c r="G58" s="619">
        <v>372</v>
      </c>
      <c r="H58" s="619" t="s">
        <v>165</v>
      </c>
    </row>
    <row r="59" spans="1:8" s="206" customFormat="1" ht="15" customHeight="1" x14ac:dyDescent="0.25">
      <c r="A59" s="107"/>
      <c r="B59" s="107"/>
      <c r="C59" s="101" t="s">
        <v>40</v>
      </c>
      <c r="D59" s="434" t="s">
        <v>102</v>
      </c>
      <c r="E59" s="619" t="s">
        <v>165</v>
      </c>
      <c r="F59" s="620" t="s">
        <v>165</v>
      </c>
      <c r="G59" s="619" t="s">
        <v>165</v>
      </c>
      <c r="H59" s="619">
        <v>17</v>
      </c>
    </row>
    <row r="60" spans="1:8" s="206" customFormat="1" ht="15" customHeight="1" x14ac:dyDescent="0.25">
      <c r="A60" s="107"/>
      <c r="B60" s="107"/>
      <c r="D60" s="434" t="s">
        <v>101</v>
      </c>
      <c r="E60" s="619">
        <v>4743</v>
      </c>
      <c r="F60" s="620">
        <v>2229</v>
      </c>
      <c r="G60" s="619">
        <v>2041</v>
      </c>
      <c r="H60" s="619">
        <v>473</v>
      </c>
    </row>
    <row r="61" spans="1:8" s="206" customFormat="1" ht="15" customHeight="1" x14ac:dyDescent="0.25">
      <c r="A61" s="107"/>
      <c r="B61" s="107"/>
      <c r="C61" s="101" t="s">
        <v>40</v>
      </c>
      <c r="D61" s="434" t="s">
        <v>103</v>
      </c>
      <c r="E61" s="619">
        <v>443</v>
      </c>
      <c r="F61" s="620">
        <v>32</v>
      </c>
      <c r="G61" s="619">
        <v>294</v>
      </c>
      <c r="H61" s="619">
        <v>117</v>
      </c>
    </row>
    <row r="62" spans="1:8" s="632" customFormat="1" ht="15" customHeight="1" x14ac:dyDescent="0.25">
      <c r="A62" s="112"/>
      <c r="B62" s="129" t="s">
        <v>139</v>
      </c>
      <c r="C62" s="68" t="s">
        <v>40</v>
      </c>
      <c r="D62" s="549"/>
      <c r="E62" s="633">
        <v>30505</v>
      </c>
      <c r="F62" s="634">
        <v>9265</v>
      </c>
      <c r="G62" s="633">
        <v>18298</v>
      </c>
      <c r="H62" s="633">
        <v>2942</v>
      </c>
    </row>
    <row r="63" spans="1:8" s="206" customFormat="1" ht="15" customHeight="1" x14ac:dyDescent="0.25">
      <c r="A63" s="107"/>
      <c r="B63" s="107"/>
      <c r="C63" s="126" t="s">
        <v>150</v>
      </c>
      <c r="D63" s="434"/>
      <c r="E63" s="619">
        <v>27736</v>
      </c>
      <c r="F63" s="620">
        <v>8119</v>
      </c>
      <c r="G63" s="619">
        <v>17039</v>
      </c>
      <c r="H63" s="619">
        <v>2578</v>
      </c>
    </row>
    <row r="64" spans="1:8" s="206" customFormat="1" ht="15" customHeight="1" x14ac:dyDescent="0.25">
      <c r="A64" s="107"/>
      <c r="B64" s="107"/>
      <c r="C64" s="101" t="s">
        <v>40</v>
      </c>
      <c r="D64" s="434" t="s">
        <v>104</v>
      </c>
      <c r="E64" s="619">
        <v>839</v>
      </c>
      <c r="F64" s="620">
        <v>31</v>
      </c>
      <c r="G64" s="619">
        <v>622</v>
      </c>
      <c r="H64" s="619">
        <v>186</v>
      </c>
    </row>
    <row r="65" spans="1:8" s="206" customFormat="1" ht="15" customHeight="1" x14ac:dyDescent="0.25">
      <c r="A65" s="107"/>
      <c r="B65" s="107"/>
      <c r="C65" s="101" t="s">
        <v>40</v>
      </c>
      <c r="D65" s="434" t="s">
        <v>105</v>
      </c>
      <c r="E65" s="619" t="s">
        <v>165</v>
      </c>
      <c r="F65" s="620">
        <v>71</v>
      </c>
      <c r="G65" s="619" t="s">
        <v>165</v>
      </c>
      <c r="H65" s="619">
        <v>67</v>
      </c>
    </row>
    <row r="66" spans="1:8" s="206" customFormat="1" ht="15" customHeight="1" x14ac:dyDescent="0.25">
      <c r="A66" s="107"/>
      <c r="B66" s="107"/>
      <c r="C66" s="101" t="s">
        <v>40</v>
      </c>
      <c r="D66" s="434" t="s">
        <v>107</v>
      </c>
      <c r="E66" s="619" t="s">
        <v>165</v>
      </c>
      <c r="F66" s="620">
        <v>28</v>
      </c>
      <c r="G66" s="619" t="s">
        <v>165</v>
      </c>
      <c r="H66" s="619">
        <v>90</v>
      </c>
    </row>
    <row r="67" spans="1:8" s="206" customFormat="1" ht="15" customHeight="1" x14ac:dyDescent="0.25">
      <c r="A67" s="107"/>
      <c r="B67" s="107"/>
      <c r="C67" s="101" t="s">
        <v>40</v>
      </c>
      <c r="D67" s="434" t="s">
        <v>108</v>
      </c>
      <c r="E67" s="619">
        <v>1844</v>
      </c>
      <c r="F67" s="620">
        <v>88</v>
      </c>
      <c r="G67" s="619">
        <v>1423</v>
      </c>
      <c r="H67" s="619">
        <v>333</v>
      </c>
    </row>
    <row r="68" spans="1:8" s="206" customFormat="1" ht="15" customHeight="1" x14ac:dyDescent="0.2">
      <c r="A68" s="107"/>
      <c r="B68" s="107"/>
      <c r="C68" s="101" t="s">
        <v>40</v>
      </c>
      <c r="D68" s="438" t="s">
        <v>141</v>
      </c>
      <c r="E68" s="619">
        <v>23741</v>
      </c>
      <c r="F68" s="620">
        <v>7901</v>
      </c>
      <c r="G68" s="619">
        <v>13938</v>
      </c>
      <c r="H68" s="619">
        <v>1902</v>
      </c>
    </row>
    <row r="69" spans="1:8" s="206" customFormat="1" ht="15" customHeight="1" x14ac:dyDescent="0.25">
      <c r="A69" s="107"/>
      <c r="B69" s="107"/>
      <c r="C69" s="126" t="s">
        <v>151</v>
      </c>
      <c r="D69" s="434"/>
      <c r="E69" s="619">
        <v>2769</v>
      </c>
      <c r="F69" s="620">
        <v>1146</v>
      </c>
      <c r="G69" s="619">
        <v>1259</v>
      </c>
      <c r="H69" s="619">
        <v>364</v>
      </c>
    </row>
    <row r="70" spans="1:8" s="206" customFormat="1" ht="15" customHeight="1" x14ac:dyDescent="0.25">
      <c r="A70" s="107"/>
      <c r="B70" s="107"/>
      <c r="C70" s="101" t="s">
        <v>40</v>
      </c>
      <c r="D70" s="434" t="s">
        <v>109</v>
      </c>
      <c r="E70" s="619">
        <v>163</v>
      </c>
      <c r="F70" s="620" t="s">
        <v>165</v>
      </c>
      <c r="G70" s="619">
        <v>94</v>
      </c>
      <c r="H70" s="619" t="s">
        <v>165</v>
      </c>
    </row>
    <row r="71" spans="1:8" s="206" customFormat="1" ht="15" customHeight="1" x14ac:dyDescent="0.25">
      <c r="A71" s="107"/>
      <c r="B71" s="107"/>
      <c r="C71" s="101" t="s">
        <v>40</v>
      </c>
      <c r="D71" s="434" t="s">
        <v>110</v>
      </c>
      <c r="E71" s="619">
        <v>2606</v>
      </c>
      <c r="F71" s="620" t="s">
        <v>165</v>
      </c>
      <c r="G71" s="619">
        <v>1165</v>
      </c>
      <c r="H71" s="619" t="s">
        <v>165</v>
      </c>
    </row>
    <row r="72" spans="1:8" s="632" customFormat="1" ht="15" customHeight="1" x14ac:dyDescent="0.25">
      <c r="A72" s="112"/>
      <c r="B72" s="129" t="s">
        <v>46</v>
      </c>
      <c r="C72" s="68" t="s">
        <v>40</v>
      </c>
      <c r="D72" s="549"/>
      <c r="E72" s="633">
        <v>68415</v>
      </c>
      <c r="F72" s="634">
        <v>20972</v>
      </c>
      <c r="G72" s="633">
        <v>39808</v>
      </c>
      <c r="H72" s="633">
        <v>7635</v>
      </c>
    </row>
    <row r="73" spans="1:8" s="206" customFormat="1" ht="15" customHeight="1" x14ac:dyDescent="0.25">
      <c r="A73" s="107"/>
      <c r="B73" s="107"/>
      <c r="C73" s="126" t="s">
        <v>152</v>
      </c>
      <c r="D73" s="434"/>
      <c r="E73" s="619">
        <v>41539</v>
      </c>
      <c r="F73" s="620">
        <v>12483</v>
      </c>
      <c r="G73" s="619">
        <v>24237</v>
      </c>
      <c r="H73" s="619">
        <v>4819</v>
      </c>
    </row>
    <row r="74" spans="1:8" s="206" customFormat="1" ht="15" customHeight="1" x14ac:dyDescent="0.25">
      <c r="A74" s="107"/>
      <c r="B74" s="107"/>
      <c r="C74" s="101" t="s">
        <v>40</v>
      </c>
      <c r="D74" s="434" t="s">
        <v>111</v>
      </c>
      <c r="E74" s="619">
        <v>2148</v>
      </c>
      <c r="F74" s="620">
        <v>103</v>
      </c>
      <c r="G74" s="619">
        <v>1530</v>
      </c>
      <c r="H74" s="619">
        <v>515</v>
      </c>
    </row>
    <row r="75" spans="1:8" s="206" customFormat="1" ht="15" customHeight="1" x14ac:dyDescent="0.25">
      <c r="A75" s="107"/>
      <c r="B75" s="107"/>
      <c r="C75" s="101" t="s">
        <v>40</v>
      </c>
      <c r="D75" s="434" t="s">
        <v>142</v>
      </c>
      <c r="E75" s="619">
        <v>36558</v>
      </c>
      <c r="F75" s="620">
        <v>12114</v>
      </c>
      <c r="G75" s="619">
        <v>20895</v>
      </c>
      <c r="H75" s="619">
        <v>3549</v>
      </c>
    </row>
    <row r="76" spans="1:8" s="206" customFormat="1" ht="15" customHeight="1" x14ac:dyDescent="0.25">
      <c r="A76" s="107"/>
      <c r="B76" s="107"/>
      <c r="C76" s="101" t="s">
        <v>40</v>
      </c>
      <c r="D76" s="434" t="s">
        <v>113</v>
      </c>
      <c r="E76" s="619">
        <v>880</v>
      </c>
      <c r="F76" s="620">
        <v>102</v>
      </c>
      <c r="G76" s="619">
        <v>573</v>
      </c>
      <c r="H76" s="619">
        <v>205</v>
      </c>
    </row>
    <row r="77" spans="1:8" s="206" customFormat="1" ht="15" customHeight="1" x14ac:dyDescent="0.25">
      <c r="A77" s="107"/>
      <c r="B77" s="107"/>
      <c r="C77" s="101" t="s">
        <v>40</v>
      </c>
      <c r="D77" s="434" t="s">
        <v>115</v>
      </c>
      <c r="E77" s="619">
        <v>1091</v>
      </c>
      <c r="F77" s="620">
        <v>57</v>
      </c>
      <c r="G77" s="619">
        <v>667</v>
      </c>
      <c r="H77" s="619">
        <v>367</v>
      </c>
    </row>
    <row r="78" spans="1:8" s="206" customFormat="1" ht="15" customHeight="1" x14ac:dyDescent="0.25">
      <c r="A78" s="107"/>
      <c r="B78" s="107"/>
      <c r="C78" s="101" t="s">
        <v>40</v>
      </c>
      <c r="D78" s="434" t="s">
        <v>116</v>
      </c>
      <c r="E78" s="619">
        <v>572</v>
      </c>
      <c r="F78" s="620">
        <v>57</v>
      </c>
      <c r="G78" s="619">
        <v>370</v>
      </c>
      <c r="H78" s="619">
        <v>145</v>
      </c>
    </row>
    <row r="79" spans="1:8" s="206" customFormat="1" ht="15" customHeight="1" x14ac:dyDescent="0.25">
      <c r="A79" s="107"/>
      <c r="B79" s="107"/>
      <c r="D79" s="434" t="s">
        <v>114</v>
      </c>
      <c r="E79" s="619">
        <v>290</v>
      </c>
      <c r="F79" s="620">
        <v>50</v>
      </c>
      <c r="G79" s="619">
        <v>202</v>
      </c>
      <c r="H79" s="619">
        <v>38</v>
      </c>
    </row>
    <row r="80" spans="1:8" s="206" customFormat="1" ht="15" customHeight="1" x14ac:dyDescent="0.25">
      <c r="A80" s="107"/>
      <c r="B80" s="107"/>
      <c r="C80" s="126" t="s">
        <v>61</v>
      </c>
      <c r="D80" s="434"/>
      <c r="E80" s="619">
        <v>26876</v>
      </c>
      <c r="F80" s="620">
        <v>8489</v>
      </c>
      <c r="G80" s="619">
        <v>15571</v>
      </c>
      <c r="H80" s="619">
        <v>2816</v>
      </c>
    </row>
    <row r="81" spans="1:8" s="206" customFormat="1" ht="15" customHeight="1" x14ac:dyDescent="0.25">
      <c r="A81" s="107"/>
      <c r="B81" s="107"/>
      <c r="C81" s="101" t="s">
        <v>40</v>
      </c>
      <c r="D81" s="434" t="s">
        <v>117</v>
      </c>
      <c r="E81" s="619">
        <v>2679</v>
      </c>
      <c r="F81" s="620">
        <v>545</v>
      </c>
      <c r="G81" s="619">
        <v>1759</v>
      </c>
      <c r="H81" s="619">
        <v>375</v>
      </c>
    </row>
    <row r="82" spans="1:8" s="206" customFormat="1" ht="15" customHeight="1" x14ac:dyDescent="0.25">
      <c r="A82" s="107"/>
      <c r="B82" s="107"/>
      <c r="C82" s="101" t="s">
        <v>40</v>
      </c>
      <c r="D82" s="434" t="s">
        <v>118</v>
      </c>
      <c r="E82" s="619">
        <v>701</v>
      </c>
      <c r="F82" s="620">
        <v>172</v>
      </c>
      <c r="G82" s="619">
        <v>398</v>
      </c>
      <c r="H82" s="619">
        <v>131</v>
      </c>
    </row>
    <row r="83" spans="1:8" s="206" customFormat="1" ht="15" customHeight="1" x14ac:dyDescent="0.25">
      <c r="A83" s="107"/>
      <c r="B83" s="107"/>
      <c r="C83" s="101" t="s">
        <v>40</v>
      </c>
      <c r="D83" s="434" t="s">
        <v>119</v>
      </c>
      <c r="E83" s="619">
        <v>3816</v>
      </c>
      <c r="F83" s="620">
        <v>1138</v>
      </c>
      <c r="G83" s="619">
        <v>2510</v>
      </c>
      <c r="H83" s="619">
        <v>168</v>
      </c>
    </row>
    <row r="84" spans="1:8" s="206" customFormat="1" ht="15" customHeight="1" x14ac:dyDescent="0.25">
      <c r="A84" s="107"/>
      <c r="B84" s="107"/>
      <c r="C84" s="101" t="s">
        <v>40</v>
      </c>
      <c r="D84" s="434" t="s">
        <v>120</v>
      </c>
      <c r="E84" s="619">
        <v>6578</v>
      </c>
      <c r="F84" s="620">
        <v>2448</v>
      </c>
      <c r="G84" s="619">
        <v>3462</v>
      </c>
      <c r="H84" s="619">
        <v>668</v>
      </c>
    </row>
    <row r="85" spans="1:8" s="206" customFormat="1" ht="15" customHeight="1" x14ac:dyDescent="0.25">
      <c r="A85" s="107"/>
      <c r="B85" s="107"/>
      <c r="C85" s="101" t="s">
        <v>40</v>
      </c>
      <c r="D85" s="434" t="s">
        <v>121</v>
      </c>
      <c r="E85" s="619">
        <v>9393</v>
      </c>
      <c r="F85" s="620">
        <v>3563</v>
      </c>
      <c r="G85" s="619">
        <v>5156</v>
      </c>
      <c r="H85" s="619">
        <v>674</v>
      </c>
    </row>
    <row r="86" spans="1:8" s="206" customFormat="1" ht="15" customHeight="1" x14ac:dyDescent="0.25">
      <c r="A86" s="107"/>
      <c r="B86" s="107"/>
      <c r="C86" s="101" t="s">
        <v>40</v>
      </c>
      <c r="D86" s="434" t="s">
        <v>122</v>
      </c>
      <c r="E86" s="619">
        <v>1037</v>
      </c>
      <c r="F86" s="620">
        <v>72</v>
      </c>
      <c r="G86" s="619">
        <v>610</v>
      </c>
      <c r="H86" s="619">
        <v>355</v>
      </c>
    </row>
    <row r="87" spans="1:8" s="206" customFormat="1" ht="15" customHeight="1" x14ac:dyDescent="0.25">
      <c r="A87" s="107"/>
      <c r="B87" s="107"/>
      <c r="C87" s="101" t="s">
        <v>40</v>
      </c>
      <c r="D87" s="434" t="s">
        <v>123</v>
      </c>
      <c r="E87" s="619">
        <v>1718</v>
      </c>
      <c r="F87" s="620">
        <v>520</v>
      </c>
      <c r="G87" s="619">
        <v>986</v>
      </c>
      <c r="H87" s="619">
        <v>212</v>
      </c>
    </row>
    <row r="88" spans="1:8" s="206" customFormat="1" ht="15" customHeight="1" x14ac:dyDescent="0.25">
      <c r="A88" s="107"/>
      <c r="B88" s="107"/>
      <c r="C88" s="101" t="s">
        <v>40</v>
      </c>
      <c r="D88" s="434" t="s">
        <v>124</v>
      </c>
      <c r="E88" s="619">
        <v>954</v>
      </c>
      <c r="F88" s="620">
        <v>31</v>
      </c>
      <c r="G88" s="619">
        <v>690</v>
      </c>
      <c r="H88" s="619">
        <v>233</v>
      </c>
    </row>
    <row r="89" spans="1:8" s="632" customFormat="1" ht="15" customHeight="1" x14ac:dyDescent="0.25">
      <c r="A89" s="112"/>
      <c r="B89" s="129" t="s">
        <v>47</v>
      </c>
      <c r="C89" s="68" t="s">
        <v>40</v>
      </c>
      <c r="D89" s="549"/>
      <c r="E89" s="633">
        <v>39834</v>
      </c>
      <c r="F89" s="634">
        <v>10936</v>
      </c>
      <c r="G89" s="633">
        <v>22494</v>
      </c>
      <c r="H89" s="633">
        <v>6404</v>
      </c>
    </row>
    <row r="90" spans="1:8" s="206" customFormat="1" ht="15" customHeight="1" x14ac:dyDescent="0.25">
      <c r="A90" s="107"/>
      <c r="B90" s="107"/>
      <c r="C90" s="126" t="s">
        <v>62</v>
      </c>
      <c r="D90" s="434"/>
      <c r="E90" s="619">
        <v>15265</v>
      </c>
      <c r="F90" s="620">
        <v>3514</v>
      </c>
      <c r="G90" s="619">
        <v>9913</v>
      </c>
      <c r="H90" s="619">
        <v>1838</v>
      </c>
    </row>
    <row r="91" spans="1:8" s="206" customFormat="1" ht="15" customHeight="1" x14ac:dyDescent="0.25">
      <c r="A91" s="107"/>
      <c r="B91" s="107"/>
      <c r="C91" s="101" t="s">
        <v>40</v>
      </c>
      <c r="D91" s="434" t="s">
        <v>125</v>
      </c>
      <c r="E91" s="619">
        <v>14113</v>
      </c>
      <c r="F91" s="620">
        <v>3453</v>
      </c>
      <c r="G91" s="619">
        <v>9366</v>
      </c>
      <c r="H91" s="619">
        <v>1294</v>
      </c>
    </row>
    <row r="92" spans="1:8" s="206" customFormat="1" ht="15" customHeight="1" x14ac:dyDescent="0.25">
      <c r="A92" s="107"/>
      <c r="B92" s="107"/>
      <c r="C92" s="101" t="s">
        <v>40</v>
      </c>
      <c r="D92" s="434" t="s">
        <v>126</v>
      </c>
      <c r="E92" s="619">
        <v>551</v>
      </c>
      <c r="F92" s="620">
        <v>19</v>
      </c>
      <c r="G92" s="619">
        <v>232</v>
      </c>
      <c r="H92" s="619">
        <v>300</v>
      </c>
    </row>
    <row r="93" spans="1:8" s="206" customFormat="1" ht="15" customHeight="1" x14ac:dyDescent="0.25">
      <c r="A93" s="107"/>
      <c r="B93" s="107"/>
      <c r="C93" s="101" t="s">
        <v>40</v>
      </c>
      <c r="D93" s="434" t="s">
        <v>129</v>
      </c>
      <c r="E93" s="619">
        <v>301</v>
      </c>
      <c r="F93" s="620">
        <v>13</v>
      </c>
      <c r="G93" s="619">
        <v>168</v>
      </c>
      <c r="H93" s="619">
        <v>120</v>
      </c>
    </row>
    <row r="94" spans="1:8" s="206" customFormat="1" ht="15" customHeight="1" x14ac:dyDescent="0.25">
      <c r="A94" s="107"/>
      <c r="B94" s="107"/>
      <c r="C94" s="101" t="s">
        <v>40</v>
      </c>
      <c r="D94" s="434" t="s">
        <v>127</v>
      </c>
      <c r="E94" s="619">
        <v>237</v>
      </c>
      <c r="F94" s="620">
        <v>26</v>
      </c>
      <c r="G94" s="619">
        <v>115</v>
      </c>
      <c r="H94" s="619">
        <v>96</v>
      </c>
    </row>
    <row r="95" spans="1:8" s="206" customFormat="1" ht="15" customHeight="1" x14ac:dyDescent="0.25">
      <c r="A95" s="107"/>
      <c r="B95" s="107"/>
      <c r="D95" s="434" t="s">
        <v>128</v>
      </c>
      <c r="E95" s="619">
        <v>63</v>
      </c>
      <c r="F95" s="620">
        <v>3</v>
      </c>
      <c r="G95" s="619">
        <v>32</v>
      </c>
      <c r="H95" s="619">
        <v>28</v>
      </c>
    </row>
    <row r="96" spans="1:8" s="206" customFormat="1" ht="15" customHeight="1" x14ac:dyDescent="0.25">
      <c r="A96" s="107"/>
      <c r="B96" s="107"/>
      <c r="C96" s="126" t="s">
        <v>63</v>
      </c>
      <c r="D96" s="434"/>
      <c r="E96" s="619">
        <v>19659</v>
      </c>
      <c r="F96" s="620" t="s">
        <v>165</v>
      </c>
      <c r="G96" s="619">
        <v>10464</v>
      </c>
      <c r="H96" s="619" t="s">
        <v>165</v>
      </c>
    </row>
    <row r="97" spans="1:8" s="206" customFormat="1" ht="15" customHeight="1" x14ac:dyDescent="0.25">
      <c r="A97" s="107"/>
      <c r="B97" s="107"/>
      <c r="C97" s="101" t="s">
        <v>40</v>
      </c>
      <c r="D97" s="434" t="s">
        <v>131</v>
      </c>
      <c r="E97" s="619">
        <v>616</v>
      </c>
      <c r="F97" s="620">
        <v>36</v>
      </c>
      <c r="G97" s="619">
        <v>451</v>
      </c>
      <c r="H97" s="619">
        <v>129</v>
      </c>
    </row>
    <row r="98" spans="1:8" s="206" customFormat="1" ht="15" customHeight="1" x14ac:dyDescent="0.25">
      <c r="A98" s="107"/>
      <c r="B98" s="107"/>
      <c r="C98" s="101" t="s">
        <v>40</v>
      </c>
      <c r="D98" s="434" t="s">
        <v>132</v>
      </c>
      <c r="E98" s="619">
        <v>871</v>
      </c>
      <c r="F98" s="489" t="s">
        <v>165</v>
      </c>
      <c r="G98" s="619">
        <v>362</v>
      </c>
      <c r="H98" s="619" t="s">
        <v>165</v>
      </c>
    </row>
    <row r="99" spans="1:8" s="206" customFormat="1" ht="15" customHeight="1" x14ac:dyDescent="0.25">
      <c r="A99" s="107"/>
      <c r="B99" s="107"/>
      <c r="C99" s="101" t="s">
        <v>40</v>
      </c>
      <c r="D99" s="434" t="s">
        <v>133</v>
      </c>
      <c r="E99" s="619">
        <v>791</v>
      </c>
      <c r="F99" s="620">
        <v>105</v>
      </c>
      <c r="G99" s="619">
        <v>542</v>
      </c>
      <c r="H99" s="619">
        <v>144</v>
      </c>
    </row>
    <row r="100" spans="1:8" s="206" customFormat="1" ht="15" customHeight="1" x14ac:dyDescent="0.25">
      <c r="A100" s="107"/>
      <c r="B100" s="107"/>
      <c r="C100" s="101" t="s">
        <v>40</v>
      </c>
      <c r="D100" s="434" t="s">
        <v>134</v>
      </c>
      <c r="E100" s="619">
        <v>17084</v>
      </c>
      <c r="F100" s="620">
        <v>5196</v>
      </c>
      <c r="G100" s="619">
        <v>8992</v>
      </c>
      <c r="H100" s="619">
        <v>2896</v>
      </c>
    </row>
    <row r="101" spans="1:8" s="206" customFormat="1" ht="15" customHeight="1" x14ac:dyDescent="0.25">
      <c r="A101" s="107"/>
      <c r="B101" s="107"/>
      <c r="D101" s="434" t="s">
        <v>130</v>
      </c>
      <c r="E101" s="619">
        <v>297</v>
      </c>
      <c r="F101" s="628">
        <v>5</v>
      </c>
      <c r="G101" s="619">
        <v>117</v>
      </c>
      <c r="H101" s="619">
        <v>175</v>
      </c>
    </row>
    <row r="102" spans="1:8" s="206" customFormat="1" ht="15" customHeight="1" x14ac:dyDescent="0.25">
      <c r="A102" s="107"/>
      <c r="B102" s="107"/>
      <c r="C102" s="126" t="s">
        <v>153</v>
      </c>
      <c r="D102" s="434"/>
      <c r="E102" s="619">
        <v>4910</v>
      </c>
      <c r="F102" s="489" t="s">
        <v>165</v>
      </c>
      <c r="G102" s="619">
        <v>2117</v>
      </c>
      <c r="H102" s="619" t="s">
        <v>165</v>
      </c>
    </row>
    <row r="103" spans="1:8" s="206" customFormat="1" ht="15" customHeight="1" x14ac:dyDescent="0.25">
      <c r="A103" s="107"/>
      <c r="B103" s="107"/>
      <c r="C103" s="101" t="s">
        <v>40</v>
      </c>
      <c r="D103" s="434" t="s">
        <v>135</v>
      </c>
      <c r="E103" s="619">
        <v>787</v>
      </c>
      <c r="F103" s="620">
        <v>78</v>
      </c>
      <c r="G103" s="619">
        <v>393</v>
      </c>
      <c r="H103" s="619">
        <v>316</v>
      </c>
    </row>
    <row r="104" spans="1:8" s="206" customFormat="1" ht="15" customHeight="1" x14ac:dyDescent="0.25">
      <c r="A104" s="107"/>
      <c r="B104" s="107"/>
      <c r="C104" s="101" t="s">
        <v>40</v>
      </c>
      <c r="D104" s="434" t="s">
        <v>136</v>
      </c>
      <c r="E104" s="619">
        <v>228</v>
      </c>
      <c r="F104" s="620" t="s">
        <v>165</v>
      </c>
      <c r="G104" s="619">
        <v>139</v>
      </c>
      <c r="H104" s="619" t="s">
        <v>165</v>
      </c>
    </row>
    <row r="105" spans="1:8" s="206" customFormat="1" ht="15" customHeight="1" x14ac:dyDescent="0.25">
      <c r="A105" s="108"/>
      <c r="B105" s="108"/>
      <c r="C105" s="102" t="s">
        <v>40</v>
      </c>
      <c r="D105" s="428" t="s">
        <v>137</v>
      </c>
      <c r="E105" s="622">
        <v>3895</v>
      </c>
      <c r="F105" s="629" t="s">
        <v>165</v>
      </c>
      <c r="G105" s="622">
        <v>1585</v>
      </c>
      <c r="H105" s="622" t="s">
        <v>165</v>
      </c>
    </row>
    <row r="107" spans="1:8" x14ac:dyDescent="0.2">
      <c r="E107" s="441"/>
      <c r="F107" s="441"/>
      <c r="G107" s="441"/>
      <c r="H107" s="441"/>
    </row>
    <row r="109" spans="1:8" x14ac:dyDescent="0.2">
      <c r="E109" s="441"/>
      <c r="F109" s="441"/>
      <c r="G109" s="441"/>
      <c r="H109" s="441"/>
    </row>
  </sheetData>
  <mergeCells count="10">
    <mergeCell ref="B4:D7"/>
    <mergeCell ref="H1:H2"/>
    <mergeCell ref="E7:H7"/>
    <mergeCell ref="E4:E6"/>
    <mergeCell ref="F4:H4"/>
    <mergeCell ref="A1:E1"/>
    <mergeCell ref="A2:F2"/>
    <mergeCell ref="A4:A7"/>
    <mergeCell ref="H5:H6"/>
    <mergeCell ref="F5:G5"/>
  </mergeCells>
  <hyperlinks>
    <hyperlink ref="H1" location="'Spis tablic  List of tables 1.1'!A1" display="'Spis tablic  List of tables 1.1'!A1" xr:uid="{00000000-0004-0000-1600-000000000000}"/>
    <hyperlink ref="H1:H2" location="'Spis tablic'!A1" display="'Spis tablic'!A1" xr:uid="{00000000-0004-0000-16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09"/>
  <sheetViews>
    <sheetView showGridLines="0" zoomScaleNormal="100" workbookViewId="0">
      <pane ySplit="7" topLeftCell="A8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9.85546875" style="38" bestFit="1" customWidth="1"/>
    <col min="2" max="2" width="30.85546875" style="38" customWidth="1"/>
    <col min="3" max="3" width="26" style="38" bestFit="1" customWidth="1"/>
    <col min="4" max="4" width="24.140625" style="236" bestFit="1" customWidth="1"/>
    <col min="5" max="8" width="18.7109375" style="38" customWidth="1"/>
    <col min="9" max="11" width="2.42578125" style="206" bestFit="1" customWidth="1"/>
    <col min="12" max="12" width="3.42578125" style="206" bestFit="1" customWidth="1"/>
    <col min="13" max="16384" width="9.140625" style="38"/>
  </cols>
  <sheetData>
    <row r="1" spans="1:9" s="206" customFormat="1" ht="15" customHeight="1" x14ac:dyDescent="0.25">
      <c r="A1" s="856" t="s">
        <v>545</v>
      </c>
      <c r="B1" s="857"/>
      <c r="C1" s="857"/>
      <c r="D1" s="857"/>
      <c r="E1" s="857"/>
      <c r="F1" s="51"/>
      <c r="G1" s="52"/>
      <c r="H1" s="704" t="s">
        <v>154</v>
      </c>
      <c r="I1" s="415"/>
    </row>
    <row r="2" spans="1:9" s="206" customFormat="1" ht="15" customHeight="1" x14ac:dyDescent="0.25">
      <c r="A2" s="858" t="s">
        <v>546</v>
      </c>
      <c r="B2" s="702"/>
      <c r="C2" s="702"/>
      <c r="D2" s="702"/>
      <c r="E2" s="702"/>
      <c r="F2" s="702"/>
      <c r="G2" s="47"/>
      <c r="H2" s="704"/>
      <c r="I2" s="415"/>
    </row>
    <row r="3" spans="1:9" s="62" customFormat="1" ht="15" customHeight="1" x14ac:dyDescent="0.25">
      <c r="A3" s="53"/>
      <c r="B3" s="17"/>
      <c r="C3" s="17"/>
      <c r="D3" s="54"/>
      <c r="E3" s="17"/>
      <c r="F3" s="17"/>
      <c r="G3" s="17"/>
      <c r="H3" s="17"/>
    </row>
    <row r="4" spans="1:9" s="206" customFormat="1" ht="27.75" customHeight="1" x14ac:dyDescent="0.25">
      <c r="A4" s="851" t="s">
        <v>206</v>
      </c>
      <c r="B4" s="847" t="s">
        <v>188</v>
      </c>
      <c r="C4" s="847"/>
      <c r="D4" s="848"/>
      <c r="E4" s="708" t="s">
        <v>453</v>
      </c>
      <c r="F4" s="708" t="s">
        <v>464</v>
      </c>
      <c r="G4" s="709"/>
      <c r="H4" s="709"/>
    </row>
    <row r="5" spans="1:9" s="206" customFormat="1" ht="27.75" customHeight="1" x14ac:dyDescent="0.25">
      <c r="A5" s="852"/>
      <c r="B5" s="849"/>
      <c r="C5" s="849"/>
      <c r="D5" s="808"/>
      <c r="E5" s="708"/>
      <c r="F5" s="854" t="s">
        <v>462</v>
      </c>
      <c r="G5" s="855"/>
      <c r="H5" s="718" t="s">
        <v>465</v>
      </c>
    </row>
    <row r="6" spans="1:9" s="206" customFormat="1" ht="76.5" x14ac:dyDescent="0.25">
      <c r="A6" s="852"/>
      <c r="B6" s="849"/>
      <c r="C6" s="849"/>
      <c r="D6" s="808"/>
      <c r="E6" s="708"/>
      <c r="F6" s="225" t="s">
        <v>455</v>
      </c>
      <c r="G6" s="225" t="s">
        <v>457</v>
      </c>
      <c r="H6" s="707"/>
    </row>
    <row r="7" spans="1:9" s="206" customFormat="1" ht="29.25" customHeight="1" x14ac:dyDescent="0.25">
      <c r="A7" s="853"/>
      <c r="B7" s="850"/>
      <c r="C7" s="850"/>
      <c r="D7" s="808"/>
      <c r="E7" s="781" t="s">
        <v>229</v>
      </c>
      <c r="F7" s="782"/>
      <c r="G7" s="782"/>
      <c r="H7" s="783"/>
    </row>
    <row r="8" spans="1:9" s="206" customFormat="1" ht="15" customHeight="1" x14ac:dyDescent="0.2">
      <c r="A8" s="75" t="s">
        <v>38</v>
      </c>
      <c r="B8" s="70"/>
      <c r="C8" s="73" t="s">
        <v>40</v>
      </c>
      <c r="D8" s="429"/>
      <c r="E8" s="442">
        <v>249014</v>
      </c>
      <c r="F8" s="439">
        <v>81401</v>
      </c>
      <c r="G8" s="443">
        <v>139139</v>
      </c>
      <c r="H8" s="439">
        <v>28474</v>
      </c>
    </row>
    <row r="9" spans="1:9" s="632" customFormat="1" ht="15" customHeight="1" x14ac:dyDescent="0.25">
      <c r="A9" s="636"/>
      <c r="B9" s="129" t="s">
        <v>41</v>
      </c>
      <c r="C9" s="637" t="s">
        <v>40</v>
      </c>
      <c r="D9" s="549"/>
      <c r="E9" s="638">
        <v>15274</v>
      </c>
      <c r="F9" s="630">
        <v>6564</v>
      </c>
      <c r="G9" s="631">
        <v>7094</v>
      </c>
      <c r="H9" s="630">
        <v>1616</v>
      </c>
    </row>
    <row r="10" spans="1:9" s="206" customFormat="1" ht="15" customHeight="1" x14ac:dyDescent="0.25">
      <c r="A10" s="113"/>
      <c r="B10" s="112"/>
      <c r="C10" s="128" t="s">
        <v>48</v>
      </c>
      <c r="D10" s="434"/>
      <c r="E10" s="446">
        <v>12780</v>
      </c>
      <c r="F10" s="440">
        <v>5505</v>
      </c>
      <c r="G10" s="433">
        <v>5858</v>
      </c>
      <c r="H10" s="440">
        <v>1417</v>
      </c>
    </row>
    <row r="11" spans="1:9" s="206" customFormat="1" ht="15" customHeight="1" x14ac:dyDescent="0.25">
      <c r="A11" s="113"/>
      <c r="B11" s="112"/>
      <c r="C11" s="110" t="s">
        <v>40</v>
      </c>
      <c r="D11" s="434" t="s">
        <v>65</v>
      </c>
      <c r="E11" s="492">
        <v>770</v>
      </c>
      <c r="F11" s="619">
        <v>55</v>
      </c>
      <c r="G11" s="620">
        <v>588</v>
      </c>
      <c r="H11" s="619">
        <v>127</v>
      </c>
    </row>
    <row r="12" spans="1:9" s="206" customFormat="1" ht="15" customHeight="1" x14ac:dyDescent="0.25">
      <c r="A12" s="113"/>
      <c r="B12" s="112"/>
      <c r="C12" s="110" t="s">
        <v>40</v>
      </c>
      <c r="D12" s="434" t="s">
        <v>66</v>
      </c>
      <c r="E12" s="492">
        <v>10299</v>
      </c>
      <c r="F12" s="619">
        <v>5222</v>
      </c>
      <c r="G12" s="620">
        <v>4346</v>
      </c>
      <c r="H12" s="619">
        <v>731</v>
      </c>
    </row>
    <row r="13" spans="1:9" s="206" customFormat="1" ht="15" customHeight="1" x14ac:dyDescent="0.25">
      <c r="A13" s="113"/>
      <c r="B13" s="112"/>
      <c r="C13" s="110" t="s">
        <v>40</v>
      </c>
      <c r="D13" s="434" t="s">
        <v>67</v>
      </c>
      <c r="E13" s="492">
        <v>366</v>
      </c>
      <c r="F13" s="494" t="s">
        <v>165</v>
      </c>
      <c r="G13" s="620" t="s">
        <v>165</v>
      </c>
      <c r="H13" s="619" t="s">
        <v>165</v>
      </c>
    </row>
    <row r="14" spans="1:9" s="206" customFormat="1" ht="15" customHeight="1" x14ac:dyDescent="0.25">
      <c r="A14" s="113"/>
      <c r="B14" s="112"/>
      <c r="C14" s="110" t="s">
        <v>40</v>
      </c>
      <c r="D14" s="434" t="s">
        <v>68</v>
      </c>
      <c r="E14" s="492">
        <v>443</v>
      </c>
      <c r="F14" s="619" t="s">
        <v>165</v>
      </c>
      <c r="G14" s="620" t="s">
        <v>165</v>
      </c>
      <c r="H14" s="619" t="s">
        <v>165</v>
      </c>
    </row>
    <row r="15" spans="1:9" s="206" customFormat="1" ht="15" customHeight="1" x14ac:dyDescent="0.25">
      <c r="A15" s="113"/>
      <c r="B15" s="112"/>
      <c r="C15" s="110" t="s">
        <v>40</v>
      </c>
      <c r="D15" s="434" t="s">
        <v>69</v>
      </c>
      <c r="E15" s="492">
        <v>902</v>
      </c>
      <c r="F15" s="494" t="s">
        <v>165</v>
      </c>
      <c r="G15" s="620">
        <v>444</v>
      </c>
      <c r="H15" s="619" t="s">
        <v>165</v>
      </c>
    </row>
    <row r="16" spans="1:9" s="206" customFormat="1" ht="15" customHeight="1" x14ac:dyDescent="0.25">
      <c r="A16" s="113"/>
      <c r="B16" s="112"/>
      <c r="C16" s="128" t="s">
        <v>49</v>
      </c>
      <c r="D16" s="434"/>
      <c r="E16" s="492">
        <v>2494</v>
      </c>
      <c r="F16" s="619">
        <v>1059</v>
      </c>
      <c r="G16" s="620">
        <v>1236</v>
      </c>
      <c r="H16" s="619">
        <v>199</v>
      </c>
    </row>
    <row r="17" spans="1:8" s="206" customFormat="1" ht="15" customHeight="1" x14ac:dyDescent="0.25">
      <c r="A17" s="113"/>
      <c r="B17" s="112"/>
      <c r="C17" s="110" t="s">
        <v>40</v>
      </c>
      <c r="D17" s="434" t="s">
        <v>70</v>
      </c>
      <c r="E17" s="492">
        <v>2149</v>
      </c>
      <c r="F17" s="619">
        <v>1045</v>
      </c>
      <c r="G17" s="620">
        <v>979</v>
      </c>
      <c r="H17" s="619">
        <v>125</v>
      </c>
    </row>
    <row r="18" spans="1:8" s="206" customFormat="1" ht="15" customHeight="1" x14ac:dyDescent="0.25">
      <c r="A18" s="113"/>
      <c r="B18" s="112"/>
      <c r="C18" s="110" t="s">
        <v>40</v>
      </c>
      <c r="D18" s="434" t="s">
        <v>71</v>
      </c>
      <c r="E18" s="492">
        <v>345</v>
      </c>
      <c r="F18" s="619">
        <v>14</v>
      </c>
      <c r="G18" s="620">
        <v>257</v>
      </c>
      <c r="H18" s="619">
        <v>74</v>
      </c>
    </row>
    <row r="19" spans="1:8" s="632" customFormat="1" ht="15" customHeight="1" x14ac:dyDescent="0.25">
      <c r="A19" s="639"/>
      <c r="B19" s="129" t="s">
        <v>42</v>
      </c>
      <c r="C19" s="637" t="s">
        <v>40</v>
      </c>
      <c r="D19" s="549"/>
      <c r="E19" s="640">
        <v>72477</v>
      </c>
      <c r="F19" s="633">
        <v>19039</v>
      </c>
      <c r="G19" s="634">
        <v>45392</v>
      </c>
      <c r="H19" s="633">
        <v>8046</v>
      </c>
    </row>
    <row r="20" spans="1:8" s="206" customFormat="1" ht="15" customHeight="1" x14ac:dyDescent="0.25">
      <c r="A20" s="113"/>
      <c r="B20" s="112"/>
      <c r="C20" s="128" t="s">
        <v>51</v>
      </c>
      <c r="D20" s="434"/>
      <c r="E20" s="492">
        <v>69383</v>
      </c>
      <c r="F20" s="619">
        <v>18251</v>
      </c>
      <c r="G20" s="620">
        <v>43810</v>
      </c>
      <c r="H20" s="619">
        <v>7322</v>
      </c>
    </row>
    <row r="21" spans="1:8" s="206" customFormat="1" ht="15" customHeight="1" x14ac:dyDescent="0.25">
      <c r="A21" s="113"/>
      <c r="B21" s="112"/>
      <c r="C21" s="110" t="s">
        <v>40</v>
      </c>
      <c r="D21" s="434" t="s">
        <v>78</v>
      </c>
      <c r="E21" s="492">
        <v>64540</v>
      </c>
      <c r="F21" s="619">
        <v>17401</v>
      </c>
      <c r="G21" s="620">
        <v>40891</v>
      </c>
      <c r="H21" s="619">
        <v>6248</v>
      </c>
    </row>
    <row r="22" spans="1:8" s="206" customFormat="1" ht="15" customHeight="1" x14ac:dyDescent="0.25">
      <c r="A22" s="113"/>
      <c r="B22" s="112"/>
      <c r="C22" s="110" t="s">
        <v>40</v>
      </c>
      <c r="D22" s="434" t="s">
        <v>79</v>
      </c>
      <c r="E22" s="492">
        <v>1936</v>
      </c>
      <c r="F22" s="619" t="s">
        <v>165</v>
      </c>
      <c r="G22" s="620">
        <v>1111</v>
      </c>
      <c r="H22" s="619" t="s">
        <v>165</v>
      </c>
    </row>
    <row r="23" spans="1:8" s="206" customFormat="1" ht="15" customHeight="1" x14ac:dyDescent="0.25">
      <c r="A23" s="113"/>
      <c r="B23" s="112"/>
      <c r="C23" s="110" t="s">
        <v>40</v>
      </c>
      <c r="D23" s="434" t="s">
        <v>80</v>
      </c>
      <c r="E23" s="492">
        <v>2907</v>
      </c>
      <c r="F23" s="619" t="s">
        <v>165</v>
      </c>
      <c r="G23" s="620">
        <v>1808</v>
      </c>
      <c r="H23" s="619" t="s">
        <v>165</v>
      </c>
    </row>
    <row r="24" spans="1:8" s="206" customFormat="1" ht="15" customHeight="1" x14ac:dyDescent="0.25">
      <c r="A24" s="113"/>
      <c r="B24" s="112"/>
      <c r="C24" s="128" t="s">
        <v>50</v>
      </c>
      <c r="D24" s="437"/>
      <c r="E24" s="492">
        <v>3094</v>
      </c>
      <c r="F24" s="619">
        <v>788</v>
      </c>
      <c r="G24" s="620">
        <v>1582</v>
      </c>
      <c r="H24" s="619">
        <v>724</v>
      </c>
    </row>
    <row r="25" spans="1:8" s="206" customFormat="1" ht="15" customHeight="1" x14ac:dyDescent="0.25">
      <c r="A25" s="113"/>
      <c r="B25" s="112"/>
      <c r="D25" s="434" t="s">
        <v>72</v>
      </c>
      <c r="E25" s="492" t="s">
        <v>165</v>
      </c>
      <c r="F25" s="494" t="s">
        <v>165</v>
      </c>
      <c r="G25" s="620" t="s">
        <v>165</v>
      </c>
      <c r="H25" s="619">
        <v>60</v>
      </c>
    </row>
    <row r="26" spans="1:8" s="206" customFormat="1" ht="15" customHeight="1" x14ac:dyDescent="0.25">
      <c r="A26" s="113"/>
      <c r="B26" s="112"/>
      <c r="D26" s="434" t="s">
        <v>73</v>
      </c>
      <c r="E26" s="492">
        <v>297</v>
      </c>
      <c r="F26" s="619" t="s">
        <v>165</v>
      </c>
      <c r="G26" s="620" t="s">
        <v>165</v>
      </c>
      <c r="H26" s="619">
        <v>100</v>
      </c>
    </row>
    <row r="27" spans="1:8" s="206" customFormat="1" ht="15" customHeight="1" x14ac:dyDescent="0.25">
      <c r="A27" s="113"/>
      <c r="B27" s="112"/>
      <c r="D27" s="434" t="s">
        <v>75</v>
      </c>
      <c r="E27" s="492">
        <v>850</v>
      </c>
      <c r="F27" s="494" t="s">
        <v>165</v>
      </c>
      <c r="G27" s="620">
        <v>395</v>
      </c>
      <c r="H27" s="619" t="s">
        <v>165</v>
      </c>
    </row>
    <row r="28" spans="1:8" s="206" customFormat="1" ht="15" customHeight="1" x14ac:dyDescent="0.25">
      <c r="A28" s="113"/>
      <c r="B28" s="112"/>
      <c r="D28" s="434" t="s">
        <v>74</v>
      </c>
      <c r="E28" s="492">
        <v>393</v>
      </c>
      <c r="F28" s="619">
        <v>92</v>
      </c>
      <c r="G28" s="620">
        <v>219</v>
      </c>
      <c r="H28" s="619">
        <v>82</v>
      </c>
    </row>
    <row r="29" spans="1:8" s="206" customFormat="1" ht="15" customHeight="1" x14ac:dyDescent="0.25">
      <c r="A29" s="113"/>
      <c r="B29" s="112"/>
      <c r="C29" s="110" t="s">
        <v>40</v>
      </c>
      <c r="D29" s="434" t="s">
        <v>76</v>
      </c>
      <c r="E29" s="492" t="s">
        <v>165</v>
      </c>
      <c r="F29" s="494" t="s">
        <v>165</v>
      </c>
      <c r="G29" s="620">
        <v>380</v>
      </c>
      <c r="H29" s="619" t="s">
        <v>165</v>
      </c>
    </row>
    <row r="30" spans="1:8" s="206" customFormat="1" ht="15" customHeight="1" x14ac:dyDescent="0.25">
      <c r="A30" s="113"/>
      <c r="B30" s="112"/>
      <c r="C30" s="110" t="s">
        <v>40</v>
      </c>
      <c r="D30" s="434" t="s">
        <v>77</v>
      </c>
      <c r="E30" s="492">
        <v>477</v>
      </c>
      <c r="F30" s="619" t="s">
        <v>165</v>
      </c>
      <c r="G30" s="489" t="s">
        <v>165</v>
      </c>
      <c r="H30" s="619" t="s">
        <v>165</v>
      </c>
    </row>
    <row r="31" spans="1:8" s="632" customFormat="1" ht="15" customHeight="1" x14ac:dyDescent="0.25">
      <c r="A31" s="639"/>
      <c r="B31" s="129" t="s">
        <v>43</v>
      </c>
      <c r="C31" s="637" t="s">
        <v>40</v>
      </c>
      <c r="D31" s="549"/>
      <c r="E31" s="640">
        <v>23637</v>
      </c>
      <c r="F31" s="633">
        <v>8767</v>
      </c>
      <c r="G31" s="634">
        <v>11873</v>
      </c>
      <c r="H31" s="633">
        <v>2997</v>
      </c>
    </row>
    <row r="32" spans="1:8" s="206" customFormat="1" ht="15" customHeight="1" x14ac:dyDescent="0.25">
      <c r="A32" s="113"/>
      <c r="B32" s="112"/>
      <c r="C32" s="128" t="s">
        <v>52</v>
      </c>
      <c r="D32" s="434"/>
      <c r="E32" s="492">
        <v>10224</v>
      </c>
      <c r="F32" s="619">
        <v>4746</v>
      </c>
      <c r="G32" s="620">
        <v>4383</v>
      </c>
      <c r="H32" s="619">
        <v>1095</v>
      </c>
    </row>
    <row r="33" spans="1:8" s="206" customFormat="1" ht="15" customHeight="1" x14ac:dyDescent="0.25">
      <c r="A33" s="113"/>
      <c r="B33" s="112"/>
      <c r="C33" s="110" t="s">
        <v>40</v>
      </c>
      <c r="D33" s="434" t="s">
        <v>81</v>
      </c>
      <c r="E33" s="492">
        <v>483</v>
      </c>
      <c r="F33" s="619" t="s">
        <v>165</v>
      </c>
      <c r="G33" s="620">
        <v>203</v>
      </c>
      <c r="H33" s="619" t="s">
        <v>165</v>
      </c>
    </row>
    <row r="34" spans="1:8" s="206" customFormat="1" ht="15" customHeight="1" x14ac:dyDescent="0.25">
      <c r="A34" s="113"/>
      <c r="B34" s="112"/>
      <c r="C34" s="110" t="s">
        <v>40</v>
      </c>
      <c r="D34" s="434" t="s">
        <v>82</v>
      </c>
      <c r="E34" s="492" t="s">
        <v>165</v>
      </c>
      <c r="F34" s="619" t="s">
        <v>165</v>
      </c>
      <c r="G34" s="620">
        <v>202</v>
      </c>
      <c r="H34" s="619">
        <v>40</v>
      </c>
    </row>
    <row r="35" spans="1:8" s="206" customFormat="1" ht="15" customHeight="1" x14ac:dyDescent="0.25">
      <c r="A35" s="113"/>
      <c r="B35" s="112"/>
      <c r="C35" s="110" t="s">
        <v>40</v>
      </c>
      <c r="D35" s="434" t="s">
        <v>83</v>
      </c>
      <c r="E35" s="492">
        <v>8137</v>
      </c>
      <c r="F35" s="619">
        <v>4231</v>
      </c>
      <c r="G35" s="620">
        <v>3471</v>
      </c>
      <c r="H35" s="619">
        <v>435</v>
      </c>
    </row>
    <row r="36" spans="1:8" s="206" customFormat="1" ht="15" customHeight="1" x14ac:dyDescent="0.25">
      <c r="A36" s="113"/>
      <c r="B36" s="112"/>
      <c r="C36" s="110" t="s">
        <v>40</v>
      </c>
      <c r="D36" s="434" t="s">
        <v>84</v>
      </c>
      <c r="E36" s="492" t="s">
        <v>165</v>
      </c>
      <c r="F36" s="619" t="s">
        <v>165</v>
      </c>
      <c r="G36" s="620">
        <v>507</v>
      </c>
      <c r="H36" s="619" t="s">
        <v>165</v>
      </c>
    </row>
    <row r="37" spans="1:8" s="206" customFormat="1" ht="15" customHeight="1" x14ac:dyDescent="0.25">
      <c r="A37" s="113"/>
      <c r="B37" s="112"/>
      <c r="C37" s="128" t="s">
        <v>53</v>
      </c>
      <c r="D37" s="434"/>
      <c r="E37" s="492">
        <v>9111</v>
      </c>
      <c r="F37" s="619">
        <v>2103</v>
      </c>
      <c r="G37" s="620">
        <v>5490</v>
      </c>
      <c r="H37" s="619">
        <v>1518</v>
      </c>
    </row>
    <row r="38" spans="1:8" s="206" customFormat="1" ht="15" customHeight="1" x14ac:dyDescent="0.25">
      <c r="A38" s="113"/>
      <c r="B38" s="112"/>
      <c r="C38" s="110" t="s">
        <v>40</v>
      </c>
      <c r="D38" s="434" t="s">
        <v>85</v>
      </c>
      <c r="E38" s="492" t="s">
        <v>165</v>
      </c>
      <c r="F38" s="619">
        <v>36</v>
      </c>
      <c r="G38" s="620" t="s">
        <v>165</v>
      </c>
      <c r="H38" s="619" t="s">
        <v>165</v>
      </c>
    </row>
    <row r="39" spans="1:8" s="206" customFormat="1" ht="15" customHeight="1" x14ac:dyDescent="0.25">
      <c r="A39" s="113"/>
      <c r="B39" s="112"/>
      <c r="C39" s="110" t="s">
        <v>40</v>
      </c>
      <c r="D39" s="434" t="s">
        <v>86</v>
      </c>
      <c r="E39" s="492" t="s">
        <v>165</v>
      </c>
      <c r="F39" s="619" t="s">
        <v>165</v>
      </c>
      <c r="G39" s="620" t="s">
        <v>165</v>
      </c>
      <c r="H39" s="619">
        <v>130</v>
      </c>
    </row>
    <row r="40" spans="1:8" s="206" customFormat="1" ht="15" customHeight="1" x14ac:dyDescent="0.25">
      <c r="A40" s="113"/>
      <c r="B40" s="112"/>
      <c r="C40" s="110" t="s">
        <v>40</v>
      </c>
      <c r="D40" s="434" t="s">
        <v>87</v>
      </c>
      <c r="E40" s="492">
        <v>6171</v>
      </c>
      <c r="F40" s="619">
        <v>2000</v>
      </c>
      <c r="G40" s="620">
        <v>3737</v>
      </c>
      <c r="H40" s="619">
        <v>434</v>
      </c>
    </row>
    <row r="41" spans="1:8" s="206" customFormat="1" ht="15" customHeight="1" x14ac:dyDescent="0.25">
      <c r="A41" s="113"/>
      <c r="B41" s="112"/>
      <c r="C41" s="110" t="s">
        <v>40</v>
      </c>
      <c r="D41" s="434" t="s">
        <v>88</v>
      </c>
      <c r="E41" s="492">
        <v>1693</v>
      </c>
      <c r="F41" s="619" t="s">
        <v>165</v>
      </c>
      <c r="G41" s="620">
        <v>1017</v>
      </c>
      <c r="H41" s="619" t="s">
        <v>165</v>
      </c>
    </row>
    <row r="42" spans="1:8" s="206" customFormat="1" ht="15" customHeight="1" x14ac:dyDescent="0.25">
      <c r="A42" s="113"/>
      <c r="B42" s="112"/>
      <c r="C42" s="128" t="s">
        <v>54</v>
      </c>
      <c r="D42" s="434"/>
      <c r="E42" s="492">
        <v>4302</v>
      </c>
      <c r="F42" s="619">
        <v>1918</v>
      </c>
      <c r="G42" s="620">
        <v>2000</v>
      </c>
      <c r="H42" s="619">
        <v>384</v>
      </c>
    </row>
    <row r="43" spans="1:8" s="206" customFormat="1" ht="15" customHeight="1" x14ac:dyDescent="0.25">
      <c r="A43" s="113"/>
      <c r="B43" s="112"/>
      <c r="C43" s="110" t="s">
        <v>40</v>
      </c>
      <c r="D43" s="434" t="s">
        <v>89</v>
      </c>
      <c r="E43" s="492">
        <v>3666</v>
      </c>
      <c r="F43" s="619">
        <v>1767</v>
      </c>
      <c r="G43" s="620">
        <v>1598</v>
      </c>
      <c r="H43" s="619">
        <v>301</v>
      </c>
    </row>
    <row r="44" spans="1:8" s="206" customFormat="1" ht="15" customHeight="1" x14ac:dyDescent="0.25">
      <c r="A44" s="113"/>
      <c r="B44" s="112"/>
      <c r="C44" s="110" t="s">
        <v>40</v>
      </c>
      <c r="D44" s="434" t="s">
        <v>90</v>
      </c>
      <c r="E44" s="492" t="s">
        <v>165</v>
      </c>
      <c r="F44" s="619">
        <v>140</v>
      </c>
      <c r="G44" s="620" t="s">
        <v>165</v>
      </c>
      <c r="H44" s="619">
        <v>45</v>
      </c>
    </row>
    <row r="45" spans="1:8" s="206" customFormat="1" ht="15" customHeight="1" x14ac:dyDescent="0.25">
      <c r="A45" s="113"/>
      <c r="B45" s="112"/>
      <c r="C45" s="110" t="s">
        <v>40</v>
      </c>
      <c r="D45" s="434" t="s">
        <v>91</v>
      </c>
      <c r="E45" s="492" t="s">
        <v>165</v>
      </c>
      <c r="F45" s="619">
        <v>11</v>
      </c>
      <c r="G45" s="620" t="s">
        <v>165</v>
      </c>
      <c r="H45" s="619">
        <v>38</v>
      </c>
    </row>
    <row r="46" spans="1:8" s="632" customFormat="1" ht="15" customHeight="1" x14ac:dyDescent="0.25">
      <c r="A46" s="639"/>
      <c r="B46" s="129" t="s">
        <v>143</v>
      </c>
      <c r="C46" s="637" t="s">
        <v>40</v>
      </c>
      <c r="D46" s="549"/>
      <c r="E46" s="640">
        <v>25385</v>
      </c>
      <c r="F46" s="633">
        <v>10282</v>
      </c>
      <c r="G46" s="634">
        <v>11371</v>
      </c>
      <c r="H46" s="633">
        <v>3732</v>
      </c>
    </row>
    <row r="47" spans="1:8" s="206" customFormat="1" ht="15" customHeight="1" x14ac:dyDescent="0.25">
      <c r="A47" s="113"/>
      <c r="B47" s="112"/>
      <c r="C47" s="128" t="s">
        <v>55</v>
      </c>
      <c r="D47" s="434"/>
      <c r="E47" s="492">
        <v>1971</v>
      </c>
      <c r="F47" s="619">
        <v>771</v>
      </c>
      <c r="G47" s="620">
        <v>842</v>
      </c>
      <c r="H47" s="619">
        <v>358</v>
      </c>
    </row>
    <row r="48" spans="1:8" s="206" customFormat="1" ht="15" customHeight="1" x14ac:dyDescent="0.25">
      <c r="A48" s="113"/>
      <c r="B48" s="112"/>
      <c r="C48" s="110" t="s">
        <v>40</v>
      </c>
      <c r="D48" s="434" t="s">
        <v>92</v>
      </c>
      <c r="E48" s="492">
        <v>427</v>
      </c>
      <c r="F48" s="494" t="s">
        <v>165</v>
      </c>
      <c r="G48" s="620" t="s">
        <v>165</v>
      </c>
      <c r="H48" s="619" t="s">
        <v>165</v>
      </c>
    </row>
    <row r="49" spans="1:8" s="206" customFormat="1" ht="15" customHeight="1" x14ac:dyDescent="0.25">
      <c r="A49" s="113"/>
      <c r="B49" s="112"/>
      <c r="C49" s="110" t="s">
        <v>40</v>
      </c>
      <c r="D49" s="434" t="s">
        <v>93</v>
      </c>
      <c r="E49" s="492">
        <v>1544</v>
      </c>
      <c r="F49" s="494" t="s">
        <v>165</v>
      </c>
      <c r="G49" s="620" t="s">
        <v>165</v>
      </c>
      <c r="H49" s="619" t="s">
        <v>165</v>
      </c>
    </row>
    <row r="50" spans="1:8" s="206" customFormat="1" ht="15" customHeight="1" x14ac:dyDescent="0.25">
      <c r="A50" s="113"/>
      <c r="B50" s="112"/>
      <c r="C50" s="128" t="s">
        <v>56</v>
      </c>
      <c r="D50" s="434"/>
      <c r="E50" s="492">
        <v>18368</v>
      </c>
      <c r="F50" s="619">
        <v>7039</v>
      </c>
      <c r="G50" s="620">
        <v>8314</v>
      </c>
      <c r="H50" s="619">
        <v>3015</v>
      </c>
    </row>
    <row r="51" spans="1:8" s="206" customFormat="1" ht="15" customHeight="1" x14ac:dyDescent="0.25">
      <c r="A51" s="113"/>
      <c r="B51" s="112"/>
      <c r="C51" s="110" t="s">
        <v>40</v>
      </c>
      <c r="D51" s="434" t="s">
        <v>94</v>
      </c>
      <c r="E51" s="492">
        <v>1647</v>
      </c>
      <c r="F51" s="494" t="s">
        <v>165</v>
      </c>
      <c r="G51" s="620">
        <v>879</v>
      </c>
      <c r="H51" s="619" t="s">
        <v>165</v>
      </c>
    </row>
    <row r="52" spans="1:8" s="206" customFormat="1" ht="15" customHeight="1" x14ac:dyDescent="0.25">
      <c r="A52" s="113"/>
      <c r="B52" s="112"/>
      <c r="C52" s="110" t="s">
        <v>40</v>
      </c>
      <c r="D52" s="434" t="s">
        <v>95</v>
      </c>
      <c r="E52" s="492">
        <v>514</v>
      </c>
      <c r="F52" s="619">
        <v>54</v>
      </c>
      <c r="G52" s="620" t="s">
        <v>165</v>
      </c>
      <c r="H52" s="619" t="s">
        <v>165</v>
      </c>
    </row>
    <row r="53" spans="1:8" s="206" customFormat="1" ht="15" customHeight="1" x14ac:dyDescent="0.25">
      <c r="A53" s="113"/>
      <c r="B53" s="112"/>
      <c r="C53" s="110" t="s">
        <v>40</v>
      </c>
      <c r="D53" s="434" t="s">
        <v>96</v>
      </c>
      <c r="E53" s="492">
        <v>718</v>
      </c>
      <c r="F53" s="619">
        <v>17</v>
      </c>
      <c r="G53" s="620">
        <v>439</v>
      </c>
      <c r="H53" s="619">
        <v>262</v>
      </c>
    </row>
    <row r="54" spans="1:8" s="206" customFormat="1" ht="15" customHeight="1" x14ac:dyDescent="0.25">
      <c r="A54" s="113"/>
      <c r="B54" s="112"/>
      <c r="C54" s="110" t="s">
        <v>40</v>
      </c>
      <c r="D54" s="434" t="s">
        <v>98</v>
      </c>
      <c r="E54" s="492">
        <v>356</v>
      </c>
      <c r="F54" s="619" t="s">
        <v>165</v>
      </c>
      <c r="G54" s="620" t="s">
        <v>165</v>
      </c>
      <c r="H54" s="619" t="s">
        <v>165</v>
      </c>
    </row>
    <row r="55" spans="1:8" s="206" customFormat="1" ht="15" customHeight="1" x14ac:dyDescent="0.25">
      <c r="A55" s="113"/>
      <c r="B55" s="112"/>
      <c r="C55" s="110" t="s">
        <v>40</v>
      </c>
      <c r="D55" s="434" t="s">
        <v>99</v>
      </c>
      <c r="E55" s="492">
        <v>1919</v>
      </c>
      <c r="F55" s="619">
        <v>181</v>
      </c>
      <c r="G55" s="620">
        <v>1287</v>
      </c>
      <c r="H55" s="619">
        <v>451</v>
      </c>
    </row>
    <row r="56" spans="1:8" s="206" customFormat="1" ht="15" customHeight="1" x14ac:dyDescent="0.25">
      <c r="A56" s="113"/>
      <c r="B56" s="112"/>
      <c r="D56" s="434" t="s">
        <v>97</v>
      </c>
      <c r="E56" s="492">
        <v>13214</v>
      </c>
      <c r="F56" s="619">
        <v>6429</v>
      </c>
      <c r="G56" s="620">
        <v>5184</v>
      </c>
      <c r="H56" s="619">
        <v>1601</v>
      </c>
    </row>
    <row r="57" spans="1:8" s="206" customFormat="1" ht="15" customHeight="1" x14ac:dyDescent="0.25">
      <c r="A57" s="113"/>
      <c r="B57" s="112"/>
      <c r="C57" s="128" t="s">
        <v>57</v>
      </c>
      <c r="D57" s="434"/>
      <c r="E57" s="492">
        <v>5046</v>
      </c>
      <c r="F57" s="619">
        <v>2472</v>
      </c>
      <c r="G57" s="620">
        <v>2215</v>
      </c>
      <c r="H57" s="619">
        <v>359</v>
      </c>
    </row>
    <row r="58" spans="1:8" s="206" customFormat="1" ht="15" customHeight="1" x14ac:dyDescent="0.25">
      <c r="A58" s="113"/>
      <c r="B58" s="112"/>
      <c r="C58" s="110" t="s">
        <v>40</v>
      </c>
      <c r="D58" s="434" t="s">
        <v>100</v>
      </c>
      <c r="E58" s="492" t="s">
        <v>165</v>
      </c>
      <c r="F58" s="494" t="s">
        <v>165</v>
      </c>
      <c r="G58" s="620" t="s">
        <v>165</v>
      </c>
      <c r="H58" s="619" t="s">
        <v>165</v>
      </c>
    </row>
    <row r="59" spans="1:8" s="206" customFormat="1" ht="15" customHeight="1" x14ac:dyDescent="0.25">
      <c r="A59" s="113"/>
      <c r="B59" s="112"/>
      <c r="C59" s="110" t="s">
        <v>40</v>
      </c>
      <c r="D59" s="434" t="s">
        <v>102</v>
      </c>
      <c r="E59" s="492" t="s">
        <v>165</v>
      </c>
      <c r="F59" s="619">
        <v>8</v>
      </c>
      <c r="G59" s="620" t="s">
        <v>165</v>
      </c>
      <c r="H59" s="619">
        <v>17</v>
      </c>
    </row>
    <row r="60" spans="1:8" s="206" customFormat="1" ht="15" customHeight="1" x14ac:dyDescent="0.25">
      <c r="A60" s="113"/>
      <c r="B60" s="112"/>
      <c r="D60" s="434" t="s">
        <v>101</v>
      </c>
      <c r="E60" s="492">
        <v>3838</v>
      </c>
      <c r="F60" s="619" t="s">
        <v>165</v>
      </c>
      <c r="G60" s="620">
        <v>1495</v>
      </c>
      <c r="H60" s="619" t="s">
        <v>165</v>
      </c>
    </row>
    <row r="61" spans="1:8" s="206" customFormat="1" ht="15" customHeight="1" x14ac:dyDescent="0.25">
      <c r="A61" s="113"/>
      <c r="B61" s="112"/>
      <c r="C61" s="110" t="s">
        <v>40</v>
      </c>
      <c r="D61" s="434" t="s">
        <v>103</v>
      </c>
      <c r="E61" s="492">
        <v>406</v>
      </c>
      <c r="F61" s="619" t="s">
        <v>165</v>
      </c>
      <c r="G61" s="620">
        <v>278</v>
      </c>
      <c r="H61" s="619" t="s">
        <v>165</v>
      </c>
    </row>
    <row r="62" spans="1:8" s="632" customFormat="1" ht="15" customHeight="1" x14ac:dyDescent="0.25">
      <c r="A62" s="639"/>
      <c r="B62" s="129" t="s">
        <v>139</v>
      </c>
      <c r="C62" s="637" t="s">
        <v>40</v>
      </c>
      <c r="D62" s="549"/>
      <c r="E62" s="640">
        <v>24868</v>
      </c>
      <c r="F62" s="633">
        <v>7915</v>
      </c>
      <c r="G62" s="634">
        <v>14420</v>
      </c>
      <c r="H62" s="633">
        <v>2533</v>
      </c>
    </row>
    <row r="63" spans="1:8" s="206" customFormat="1" ht="15" customHeight="1" x14ac:dyDescent="0.25">
      <c r="A63" s="113"/>
      <c r="B63" s="112"/>
      <c r="C63" s="128" t="s">
        <v>58</v>
      </c>
      <c r="D63" s="434"/>
      <c r="E63" s="492">
        <v>22371</v>
      </c>
      <c r="F63" s="619">
        <v>6833</v>
      </c>
      <c r="G63" s="620">
        <v>13332</v>
      </c>
      <c r="H63" s="619">
        <v>2206</v>
      </c>
    </row>
    <row r="64" spans="1:8" s="206" customFormat="1" ht="15" customHeight="1" x14ac:dyDescent="0.25">
      <c r="A64" s="113"/>
      <c r="B64" s="112"/>
      <c r="C64" s="110" t="s">
        <v>40</v>
      </c>
      <c r="D64" s="434" t="s">
        <v>104</v>
      </c>
      <c r="E64" s="492" t="s">
        <v>165</v>
      </c>
      <c r="F64" s="619">
        <v>16</v>
      </c>
      <c r="G64" s="620" t="s">
        <v>165</v>
      </c>
      <c r="H64" s="619" t="s">
        <v>165</v>
      </c>
    </row>
    <row r="65" spans="1:8" s="206" customFormat="1" ht="15" customHeight="1" x14ac:dyDescent="0.25">
      <c r="A65" s="113"/>
      <c r="B65" s="112"/>
      <c r="C65" s="110" t="s">
        <v>40</v>
      </c>
      <c r="D65" s="434" t="s">
        <v>105</v>
      </c>
      <c r="E65" s="492">
        <v>536</v>
      </c>
      <c r="F65" s="619">
        <v>62</v>
      </c>
      <c r="G65" s="620">
        <v>407</v>
      </c>
      <c r="H65" s="619">
        <v>67</v>
      </c>
    </row>
    <row r="66" spans="1:8" s="206" customFormat="1" ht="15" customHeight="1" x14ac:dyDescent="0.25">
      <c r="A66" s="113"/>
      <c r="B66" s="112"/>
      <c r="C66" s="110" t="s">
        <v>40</v>
      </c>
      <c r="D66" s="434" t="s">
        <v>107</v>
      </c>
      <c r="E66" s="492" t="s">
        <v>165</v>
      </c>
      <c r="F66" s="619">
        <v>17</v>
      </c>
      <c r="G66" s="620" t="s">
        <v>165</v>
      </c>
      <c r="H66" s="619" t="s">
        <v>165</v>
      </c>
    </row>
    <row r="67" spans="1:8" s="206" customFormat="1" ht="15" customHeight="1" x14ac:dyDescent="0.25">
      <c r="A67" s="113"/>
      <c r="B67" s="112"/>
      <c r="C67" s="110" t="s">
        <v>40</v>
      </c>
      <c r="D67" s="434" t="s">
        <v>108</v>
      </c>
      <c r="E67" s="492">
        <v>1651</v>
      </c>
      <c r="F67" s="619">
        <v>68</v>
      </c>
      <c r="G67" s="620">
        <v>1277</v>
      </c>
      <c r="H67" s="619">
        <v>306</v>
      </c>
    </row>
    <row r="68" spans="1:8" s="206" customFormat="1" ht="15" customHeight="1" x14ac:dyDescent="0.25">
      <c r="A68" s="113"/>
      <c r="B68" s="112"/>
      <c r="D68" s="434" t="s">
        <v>141</v>
      </c>
      <c r="E68" s="492">
        <v>18868</v>
      </c>
      <c r="F68" s="619">
        <v>6670</v>
      </c>
      <c r="G68" s="620">
        <v>10635</v>
      </c>
      <c r="H68" s="619">
        <v>1563</v>
      </c>
    </row>
    <row r="69" spans="1:8" s="206" customFormat="1" ht="15" customHeight="1" x14ac:dyDescent="0.25">
      <c r="A69" s="113"/>
      <c r="B69" s="112"/>
      <c r="C69" s="128" t="s">
        <v>59</v>
      </c>
      <c r="D69" s="434"/>
      <c r="E69" s="492">
        <v>2497</v>
      </c>
      <c r="F69" s="619">
        <v>1082</v>
      </c>
      <c r="G69" s="620">
        <v>1088</v>
      </c>
      <c r="H69" s="619">
        <v>327</v>
      </c>
    </row>
    <row r="70" spans="1:8" s="206" customFormat="1" ht="15" customHeight="1" x14ac:dyDescent="0.25">
      <c r="A70" s="113"/>
      <c r="B70" s="112"/>
      <c r="C70" s="110" t="s">
        <v>40</v>
      </c>
      <c r="D70" s="434" t="s">
        <v>109</v>
      </c>
      <c r="E70" s="492">
        <v>138</v>
      </c>
      <c r="F70" s="619" t="s">
        <v>165</v>
      </c>
      <c r="G70" s="620">
        <v>85</v>
      </c>
      <c r="H70" s="619" t="s">
        <v>165</v>
      </c>
    </row>
    <row r="71" spans="1:8" s="206" customFormat="1" ht="15" customHeight="1" x14ac:dyDescent="0.25">
      <c r="A71" s="113"/>
      <c r="B71" s="112"/>
      <c r="C71" s="110" t="s">
        <v>40</v>
      </c>
      <c r="D71" s="434" t="s">
        <v>110</v>
      </c>
      <c r="E71" s="492">
        <v>2359</v>
      </c>
      <c r="F71" s="619" t="s">
        <v>165</v>
      </c>
      <c r="G71" s="620">
        <v>1003</v>
      </c>
      <c r="H71" s="619" t="s">
        <v>165</v>
      </c>
    </row>
    <row r="72" spans="1:8" s="632" customFormat="1" ht="15" customHeight="1" x14ac:dyDescent="0.25">
      <c r="A72" s="639"/>
      <c r="B72" s="129" t="s">
        <v>46</v>
      </c>
      <c r="C72" s="637" t="s">
        <v>40</v>
      </c>
      <c r="D72" s="549"/>
      <c r="E72" s="640">
        <v>54106</v>
      </c>
      <c r="F72" s="633">
        <v>18521</v>
      </c>
      <c r="G72" s="634">
        <v>30059</v>
      </c>
      <c r="H72" s="633">
        <v>5526</v>
      </c>
    </row>
    <row r="73" spans="1:8" s="206" customFormat="1" ht="15" customHeight="1" x14ac:dyDescent="0.25">
      <c r="A73" s="113"/>
      <c r="B73" s="112"/>
      <c r="C73" s="128" t="s">
        <v>60</v>
      </c>
      <c r="D73" s="434"/>
      <c r="E73" s="492">
        <v>33561</v>
      </c>
      <c r="F73" s="619">
        <v>11249</v>
      </c>
      <c r="G73" s="620">
        <v>19340</v>
      </c>
      <c r="H73" s="619">
        <v>2972</v>
      </c>
    </row>
    <row r="74" spans="1:8" s="206" customFormat="1" ht="15" customHeight="1" x14ac:dyDescent="0.25">
      <c r="A74" s="113"/>
      <c r="B74" s="112"/>
      <c r="C74" s="110" t="s">
        <v>40</v>
      </c>
      <c r="D74" s="434" t="s">
        <v>111</v>
      </c>
      <c r="E74" s="492">
        <v>2055</v>
      </c>
      <c r="F74" s="619">
        <v>78</v>
      </c>
      <c r="G74" s="620">
        <v>1484</v>
      </c>
      <c r="H74" s="619">
        <v>493</v>
      </c>
    </row>
    <row r="75" spans="1:8" s="206" customFormat="1" ht="15" customHeight="1" x14ac:dyDescent="0.25">
      <c r="A75" s="113"/>
      <c r="B75" s="112"/>
      <c r="C75" s="110" t="s">
        <v>40</v>
      </c>
      <c r="D75" s="434" t="s">
        <v>142</v>
      </c>
      <c r="E75" s="492">
        <v>28869</v>
      </c>
      <c r="F75" s="619">
        <v>10968</v>
      </c>
      <c r="G75" s="620">
        <v>16099</v>
      </c>
      <c r="H75" s="619">
        <v>1802</v>
      </c>
    </row>
    <row r="76" spans="1:8" s="206" customFormat="1" ht="15" customHeight="1" x14ac:dyDescent="0.25">
      <c r="A76" s="113"/>
      <c r="B76" s="112"/>
      <c r="C76" s="110" t="s">
        <v>40</v>
      </c>
      <c r="D76" s="434" t="s">
        <v>113</v>
      </c>
      <c r="E76" s="492">
        <v>849</v>
      </c>
      <c r="F76" s="619">
        <v>85</v>
      </c>
      <c r="G76" s="620" t="s">
        <v>165</v>
      </c>
      <c r="H76" s="619" t="s">
        <v>165</v>
      </c>
    </row>
    <row r="77" spans="1:8" s="206" customFormat="1" ht="15" customHeight="1" x14ac:dyDescent="0.25">
      <c r="A77" s="113"/>
      <c r="B77" s="112"/>
      <c r="C77" s="110" t="s">
        <v>40</v>
      </c>
      <c r="D77" s="434" t="s">
        <v>115</v>
      </c>
      <c r="E77" s="492">
        <v>985</v>
      </c>
      <c r="F77" s="619" t="s">
        <v>165</v>
      </c>
      <c r="G77" s="620">
        <v>645</v>
      </c>
      <c r="H77" s="619" t="s">
        <v>165</v>
      </c>
    </row>
    <row r="78" spans="1:8" s="206" customFormat="1" ht="15" customHeight="1" x14ac:dyDescent="0.25">
      <c r="A78" s="113"/>
      <c r="B78" s="112"/>
      <c r="C78" s="110" t="s">
        <v>40</v>
      </c>
      <c r="D78" s="434" t="s">
        <v>116</v>
      </c>
      <c r="E78" s="492">
        <v>560</v>
      </c>
      <c r="F78" s="619" t="s">
        <v>165</v>
      </c>
      <c r="G78" s="620">
        <v>367</v>
      </c>
      <c r="H78" s="619" t="s">
        <v>165</v>
      </c>
    </row>
    <row r="79" spans="1:8" s="206" customFormat="1" ht="15" customHeight="1" x14ac:dyDescent="0.25">
      <c r="A79" s="113"/>
      <c r="B79" s="112"/>
      <c r="D79" s="434" t="s">
        <v>114</v>
      </c>
      <c r="E79" s="492">
        <v>243</v>
      </c>
      <c r="F79" s="619" t="s">
        <v>165</v>
      </c>
      <c r="G79" s="620" t="s">
        <v>165</v>
      </c>
      <c r="H79" s="619">
        <v>38</v>
      </c>
    </row>
    <row r="80" spans="1:8" s="206" customFormat="1" ht="15" customHeight="1" x14ac:dyDescent="0.25">
      <c r="A80" s="113"/>
      <c r="B80" s="112"/>
      <c r="C80" s="128" t="s">
        <v>61</v>
      </c>
      <c r="D80" s="434"/>
      <c r="E80" s="492">
        <v>20545</v>
      </c>
      <c r="F80" s="619">
        <v>7272</v>
      </c>
      <c r="G80" s="620">
        <v>10719</v>
      </c>
      <c r="H80" s="619">
        <v>2554</v>
      </c>
    </row>
    <row r="81" spans="1:8" s="206" customFormat="1" ht="15" customHeight="1" x14ac:dyDescent="0.25">
      <c r="A81" s="113"/>
      <c r="B81" s="112"/>
      <c r="C81" s="110" t="s">
        <v>40</v>
      </c>
      <c r="D81" s="434" t="s">
        <v>117</v>
      </c>
      <c r="E81" s="492">
        <v>2563</v>
      </c>
      <c r="F81" s="619">
        <v>525</v>
      </c>
      <c r="G81" s="620">
        <v>1668</v>
      </c>
      <c r="H81" s="619">
        <v>370</v>
      </c>
    </row>
    <row r="82" spans="1:8" s="206" customFormat="1" ht="15" customHeight="1" x14ac:dyDescent="0.25">
      <c r="A82" s="113"/>
      <c r="B82" s="112"/>
      <c r="C82" s="110" t="s">
        <v>40</v>
      </c>
      <c r="D82" s="434" t="s">
        <v>118</v>
      </c>
      <c r="E82" s="492">
        <v>549</v>
      </c>
      <c r="F82" s="619" t="s">
        <v>165</v>
      </c>
      <c r="G82" s="620" t="s">
        <v>165</v>
      </c>
      <c r="H82" s="619">
        <v>126</v>
      </c>
    </row>
    <row r="83" spans="1:8" s="206" customFormat="1" ht="15" customHeight="1" x14ac:dyDescent="0.25">
      <c r="A83" s="113"/>
      <c r="B83" s="112"/>
      <c r="C83" s="110" t="s">
        <v>40</v>
      </c>
      <c r="D83" s="434" t="s">
        <v>119</v>
      </c>
      <c r="E83" s="492" t="s">
        <v>165</v>
      </c>
      <c r="F83" s="619">
        <v>1006</v>
      </c>
      <c r="G83" s="620" t="s">
        <v>165</v>
      </c>
      <c r="H83" s="619">
        <v>161</v>
      </c>
    </row>
    <row r="84" spans="1:8" s="206" customFormat="1" ht="15" customHeight="1" x14ac:dyDescent="0.25">
      <c r="A84" s="113"/>
      <c r="B84" s="112"/>
      <c r="C84" s="110" t="s">
        <v>40</v>
      </c>
      <c r="D84" s="434" t="s">
        <v>120</v>
      </c>
      <c r="E84" s="492">
        <v>5089</v>
      </c>
      <c r="F84" s="619">
        <v>2149</v>
      </c>
      <c r="G84" s="620">
        <v>2401</v>
      </c>
      <c r="H84" s="619">
        <v>539</v>
      </c>
    </row>
    <row r="85" spans="1:8" s="206" customFormat="1" ht="15" customHeight="1" x14ac:dyDescent="0.25">
      <c r="A85" s="113"/>
      <c r="B85" s="112"/>
      <c r="C85" s="110" t="s">
        <v>40</v>
      </c>
      <c r="D85" s="434" t="s">
        <v>121</v>
      </c>
      <c r="E85" s="492">
        <v>6839</v>
      </c>
      <c r="F85" s="619">
        <v>3115</v>
      </c>
      <c r="G85" s="620">
        <v>3117</v>
      </c>
      <c r="H85" s="619">
        <v>607</v>
      </c>
    </row>
    <row r="86" spans="1:8" s="206" customFormat="1" ht="15" customHeight="1" x14ac:dyDescent="0.25">
      <c r="A86" s="113"/>
      <c r="B86" s="112"/>
      <c r="C86" s="110" t="s">
        <v>40</v>
      </c>
      <c r="D86" s="434" t="s">
        <v>122</v>
      </c>
      <c r="E86" s="492" t="s">
        <v>165</v>
      </c>
      <c r="F86" s="619" t="s">
        <v>165</v>
      </c>
      <c r="G86" s="620">
        <v>574</v>
      </c>
      <c r="H86" s="619" t="s">
        <v>165</v>
      </c>
    </row>
    <row r="87" spans="1:8" s="206" customFormat="1" ht="15" customHeight="1" x14ac:dyDescent="0.25">
      <c r="A87" s="113"/>
      <c r="B87" s="112"/>
      <c r="C87" s="110" t="s">
        <v>40</v>
      </c>
      <c r="D87" s="434" t="s">
        <v>123</v>
      </c>
      <c r="E87" s="492">
        <v>1285</v>
      </c>
      <c r="F87" s="619">
        <v>298</v>
      </c>
      <c r="G87" s="620" t="s">
        <v>165</v>
      </c>
      <c r="H87" s="619" t="s">
        <v>165</v>
      </c>
    </row>
    <row r="88" spans="1:8" s="206" customFormat="1" ht="15" customHeight="1" x14ac:dyDescent="0.25">
      <c r="A88" s="113"/>
      <c r="B88" s="112"/>
      <c r="C88" s="110" t="s">
        <v>40</v>
      </c>
      <c r="D88" s="434" t="s">
        <v>124</v>
      </c>
      <c r="E88" s="492">
        <v>905</v>
      </c>
      <c r="F88" s="619" t="s">
        <v>165</v>
      </c>
      <c r="G88" s="620">
        <v>656</v>
      </c>
      <c r="H88" s="619" t="s">
        <v>165</v>
      </c>
    </row>
    <row r="89" spans="1:8" s="632" customFormat="1" ht="15" customHeight="1" x14ac:dyDescent="0.25">
      <c r="A89" s="639"/>
      <c r="B89" s="129" t="s">
        <v>47</v>
      </c>
      <c r="C89" s="637" t="s">
        <v>40</v>
      </c>
      <c r="D89" s="549"/>
      <c r="E89" s="640">
        <v>33267</v>
      </c>
      <c r="F89" s="633">
        <v>10313</v>
      </c>
      <c r="G89" s="634">
        <v>18930</v>
      </c>
      <c r="H89" s="633">
        <v>4024</v>
      </c>
    </row>
    <row r="90" spans="1:8" s="206" customFormat="1" ht="15" customHeight="1" x14ac:dyDescent="0.25">
      <c r="A90" s="113"/>
      <c r="B90" s="112"/>
      <c r="C90" s="128" t="s">
        <v>62</v>
      </c>
      <c r="D90" s="434"/>
      <c r="E90" s="470">
        <v>13197</v>
      </c>
      <c r="F90" s="619" t="s">
        <v>165</v>
      </c>
      <c r="G90" s="620">
        <v>8501</v>
      </c>
      <c r="H90" s="619" t="s">
        <v>165</v>
      </c>
    </row>
    <row r="91" spans="1:8" s="206" customFormat="1" ht="15" customHeight="1" x14ac:dyDescent="0.25">
      <c r="A91" s="113"/>
      <c r="B91" s="112"/>
      <c r="C91" s="110" t="s">
        <v>40</v>
      </c>
      <c r="D91" s="434" t="s">
        <v>125</v>
      </c>
      <c r="E91" s="492">
        <v>12105</v>
      </c>
      <c r="F91" s="619" t="s">
        <v>165</v>
      </c>
      <c r="G91" s="620">
        <v>7984</v>
      </c>
      <c r="H91" s="619" t="s">
        <v>165</v>
      </c>
    </row>
    <row r="92" spans="1:8" s="206" customFormat="1" ht="15" customHeight="1" x14ac:dyDescent="0.25">
      <c r="A92" s="113"/>
      <c r="B92" s="112"/>
      <c r="C92" s="110" t="s">
        <v>40</v>
      </c>
      <c r="D92" s="434" t="s">
        <v>126</v>
      </c>
      <c r="E92" s="492">
        <v>541</v>
      </c>
      <c r="F92" s="619">
        <v>16</v>
      </c>
      <c r="G92" s="620" t="s">
        <v>165</v>
      </c>
      <c r="H92" s="619" t="s">
        <v>165</v>
      </c>
    </row>
    <row r="93" spans="1:8" s="206" customFormat="1" ht="15" customHeight="1" x14ac:dyDescent="0.25">
      <c r="A93" s="113"/>
      <c r="B93" s="112"/>
      <c r="C93" s="110" t="s">
        <v>40</v>
      </c>
      <c r="D93" s="434" t="s">
        <v>129</v>
      </c>
      <c r="E93" s="492">
        <v>298</v>
      </c>
      <c r="F93" s="619" t="s">
        <v>165</v>
      </c>
      <c r="G93" s="620" t="s">
        <v>165</v>
      </c>
      <c r="H93" s="330" t="s">
        <v>165</v>
      </c>
    </row>
    <row r="94" spans="1:8" s="206" customFormat="1" ht="15" customHeight="1" x14ac:dyDescent="0.25">
      <c r="A94" s="113"/>
      <c r="B94" s="112"/>
      <c r="D94" s="434" t="s">
        <v>127</v>
      </c>
      <c r="E94" s="492">
        <v>190</v>
      </c>
      <c r="F94" s="619">
        <v>11</v>
      </c>
      <c r="G94" s="620">
        <v>91</v>
      </c>
      <c r="H94" s="619">
        <v>88</v>
      </c>
    </row>
    <row r="95" spans="1:8" s="206" customFormat="1" ht="15" customHeight="1" x14ac:dyDescent="0.25">
      <c r="A95" s="113"/>
      <c r="B95" s="112"/>
      <c r="C95" s="110" t="s">
        <v>40</v>
      </c>
      <c r="D95" s="434" t="s">
        <v>128</v>
      </c>
      <c r="E95" s="492">
        <v>63</v>
      </c>
      <c r="F95" s="619">
        <v>3</v>
      </c>
      <c r="G95" s="620">
        <v>32</v>
      </c>
      <c r="H95" s="619">
        <v>28</v>
      </c>
    </row>
    <row r="96" spans="1:8" s="206" customFormat="1" ht="15" customHeight="1" x14ac:dyDescent="0.25">
      <c r="A96" s="113"/>
      <c r="B96" s="112"/>
      <c r="C96" s="128" t="s">
        <v>63</v>
      </c>
      <c r="D96" s="434"/>
      <c r="E96" s="492">
        <v>15705</v>
      </c>
      <c r="F96" s="619">
        <v>5187</v>
      </c>
      <c r="G96" s="620">
        <v>8781</v>
      </c>
      <c r="H96" s="619">
        <v>1737</v>
      </c>
    </row>
    <row r="97" spans="1:8" s="206" customFormat="1" ht="15" customHeight="1" x14ac:dyDescent="0.25">
      <c r="A97" s="113"/>
      <c r="B97" s="112"/>
      <c r="D97" s="434" t="s">
        <v>131</v>
      </c>
      <c r="E97" s="492" t="s">
        <v>165</v>
      </c>
      <c r="F97" s="619">
        <v>26</v>
      </c>
      <c r="G97" s="620">
        <v>408</v>
      </c>
      <c r="H97" s="619" t="s">
        <v>165</v>
      </c>
    </row>
    <row r="98" spans="1:8" s="206" customFormat="1" ht="15" customHeight="1" x14ac:dyDescent="0.25">
      <c r="A98" s="113"/>
      <c r="B98" s="112"/>
      <c r="C98" s="110" t="s">
        <v>40</v>
      </c>
      <c r="D98" s="434" t="s">
        <v>132</v>
      </c>
      <c r="E98" s="492">
        <v>745</v>
      </c>
      <c r="F98" s="494" t="s">
        <v>165</v>
      </c>
      <c r="G98" s="620">
        <v>277</v>
      </c>
      <c r="H98" s="619" t="s">
        <v>165</v>
      </c>
    </row>
    <row r="99" spans="1:8" s="206" customFormat="1" ht="15" customHeight="1" x14ac:dyDescent="0.25">
      <c r="A99" s="113"/>
      <c r="B99" s="112"/>
      <c r="C99" s="110" t="s">
        <v>40</v>
      </c>
      <c r="D99" s="434" t="s">
        <v>133</v>
      </c>
      <c r="E99" s="492">
        <v>667</v>
      </c>
      <c r="F99" s="619" t="s">
        <v>165</v>
      </c>
      <c r="G99" s="620" t="s">
        <v>165</v>
      </c>
      <c r="H99" s="619" t="s">
        <v>165</v>
      </c>
    </row>
    <row r="100" spans="1:8" s="206" customFormat="1" ht="15" customHeight="1" x14ac:dyDescent="0.25">
      <c r="A100" s="113"/>
      <c r="B100" s="112"/>
      <c r="C100" s="110" t="s">
        <v>40</v>
      </c>
      <c r="D100" s="434" t="s">
        <v>134</v>
      </c>
      <c r="E100" s="492">
        <v>13446</v>
      </c>
      <c r="F100" s="619" t="s">
        <v>165</v>
      </c>
      <c r="G100" s="620">
        <v>7504</v>
      </c>
      <c r="H100" s="619" t="s">
        <v>165</v>
      </c>
    </row>
    <row r="101" spans="1:8" s="206" customFormat="1" ht="15" customHeight="1" x14ac:dyDescent="0.25">
      <c r="A101" s="113"/>
      <c r="B101" s="112"/>
      <c r="D101" s="434" t="s">
        <v>130</v>
      </c>
      <c r="E101" s="492" t="s">
        <v>165</v>
      </c>
      <c r="F101" s="635" t="s">
        <v>165</v>
      </c>
      <c r="G101" s="620" t="s">
        <v>165</v>
      </c>
      <c r="H101" s="619">
        <v>175</v>
      </c>
    </row>
    <row r="102" spans="1:8" s="206" customFormat="1" ht="15" customHeight="1" x14ac:dyDescent="0.25">
      <c r="A102" s="113"/>
      <c r="B102" s="112"/>
      <c r="C102" s="128" t="s">
        <v>64</v>
      </c>
      <c r="D102" s="434"/>
      <c r="E102" s="492">
        <v>4365</v>
      </c>
      <c r="F102" s="494" t="s">
        <v>165</v>
      </c>
      <c r="G102" s="620">
        <v>1648</v>
      </c>
      <c r="H102" s="619" t="s">
        <v>165</v>
      </c>
    </row>
    <row r="103" spans="1:8" s="206" customFormat="1" ht="15" customHeight="1" x14ac:dyDescent="0.25">
      <c r="A103" s="113"/>
      <c r="B103" s="112"/>
      <c r="C103" s="110" t="s">
        <v>40</v>
      </c>
      <c r="D103" s="434" t="s">
        <v>135</v>
      </c>
      <c r="E103" s="492">
        <v>737</v>
      </c>
      <c r="F103" s="619">
        <v>62</v>
      </c>
      <c r="G103" s="620">
        <v>359</v>
      </c>
      <c r="H103" s="619">
        <v>316</v>
      </c>
    </row>
    <row r="104" spans="1:8" s="206" customFormat="1" ht="15" customHeight="1" x14ac:dyDescent="0.25">
      <c r="A104" s="113"/>
      <c r="B104" s="112"/>
      <c r="C104" s="110" t="s">
        <v>40</v>
      </c>
      <c r="D104" s="434" t="s">
        <v>136</v>
      </c>
      <c r="E104" s="492">
        <v>220</v>
      </c>
      <c r="F104" s="494" t="s">
        <v>165</v>
      </c>
      <c r="G104" s="620">
        <v>136</v>
      </c>
      <c r="H104" s="619" t="s">
        <v>165</v>
      </c>
    </row>
    <row r="105" spans="1:8" s="206" customFormat="1" ht="15" customHeight="1" x14ac:dyDescent="0.25">
      <c r="A105" s="114"/>
      <c r="B105" s="115"/>
      <c r="C105" s="111" t="s">
        <v>40</v>
      </c>
      <c r="D105" s="428" t="s">
        <v>137</v>
      </c>
      <c r="E105" s="621">
        <v>3408</v>
      </c>
      <c r="F105" s="624" t="s">
        <v>165</v>
      </c>
      <c r="G105" s="623">
        <v>1153</v>
      </c>
      <c r="H105" s="622" t="s">
        <v>165</v>
      </c>
    </row>
    <row r="107" spans="1:8" s="138" customFormat="1" x14ac:dyDescent="0.2">
      <c r="A107" s="152"/>
      <c r="B107" s="38"/>
      <c r="E107" s="445"/>
      <c r="F107" s="445"/>
      <c r="G107" s="445"/>
      <c r="H107" s="445"/>
    </row>
    <row r="109" spans="1:8" x14ac:dyDescent="0.2">
      <c r="E109" s="441"/>
      <c r="F109" s="441"/>
      <c r="G109" s="441"/>
      <c r="H109" s="441"/>
    </row>
  </sheetData>
  <mergeCells count="10">
    <mergeCell ref="A4:A7"/>
    <mergeCell ref="B4:D7"/>
    <mergeCell ref="A1:E1"/>
    <mergeCell ref="A2:F2"/>
    <mergeCell ref="E4:E6"/>
    <mergeCell ref="F4:H4"/>
    <mergeCell ref="H1:H2"/>
    <mergeCell ref="E7:H7"/>
    <mergeCell ref="H5:H6"/>
    <mergeCell ref="F5:G5"/>
  </mergeCells>
  <hyperlinks>
    <hyperlink ref="H1" location="'Spis tablic  List of tables 1.1'!A1" display="'Spis tablic  List of tables 1.1'!A1" xr:uid="{00000000-0004-0000-1700-000000000000}"/>
    <hyperlink ref="H1:H2" location="'Spis tablic'!A1" display="'Spis tablic'!A1" xr:uid="{00000000-0004-0000-17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H110"/>
  <sheetViews>
    <sheetView showGridLines="0" zoomScaleNormal="100" workbookViewId="0">
      <pane ySplit="7" topLeftCell="A8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9.85546875" style="32" bestFit="1" customWidth="1"/>
    <col min="2" max="2" width="30.85546875" style="32" bestFit="1" customWidth="1"/>
    <col min="3" max="3" width="26" style="32" bestFit="1" customWidth="1"/>
    <col min="4" max="4" width="23.7109375" style="48" bestFit="1" customWidth="1"/>
    <col min="5" max="8" width="17.85546875" style="32" customWidth="1"/>
    <col min="9" max="16384" width="9.140625" style="18"/>
  </cols>
  <sheetData>
    <row r="1" spans="1:34" ht="15" customHeight="1" x14ac:dyDescent="0.2">
      <c r="A1" s="859" t="s">
        <v>547</v>
      </c>
      <c r="B1" s="860"/>
      <c r="C1" s="860"/>
      <c r="D1" s="860"/>
      <c r="E1" s="861"/>
      <c r="F1" s="55"/>
      <c r="G1" s="55"/>
      <c r="H1" s="704" t="s">
        <v>154</v>
      </c>
      <c r="I1" s="408"/>
    </row>
    <row r="2" spans="1:34" ht="15" customHeight="1" x14ac:dyDescent="0.2">
      <c r="A2" s="862" t="s">
        <v>548</v>
      </c>
      <c r="B2" s="862"/>
      <c r="C2" s="862"/>
      <c r="D2" s="862"/>
      <c r="E2" s="862"/>
      <c r="F2" s="862"/>
      <c r="G2" s="55"/>
      <c r="H2" s="704"/>
      <c r="I2" s="408"/>
    </row>
    <row r="3" spans="1:34" ht="15" customHeight="1" x14ac:dyDescent="0.2"/>
    <row r="4" spans="1:34" s="206" customFormat="1" ht="27.75" customHeight="1" x14ac:dyDescent="0.25">
      <c r="A4" s="851" t="s">
        <v>206</v>
      </c>
      <c r="B4" s="847" t="s">
        <v>188</v>
      </c>
      <c r="C4" s="847"/>
      <c r="D4" s="848"/>
      <c r="E4" s="708" t="s">
        <v>453</v>
      </c>
      <c r="F4" s="708" t="s">
        <v>464</v>
      </c>
      <c r="G4" s="709"/>
      <c r="H4" s="709"/>
    </row>
    <row r="5" spans="1:34" s="206" customFormat="1" ht="27.75" customHeight="1" x14ac:dyDescent="0.25">
      <c r="A5" s="852"/>
      <c r="B5" s="849"/>
      <c r="C5" s="849"/>
      <c r="D5" s="808"/>
      <c r="E5" s="708"/>
      <c r="F5" s="854" t="s">
        <v>462</v>
      </c>
      <c r="G5" s="855"/>
      <c r="H5" s="718" t="s">
        <v>465</v>
      </c>
    </row>
    <row r="6" spans="1:34" s="206" customFormat="1" ht="63.75" customHeight="1" x14ac:dyDescent="0.25">
      <c r="A6" s="852"/>
      <c r="B6" s="849"/>
      <c r="C6" s="849"/>
      <c r="D6" s="808"/>
      <c r="E6" s="708"/>
      <c r="F6" s="225" t="s">
        <v>455</v>
      </c>
      <c r="G6" s="225" t="s">
        <v>457</v>
      </c>
      <c r="H6" s="707"/>
    </row>
    <row r="7" spans="1:34" s="206" customFormat="1" ht="29.25" customHeight="1" x14ac:dyDescent="0.25">
      <c r="A7" s="853"/>
      <c r="B7" s="850"/>
      <c r="C7" s="850"/>
      <c r="D7" s="808"/>
      <c r="E7" s="781" t="s">
        <v>229</v>
      </c>
      <c r="F7" s="782"/>
      <c r="G7" s="782"/>
      <c r="H7" s="783"/>
    </row>
    <row r="8" spans="1:34" s="38" customFormat="1" ht="15" customHeight="1" x14ac:dyDescent="0.2">
      <c r="A8" s="117" t="s">
        <v>38</v>
      </c>
      <c r="B8" s="71"/>
      <c r="C8" s="74" t="s">
        <v>40</v>
      </c>
      <c r="D8" s="429"/>
      <c r="E8" s="442">
        <v>56549</v>
      </c>
      <c r="F8" s="439">
        <v>10843</v>
      </c>
      <c r="G8" s="439">
        <v>36520</v>
      </c>
      <c r="H8" s="444">
        <v>9186</v>
      </c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  <c r="U8" s="234"/>
      <c r="V8" s="234"/>
      <c r="W8" s="234"/>
      <c r="X8" s="234"/>
      <c r="Y8" s="234"/>
      <c r="Z8" s="234"/>
      <c r="AA8" s="234"/>
      <c r="AB8" s="206"/>
      <c r="AC8" s="206"/>
      <c r="AD8" s="206"/>
      <c r="AE8" s="206"/>
      <c r="AF8" s="206"/>
      <c r="AG8" s="206"/>
      <c r="AH8" s="206"/>
    </row>
    <row r="9" spans="1:34" s="550" customFormat="1" ht="15" customHeight="1" x14ac:dyDescent="0.2">
      <c r="A9" s="132"/>
      <c r="B9" s="133" t="s">
        <v>41</v>
      </c>
      <c r="C9" s="637" t="s">
        <v>40</v>
      </c>
      <c r="D9" s="549"/>
      <c r="E9" s="643">
        <v>3325</v>
      </c>
      <c r="F9" s="644">
        <v>1226</v>
      </c>
      <c r="G9" s="644">
        <v>1896</v>
      </c>
      <c r="H9" s="645">
        <v>203</v>
      </c>
      <c r="I9" s="646"/>
      <c r="J9" s="646"/>
      <c r="K9" s="646"/>
      <c r="L9" s="646"/>
      <c r="M9" s="646"/>
      <c r="N9" s="646"/>
      <c r="O9" s="646"/>
      <c r="P9" s="646"/>
      <c r="Q9" s="646"/>
      <c r="R9" s="646"/>
      <c r="S9" s="646"/>
      <c r="T9" s="646"/>
      <c r="U9" s="646"/>
      <c r="V9" s="646"/>
      <c r="W9" s="646"/>
      <c r="X9" s="646"/>
      <c r="Y9" s="646"/>
      <c r="Z9" s="646"/>
      <c r="AA9" s="646"/>
      <c r="AB9" s="632"/>
      <c r="AC9" s="632"/>
      <c r="AD9" s="632"/>
      <c r="AE9" s="632"/>
      <c r="AF9" s="632"/>
      <c r="AG9" s="632"/>
      <c r="AH9" s="632"/>
    </row>
    <row r="10" spans="1:34" s="38" customFormat="1" ht="15" customHeight="1" x14ac:dyDescent="0.2">
      <c r="A10" s="118"/>
      <c r="B10" s="116"/>
      <c r="C10" s="128" t="s">
        <v>48</v>
      </c>
      <c r="D10" s="434"/>
      <c r="E10" s="463">
        <v>2712</v>
      </c>
      <c r="F10" s="466">
        <v>1072</v>
      </c>
      <c r="G10" s="466">
        <v>1483</v>
      </c>
      <c r="H10" s="464">
        <v>157</v>
      </c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34"/>
      <c r="Z10" s="234"/>
      <c r="AA10" s="234"/>
      <c r="AB10" s="206"/>
      <c r="AC10" s="206"/>
      <c r="AD10" s="206"/>
      <c r="AE10" s="206"/>
      <c r="AF10" s="206"/>
      <c r="AG10" s="206"/>
      <c r="AH10" s="206"/>
    </row>
    <row r="11" spans="1:34" s="38" customFormat="1" ht="15" customHeight="1" x14ac:dyDescent="0.2">
      <c r="A11" s="118"/>
      <c r="B11" s="116"/>
      <c r="C11" s="110" t="s">
        <v>40</v>
      </c>
      <c r="D11" s="434" t="s">
        <v>65</v>
      </c>
      <c r="E11" s="463">
        <v>19</v>
      </c>
      <c r="F11" s="466">
        <v>9</v>
      </c>
      <c r="G11" s="466">
        <v>10</v>
      </c>
      <c r="H11" s="464">
        <v>0</v>
      </c>
      <c r="I11" s="234"/>
      <c r="J11" s="234"/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234"/>
      <c r="X11" s="234"/>
      <c r="Y11" s="234"/>
      <c r="Z11" s="234"/>
      <c r="AA11" s="234"/>
      <c r="AB11" s="206"/>
      <c r="AC11" s="206"/>
      <c r="AD11" s="206"/>
      <c r="AE11" s="206"/>
      <c r="AF11" s="206"/>
      <c r="AG11" s="206"/>
      <c r="AH11" s="206"/>
    </row>
    <row r="12" spans="1:34" s="38" customFormat="1" ht="15" customHeight="1" x14ac:dyDescent="0.2">
      <c r="A12" s="118"/>
      <c r="B12" s="116"/>
      <c r="C12" s="110" t="s">
        <v>40</v>
      </c>
      <c r="D12" s="434" t="s">
        <v>66</v>
      </c>
      <c r="E12" s="463">
        <v>2591</v>
      </c>
      <c r="F12" s="466">
        <v>1033</v>
      </c>
      <c r="G12" s="466">
        <v>1444</v>
      </c>
      <c r="H12" s="464">
        <v>114</v>
      </c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34"/>
      <c r="Z12" s="234"/>
      <c r="AA12" s="234"/>
      <c r="AB12" s="206"/>
      <c r="AC12" s="206"/>
      <c r="AD12" s="206"/>
      <c r="AE12" s="206"/>
      <c r="AF12" s="206"/>
      <c r="AG12" s="206"/>
      <c r="AH12" s="206"/>
    </row>
    <row r="13" spans="1:34" s="38" customFormat="1" ht="15" customHeight="1" x14ac:dyDescent="0.2">
      <c r="A13" s="118"/>
      <c r="B13" s="116"/>
      <c r="C13" s="110" t="s">
        <v>40</v>
      </c>
      <c r="D13" s="434" t="s">
        <v>67</v>
      </c>
      <c r="E13" s="463">
        <v>42</v>
      </c>
      <c r="F13" s="466" t="s">
        <v>165</v>
      </c>
      <c r="G13" s="466" t="s">
        <v>165</v>
      </c>
      <c r="H13" s="613" t="s">
        <v>165</v>
      </c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06"/>
      <c r="AC13" s="206"/>
      <c r="AD13" s="206"/>
      <c r="AE13" s="206"/>
      <c r="AF13" s="206"/>
      <c r="AG13" s="206"/>
      <c r="AH13" s="206"/>
    </row>
    <row r="14" spans="1:34" s="38" customFormat="1" ht="15" customHeight="1" x14ac:dyDescent="0.2">
      <c r="A14" s="118"/>
      <c r="B14" s="116"/>
      <c r="C14" s="110" t="s">
        <v>40</v>
      </c>
      <c r="D14" s="434" t="s">
        <v>68</v>
      </c>
      <c r="E14" s="463">
        <v>16</v>
      </c>
      <c r="F14" s="466" t="s">
        <v>165</v>
      </c>
      <c r="G14" s="466" t="s">
        <v>165</v>
      </c>
      <c r="H14" s="613" t="s">
        <v>165</v>
      </c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06"/>
      <c r="AC14" s="206"/>
      <c r="AD14" s="206"/>
      <c r="AE14" s="206"/>
      <c r="AF14" s="206"/>
      <c r="AG14" s="206"/>
      <c r="AH14" s="206"/>
    </row>
    <row r="15" spans="1:34" s="38" customFormat="1" ht="15" customHeight="1" x14ac:dyDescent="0.2">
      <c r="A15" s="118"/>
      <c r="B15" s="116"/>
      <c r="C15" s="110" t="s">
        <v>40</v>
      </c>
      <c r="D15" s="434" t="s">
        <v>69</v>
      </c>
      <c r="E15" s="463">
        <v>44</v>
      </c>
      <c r="F15" s="466">
        <v>17</v>
      </c>
      <c r="G15" s="466">
        <v>10</v>
      </c>
      <c r="H15" s="464">
        <v>17</v>
      </c>
      <c r="I15" s="234"/>
      <c r="J15" s="234"/>
      <c r="K15" s="234"/>
      <c r="L15" s="234"/>
      <c r="M15" s="234"/>
      <c r="N15" s="234"/>
      <c r="O15" s="234"/>
      <c r="P15" s="234"/>
      <c r="Q15" s="234"/>
      <c r="R15" s="234"/>
      <c r="S15" s="234"/>
      <c r="T15" s="234"/>
      <c r="U15" s="234"/>
      <c r="V15" s="234"/>
      <c r="W15" s="234"/>
      <c r="X15" s="234"/>
      <c r="Y15" s="234"/>
      <c r="Z15" s="234"/>
      <c r="AA15" s="234"/>
      <c r="AB15" s="206"/>
      <c r="AC15" s="206"/>
      <c r="AD15" s="206"/>
      <c r="AE15" s="206"/>
      <c r="AF15" s="206"/>
      <c r="AG15" s="206"/>
      <c r="AH15" s="206"/>
    </row>
    <row r="16" spans="1:34" s="38" customFormat="1" ht="15" customHeight="1" x14ac:dyDescent="0.2">
      <c r="A16" s="118"/>
      <c r="B16" s="116"/>
      <c r="C16" s="128" t="s">
        <v>49</v>
      </c>
      <c r="D16" s="434"/>
      <c r="E16" s="463">
        <v>613</v>
      </c>
      <c r="F16" s="466">
        <v>154</v>
      </c>
      <c r="G16" s="466">
        <v>413</v>
      </c>
      <c r="H16" s="464">
        <v>46</v>
      </c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06"/>
      <c r="AC16" s="206"/>
      <c r="AD16" s="206"/>
      <c r="AE16" s="206"/>
      <c r="AF16" s="206"/>
      <c r="AG16" s="206"/>
      <c r="AH16" s="206"/>
    </row>
    <row r="17" spans="1:34" s="38" customFormat="1" ht="15" customHeight="1" x14ac:dyDescent="0.2">
      <c r="A17" s="118"/>
      <c r="B17" s="116"/>
      <c r="C17" s="110" t="s">
        <v>40</v>
      </c>
      <c r="D17" s="434" t="s">
        <v>70</v>
      </c>
      <c r="E17" s="463">
        <v>589</v>
      </c>
      <c r="F17" s="466">
        <v>144</v>
      </c>
      <c r="G17" s="466">
        <v>405</v>
      </c>
      <c r="H17" s="464">
        <v>40</v>
      </c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06"/>
      <c r="AC17" s="206"/>
      <c r="AD17" s="206"/>
      <c r="AE17" s="206"/>
      <c r="AF17" s="206"/>
      <c r="AG17" s="206"/>
      <c r="AH17" s="206"/>
    </row>
    <row r="18" spans="1:34" s="38" customFormat="1" ht="15" customHeight="1" x14ac:dyDescent="0.2">
      <c r="A18" s="118"/>
      <c r="B18" s="116"/>
      <c r="C18" s="110" t="s">
        <v>40</v>
      </c>
      <c r="D18" s="434" t="s">
        <v>71</v>
      </c>
      <c r="E18" s="463">
        <v>24</v>
      </c>
      <c r="F18" s="466">
        <v>10</v>
      </c>
      <c r="G18" s="466">
        <v>8</v>
      </c>
      <c r="H18" s="464">
        <v>6</v>
      </c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34"/>
      <c r="Z18" s="234"/>
      <c r="AA18" s="234"/>
      <c r="AB18" s="206"/>
      <c r="AC18" s="206"/>
      <c r="AD18" s="206"/>
      <c r="AE18" s="206"/>
      <c r="AF18" s="206"/>
      <c r="AG18" s="206"/>
      <c r="AH18" s="206"/>
    </row>
    <row r="19" spans="1:34" s="550" customFormat="1" ht="15" customHeight="1" x14ac:dyDescent="0.2">
      <c r="A19" s="118"/>
      <c r="B19" s="133" t="s">
        <v>42</v>
      </c>
      <c r="C19" s="637" t="s">
        <v>40</v>
      </c>
      <c r="D19" s="549"/>
      <c r="E19" s="643">
        <v>18552</v>
      </c>
      <c r="F19" s="644">
        <v>3716</v>
      </c>
      <c r="G19" s="644">
        <v>11818</v>
      </c>
      <c r="H19" s="645">
        <v>3018</v>
      </c>
      <c r="I19" s="646"/>
      <c r="J19" s="646"/>
      <c r="K19" s="646"/>
      <c r="L19" s="646"/>
      <c r="M19" s="646"/>
      <c r="N19" s="646"/>
      <c r="O19" s="646"/>
      <c r="P19" s="646"/>
      <c r="Q19" s="646"/>
      <c r="R19" s="646"/>
      <c r="S19" s="646"/>
      <c r="T19" s="646"/>
      <c r="U19" s="646"/>
      <c r="V19" s="646"/>
      <c r="W19" s="646"/>
      <c r="X19" s="646"/>
      <c r="Y19" s="646"/>
      <c r="Z19" s="646"/>
      <c r="AA19" s="646"/>
      <c r="AB19" s="632"/>
      <c r="AC19" s="632"/>
      <c r="AD19" s="632"/>
      <c r="AE19" s="632"/>
      <c r="AF19" s="632"/>
      <c r="AG19" s="632"/>
      <c r="AH19" s="632"/>
    </row>
    <row r="20" spans="1:34" s="38" customFormat="1" ht="15" customHeight="1" x14ac:dyDescent="0.2">
      <c r="A20" s="118"/>
      <c r="B20" s="116"/>
      <c r="C20" s="128" t="s">
        <v>51</v>
      </c>
      <c r="D20" s="434"/>
      <c r="E20" s="463">
        <v>18156</v>
      </c>
      <c r="F20" s="466" t="s">
        <v>165</v>
      </c>
      <c r="G20" s="466">
        <v>11711</v>
      </c>
      <c r="H20" s="464" t="s">
        <v>165</v>
      </c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06"/>
      <c r="AC20" s="206"/>
      <c r="AD20" s="206"/>
      <c r="AE20" s="206"/>
      <c r="AF20" s="206"/>
      <c r="AG20" s="206"/>
      <c r="AH20" s="206"/>
    </row>
    <row r="21" spans="1:34" s="38" customFormat="1" ht="15" customHeight="1" x14ac:dyDescent="0.2">
      <c r="A21" s="118"/>
      <c r="B21" s="116"/>
      <c r="D21" s="434" t="s">
        <v>78</v>
      </c>
      <c r="E21" s="463">
        <v>17721</v>
      </c>
      <c r="F21" s="466">
        <v>3333</v>
      </c>
      <c r="G21" s="466">
        <v>11460</v>
      </c>
      <c r="H21" s="464">
        <v>2928</v>
      </c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06"/>
      <c r="AC21" s="206"/>
      <c r="AD21" s="206"/>
      <c r="AE21" s="206"/>
      <c r="AF21" s="206"/>
      <c r="AG21" s="206"/>
      <c r="AH21" s="206"/>
    </row>
    <row r="22" spans="1:34" s="38" customFormat="1" ht="15" customHeight="1" x14ac:dyDescent="0.2">
      <c r="A22" s="118"/>
      <c r="B22" s="116"/>
      <c r="D22" s="434" t="s">
        <v>79</v>
      </c>
      <c r="E22" s="463">
        <v>125</v>
      </c>
      <c r="F22" s="466" t="s">
        <v>165</v>
      </c>
      <c r="G22" s="466">
        <v>69</v>
      </c>
      <c r="H22" s="464" t="s">
        <v>165</v>
      </c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34"/>
      <c r="Z22" s="234"/>
      <c r="AA22" s="234"/>
      <c r="AB22" s="206"/>
      <c r="AC22" s="206"/>
      <c r="AD22" s="206"/>
      <c r="AE22" s="206"/>
      <c r="AF22" s="206"/>
      <c r="AG22" s="206"/>
      <c r="AH22" s="206"/>
    </row>
    <row r="23" spans="1:34" s="38" customFormat="1" ht="15" customHeight="1" x14ac:dyDescent="0.2">
      <c r="A23" s="118"/>
      <c r="B23" s="116"/>
      <c r="D23" s="434" t="s">
        <v>80</v>
      </c>
      <c r="E23" s="463">
        <v>310</v>
      </c>
      <c r="F23" s="466" t="s">
        <v>165</v>
      </c>
      <c r="G23" s="466">
        <v>182</v>
      </c>
      <c r="H23" s="464" t="s">
        <v>165</v>
      </c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06"/>
      <c r="AC23" s="206"/>
      <c r="AD23" s="206"/>
      <c r="AE23" s="206"/>
      <c r="AF23" s="206"/>
      <c r="AG23" s="206"/>
      <c r="AH23" s="206"/>
    </row>
    <row r="24" spans="1:34" s="38" customFormat="1" ht="15" customHeight="1" x14ac:dyDescent="0.2">
      <c r="A24" s="118"/>
      <c r="B24" s="116"/>
      <c r="C24" s="128" t="s">
        <v>50</v>
      </c>
      <c r="D24" s="447"/>
      <c r="E24" s="463">
        <v>396</v>
      </c>
      <c r="F24" s="615" t="s">
        <v>165</v>
      </c>
      <c r="G24" s="466">
        <v>107</v>
      </c>
      <c r="H24" s="464" t="s">
        <v>165</v>
      </c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34"/>
      <c r="Z24" s="234"/>
      <c r="AA24" s="234"/>
      <c r="AB24" s="206"/>
      <c r="AC24" s="206"/>
      <c r="AD24" s="206"/>
      <c r="AE24" s="206"/>
      <c r="AF24" s="206"/>
      <c r="AG24" s="206"/>
      <c r="AH24" s="206"/>
    </row>
    <row r="25" spans="1:34" s="38" customFormat="1" ht="15" customHeight="1" x14ac:dyDescent="0.2">
      <c r="A25" s="118"/>
      <c r="B25" s="116"/>
      <c r="C25" s="110" t="s">
        <v>40</v>
      </c>
      <c r="D25" s="434" t="s">
        <v>72</v>
      </c>
      <c r="E25" s="614" t="s">
        <v>165</v>
      </c>
      <c r="F25" s="615" t="s">
        <v>165</v>
      </c>
      <c r="G25" s="615" t="s">
        <v>165</v>
      </c>
      <c r="H25" s="464">
        <v>0</v>
      </c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06"/>
      <c r="AC25" s="206"/>
      <c r="AD25" s="206"/>
      <c r="AE25" s="206"/>
      <c r="AF25" s="206"/>
      <c r="AG25" s="206"/>
      <c r="AH25" s="206"/>
    </row>
    <row r="26" spans="1:34" s="38" customFormat="1" ht="15" customHeight="1" x14ac:dyDescent="0.2">
      <c r="A26" s="118"/>
      <c r="B26" s="116"/>
      <c r="D26" s="434" t="s">
        <v>73</v>
      </c>
      <c r="E26" s="463">
        <v>8</v>
      </c>
      <c r="F26" s="466" t="s">
        <v>165</v>
      </c>
      <c r="G26" s="615" t="s">
        <v>165</v>
      </c>
      <c r="H26" s="464">
        <v>0</v>
      </c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34"/>
      <c r="Z26" s="234"/>
      <c r="AA26" s="234"/>
      <c r="AB26" s="206"/>
      <c r="AC26" s="206"/>
      <c r="AD26" s="206"/>
      <c r="AE26" s="206"/>
      <c r="AF26" s="206"/>
      <c r="AG26" s="206"/>
      <c r="AH26" s="206"/>
    </row>
    <row r="27" spans="1:34" s="38" customFormat="1" ht="15" customHeight="1" x14ac:dyDescent="0.2">
      <c r="A27" s="118"/>
      <c r="B27" s="116"/>
      <c r="D27" s="434" t="s">
        <v>75</v>
      </c>
      <c r="E27" s="463">
        <v>71</v>
      </c>
      <c r="F27" s="466">
        <v>19</v>
      </c>
      <c r="G27" s="466">
        <v>44</v>
      </c>
      <c r="H27" s="464">
        <v>8</v>
      </c>
      <c r="I27" s="234"/>
      <c r="J27" s="234"/>
      <c r="K27" s="234"/>
      <c r="L27" s="234"/>
      <c r="M27" s="234"/>
      <c r="N27" s="234"/>
      <c r="O27" s="234"/>
      <c r="P27" s="234"/>
      <c r="Q27" s="234"/>
      <c r="R27" s="234"/>
      <c r="S27" s="234"/>
      <c r="T27" s="234"/>
      <c r="U27" s="234"/>
      <c r="V27" s="234"/>
      <c r="W27" s="234"/>
      <c r="X27" s="234"/>
      <c r="Y27" s="234"/>
      <c r="Z27" s="234"/>
      <c r="AA27" s="234"/>
      <c r="AB27" s="206"/>
      <c r="AC27" s="206"/>
      <c r="AD27" s="206"/>
      <c r="AE27" s="206"/>
      <c r="AF27" s="206"/>
      <c r="AG27" s="206"/>
      <c r="AH27" s="206"/>
    </row>
    <row r="28" spans="1:34" s="38" customFormat="1" ht="15" customHeight="1" x14ac:dyDescent="0.2">
      <c r="A28" s="118"/>
      <c r="B28" s="116"/>
      <c r="C28" s="110" t="s">
        <v>40</v>
      </c>
      <c r="D28" s="434" t="s">
        <v>74</v>
      </c>
      <c r="E28" s="463">
        <v>37</v>
      </c>
      <c r="F28" s="466">
        <v>16</v>
      </c>
      <c r="G28" s="466">
        <v>21</v>
      </c>
      <c r="H28" s="464">
        <v>0</v>
      </c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34"/>
      <c r="Z28" s="234"/>
      <c r="AA28" s="234"/>
      <c r="AB28" s="206"/>
      <c r="AC28" s="206"/>
      <c r="AD28" s="206"/>
      <c r="AE28" s="206"/>
      <c r="AF28" s="206"/>
      <c r="AG28" s="206"/>
      <c r="AH28" s="206"/>
    </row>
    <row r="29" spans="1:34" s="38" customFormat="1" ht="15" customHeight="1" x14ac:dyDescent="0.2">
      <c r="A29" s="118"/>
      <c r="B29" s="116"/>
      <c r="C29" s="110" t="s">
        <v>40</v>
      </c>
      <c r="D29" s="434" t="s">
        <v>76</v>
      </c>
      <c r="E29" s="614" t="s">
        <v>165</v>
      </c>
      <c r="F29" s="615" t="s">
        <v>165</v>
      </c>
      <c r="G29" s="466" t="s">
        <v>165</v>
      </c>
      <c r="H29" s="464" t="s">
        <v>165</v>
      </c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34"/>
      <c r="Z29" s="234"/>
      <c r="AA29" s="234"/>
      <c r="AB29" s="206"/>
      <c r="AC29" s="206"/>
      <c r="AD29" s="206"/>
      <c r="AE29" s="206"/>
      <c r="AF29" s="206"/>
      <c r="AG29" s="206"/>
      <c r="AH29" s="206"/>
    </row>
    <row r="30" spans="1:34" s="38" customFormat="1" ht="15" customHeight="1" x14ac:dyDescent="0.2">
      <c r="A30" s="118"/>
      <c r="B30" s="116"/>
      <c r="C30" s="110" t="s">
        <v>40</v>
      </c>
      <c r="D30" s="434" t="s">
        <v>77</v>
      </c>
      <c r="E30" s="463">
        <v>27</v>
      </c>
      <c r="F30" s="615" t="s">
        <v>165</v>
      </c>
      <c r="G30" s="466" t="s">
        <v>165</v>
      </c>
      <c r="H30" s="613" t="s">
        <v>165</v>
      </c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34"/>
      <c r="Z30" s="234"/>
      <c r="AA30" s="234"/>
      <c r="AB30" s="206"/>
      <c r="AC30" s="206"/>
      <c r="AD30" s="206"/>
      <c r="AE30" s="206"/>
      <c r="AF30" s="206"/>
      <c r="AG30" s="206"/>
      <c r="AH30" s="206"/>
    </row>
    <row r="31" spans="1:34" s="550" customFormat="1" ht="15" customHeight="1" x14ac:dyDescent="0.2">
      <c r="A31" s="118"/>
      <c r="B31" s="133" t="s">
        <v>43</v>
      </c>
      <c r="C31" s="637" t="s">
        <v>40</v>
      </c>
      <c r="D31" s="549"/>
      <c r="E31" s="643">
        <v>4723</v>
      </c>
      <c r="F31" s="644">
        <v>661</v>
      </c>
      <c r="G31" s="644">
        <v>3763</v>
      </c>
      <c r="H31" s="645">
        <v>299</v>
      </c>
      <c r="I31" s="646"/>
      <c r="J31" s="646"/>
      <c r="K31" s="646"/>
      <c r="L31" s="646"/>
      <c r="M31" s="646"/>
      <c r="N31" s="646"/>
      <c r="O31" s="646"/>
      <c r="P31" s="646"/>
      <c r="Q31" s="646"/>
      <c r="R31" s="646"/>
      <c r="S31" s="646"/>
      <c r="T31" s="646"/>
      <c r="U31" s="646"/>
      <c r="V31" s="646"/>
      <c r="W31" s="646"/>
      <c r="X31" s="646"/>
      <c r="Y31" s="646"/>
      <c r="Z31" s="646"/>
      <c r="AA31" s="646"/>
      <c r="AB31" s="632"/>
      <c r="AC31" s="632"/>
      <c r="AD31" s="632"/>
      <c r="AE31" s="632"/>
      <c r="AF31" s="632"/>
      <c r="AG31" s="632"/>
      <c r="AH31" s="632"/>
    </row>
    <row r="32" spans="1:34" s="38" customFormat="1" ht="15" customHeight="1" x14ac:dyDescent="0.2">
      <c r="A32" s="118"/>
      <c r="B32" s="116"/>
      <c r="C32" s="128" t="s">
        <v>52</v>
      </c>
      <c r="D32" s="434"/>
      <c r="E32" s="463">
        <v>2315</v>
      </c>
      <c r="F32" s="466">
        <v>384</v>
      </c>
      <c r="G32" s="466">
        <v>1768</v>
      </c>
      <c r="H32" s="464">
        <v>163</v>
      </c>
      <c r="I32" s="234"/>
      <c r="J32" s="234"/>
      <c r="K32" s="234"/>
      <c r="L32" s="234"/>
      <c r="M32" s="234"/>
      <c r="N32" s="234"/>
      <c r="O32" s="234"/>
      <c r="P32" s="234"/>
      <c r="Q32" s="234"/>
      <c r="R32" s="234"/>
      <c r="S32" s="234"/>
      <c r="T32" s="234"/>
      <c r="U32" s="234"/>
      <c r="V32" s="234"/>
      <c r="W32" s="234"/>
      <c r="X32" s="234"/>
      <c r="Y32" s="234"/>
      <c r="Z32" s="234"/>
      <c r="AA32" s="234"/>
      <c r="AB32" s="206"/>
      <c r="AC32" s="206"/>
      <c r="AD32" s="206"/>
      <c r="AE32" s="206"/>
      <c r="AF32" s="206"/>
      <c r="AG32" s="206"/>
      <c r="AH32" s="206"/>
    </row>
    <row r="33" spans="1:34" s="38" customFormat="1" ht="15" customHeight="1" x14ac:dyDescent="0.2">
      <c r="A33" s="118"/>
      <c r="B33" s="116"/>
      <c r="C33" s="110" t="s">
        <v>40</v>
      </c>
      <c r="D33" s="434" t="s">
        <v>81</v>
      </c>
      <c r="E33" s="610">
        <v>26</v>
      </c>
      <c r="F33" s="466" t="s">
        <v>165</v>
      </c>
      <c r="G33" s="466">
        <v>12</v>
      </c>
      <c r="H33" s="613" t="s">
        <v>165</v>
      </c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34"/>
      <c r="Z33" s="234"/>
      <c r="AA33" s="234"/>
      <c r="AB33" s="206"/>
      <c r="AC33" s="206"/>
      <c r="AD33" s="206"/>
      <c r="AE33" s="206"/>
      <c r="AF33" s="206"/>
      <c r="AG33" s="206"/>
      <c r="AH33" s="206"/>
    </row>
    <row r="34" spans="1:34" s="38" customFormat="1" ht="15" customHeight="1" x14ac:dyDescent="0.2">
      <c r="A34" s="118"/>
      <c r="B34" s="116"/>
      <c r="C34" s="110" t="s">
        <v>40</v>
      </c>
      <c r="D34" s="434" t="s">
        <v>82</v>
      </c>
      <c r="E34" s="463" t="s">
        <v>165</v>
      </c>
      <c r="F34" s="466" t="s">
        <v>165</v>
      </c>
      <c r="G34" s="466">
        <v>11</v>
      </c>
      <c r="H34" s="464">
        <v>0</v>
      </c>
      <c r="I34" s="234"/>
      <c r="J34" s="234"/>
      <c r="K34" s="234"/>
      <c r="L34" s="234"/>
      <c r="M34" s="234"/>
      <c r="N34" s="234"/>
      <c r="O34" s="234"/>
      <c r="P34" s="234"/>
      <c r="Q34" s="234"/>
      <c r="R34" s="234"/>
      <c r="S34" s="234"/>
      <c r="T34" s="234"/>
      <c r="U34" s="234"/>
      <c r="V34" s="234"/>
      <c r="W34" s="234"/>
      <c r="X34" s="234"/>
      <c r="Y34" s="234"/>
      <c r="Z34" s="234"/>
      <c r="AA34" s="234"/>
      <c r="AB34" s="206"/>
      <c r="AC34" s="206"/>
      <c r="AD34" s="206"/>
      <c r="AE34" s="206"/>
      <c r="AF34" s="206"/>
      <c r="AG34" s="206"/>
      <c r="AH34" s="206"/>
    </row>
    <row r="35" spans="1:34" s="38" customFormat="1" ht="15" customHeight="1" x14ac:dyDescent="0.2">
      <c r="A35" s="118"/>
      <c r="B35" s="116"/>
      <c r="C35" s="110" t="s">
        <v>40</v>
      </c>
      <c r="D35" s="434" t="s">
        <v>83</v>
      </c>
      <c r="E35" s="463">
        <v>2110</v>
      </c>
      <c r="F35" s="466">
        <v>308</v>
      </c>
      <c r="G35" s="466">
        <v>1717</v>
      </c>
      <c r="H35" s="464">
        <v>85</v>
      </c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34"/>
      <c r="Z35" s="234"/>
      <c r="AA35" s="234"/>
      <c r="AB35" s="206"/>
      <c r="AC35" s="206"/>
      <c r="AD35" s="206"/>
      <c r="AE35" s="206"/>
      <c r="AF35" s="206"/>
      <c r="AG35" s="206"/>
      <c r="AH35" s="206"/>
    </row>
    <row r="36" spans="1:34" s="38" customFormat="1" ht="15" customHeight="1" x14ac:dyDescent="0.2">
      <c r="A36" s="118"/>
      <c r="B36" s="116"/>
      <c r="C36" s="110" t="s">
        <v>40</v>
      </c>
      <c r="D36" s="434" t="s">
        <v>84</v>
      </c>
      <c r="E36" s="614" t="s">
        <v>165</v>
      </c>
      <c r="F36" s="615" t="s">
        <v>165</v>
      </c>
      <c r="G36" s="466">
        <v>28</v>
      </c>
      <c r="H36" s="613" t="s">
        <v>165</v>
      </c>
      <c r="I36" s="234"/>
      <c r="J36" s="234"/>
      <c r="K36" s="234"/>
      <c r="L36" s="234"/>
      <c r="M36" s="234"/>
      <c r="N36" s="234"/>
      <c r="O36" s="234"/>
      <c r="P36" s="234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06"/>
      <c r="AC36" s="206"/>
      <c r="AD36" s="206"/>
      <c r="AE36" s="206"/>
      <c r="AF36" s="206"/>
      <c r="AG36" s="206"/>
      <c r="AH36" s="206"/>
    </row>
    <row r="37" spans="1:34" s="38" customFormat="1" ht="15" customHeight="1" x14ac:dyDescent="0.2">
      <c r="A37" s="118"/>
      <c r="B37" s="116"/>
      <c r="C37" s="128" t="s">
        <v>53</v>
      </c>
      <c r="D37" s="434"/>
      <c r="E37" s="463">
        <v>1302</v>
      </c>
      <c r="F37" s="466">
        <v>117</v>
      </c>
      <c r="G37" s="466">
        <v>1080</v>
      </c>
      <c r="H37" s="464">
        <v>105</v>
      </c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34"/>
      <c r="Z37" s="234"/>
      <c r="AA37" s="234"/>
      <c r="AB37" s="206"/>
      <c r="AC37" s="206"/>
      <c r="AD37" s="206"/>
      <c r="AE37" s="206"/>
      <c r="AF37" s="206"/>
      <c r="AG37" s="206"/>
      <c r="AH37" s="206"/>
    </row>
    <row r="38" spans="1:34" s="38" customFormat="1" ht="15" customHeight="1" x14ac:dyDescent="0.2">
      <c r="A38" s="118"/>
      <c r="B38" s="116"/>
      <c r="C38" s="110" t="s">
        <v>40</v>
      </c>
      <c r="D38" s="434" t="s">
        <v>85</v>
      </c>
      <c r="E38" s="463" t="s">
        <v>165</v>
      </c>
      <c r="F38" s="466">
        <v>7</v>
      </c>
      <c r="G38" s="466" t="s">
        <v>165</v>
      </c>
      <c r="H38" s="613" t="s">
        <v>165</v>
      </c>
      <c r="I38" s="234"/>
      <c r="J38" s="234"/>
      <c r="K38" s="234"/>
      <c r="L38" s="234"/>
      <c r="M38" s="234"/>
      <c r="N38" s="234"/>
      <c r="O38" s="234"/>
      <c r="P38" s="234"/>
      <c r="Q38" s="234"/>
      <c r="R38" s="234"/>
      <c r="S38" s="234"/>
      <c r="T38" s="234"/>
      <c r="U38" s="234"/>
      <c r="V38" s="234"/>
      <c r="W38" s="234"/>
      <c r="X38" s="234"/>
      <c r="Y38" s="234"/>
      <c r="Z38" s="234"/>
      <c r="AA38" s="234"/>
      <c r="AB38" s="206"/>
      <c r="AC38" s="206"/>
      <c r="AD38" s="206"/>
      <c r="AE38" s="206"/>
      <c r="AF38" s="206"/>
      <c r="AG38" s="206"/>
      <c r="AH38" s="206"/>
    </row>
    <row r="39" spans="1:34" s="38" customFormat="1" ht="15" customHeight="1" x14ac:dyDescent="0.2">
      <c r="A39" s="118"/>
      <c r="B39" s="116"/>
      <c r="C39" s="110" t="s">
        <v>40</v>
      </c>
      <c r="D39" s="434" t="s">
        <v>86</v>
      </c>
      <c r="E39" s="614" t="s">
        <v>165</v>
      </c>
      <c r="F39" s="615" t="s">
        <v>165</v>
      </c>
      <c r="G39" s="615" t="s">
        <v>165</v>
      </c>
      <c r="H39" s="464">
        <v>0</v>
      </c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06"/>
      <c r="AC39" s="206"/>
      <c r="AD39" s="206"/>
      <c r="AE39" s="206"/>
      <c r="AF39" s="206"/>
      <c r="AG39" s="206"/>
      <c r="AH39" s="206"/>
    </row>
    <row r="40" spans="1:34" s="38" customFormat="1" ht="15" customHeight="1" x14ac:dyDescent="0.2">
      <c r="A40" s="118"/>
      <c r="B40" s="116"/>
      <c r="C40" s="110" t="s">
        <v>40</v>
      </c>
      <c r="D40" s="434" t="s">
        <v>87</v>
      </c>
      <c r="E40" s="463">
        <v>1200</v>
      </c>
      <c r="F40" s="466">
        <v>84</v>
      </c>
      <c r="G40" s="466">
        <v>1047</v>
      </c>
      <c r="H40" s="464">
        <v>69</v>
      </c>
      <c r="I40" s="234"/>
      <c r="J40" s="234"/>
      <c r="K40" s="234"/>
      <c r="L40" s="234"/>
      <c r="M40" s="234"/>
      <c r="N40" s="234"/>
      <c r="O40" s="234"/>
      <c r="P40" s="234"/>
      <c r="Q40" s="234"/>
      <c r="R40" s="234"/>
      <c r="S40" s="234"/>
      <c r="T40" s="234"/>
      <c r="U40" s="234"/>
      <c r="V40" s="234"/>
      <c r="W40" s="234"/>
      <c r="X40" s="234"/>
      <c r="Y40" s="234"/>
      <c r="Z40" s="234"/>
      <c r="AA40" s="234"/>
      <c r="AB40" s="206"/>
      <c r="AC40" s="206"/>
      <c r="AD40" s="206"/>
      <c r="AE40" s="206"/>
      <c r="AF40" s="206"/>
      <c r="AG40" s="206"/>
      <c r="AH40" s="206"/>
    </row>
    <row r="41" spans="1:34" s="38" customFormat="1" ht="15" customHeight="1" x14ac:dyDescent="0.2">
      <c r="A41" s="118"/>
      <c r="B41" s="116"/>
      <c r="C41" s="110" t="s">
        <v>40</v>
      </c>
      <c r="D41" s="434" t="s">
        <v>88</v>
      </c>
      <c r="E41" s="463">
        <v>68</v>
      </c>
      <c r="F41" s="466" t="s">
        <v>165</v>
      </c>
      <c r="G41" s="611">
        <v>23</v>
      </c>
      <c r="H41" s="613" t="s">
        <v>165</v>
      </c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34"/>
      <c r="Z41" s="234"/>
      <c r="AA41" s="234"/>
      <c r="AB41" s="206"/>
      <c r="AC41" s="206"/>
      <c r="AD41" s="206"/>
      <c r="AE41" s="206"/>
      <c r="AF41" s="206"/>
      <c r="AG41" s="206"/>
      <c r="AH41" s="206"/>
    </row>
    <row r="42" spans="1:34" s="38" customFormat="1" ht="15" customHeight="1" x14ac:dyDescent="0.2">
      <c r="A42" s="118"/>
      <c r="B42" s="116"/>
      <c r="C42" s="128" t="s">
        <v>54</v>
      </c>
      <c r="D42" s="434"/>
      <c r="E42" s="463">
        <v>1106</v>
      </c>
      <c r="F42" s="466">
        <v>160</v>
      </c>
      <c r="G42" s="466">
        <v>915</v>
      </c>
      <c r="H42" s="464">
        <v>31</v>
      </c>
      <c r="I42" s="234"/>
      <c r="J42" s="234"/>
      <c r="K42" s="234"/>
      <c r="L42" s="234"/>
      <c r="M42" s="234"/>
      <c r="N42" s="234"/>
      <c r="O42" s="234"/>
      <c r="P42" s="234"/>
      <c r="Q42" s="234"/>
      <c r="R42" s="234"/>
      <c r="S42" s="234"/>
      <c r="T42" s="234"/>
      <c r="U42" s="234"/>
      <c r="V42" s="234"/>
      <c r="W42" s="234"/>
      <c r="X42" s="234"/>
      <c r="Y42" s="234"/>
      <c r="Z42" s="234"/>
      <c r="AA42" s="234"/>
      <c r="AB42" s="206"/>
      <c r="AC42" s="206"/>
      <c r="AD42" s="206"/>
      <c r="AE42" s="206"/>
      <c r="AF42" s="206"/>
      <c r="AG42" s="206"/>
      <c r="AH42" s="206"/>
    </row>
    <row r="43" spans="1:34" s="38" customFormat="1" ht="15" customHeight="1" x14ac:dyDescent="0.2">
      <c r="A43" s="118"/>
      <c r="B43" s="116"/>
      <c r="C43" s="110" t="s">
        <v>40</v>
      </c>
      <c r="D43" s="434" t="s">
        <v>89</v>
      </c>
      <c r="E43" s="463">
        <v>1030</v>
      </c>
      <c r="F43" s="466">
        <v>129</v>
      </c>
      <c r="G43" s="466">
        <v>877</v>
      </c>
      <c r="H43" s="464">
        <v>24</v>
      </c>
      <c r="I43" s="234"/>
      <c r="J43" s="234"/>
      <c r="K43" s="234"/>
      <c r="L43" s="234"/>
      <c r="M43" s="234"/>
      <c r="N43" s="234"/>
      <c r="O43" s="234"/>
      <c r="P43" s="234"/>
      <c r="Q43" s="234"/>
      <c r="R43" s="234"/>
      <c r="S43" s="234"/>
      <c r="T43" s="234"/>
      <c r="U43" s="234"/>
      <c r="V43" s="234"/>
      <c r="W43" s="234"/>
      <c r="X43" s="234"/>
      <c r="Y43" s="234"/>
      <c r="Z43" s="234"/>
      <c r="AA43" s="234"/>
      <c r="AB43" s="206"/>
      <c r="AC43" s="206"/>
      <c r="AD43" s="206"/>
      <c r="AE43" s="206"/>
      <c r="AF43" s="206"/>
      <c r="AG43" s="206"/>
      <c r="AH43" s="206"/>
    </row>
    <row r="44" spans="1:34" s="38" customFormat="1" ht="15" customHeight="1" x14ac:dyDescent="0.2">
      <c r="A44" s="118"/>
      <c r="B44" s="116"/>
      <c r="C44" s="110" t="s">
        <v>40</v>
      </c>
      <c r="D44" s="434" t="s">
        <v>90</v>
      </c>
      <c r="E44" s="463" t="s">
        <v>165</v>
      </c>
      <c r="F44" s="466">
        <v>31</v>
      </c>
      <c r="G44" s="466" t="s">
        <v>165</v>
      </c>
      <c r="H44" s="464">
        <v>7</v>
      </c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34"/>
      <c r="Z44" s="234"/>
      <c r="AA44" s="234"/>
      <c r="AB44" s="206"/>
      <c r="AC44" s="206"/>
      <c r="AD44" s="206"/>
      <c r="AE44" s="206"/>
      <c r="AF44" s="206"/>
      <c r="AG44" s="206"/>
      <c r="AH44" s="206"/>
    </row>
    <row r="45" spans="1:34" s="38" customFormat="1" ht="15" customHeight="1" x14ac:dyDescent="0.2">
      <c r="A45" s="118"/>
      <c r="B45" s="116"/>
      <c r="C45" s="110" t="s">
        <v>40</v>
      </c>
      <c r="D45" s="434" t="s">
        <v>91</v>
      </c>
      <c r="E45" s="614" t="s">
        <v>165</v>
      </c>
      <c r="F45" s="466">
        <v>0</v>
      </c>
      <c r="G45" s="615" t="s">
        <v>165</v>
      </c>
      <c r="H45" s="464">
        <v>0</v>
      </c>
      <c r="I45" s="234"/>
      <c r="J45" s="234"/>
      <c r="K45" s="234"/>
      <c r="L45" s="234"/>
      <c r="M45" s="234"/>
      <c r="N45" s="234"/>
      <c r="O45" s="234"/>
      <c r="P45" s="234"/>
      <c r="Q45" s="234"/>
      <c r="R45" s="234"/>
      <c r="S45" s="234"/>
      <c r="T45" s="234"/>
      <c r="U45" s="234"/>
      <c r="V45" s="234"/>
      <c r="W45" s="234"/>
      <c r="X45" s="234"/>
      <c r="Y45" s="234"/>
      <c r="Z45" s="234"/>
      <c r="AA45" s="234"/>
      <c r="AB45" s="206"/>
      <c r="AC45" s="206"/>
      <c r="AD45" s="206"/>
      <c r="AE45" s="206"/>
      <c r="AF45" s="206"/>
      <c r="AG45" s="206"/>
      <c r="AH45" s="206"/>
    </row>
    <row r="46" spans="1:34" s="550" customFormat="1" ht="15" customHeight="1" x14ac:dyDescent="0.2">
      <c r="A46" s="118"/>
      <c r="B46" s="133" t="s">
        <v>44</v>
      </c>
      <c r="C46" s="637" t="s">
        <v>40</v>
      </c>
      <c r="D46" s="549"/>
      <c r="E46" s="643">
        <v>3436</v>
      </c>
      <c r="F46" s="644">
        <v>816</v>
      </c>
      <c r="G46" s="644">
        <v>1852</v>
      </c>
      <c r="H46" s="645">
        <v>768</v>
      </c>
      <c r="I46" s="646"/>
      <c r="J46" s="646"/>
      <c r="K46" s="646"/>
      <c r="L46" s="646"/>
      <c r="M46" s="646"/>
      <c r="N46" s="646"/>
      <c r="O46" s="646"/>
      <c r="P46" s="646"/>
      <c r="Q46" s="646"/>
      <c r="R46" s="646"/>
      <c r="S46" s="646"/>
      <c r="T46" s="646"/>
      <c r="U46" s="646"/>
      <c r="V46" s="646"/>
      <c r="W46" s="646"/>
      <c r="X46" s="646"/>
      <c r="Y46" s="646"/>
      <c r="Z46" s="646"/>
      <c r="AA46" s="646"/>
      <c r="AB46" s="632"/>
      <c r="AC46" s="632"/>
      <c r="AD46" s="632"/>
      <c r="AE46" s="632"/>
      <c r="AF46" s="632"/>
      <c r="AG46" s="632"/>
      <c r="AH46" s="632"/>
    </row>
    <row r="47" spans="1:34" s="38" customFormat="1" ht="15" customHeight="1" x14ac:dyDescent="0.2">
      <c r="A47" s="118"/>
      <c r="B47" s="116"/>
      <c r="C47" s="128" t="s">
        <v>55</v>
      </c>
      <c r="D47" s="434"/>
      <c r="E47" s="463">
        <v>174</v>
      </c>
      <c r="F47" s="466">
        <v>61</v>
      </c>
      <c r="G47" s="615" t="s">
        <v>165</v>
      </c>
      <c r="H47" s="464" t="s">
        <v>165</v>
      </c>
      <c r="I47" s="234"/>
      <c r="J47" s="234"/>
      <c r="K47" s="234"/>
      <c r="L47" s="234"/>
      <c r="M47" s="234"/>
      <c r="N47" s="234"/>
      <c r="O47" s="234"/>
      <c r="P47" s="234"/>
      <c r="Q47" s="234"/>
      <c r="R47" s="234"/>
      <c r="S47" s="234"/>
      <c r="T47" s="234"/>
      <c r="U47" s="234"/>
      <c r="V47" s="234"/>
      <c r="W47" s="234"/>
      <c r="X47" s="234"/>
      <c r="Y47" s="234"/>
      <c r="Z47" s="234"/>
      <c r="AA47" s="234"/>
      <c r="AB47" s="206"/>
      <c r="AC47" s="206"/>
      <c r="AD47" s="206"/>
      <c r="AE47" s="206"/>
      <c r="AF47" s="206"/>
      <c r="AG47" s="206"/>
      <c r="AH47" s="206"/>
    </row>
    <row r="48" spans="1:34" s="38" customFormat="1" ht="15" customHeight="1" x14ac:dyDescent="0.2">
      <c r="A48" s="118"/>
      <c r="B48" s="116"/>
      <c r="C48" s="110" t="s">
        <v>40</v>
      </c>
      <c r="D48" s="434" t="s">
        <v>92</v>
      </c>
      <c r="E48" s="463">
        <v>10</v>
      </c>
      <c r="F48" s="466" t="s">
        <v>165</v>
      </c>
      <c r="G48" s="615" t="s">
        <v>165</v>
      </c>
      <c r="H48" s="464">
        <v>0</v>
      </c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34"/>
      <c r="Z48" s="234"/>
      <c r="AA48" s="234"/>
      <c r="AB48" s="206"/>
      <c r="AC48" s="206"/>
      <c r="AD48" s="206"/>
      <c r="AE48" s="206"/>
      <c r="AF48" s="206"/>
      <c r="AG48" s="206"/>
      <c r="AH48" s="206"/>
    </row>
    <row r="49" spans="1:34" s="38" customFormat="1" ht="15" customHeight="1" x14ac:dyDescent="0.2">
      <c r="A49" s="118"/>
      <c r="B49" s="116"/>
      <c r="C49" s="110" t="s">
        <v>40</v>
      </c>
      <c r="D49" s="434" t="s">
        <v>93</v>
      </c>
      <c r="E49" s="463">
        <v>164</v>
      </c>
      <c r="F49" s="466" t="s">
        <v>165</v>
      </c>
      <c r="G49" s="615" t="s">
        <v>165</v>
      </c>
      <c r="H49" s="612" t="s">
        <v>165</v>
      </c>
      <c r="I49" s="234"/>
      <c r="J49" s="234"/>
      <c r="K49" s="234"/>
      <c r="L49" s="234"/>
      <c r="M49" s="234"/>
      <c r="N49" s="234"/>
      <c r="O49" s="234"/>
      <c r="P49" s="234"/>
      <c r="Q49" s="234"/>
      <c r="R49" s="234"/>
      <c r="S49" s="234"/>
      <c r="T49" s="234"/>
      <c r="U49" s="234"/>
      <c r="V49" s="234"/>
      <c r="W49" s="234"/>
      <c r="X49" s="234"/>
      <c r="Y49" s="234"/>
      <c r="Z49" s="234"/>
      <c r="AA49" s="234"/>
      <c r="AB49" s="206"/>
      <c r="AC49" s="206"/>
      <c r="AD49" s="206"/>
      <c r="AE49" s="206"/>
      <c r="AF49" s="206"/>
      <c r="AG49" s="206"/>
      <c r="AH49" s="206"/>
    </row>
    <row r="50" spans="1:34" s="38" customFormat="1" ht="15" customHeight="1" x14ac:dyDescent="0.2">
      <c r="A50" s="118"/>
      <c r="B50" s="116"/>
      <c r="C50" s="128" t="s">
        <v>56</v>
      </c>
      <c r="D50" s="434"/>
      <c r="E50" s="463">
        <v>2227</v>
      </c>
      <c r="F50" s="466">
        <v>658</v>
      </c>
      <c r="G50" s="466">
        <v>1108</v>
      </c>
      <c r="H50" s="464">
        <v>461</v>
      </c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06"/>
      <c r="AC50" s="206"/>
      <c r="AD50" s="206"/>
      <c r="AE50" s="206"/>
      <c r="AF50" s="206"/>
      <c r="AG50" s="206"/>
      <c r="AH50" s="206"/>
    </row>
    <row r="51" spans="1:34" s="38" customFormat="1" ht="15" customHeight="1" x14ac:dyDescent="0.2">
      <c r="A51" s="118"/>
      <c r="B51" s="116"/>
      <c r="C51" s="110" t="s">
        <v>40</v>
      </c>
      <c r="D51" s="434" t="s">
        <v>94</v>
      </c>
      <c r="E51" s="463">
        <v>161</v>
      </c>
      <c r="F51" s="466" t="s">
        <v>165</v>
      </c>
      <c r="G51" s="611">
        <v>17</v>
      </c>
      <c r="H51" s="613" t="s">
        <v>165</v>
      </c>
      <c r="I51" s="234"/>
      <c r="J51" s="234"/>
      <c r="K51" s="234"/>
      <c r="L51" s="234"/>
      <c r="M51" s="234"/>
      <c r="N51" s="234"/>
      <c r="O51" s="234"/>
      <c r="P51" s="234"/>
      <c r="Q51" s="234"/>
      <c r="R51" s="234"/>
      <c r="S51" s="234"/>
      <c r="T51" s="234"/>
      <c r="U51" s="234"/>
      <c r="V51" s="234"/>
      <c r="W51" s="234"/>
      <c r="X51" s="234"/>
      <c r="Y51" s="234"/>
      <c r="Z51" s="234"/>
      <c r="AA51" s="234"/>
      <c r="AB51" s="206"/>
      <c r="AC51" s="206"/>
      <c r="AD51" s="206"/>
      <c r="AE51" s="206"/>
      <c r="AF51" s="206"/>
      <c r="AG51" s="206"/>
      <c r="AH51" s="206"/>
    </row>
    <row r="52" spans="1:34" s="38" customFormat="1" ht="15" customHeight="1" x14ac:dyDescent="0.2">
      <c r="A52" s="118"/>
      <c r="B52" s="116"/>
      <c r="C52" s="110" t="s">
        <v>40</v>
      </c>
      <c r="D52" s="434" t="s">
        <v>95</v>
      </c>
      <c r="E52" s="463">
        <v>19</v>
      </c>
      <c r="F52" s="466">
        <v>14</v>
      </c>
      <c r="G52" s="615" t="s">
        <v>165</v>
      </c>
      <c r="H52" s="613" t="s">
        <v>165</v>
      </c>
      <c r="I52" s="234"/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06"/>
      <c r="AC52" s="206"/>
      <c r="AD52" s="206"/>
      <c r="AE52" s="206"/>
      <c r="AF52" s="206"/>
      <c r="AG52" s="206"/>
      <c r="AH52" s="206"/>
    </row>
    <row r="53" spans="1:34" s="38" customFormat="1" ht="15" customHeight="1" x14ac:dyDescent="0.2">
      <c r="A53" s="118"/>
      <c r="B53" s="116"/>
      <c r="C53" s="110" t="s">
        <v>40</v>
      </c>
      <c r="D53" s="434" t="s">
        <v>96</v>
      </c>
      <c r="E53" s="463">
        <v>111</v>
      </c>
      <c r="F53" s="466">
        <v>12</v>
      </c>
      <c r="G53" s="466">
        <v>17</v>
      </c>
      <c r="H53" s="464">
        <v>82</v>
      </c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34"/>
      <c r="Z53" s="234"/>
      <c r="AA53" s="234"/>
      <c r="AB53" s="206"/>
      <c r="AC53" s="206"/>
      <c r="AD53" s="206"/>
      <c r="AE53" s="206"/>
      <c r="AF53" s="206"/>
      <c r="AG53" s="206"/>
      <c r="AH53" s="206"/>
    </row>
    <row r="54" spans="1:34" s="38" customFormat="1" ht="15" customHeight="1" x14ac:dyDescent="0.2">
      <c r="A54" s="118"/>
      <c r="B54" s="116"/>
      <c r="C54" s="110" t="s">
        <v>40</v>
      </c>
      <c r="D54" s="434" t="s">
        <v>98</v>
      </c>
      <c r="E54" s="463">
        <v>14</v>
      </c>
      <c r="F54" s="466" t="s">
        <v>165</v>
      </c>
      <c r="G54" s="615" t="s">
        <v>165</v>
      </c>
      <c r="H54" s="613" t="s">
        <v>165</v>
      </c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  <c r="AA54" s="234"/>
      <c r="AB54" s="206"/>
      <c r="AC54" s="206"/>
      <c r="AD54" s="206"/>
      <c r="AE54" s="206"/>
      <c r="AF54" s="206"/>
      <c r="AG54" s="206"/>
      <c r="AH54" s="206"/>
    </row>
    <row r="55" spans="1:34" s="38" customFormat="1" ht="15" customHeight="1" x14ac:dyDescent="0.2">
      <c r="A55" s="118"/>
      <c r="B55" s="116"/>
      <c r="C55" s="110" t="s">
        <v>40</v>
      </c>
      <c r="D55" s="434" t="s">
        <v>99</v>
      </c>
      <c r="E55" s="463">
        <v>217</v>
      </c>
      <c r="F55" s="466">
        <v>46</v>
      </c>
      <c r="G55" s="466">
        <v>84</v>
      </c>
      <c r="H55" s="464">
        <v>87</v>
      </c>
      <c r="I55" s="234"/>
      <c r="J55" s="234"/>
      <c r="K55" s="234"/>
      <c r="L55" s="234"/>
      <c r="M55" s="234"/>
      <c r="N55" s="234"/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  <c r="AA55" s="234"/>
      <c r="AB55" s="206"/>
      <c r="AC55" s="206"/>
      <c r="AD55" s="206"/>
      <c r="AE55" s="206"/>
      <c r="AF55" s="206"/>
      <c r="AG55" s="206"/>
      <c r="AH55" s="206"/>
    </row>
    <row r="56" spans="1:34" s="38" customFormat="1" ht="15" customHeight="1" x14ac:dyDescent="0.2">
      <c r="A56" s="118"/>
      <c r="B56" s="116"/>
      <c r="D56" s="434" t="s">
        <v>97</v>
      </c>
      <c r="E56" s="463">
        <v>1705</v>
      </c>
      <c r="F56" s="466">
        <v>541</v>
      </c>
      <c r="G56" s="466">
        <v>981</v>
      </c>
      <c r="H56" s="464">
        <v>183</v>
      </c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  <c r="AA56" s="234"/>
      <c r="AB56" s="206"/>
      <c r="AC56" s="206"/>
      <c r="AD56" s="206"/>
      <c r="AE56" s="206"/>
      <c r="AF56" s="206"/>
      <c r="AG56" s="206"/>
      <c r="AH56" s="206"/>
    </row>
    <row r="57" spans="1:34" s="38" customFormat="1" ht="15" customHeight="1" x14ac:dyDescent="0.2">
      <c r="A57" s="118"/>
      <c r="B57" s="116"/>
      <c r="C57" s="128" t="s">
        <v>57</v>
      </c>
      <c r="D57" s="434"/>
      <c r="E57" s="463">
        <v>1035</v>
      </c>
      <c r="F57" s="466">
        <v>97</v>
      </c>
      <c r="G57" s="466" t="s">
        <v>165</v>
      </c>
      <c r="H57" s="613" t="s">
        <v>165</v>
      </c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  <c r="AA57" s="234"/>
      <c r="AB57" s="206"/>
      <c r="AC57" s="206"/>
      <c r="AD57" s="206"/>
      <c r="AE57" s="206"/>
      <c r="AF57" s="206"/>
      <c r="AG57" s="206"/>
      <c r="AH57" s="206"/>
    </row>
    <row r="58" spans="1:34" s="38" customFormat="1" ht="15" customHeight="1" x14ac:dyDescent="0.2">
      <c r="A58" s="118"/>
      <c r="B58" s="116"/>
      <c r="C58" s="110" t="s">
        <v>40</v>
      </c>
      <c r="D58" s="434" t="s">
        <v>100</v>
      </c>
      <c r="E58" s="614" t="s">
        <v>165</v>
      </c>
      <c r="F58" s="466">
        <v>4</v>
      </c>
      <c r="G58" s="615" t="s">
        <v>165</v>
      </c>
      <c r="H58" s="464" t="s">
        <v>165</v>
      </c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06"/>
      <c r="AC58" s="206"/>
      <c r="AD58" s="206"/>
      <c r="AE58" s="206"/>
      <c r="AF58" s="206"/>
      <c r="AG58" s="206"/>
      <c r="AH58" s="206"/>
    </row>
    <row r="59" spans="1:34" s="38" customFormat="1" ht="15" customHeight="1" x14ac:dyDescent="0.2">
      <c r="A59" s="118"/>
      <c r="B59" s="116"/>
      <c r="C59" s="110" t="s">
        <v>40</v>
      </c>
      <c r="D59" s="434" t="s">
        <v>102</v>
      </c>
      <c r="E59" s="463" t="s">
        <v>165</v>
      </c>
      <c r="F59" s="615" t="s">
        <v>165</v>
      </c>
      <c r="G59" s="466">
        <v>8</v>
      </c>
      <c r="H59" s="464">
        <v>0</v>
      </c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  <c r="AA59" s="234"/>
      <c r="AB59" s="206"/>
      <c r="AC59" s="206"/>
      <c r="AD59" s="206"/>
      <c r="AE59" s="206"/>
      <c r="AF59" s="206"/>
      <c r="AG59" s="206"/>
      <c r="AH59" s="206"/>
    </row>
    <row r="60" spans="1:34" s="38" customFormat="1" ht="15" customHeight="1" x14ac:dyDescent="0.2">
      <c r="A60" s="118"/>
      <c r="B60" s="116"/>
      <c r="D60" s="434" t="s">
        <v>101</v>
      </c>
      <c r="E60" s="463">
        <v>905</v>
      </c>
      <c r="F60" s="466" t="s">
        <v>165</v>
      </c>
      <c r="G60" s="466">
        <v>546</v>
      </c>
      <c r="H60" s="613" t="s">
        <v>165</v>
      </c>
      <c r="I60" s="234"/>
      <c r="J60" s="234"/>
      <c r="K60" s="23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  <c r="AA60" s="234"/>
      <c r="AB60" s="206"/>
      <c r="AC60" s="206"/>
      <c r="AD60" s="206"/>
      <c r="AE60" s="206"/>
      <c r="AF60" s="206"/>
      <c r="AG60" s="206"/>
      <c r="AH60" s="206"/>
    </row>
    <row r="61" spans="1:34" s="38" customFormat="1" ht="15" customHeight="1" x14ac:dyDescent="0.2">
      <c r="A61" s="118"/>
      <c r="B61" s="116"/>
      <c r="C61" s="110" t="s">
        <v>40</v>
      </c>
      <c r="D61" s="434" t="s">
        <v>103</v>
      </c>
      <c r="E61" s="463">
        <v>37</v>
      </c>
      <c r="F61" s="466" t="s">
        <v>165</v>
      </c>
      <c r="G61" s="466">
        <v>16</v>
      </c>
      <c r="H61" s="613" t="s">
        <v>165</v>
      </c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  <c r="AA61" s="234"/>
      <c r="AB61" s="206"/>
      <c r="AC61" s="206"/>
      <c r="AD61" s="206"/>
      <c r="AE61" s="206"/>
      <c r="AF61" s="206"/>
      <c r="AG61" s="206"/>
      <c r="AH61" s="206"/>
    </row>
    <row r="62" spans="1:34" s="550" customFormat="1" ht="15" customHeight="1" x14ac:dyDescent="0.2">
      <c r="A62" s="118"/>
      <c r="B62" s="133" t="s">
        <v>45</v>
      </c>
      <c r="C62" s="637" t="s">
        <v>40</v>
      </c>
      <c r="D62" s="549"/>
      <c r="E62" s="643">
        <v>5637</v>
      </c>
      <c r="F62" s="644">
        <v>1350</v>
      </c>
      <c r="G62" s="644">
        <v>3878</v>
      </c>
      <c r="H62" s="645">
        <v>409</v>
      </c>
      <c r="I62" s="646"/>
      <c r="J62" s="646"/>
      <c r="K62" s="646"/>
      <c r="L62" s="646"/>
      <c r="M62" s="646"/>
      <c r="N62" s="646"/>
      <c r="O62" s="646"/>
      <c r="P62" s="646"/>
      <c r="Q62" s="646"/>
      <c r="R62" s="646"/>
      <c r="S62" s="646"/>
      <c r="T62" s="646"/>
      <c r="U62" s="646"/>
      <c r="V62" s="646"/>
      <c r="W62" s="646"/>
      <c r="X62" s="646"/>
      <c r="Y62" s="646"/>
      <c r="Z62" s="646"/>
      <c r="AA62" s="646"/>
      <c r="AB62" s="632"/>
      <c r="AC62" s="632"/>
      <c r="AD62" s="632"/>
      <c r="AE62" s="632"/>
      <c r="AF62" s="632"/>
      <c r="AG62" s="632"/>
      <c r="AH62" s="632"/>
    </row>
    <row r="63" spans="1:34" s="38" customFormat="1" ht="15" customHeight="1" x14ac:dyDescent="0.2">
      <c r="A63" s="118"/>
      <c r="B63" s="116"/>
      <c r="C63" s="128" t="s">
        <v>58</v>
      </c>
      <c r="D63" s="434"/>
      <c r="E63" s="463">
        <v>5365</v>
      </c>
      <c r="F63" s="466">
        <v>1286</v>
      </c>
      <c r="G63" s="466">
        <v>3707</v>
      </c>
      <c r="H63" s="464">
        <v>372</v>
      </c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  <c r="AA63" s="234"/>
      <c r="AB63" s="206"/>
      <c r="AC63" s="206"/>
      <c r="AD63" s="206"/>
      <c r="AE63" s="206"/>
      <c r="AF63" s="206"/>
      <c r="AG63" s="206"/>
      <c r="AH63" s="206"/>
    </row>
    <row r="64" spans="1:34" s="38" customFormat="1" ht="15" customHeight="1" x14ac:dyDescent="0.2">
      <c r="A64" s="118"/>
      <c r="B64" s="116"/>
      <c r="C64" s="110" t="s">
        <v>40</v>
      </c>
      <c r="D64" s="434" t="s">
        <v>104</v>
      </c>
      <c r="E64" s="463" t="s">
        <v>165</v>
      </c>
      <c r="F64" s="466">
        <v>15</v>
      </c>
      <c r="G64" s="466" t="s">
        <v>165</v>
      </c>
      <c r="H64" s="613" t="s">
        <v>165</v>
      </c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  <c r="AA64" s="234"/>
      <c r="AB64" s="206"/>
      <c r="AC64" s="206"/>
      <c r="AD64" s="206"/>
      <c r="AE64" s="206"/>
      <c r="AF64" s="206"/>
      <c r="AG64" s="206"/>
      <c r="AH64" s="206"/>
    </row>
    <row r="65" spans="1:34" s="38" customFormat="1" ht="15" customHeight="1" x14ac:dyDescent="0.2">
      <c r="A65" s="118"/>
      <c r="B65" s="116"/>
      <c r="C65" s="110" t="s">
        <v>40</v>
      </c>
      <c r="D65" s="434" t="s">
        <v>105</v>
      </c>
      <c r="E65" s="614" t="s">
        <v>165</v>
      </c>
      <c r="F65" s="611">
        <v>9</v>
      </c>
      <c r="G65" s="615" t="s">
        <v>165</v>
      </c>
      <c r="H65" s="464">
        <v>0</v>
      </c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34"/>
      <c r="Z65" s="234"/>
      <c r="AA65" s="234"/>
      <c r="AB65" s="206"/>
      <c r="AC65" s="206"/>
      <c r="AD65" s="206"/>
      <c r="AE65" s="206"/>
      <c r="AF65" s="206"/>
      <c r="AG65" s="206"/>
      <c r="AH65" s="206"/>
    </row>
    <row r="66" spans="1:34" s="38" customFormat="1" ht="15" customHeight="1" x14ac:dyDescent="0.2">
      <c r="A66" s="118"/>
      <c r="B66" s="116"/>
      <c r="C66" s="110" t="s">
        <v>40</v>
      </c>
      <c r="D66" s="434" t="s">
        <v>107</v>
      </c>
      <c r="E66" s="463" t="s">
        <v>165</v>
      </c>
      <c r="F66" s="466">
        <v>11</v>
      </c>
      <c r="G66" s="466">
        <v>14</v>
      </c>
      <c r="H66" s="613" t="s">
        <v>165</v>
      </c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34"/>
      <c r="Z66" s="234"/>
      <c r="AA66" s="234"/>
      <c r="AB66" s="206"/>
      <c r="AC66" s="206"/>
      <c r="AD66" s="206"/>
      <c r="AE66" s="206"/>
      <c r="AF66" s="206"/>
      <c r="AG66" s="206"/>
      <c r="AH66" s="206"/>
    </row>
    <row r="67" spans="1:34" s="38" customFormat="1" ht="15" customHeight="1" x14ac:dyDescent="0.2">
      <c r="A67" s="118"/>
      <c r="B67" s="116"/>
      <c r="C67" s="110" t="s">
        <v>40</v>
      </c>
      <c r="D67" s="434" t="s">
        <v>108</v>
      </c>
      <c r="E67" s="463">
        <v>193</v>
      </c>
      <c r="F67" s="466">
        <v>20</v>
      </c>
      <c r="G67" s="466">
        <v>146</v>
      </c>
      <c r="H67" s="464">
        <v>27</v>
      </c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34"/>
      <c r="Z67" s="234"/>
      <c r="AA67" s="234"/>
      <c r="AB67" s="206"/>
      <c r="AC67" s="206"/>
      <c r="AD67" s="206"/>
      <c r="AE67" s="206"/>
      <c r="AF67" s="206"/>
      <c r="AG67" s="206"/>
      <c r="AH67" s="206"/>
    </row>
    <row r="68" spans="1:34" s="38" customFormat="1" ht="15" customHeight="1" x14ac:dyDescent="0.2">
      <c r="A68" s="118"/>
      <c r="B68" s="116"/>
      <c r="D68" s="434" t="s">
        <v>141</v>
      </c>
      <c r="E68" s="463">
        <v>4873</v>
      </c>
      <c r="F68" s="466">
        <v>1231</v>
      </c>
      <c r="G68" s="466">
        <v>3303</v>
      </c>
      <c r="H68" s="464">
        <v>339</v>
      </c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34"/>
      <c r="Z68" s="234"/>
      <c r="AA68" s="234"/>
      <c r="AB68" s="206"/>
      <c r="AC68" s="206"/>
      <c r="AD68" s="206"/>
      <c r="AE68" s="206"/>
      <c r="AF68" s="206"/>
      <c r="AG68" s="206"/>
      <c r="AH68" s="206"/>
    </row>
    <row r="69" spans="1:34" s="38" customFormat="1" ht="15" customHeight="1" x14ac:dyDescent="0.2">
      <c r="A69" s="118"/>
      <c r="B69" s="116"/>
      <c r="C69" s="128" t="s">
        <v>59</v>
      </c>
      <c r="D69" s="434"/>
      <c r="E69" s="463">
        <v>272</v>
      </c>
      <c r="F69" s="466">
        <v>64</v>
      </c>
      <c r="G69" s="466">
        <v>171</v>
      </c>
      <c r="H69" s="464">
        <v>37</v>
      </c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34"/>
      <c r="Z69" s="234"/>
      <c r="AA69" s="234"/>
      <c r="AB69" s="206"/>
      <c r="AC69" s="206"/>
      <c r="AD69" s="206"/>
      <c r="AE69" s="206"/>
      <c r="AF69" s="206"/>
      <c r="AG69" s="206"/>
      <c r="AH69" s="206"/>
    </row>
    <row r="70" spans="1:34" s="38" customFormat="1" ht="15" customHeight="1" x14ac:dyDescent="0.2">
      <c r="A70" s="118"/>
      <c r="B70" s="116"/>
      <c r="C70" s="110" t="s">
        <v>40</v>
      </c>
      <c r="D70" s="434" t="s">
        <v>109</v>
      </c>
      <c r="E70" s="463">
        <v>25</v>
      </c>
      <c r="F70" s="615" t="s">
        <v>165</v>
      </c>
      <c r="G70" s="466">
        <v>9</v>
      </c>
      <c r="H70" s="613" t="s">
        <v>165</v>
      </c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06"/>
      <c r="AC70" s="206"/>
      <c r="AD70" s="206"/>
      <c r="AE70" s="206"/>
      <c r="AF70" s="206"/>
      <c r="AG70" s="206"/>
      <c r="AH70" s="206"/>
    </row>
    <row r="71" spans="1:34" s="38" customFormat="1" ht="15" customHeight="1" x14ac:dyDescent="0.2">
      <c r="A71" s="118"/>
      <c r="B71" s="116"/>
      <c r="C71" s="110" t="s">
        <v>40</v>
      </c>
      <c r="D71" s="434" t="s">
        <v>110</v>
      </c>
      <c r="E71" s="463">
        <v>247</v>
      </c>
      <c r="F71" s="466" t="s">
        <v>165</v>
      </c>
      <c r="G71" s="466">
        <v>162</v>
      </c>
      <c r="H71" s="464" t="s">
        <v>165</v>
      </c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06"/>
      <c r="AC71" s="206"/>
      <c r="AD71" s="206"/>
      <c r="AE71" s="206"/>
      <c r="AF71" s="206"/>
      <c r="AG71" s="206"/>
      <c r="AH71" s="206"/>
    </row>
    <row r="72" spans="1:34" s="550" customFormat="1" ht="15" customHeight="1" x14ac:dyDescent="0.2">
      <c r="A72" s="118"/>
      <c r="B72" s="133" t="s">
        <v>46</v>
      </c>
      <c r="C72" s="637" t="s">
        <v>40</v>
      </c>
      <c r="D72" s="549"/>
      <c r="E72" s="643">
        <v>14309</v>
      </c>
      <c r="F72" s="644">
        <v>2451</v>
      </c>
      <c r="G72" s="644">
        <v>9749</v>
      </c>
      <c r="H72" s="645">
        <v>2109</v>
      </c>
      <c r="I72" s="646"/>
      <c r="J72" s="646"/>
      <c r="K72" s="646"/>
      <c r="L72" s="646"/>
      <c r="M72" s="646"/>
      <c r="N72" s="646"/>
      <c r="O72" s="646"/>
      <c r="P72" s="646"/>
      <c r="Q72" s="646"/>
      <c r="R72" s="646"/>
      <c r="S72" s="646"/>
      <c r="T72" s="646"/>
      <c r="U72" s="646"/>
      <c r="V72" s="646"/>
      <c r="W72" s="646"/>
      <c r="X72" s="646"/>
      <c r="Y72" s="646"/>
      <c r="Z72" s="646"/>
      <c r="AA72" s="646"/>
      <c r="AB72" s="632"/>
      <c r="AC72" s="632"/>
      <c r="AD72" s="632"/>
      <c r="AE72" s="632"/>
      <c r="AF72" s="632"/>
      <c r="AG72" s="632"/>
      <c r="AH72" s="632"/>
    </row>
    <row r="73" spans="1:34" s="38" customFormat="1" ht="15" customHeight="1" x14ac:dyDescent="0.2">
      <c r="A73" s="118"/>
      <c r="B73" s="116"/>
      <c r="C73" s="128" t="s">
        <v>60</v>
      </c>
      <c r="D73" s="434"/>
      <c r="E73" s="463">
        <v>7978</v>
      </c>
      <c r="F73" s="466">
        <v>1234</v>
      </c>
      <c r="G73" s="466">
        <v>4897</v>
      </c>
      <c r="H73" s="464">
        <v>1847</v>
      </c>
      <c r="I73" s="234"/>
      <c r="J73" s="234"/>
      <c r="K73" s="23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  <c r="W73" s="234"/>
      <c r="X73" s="234"/>
      <c r="Y73" s="234"/>
      <c r="Z73" s="234"/>
      <c r="AA73" s="234"/>
      <c r="AB73" s="206"/>
      <c r="AC73" s="206"/>
      <c r="AD73" s="206"/>
      <c r="AE73" s="206"/>
      <c r="AF73" s="206"/>
      <c r="AG73" s="206"/>
      <c r="AH73" s="206"/>
    </row>
    <row r="74" spans="1:34" s="38" customFormat="1" ht="15" customHeight="1" x14ac:dyDescent="0.2">
      <c r="A74" s="118"/>
      <c r="B74" s="116"/>
      <c r="C74" s="110" t="s">
        <v>40</v>
      </c>
      <c r="D74" s="434" t="s">
        <v>111</v>
      </c>
      <c r="E74" s="463">
        <v>93</v>
      </c>
      <c r="F74" s="466">
        <v>25</v>
      </c>
      <c r="G74" s="466">
        <v>46</v>
      </c>
      <c r="H74" s="464">
        <v>22</v>
      </c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34"/>
      <c r="Z74" s="234"/>
      <c r="AA74" s="234"/>
      <c r="AB74" s="206"/>
      <c r="AC74" s="206"/>
      <c r="AD74" s="206"/>
      <c r="AE74" s="206"/>
      <c r="AF74" s="206"/>
      <c r="AG74" s="206"/>
      <c r="AH74" s="206"/>
    </row>
    <row r="75" spans="1:34" s="38" customFormat="1" ht="15" customHeight="1" x14ac:dyDescent="0.2">
      <c r="A75" s="118"/>
      <c r="B75" s="116"/>
      <c r="C75" s="110" t="s">
        <v>40</v>
      </c>
      <c r="D75" s="434" t="s">
        <v>142</v>
      </c>
      <c r="E75" s="463">
        <v>7689</v>
      </c>
      <c r="F75" s="466">
        <v>1146</v>
      </c>
      <c r="G75" s="466">
        <v>4796</v>
      </c>
      <c r="H75" s="464">
        <v>1747</v>
      </c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06"/>
      <c r="AC75" s="206"/>
      <c r="AD75" s="206"/>
      <c r="AE75" s="206"/>
      <c r="AF75" s="206"/>
      <c r="AG75" s="206"/>
      <c r="AH75" s="206"/>
    </row>
    <row r="76" spans="1:34" s="38" customFormat="1" ht="15" customHeight="1" x14ac:dyDescent="0.2">
      <c r="A76" s="118"/>
      <c r="B76" s="116"/>
      <c r="C76" s="110" t="s">
        <v>40</v>
      </c>
      <c r="D76" s="434" t="s">
        <v>113</v>
      </c>
      <c r="E76" s="463">
        <v>31</v>
      </c>
      <c r="F76" s="466">
        <v>17</v>
      </c>
      <c r="G76" s="466" t="s">
        <v>165</v>
      </c>
      <c r="H76" s="613" t="s">
        <v>165</v>
      </c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34"/>
      <c r="Z76" s="234"/>
      <c r="AA76" s="234"/>
      <c r="AB76" s="206"/>
      <c r="AC76" s="206"/>
      <c r="AD76" s="206"/>
      <c r="AE76" s="206"/>
      <c r="AF76" s="206"/>
      <c r="AG76" s="206"/>
      <c r="AH76" s="206"/>
    </row>
    <row r="77" spans="1:34" s="38" customFormat="1" ht="15" customHeight="1" x14ac:dyDescent="0.2">
      <c r="A77" s="118"/>
      <c r="B77" s="116"/>
      <c r="C77" s="110" t="s">
        <v>40</v>
      </c>
      <c r="D77" s="434" t="s">
        <v>115</v>
      </c>
      <c r="E77" s="463">
        <v>106</v>
      </c>
      <c r="F77" s="466" t="s">
        <v>165</v>
      </c>
      <c r="G77" s="466">
        <v>22</v>
      </c>
      <c r="H77" s="613" t="s">
        <v>165</v>
      </c>
      <c r="I77" s="234"/>
      <c r="J77" s="234"/>
      <c r="K77" s="234"/>
      <c r="L77" s="234"/>
      <c r="M77" s="234"/>
      <c r="N77" s="234"/>
      <c r="O77" s="234"/>
      <c r="P77" s="234"/>
      <c r="Q77" s="234"/>
      <c r="R77" s="234"/>
      <c r="S77" s="234"/>
      <c r="T77" s="234"/>
      <c r="U77" s="234"/>
      <c r="V77" s="234"/>
      <c r="W77" s="234"/>
      <c r="X77" s="234"/>
      <c r="Y77" s="234"/>
      <c r="Z77" s="234"/>
      <c r="AA77" s="234"/>
      <c r="AB77" s="206"/>
      <c r="AC77" s="206"/>
      <c r="AD77" s="206"/>
      <c r="AE77" s="206"/>
      <c r="AF77" s="206"/>
      <c r="AG77" s="206"/>
      <c r="AH77" s="206"/>
    </row>
    <row r="78" spans="1:34" s="38" customFormat="1" ht="15" customHeight="1" x14ac:dyDescent="0.2">
      <c r="A78" s="118"/>
      <c r="B78" s="116"/>
      <c r="C78" s="110" t="s">
        <v>40</v>
      </c>
      <c r="D78" s="434" t="s">
        <v>116</v>
      </c>
      <c r="E78" s="463">
        <v>12</v>
      </c>
      <c r="F78" s="615" t="s">
        <v>165</v>
      </c>
      <c r="G78" s="466">
        <v>3</v>
      </c>
      <c r="H78" s="613" t="s">
        <v>165</v>
      </c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34"/>
      <c r="Z78" s="234"/>
      <c r="AA78" s="234"/>
      <c r="AB78" s="206"/>
      <c r="AC78" s="206"/>
      <c r="AD78" s="206"/>
      <c r="AE78" s="206"/>
      <c r="AF78" s="206"/>
      <c r="AG78" s="206"/>
      <c r="AH78" s="206"/>
    </row>
    <row r="79" spans="1:34" s="38" customFormat="1" ht="15" customHeight="1" x14ac:dyDescent="0.2">
      <c r="A79" s="118"/>
      <c r="B79" s="116"/>
      <c r="D79" s="434" t="s">
        <v>114</v>
      </c>
      <c r="E79" s="463">
        <v>47</v>
      </c>
      <c r="F79" s="615" t="s">
        <v>165</v>
      </c>
      <c r="G79" s="466" t="s">
        <v>165</v>
      </c>
      <c r="H79" s="464">
        <v>0</v>
      </c>
      <c r="I79" s="234"/>
      <c r="J79" s="234"/>
      <c r="K79" s="234"/>
      <c r="L79" s="234"/>
      <c r="M79" s="234"/>
      <c r="N79" s="234"/>
      <c r="O79" s="234"/>
      <c r="P79" s="234"/>
      <c r="Q79" s="234"/>
      <c r="R79" s="234"/>
      <c r="S79" s="234"/>
      <c r="T79" s="234"/>
      <c r="U79" s="234"/>
      <c r="V79" s="234"/>
      <c r="W79" s="234"/>
      <c r="X79" s="234"/>
      <c r="Y79" s="234"/>
      <c r="Z79" s="234"/>
      <c r="AA79" s="234"/>
      <c r="AB79" s="206"/>
      <c r="AC79" s="206"/>
      <c r="AD79" s="206"/>
      <c r="AE79" s="206"/>
      <c r="AF79" s="206"/>
      <c r="AG79" s="206"/>
      <c r="AH79" s="206"/>
    </row>
    <row r="80" spans="1:34" s="38" customFormat="1" ht="15" customHeight="1" x14ac:dyDescent="0.2">
      <c r="A80" s="118"/>
      <c r="B80" s="116"/>
      <c r="C80" s="128" t="s">
        <v>61</v>
      </c>
      <c r="D80" s="434"/>
      <c r="E80" s="463">
        <v>6331</v>
      </c>
      <c r="F80" s="466">
        <v>1217</v>
      </c>
      <c r="G80" s="466">
        <v>4852</v>
      </c>
      <c r="H80" s="464">
        <v>262</v>
      </c>
      <c r="I80" s="234"/>
      <c r="J80" s="234"/>
      <c r="K80" s="234"/>
      <c r="L80" s="234"/>
      <c r="M80" s="234"/>
      <c r="N80" s="234"/>
      <c r="O80" s="234"/>
      <c r="P80" s="234"/>
      <c r="Q80" s="234"/>
      <c r="R80" s="234"/>
      <c r="S80" s="234"/>
      <c r="T80" s="234"/>
      <c r="U80" s="234"/>
      <c r="V80" s="234"/>
      <c r="W80" s="234"/>
      <c r="X80" s="234"/>
      <c r="Y80" s="234"/>
      <c r="Z80" s="234"/>
      <c r="AA80" s="234"/>
      <c r="AB80" s="206"/>
      <c r="AC80" s="206"/>
      <c r="AD80" s="206"/>
      <c r="AE80" s="206"/>
      <c r="AF80" s="206"/>
      <c r="AG80" s="206"/>
      <c r="AH80" s="206"/>
    </row>
    <row r="81" spans="1:34" s="38" customFormat="1" ht="15" customHeight="1" x14ac:dyDescent="0.2">
      <c r="A81" s="118"/>
      <c r="B81" s="116"/>
      <c r="C81" s="110" t="s">
        <v>40</v>
      </c>
      <c r="D81" s="434" t="s">
        <v>117</v>
      </c>
      <c r="E81" s="463">
        <v>116</v>
      </c>
      <c r="F81" s="466">
        <v>20</v>
      </c>
      <c r="G81" s="466">
        <v>91</v>
      </c>
      <c r="H81" s="464">
        <v>5</v>
      </c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34"/>
      <c r="Z81" s="234"/>
      <c r="AA81" s="234"/>
      <c r="AB81" s="206"/>
      <c r="AC81" s="206"/>
      <c r="AD81" s="206"/>
      <c r="AE81" s="206"/>
      <c r="AF81" s="206"/>
      <c r="AG81" s="206"/>
      <c r="AH81" s="206"/>
    </row>
    <row r="82" spans="1:34" s="38" customFormat="1" ht="15" customHeight="1" x14ac:dyDescent="0.2">
      <c r="A82" s="118"/>
      <c r="B82" s="116"/>
      <c r="C82" s="110" t="s">
        <v>40</v>
      </c>
      <c r="D82" s="434" t="s">
        <v>118</v>
      </c>
      <c r="E82" s="463">
        <v>152</v>
      </c>
      <c r="F82" s="615" t="s">
        <v>165</v>
      </c>
      <c r="G82" s="466" t="s">
        <v>165</v>
      </c>
      <c r="H82" s="464">
        <v>5</v>
      </c>
      <c r="I82" s="234"/>
      <c r="J82" s="234"/>
      <c r="K82" s="234"/>
      <c r="L82" s="234"/>
      <c r="M82" s="234"/>
      <c r="N82" s="234"/>
      <c r="O82" s="234"/>
      <c r="P82" s="234"/>
      <c r="Q82" s="234"/>
      <c r="R82" s="234"/>
      <c r="S82" s="234"/>
      <c r="T82" s="234"/>
      <c r="U82" s="234"/>
      <c r="V82" s="234"/>
      <c r="W82" s="234"/>
      <c r="X82" s="234"/>
      <c r="Y82" s="234"/>
      <c r="Z82" s="234"/>
      <c r="AA82" s="234"/>
      <c r="AB82" s="206"/>
      <c r="AC82" s="206"/>
      <c r="AD82" s="206"/>
      <c r="AE82" s="206"/>
      <c r="AF82" s="206"/>
      <c r="AG82" s="206"/>
      <c r="AH82" s="206"/>
    </row>
    <row r="83" spans="1:34" s="38" customFormat="1" ht="15" customHeight="1" x14ac:dyDescent="0.2">
      <c r="A83" s="118"/>
      <c r="B83" s="116"/>
      <c r="C83" s="110" t="s">
        <v>40</v>
      </c>
      <c r="D83" s="434" t="s">
        <v>119</v>
      </c>
      <c r="E83" s="614" t="s">
        <v>165</v>
      </c>
      <c r="F83" s="466">
        <v>132</v>
      </c>
      <c r="G83" s="615" t="s">
        <v>165</v>
      </c>
      <c r="H83" s="464">
        <v>7</v>
      </c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34"/>
      <c r="Z83" s="234"/>
      <c r="AA83" s="234"/>
      <c r="AB83" s="206"/>
      <c r="AC83" s="206"/>
      <c r="AD83" s="206"/>
      <c r="AE83" s="206"/>
      <c r="AF83" s="206"/>
      <c r="AG83" s="206"/>
      <c r="AH83" s="206"/>
    </row>
    <row r="84" spans="1:34" s="38" customFormat="1" ht="15" customHeight="1" x14ac:dyDescent="0.2">
      <c r="A84" s="118"/>
      <c r="B84" s="116"/>
      <c r="C84" s="110" t="s">
        <v>40</v>
      </c>
      <c r="D84" s="434" t="s">
        <v>120</v>
      </c>
      <c r="E84" s="463">
        <v>1489</v>
      </c>
      <c r="F84" s="611">
        <v>299</v>
      </c>
      <c r="G84" s="466">
        <v>1061</v>
      </c>
      <c r="H84" s="464">
        <v>129</v>
      </c>
      <c r="I84" s="234"/>
      <c r="J84" s="234"/>
      <c r="K84" s="234"/>
      <c r="L84" s="234"/>
      <c r="M84" s="234"/>
      <c r="N84" s="234"/>
      <c r="O84" s="234"/>
      <c r="P84" s="234"/>
      <c r="Q84" s="234"/>
      <c r="R84" s="234"/>
      <c r="S84" s="234"/>
      <c r="T84" s="234"/>
      <c r="U84" s="234"/>
      <c r="V84" s="234"/>
      <c r="W84" s="234"/>
      <c r="X84" s="234"/>
      <c r="Y84" s="234"/>
      <c r="Z84" s="234"/>
      <c r="AA84" s="234"/>
      <c r="AB84" s="206"/>
      <c r="AC84" s="206"/>
      <c r="AD84" s="206"/>
      <c r="AE84" s="206"/>
      <c r="AF84" s="206"/>
      <c r="AG84" s="206"/>
      <c r="AH84" s="206"/>
    </row>
    <row r="85" spans="1:34" s="38" customFormat="1" ht="15" customHeight="1" x14ac:dyDescent="0.2">
      <c r="A85" s="118"/>
      <c r="B85" s="116"/>
      <c r="C85" s="110" t="s">
        <v>40</v>
      </c>
      <c r="D85" s="434" t="s">
        <v>121</v>
      </c>
      <c r="E85" s="463">
        <v>2554</v>
      </c>
      <c r="F85" s="466">
        <v>448</v>
      </c>
      <c r="G85" s="466">
        <v>2039</v>
      </c>
      <c r="H85" s="464">
        <v>67</v>
      </c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06"/>
      <c r="AC85" s="206"/>
      <c r="AD85" s="206"/>
      <c r="AE85" s="206"/>
      <c r="AF85" s="206"/>
      <c r="AG85" s="206"/>
      <c r="AH85" s="206"/>
    </row>
    <row r="86" spans="1:34" s="38" customFormat="1" ht="15" customHeight="1" x14ac:dyDescent="0.2">
      <c r="A86" s="118"/>
      <c r="B86" s="116"/>
      <c r="C86" s="110" t="s">
        <v>40</v>
      </c>
      <c r="D86" s="434" t="s">
        <v>122</v>
      </c>
      <c r="E86" s="463" t="s">
        <v>165</v>
      </c>
      <c r="F86" s="466" t="s">
        <v>165</v>
      </c>
      <c r="G86" s="611">
        <v>36</v>
      </c>
      <c r="H86" s="613" t="s">
        <v>165</v>
      </c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34"/>
      <c r="Z86" s="234"/>
      <c r="AA86" s="234"/>
      <c r="AB86" s="206"/>
      <c r="AC86" s="206"/>
      <c r="AD86" s="206"/>
      <c r="AE86" s="206"/>
      <c r="AF86" s="206"/>
      <c r="AG86" s="206"/>
      <c r="AH86" s="206"/>
    </row>
    <row r="87" spans="1:34" s="38" customFormat="1" ht="15" customHeight="1" x14ac:dyDescent="0.2">
      <c r="A87" s="118"/>
      <c r="B87" s="116"/>
      <c r="C87" s="110" t="s">
        <v>40</v>
      </c>
      <c r="D87" s="434" t="s">
        <v>123</v>
      </c>
      <c r="E87" s="463">
        <v>433</v>
      </c>
      <c r="F87" s="466">
        <v>222</v>
      </c>
      <c r="G87" s="466" t="s">
        <v>165</v>
      </c>
      <c r="H87" s="613" t="s">
        <v>165</v>
      </c>
      <c r="I87" s="234"/>
      <c r="J87" s="234"/>
      <c r="K87" s="234"/>
      <c r="L87" s="234"/>
      <c r="M87" s="234"/>
      <c r="N87" s="234"/>
      <c r="O87" s="234"/>
      <c r="P87" s="234"/>
      <c r="Q87" s="234"/>
      <c r="R87" s="234"/>
      <c r="S87" s="234"/>
      <c r="T87" s="234"/>
      <c r="U87" s="234"/>
      <c r="V87" s="234"/>
      <c r="W87" s="234"/>
      <c r="X87" s="234"/>
      <c r="Y87" s="234"/>
      <c r="Z87" s="234"/>
      <c r="AA87" s="234"/>
      <c r="AB87" s="206"/>
      <c r="AC87" s="206"/>
      <c r="AD87" s="206"/>
      <c r="AE87" s="206"/>
      <c r="AF87" s="206"/>
      <c r="AG87" s="206"/>
      <c r="AH87" s="206"/>
    </row>
    <row r="88" spans="1:34" s="38" customFormat="1" ht="15" customHeight="1" x14ac:dyDescent="0.2">
      <c r="A88" s="118"/>
      <c r="B88" s="116"/>
      <c r="C88" s="110" t="s">
        <v>40</v>
      </c>
      <c r="D88" s="434" t="s">
        <v>124</v>
      </c>
      <c r="E88" s="463">
        <v>49</v>
      </c>
      <c r="F88" s="466" t="s">
        <v>165</v>
      </c>
      <c r="G88" s="466">
        <v>34</v>
      </c>
      <c r="H88" s="613" t="s">
        <v>165</v>
      </c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06"/>
      <c r="AC88" s="206"/>
      <c r="AD88" s="206"/>
      <c r="AE88" s="206"/>
      <c r="AF88" s="206"/>
      <c r="AG88" s="206"/>
      <c r="AH88" s="206"/>
    </row>
    <row r="89" spans="1:34" s="550" customFormat="1" ht="15" customHeight="1" x14ac:dyDescent="0.2">
      <c r="A89" s="118"/>
      <c r="B89" s="133" t="s">
        <v>47</v>
      </c>
      <c r="C89" s="637" t="s">
        <v>40</v>
      </c>
      <c r="D89" s="549"/>
      <c r="E89" s="643">
        <v>6567</v>
      </c>
      <c r="F89" s="644">
        <v>623</v>
      </c>
      <c r="G89" s="644">
        <v>3564</v>
      </c>
      <c r="H89" s="645">
        <v>2380</v>
      </c>
      <c r="I89" s="646"/>
      <c r="J89" s="646"/>
      <c r="K89" s="646"/>
      <c r="L89" s="646"/>
      <c r="M89" s="646"/>
      <c r="N89" s="646"/>
      <c r="O89" s="646"/>
      <c r="P89" s="646"/>
      <c r="Q89" s="646"/>
      <c r="R89" s="646"/>
      <c r="S89" s="646"/>
      <c r="T89" s="646"/>
      <c r="U89" s="646"/>
      <c r="V89" s="646"/>
      <c r="W89" s="646"/>
      <c r="X89" s="646"/>
      <c r="Y89" s="646"/>
      <c r="Z89" s="646"/>
      <c r="AA89" s="646"/>
      <c r="AB89" s="632"/>
      <c r="AC89" s="632"/>
      <c r="AD89" s="632"/>
      <c r="AE89" s="632"/>
      <c r="AF89" s="632"/>
      <c r="AG89" s="632"/>
      <c r="AH89" s="632"/>
    </row>
    <row r="90" spans="1:34" s="38" customFormat="1" ht="15" customHeight="1" x14ac:dyDescent="0.2">
      <c r="A90" s="118"/>
      <c r="B90" s="116"/>
      <c r="C90" s="128" t="s">
        <v>62</v>
      </c>
      <c r="D90" s="434"/>
      <c r="E90" s="463">
        <v>2068</v>
      </c>
      <c r="F90" s="466" t="s">
        <v>165</v>
      </c>
      <c r="G90" s="466">
        <v>1412</v>
      </c>
      <c r="H90" s="613" t="s">
        <v>165</v>
      </c>
      <c r="I90" s="234"/>
      <c r="J90" s="234"/>
      <c r="K90" s="234"/>
      <c r="L90" s="234"/>
      <c r="M90" s="234"/>
      <c r="N90" s="234"/>
      <c r="O90" s="234"/>
      <c r="P90" s="234"/>
      <c r="Q90" s="234"/>
      <c r="R90" s="234"/>
      <c r="S90" s="234"/>
      <c r="T90" s="234"/>
      <c r="U90" s="234"/>
      <c r="V90" s="234"/>
      <c r="W90" s="234"/>
      <c r="X90" s="234"/>
      <c r="Y90" s="234"/>
      <c r="Z90" s="234"/>
      <c r="AA90" s="234"/>
      <c r="AB90" s="206"/>
      <c r="AC90" s="206"/>
      <c r="AD90" s="206"/>
      <c r="AE90" s="206"/>
      <c r="AF90" s="206"/>
      <c r="AG90" s="206"/>
      <c r="AH90" s="206"/>
    </row>
    <row r="91" spans="1:34" s="38" customFormat="1" ht="15" customHeight="1" x14ac:dyDescent="0.2">
      <c r="A91" s="118"/>
      <c r="B91" s="116"/>
      <c r="C91" s="110" t="s">
        <v>40</v>
      </c>
      <c r="D91" s="434" t="s">
        <v>125</v>
      </c>
      <c r="E91" s="463">
        <v>2008</v>
      </c>
      <c r="F91" s="466" t="s">
        <v>165</v>
      </c>
      <c r="G91" s="466">
        <v>1382</v>
      </c>
      <c r="H91" s="613" t="s">
        <v>165</v>
      </c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34"/>
      <c r="Z91" s="234"/>
      <c r="AA91" s="234"/>
      <c r="AB91" s="206"/>
      <c r="AC91" s="206"/>
      <c r="AD91" s="206"/>
      <c r="AE91" s="206"/>
      <c r="AF91" s="206"/>
      <c r="AG91" s="206"/>
      <c r="AH91" s="206"/>
    </row>
    <row r="92" spans="1:34" s="38" customFormat="1" ht="15" customHeight="1" x14ac:dyDescent="0.2">
      <c r="A92" s="118"/>
      <c r="B92" s="116"/>
      <c r="C92" s="110" t="s">
        <v>40</v>
      </c>
      <c r="D92" s="434" t="s">
        <v>126</v>
      </c>
      <c r="E92" s="463">
        <v>10</v>
      </c>
      <c r="F92" s="466">
        <v>3</v>
      </c>
      <c r="G92" s="615" t="s">
        <v>165</v>
      </c>
      <c r="H92" s="613" t="s">
        <v>165</v>
      </c>
      <c r="I92" s="234"/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06"/>
      <c r="AC92" s="206"/>
      <c r="AD92" s="206"/>
      <c r="AE92" s="206"/>
      <c r="AF92" s="206"/>
      <c r="AG92" s="206"/>
      <c r="AH92" s="206"/>
    </row>
    <row r="93" spans="1:34" s="38" customFormat="1" ht="15" customHeight="1" x14ac:dyDescent="0.2">
      <c r="A93" s="118"/>
      <c r="B93" s="116"/>
      <c r="C93" s="110" t="s">
        <v>40</v>
      </c>
      <c r="D93" s="434" t="s">
        <v>129</v>
      </c>
      <c r="E93" s="463">
        <v>3</v>
      </c>
      <c r="F93" s="615" t="s">
        <v>165</v>
      </c>
      <c r="G93" s="615" t="s">
        <v>165</v>
      </c>
      <c r="H93" s="613" t="s">
        <v>165</v>
      </c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34"/>
      <c r="Z93" s="234"/>
      <c r="AA93" s="234"/>
      <c r="AB93" s="206"/>
      <c r="AC93" s="206"/>
      <c r="AD93" s="206"/>
      <c r="AE93" s="206"/>
      <c r="AF93" s="206"/>
      <c r="AG93" s="206"/>
      <c r="AH93" s="206"/>
    </row>
    <row r="94" spans="1:34" s="38" customFormat="1" ht="15" customHeight="1" x14ac:dyDescent="0.2">
      <c r="A94" s="118"/>
      <c r="B94" s="116"/>
      <c r="D94" s="434" t="s">
        <v>127</v>
      </c>
      <c r="E94" s="463">
        <v>47</v>
      </c>
      <c r="F94" s="466">
        <v>15</v>
      </c>
      <c r="G94" s="466">
        <v>24</v>
      </c>
      <c r="H94" s="464">
        <v>8</v>
      </c>
      <c r="I94" s="234"/>
      <c r="J94" s="234"/>
      <c r="K94" s="234"/>
      <c r="L94" s="234"/>
      <c r="M94" s="234"/>
      <c r="N94" s="234"/>
      <c r="O94" s="234"/>
      <c r="P94" s="234"/>
      <c r="Q94" s="234"/>
      <c r="R94" s="234"/>
      <c r="S94" s="234"/>
      <c r="T94" s="234"/>
      <c r="U94" s="234"/>
      <c r="V94" s="234"/>
      <c r="W94" s="234"/>
      <c r="X94" s="234"/>
      <c r="Y94" s="234"/>
      <c r="Z94" s="234"/>
      <c r="AA94" s="234"/>
      <c r="AB94" s="206"/>
      <c r="AC94" s="206"/>
      <c r="AD94" s="206"/>
      <c r="AE94" s="206"/>
      <c r="AF94" s="206"/>
      <c r="AG94" s="206"/>
      <c r="AH94" s="206"/>
    </row>
    <row r="95" spans="1:34" s="38" customFormat="1" ht="15" customHeight="1" x14ac:dyDescent="0.2">
      <c r="A95" s="118"/>
      <c r="B95" s="116"/>
      <c r="C95" s="110" t="s">
        <v>40</v>
      </c>
      <c r="D95" s="434" t="s">
        <v>128</v>
      </c>
      <c r="E95" s="463">
        <v>0</v>
      </c>
      <c r="F95" s="466">
        <v>0</v>
      </c>
      <c r="G95" s="466">
        <v>0</v>
      </c>
      <c r="H95" s="464">
        <v>0</v>
      </c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06"/>
      <c r="AC95" s="206"/>
      <c r="AD95" s="206"/>
      <c r="AE95" s="206"/>
      <c r="AF95" s="206"/>
      <c r="AG95" s="206"/>
      <c r="AH95" s="206"/>
    </row>
    <row r="96" spans="1:34" s="38" customFormat="1" ht="15" customHeight="1" x14ac:dyDescent="0.2">
      <c r="A96" s="118"/>
      <c r="B96" s="116"/>
      <c r="C96" s="128" t="s">
        <v>63</v>
      </c>
      <c r="D96" s="447"/>
      <c r="E96" s="463">
        <v>3954</v>
      </c>
      <c r="F96" s="466" t="s">
        <v>165</v>
      </c>
      <c r="G96" s="466">
        <v>1683</v>
      </c>
      <c r="H96" s="613" t="s">
        <v>165</v>
      </c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06"/>
      <c r="AC96" s="206"/>
      <c r="AD96" s="206"/>
      <c r="AE96" s="206"/>
      <c r="AF96" s="206"/>
      <c r="AG96" s="206"/>
      <c r="AH96" s="206"/>
    </row>
    <row r="97" spans="1:34" s="38" customFormat="1" ht="15" customHeight="1" x14ac:dyDescent="0.2">
      <c r="A97" s="118"/>
      <c r="B97" s="116"/>
      <c r="C97" s="110" t="s">
        <v>40</v>
      </c>
      <c r="D97" s="434" t="s">
        <v>131</v>
      </c>
      <c r="E97" s="463" t="s">
        <v>165</v>
      </c>
      <c r="F97" s="466">
        <v>10</v>
      </c>
      <c r="G97" s="466">
        <v>43</v>
      </c>
      <c r="H97" s="464" t="s">
        <v>165</v>
      </c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06"/>
      <c r="AC97" s="206"/>
      <c r="AD97" s="206"/>
      <c r="AE97" s="206"/>
      <c r="AF97" s="206"/>
      <c r="AG97" s="206"/>
      <c r="AH97" s="206"/>
    </row>
    <row r="98" spans="1:34" s="38" customFormat="1" ht="15" customHeight="1" x14ac:dyDescent="0.2">
      <c r="A98" s="118"/>
      <c r="B98" s="116"/>
      <c r="C98" s="110" t="s">
        <v>40</v>
      </c>
      <c r="D98" s="434" t="s">
        <v>132</v>
      </c>
      <c r="E98" s="463">
        <v>126</v>
      </c>
      <c r="F98" s="466" t="s">
        <v>165</v>
      </c>
      <c r="G98" s="466">
        <v>85</v>
      </c>
      <c r="H98" s="464" t="s">
        <v>165</v>
      </c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06"/>
      <c r="AC98" s="206"/>
      <c r="AD98" s="206"/>
      <c r="AE98" s="206"/>
      <c r="AF98" s="206"/>
      <c r="AG98" s="206"/>
      <c r="AH98" s="206"/>
    </row>
    <row r="99" spans="1:34" s="38" customFormat="1" ht="15" customHeight="1" x14ac:dyDescent="0.2">
      <c r="A99" s="118"/>
      <c r="B99" s="116"/>
      <c r="C99" s="110" t="s">
        <v>40</v>
      </c>
      <c r="D99" s="434" t="s">
        <v>133</v>
      </c>
      <c r="E99" s="463">
        <v>124</v>
      </c>
      <c r="F99" s="466" t="s">
        <v>165</v>
      </c>
      <c r="G99" s="466" t="s">
        <v>165</v>
      </c>
      <c r="H99" s="613" t="s">
        <v>165</v>
      </c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06"/>
      <c r="AC99" s="206"/>
      <c r="AD99" s="206"/>
      <c r="AE99" s="206"/>
      <c r="AF99" s="206"/>
      <c r="AG99" s="206"/>
      <c r="AH99" s="206"/>
    </row>
    <row r="100" spans="1:34" s="38" customFormat="1" ht="15" customHeight="1" x14ac:dyDescent="0.2">
      <c r="A100" s="118"/>
      <c r="B100" s="116"/>
      <c r="C100" s="110" t="s">
        <v>40</v>
      </c>
      <c r="D100" s="434" t="s">
        <v>134</v>
      </c>
      <c r="E100" s="463">
        <v>3638</v>
      </c>
      <c r="F100" s="466" t="s">
        <v>165</v>
      </c>
      <c r="G100" s="466">
        <v>1488</v>
      </c>
      <c r="H100" s="613" t="s">
        <v>165</v>
      </c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06"/>
      <c r="AC100" s="206"/>
      <c r="AD100" s="206"/>
      <c r="AE100" s="206"/>
      <c r="AF100" s="206"/>
      <c r="AG100" s="206"/>
      <c r="AH100" s="206"/>
    </row>
    <row r="101" spans="1:34" s="38" customFormat="1" ht="15" customHeight="1" x14ac:dyDescent="0.2">
      <c r="A101" s="118"/>
      <c r="B101" s="116"/>
      <c r="D101" s="434" t="s">
        <v>130</v>
      </c>
      <c r="E101" s="463" t="s">
        <v>165</v>
      </c>
      <c r="F101" s="615" t="s">
        <v>165</v>
      </c>
      <c r="G101" s="615" t="s">
        <v>165</v>
      </c>
      <c r="H101" s="464">
        <v>0</v>
      </c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06"/>
      <c r="AC101" s="206"/>
      <c r="AD101" s="206"/>
      <c r="AE101" s="206"/>
      <c r="AF101" s="206"/>
      <c r="AG101" s="206"/>
      <c r="AH101" s="206"/>
    </row>
    <row r="102" spans="1:34" s="38" customFormat="1" ht="15" customHeight="1" x14ac:dyDescent="0.2">
      <c r="A102" s="118"/>
      <c r="B102" s="116"/>
      <c r="C102" s="128" t="s">
        <v>64</v>
      </c>
      <c r="D102" s="434"/>
      <c r="E102" s="463">
        <v>545</v>
      </c>
      <c r="F102" s="466">
        <v>58</v>
      </c>
      <c r="G102" s="466">
        <v>469</v>
      </c>
      <c r="H102" s="464">
        <v>18</v>
      </c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06"/>
      <c r="AC102" s="206"/>
      <c r="AD102" s="206"/>
      <c r="AE102" s="206"/>
      <c r="AF102" s="206"/>
      <c r="AG102" s="206"/>
      <c r="AH102" s="206"/>
    </row>
    <row r="103" spans="1:34" s="38" customFormat="1" ht="15" customHeight="1" x14ac:dyDescent="0.2">
      <c r="A103" s="118"/>
      <c r="B103" s="116"/>
      <c r="C103" s="110" t="s">
        <v>40</v>
      </c>
      <c r="D103" s="434" t="s">
        <v>135</v>
      </c>
      <c r="E103" s="463">
        <v>50</v>
      </c>
      <c r="F103" s="466">
        <v>16</v>
      </c>
      <c r="G103" s="466">
        <v>34</v>
      </c>
      <c r="H103" s="464">
        <v>0</v>
      </c>
      <c r="I103" s="234"/>
      <c r="J103" s="234"/>
      <c r="K103" s="234"/>
      <c r="L103" s="234"/>
      <c r="M103" s="234"/>
      <c r="N103" s="234"/>
      <c r="O103" s="234"/>
      <c r="P103" s="234"/>
      <c r="Q103" s="234"/>
      <c r="R103" s="234"/>
      <c r="S103" s="234"/>
      <c r="T103" s="234"/>
      <c r="U103" s="234"/>
      <c r="V103" s="234"/>
      <c r="W103" s="234"/>
      <c r="X103" s="234"/>
      <c r="Y103" s="234"/>
      <c r="Z103" s="234"/>
      <c r="AA103" s="234"/>
      <c r="AB103" s="206"/>
      <c r="AC103" s="206"/>
      <c r="AD103" s="206"/>
      <c r="AE103" s="206"/>
      <c r="AF103" s="206"/>
      <c r="AG103" s="206"/>
      <c r="AH103" s="206"/>
    </row>
    <row r="104" spans="1:34" s="38" customFormat="1" ht="15" customHeight="1" x14ac:dyDescent="0.2">
      <c r="A104" s="118"/>
      <c r="B104" s="116"/>
      <c r="C104" s="110" t="s">
        <v>40</v>
      </c>
      <c r="D104" s="434" t="s">
        <v>136</v>
      </c>
      <c r="E104" s="522">
        <v>8</v>
      </c>
      <c r="F104" s="517">
        <v>5</v>
      </c>
      <c r="G104" s="519">
        <v>3</v>
      </c>
      <c r="H104" s="520">
        <v>0</v>
      </c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06"/>
      <c r="AC104" s="206"/>
      <c r="AD104" s="206"/>
      <c r="AE104" s="206"/>
      <c r="AF104" s="206"/>
      <c r="AG104" s="206"/>
      <c r="AH104" s="206"/>
    </row>
    <row r="105" spans="1:34" s="38" customFormat="1" ht="15" customHeight="1" x14ac:dyDescent="0.2">
      <c r="A105" s="119"/>
      <c r="B105" s="120"/>
      <c r="C105" s="111" t="s">
        <v>40</v>
      </c>
      <c r="D105" s="428" t="s">
        <v>137</v>
      </c>
      <c r="E105" s="641">
        <v>487</v>
      </c>
      <c r="F105" s="642">
        <v>37</v>
      </c>
      <c r="G105" s="642">
        <v>432</v>
      </c>
      <c r="H105" s="609">
        <v>18</v>
      </c>
      <c r="I105" s="234"/>
      <c r="J105" s="234"/>
      <c r="K105" s="234"/>
      <c r="L105" s="234"/>
      <c r="M105" s="234"/>
      <c r="N105" s="234"/>
      <c r="O105" s="234"/>
      <c r="P105" s="234"/>
      <c r="Q105" s="234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06"/>
      <c r="AC105" s="206"/>
      <c r="AD105" s="206"/>
      <c r="AE105" s="206"/>
      <c r="AF105" s="206"/>
      <c r="AG105" s="206"/>
      <c r="AH105" s="206"/>
    </row>
    <row r="106" spans="1:34" x14ac:dyDescent="0.2">
      <c r="E106" s="448"/>
      <c r="F106" s="448"/>
      <c r="G106" s="448"/>
      <c r="H106" s="448"/>
    </row>
    <row r="107" spans="1:34" x14ac:dyDescent="0.2">
      <c r="E107" s="448"/>
      <c r="F107" s="448"/>
      <c r="G107" s="448"/>
      <c r="H107" s="448"/>
    </row>
    <row r="108" spans="1:34" x14ac:dyDescent="0.2">
      <c r="E108" s="448"/>
      <c r="F108" s="448"/>
      <c r="G108" s="448"/>
      <c r="H108" s="448"/>
    </row>
    <row r="109" spans="1:34" x14ac:dyDescent="0.2">
      <c r="E109" s="448"/>
      <c r="F109" s="448"/>
      <c r="G109" s="448"/>
      <c r="H109" s="448"/>
    </row>
    <row r="110" spans="1:34" x14ac:dyDescent="0.2">
      <c r="H110" s="235"/>
    </row>
  </sheetData>
  <mergeCells count="10">
    <mergeCell ref="E7:H7"/>
    <mergeCell ref="F4:H4"/>
    <mergeCell ref="A1:E1"/>
    <mergeCell ref="A2:F2"/>
    <mergeCell ref="A4:A7"/>
    <mergeCell ref="B4:D7"/>
    <mergeCell ref="H5:H6"/>
    <mergeCell ref="H1:H2"/>
    <mergeCell ref="E4:E6"/>
    <mergeCell ref="F5:G5"/>
  </mergeCells>
  <hyperlinks>
    <hyperlink ref="H1" location="'Spis tablic  List of tables 1.1'!A1" display="'Spis tablic  List of tables 1.1'!A1" xr:uid="{00000000-0004-0000-1800-000000000000}"/>
    <hyperlink ref="H1:H2" location="'Spis tablic'!A1" display="'Spis tablic'!A1" xr:uid="{00000000-0004-0000-1800-000001000000}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S110"/>
  <sheetViews>
    <sheetView showGridLines="0" zoomScaleNormal="100" workbookViewId="0">
      <pane ySplit="6" topLeftCell="A7" activePane="bottomLeft" state="frozen"/>
      <selection activeCell="M24" sqref="M24"/>
      <selection pane="bottomLeft" sqref="A1:F1"/>
    </sheetView>
  </sheetViews>
  <sheetFormatPr defaultColWidth="9.140625" defaultRowHeight="12.75" x14ac:dyDescent="0.2"/>
  <cols>
    <col min="1" max="1" width="10.7109375" style="38" customWidth="1"/>
    <col min="2" max="2" width="31.5703125" style="38" bestFit="1" customWidth="1"/>
    <col min="3" max="3" width="26.42578125" style="38" bestFit="1" customWidth="1"/>
    <col min="4" max="4" width="25.28515625" style="236" bestFit="1" customWidth="1"/>
    <col min="5" max="10" width="17" style="38" customWidth="1"/>
    <col min="11" max="11" width="21.5703125" style="38" customWidth="1"/>
    <col min="12" max="12" width="9.140625" style="38"/>
    <col min="13" max="13" width="10.140625" style="38" bestFit="1" customWidth="1"/>
    <col min="14" max="16384" width="9.140625" style="38"/>
  </cols>
  <sheetData>
    <row r="1" spans="1:13" ht="15" customHeight="1" x14ac:dyDescent="0.2">
      <c r="A1" s="785" t="s">
        <v>571</v>
      </c>
      <c r="B1" s="785"/>
      <c r="C1" s="785"/>
      <c r="D1" s="785"/>
      <c r="E1" s="785"/>
      <c r="F1" s="785"/>
      <c r="G1" s="228"/>
      <c r="H1" s="228"/>
      <c r="I1" s="228"/>
      <c r="J1" s="417"/>
      <c r="K1" s="704" t="s">
        <v>154</v>
      </c>
    </row>
    <row r="2" spans="1:13" ht="15" customHeight="1" x14ac:dyDescent="0.2">
      <c r="A2" s="863" t="s">
        <v>554</v>
      </c>
      <c r="B2" s="863"/>
      <c r="C2" s="863"/>
      <c r="D2" s="863"/>
      <c r="E2" s="863"/>
      <c r="J2" s="410"/>
      <c r="K2" s="704"/>
    </row>
    <row r="3" spans="1:13" s="18" customFormat="1" ht="15" customHeight="1" x14ac:dyDescent="0.2">
      <c r="A3" s="32"/>
      <c r="B3" s="32"/>
      <c r="C3" s="32"/>
      <c r="D3" s="48"/>
      <c r="E3" s="32"/>
      <c r="F3" s="32"/>
      <c r="G3" s="32"/>
      <c r="H3" s="32"/>
      <c r="I3" s="32"/>
      <c r="J3" s="32"/>
      <c r="K3" s="32"/>
    </row>
    <row r="4" spans="1:13" ht="24" customHeight="1" x14ac:dyDescent="0.2">
      <c r="A4" s="851" t="s">
        <v>206</v>
      </c>
      <c r="B4" s="866" t="s">
        <v>188</v>
      </c>
      <c r="C4" s="866"/>
      <c r="D4" s="867"/>
      <c r="E4" s="708" t="s">
        <v>172</v>
      </c>
      <c r="F4" s="708" t="s">
        <v>201</v>
      </c>
      <c r="G4" s="708"/>
      <c r="H4" s="708"/>
      <c r="I4" s="708"/>
      <c r="J4" s="708"/>
      <c r="K4" s="708"/>
    </row>
    <row r="5" spans="1:13" ht="82.5" customHeight="1" x14ac:dyDescent="0.2">
      <c r="A5" s="864"/>
      <c r="B5" s="849"/>
      <c r="C5" s="849"/>
      <c r="D5" s="808"/>
      <c r="E5" s="708"/>
      <c r="F5" s="194" t="s">
        <v>202</v>
      </c>
      <c r="G5" s="194" t="s">
        <v>203</v>
      </c>
      <c r="H5" s="195" t="s">
        <v>502</v>
      </c>
      <c r="I5" s="195" t="s">
        <v>204</v>
      </c>
      <c r="J5" s="195" t="s">
        <v>205</v>
      </c>
      <c r="K5" s="194" t="s">
        <v>454</v>
      </c>
    </row>
    <row r="6" spans="1:13" ht="36" customHeight="1" x14ac:dyDescent="0.2">
      <c r="A6" s="865"/>
      <c r="B6" s="850"/>
      <c r="C6" s="850"/>
      <c r="D6" s="808"/>
      <c r="E6" s="718" t="s">
        <v>229</v>
      </c>
      <c r="F6" s="718"/>
      <c r="G6" s="718"/>
      <c r="H6" s="718"/>
      <c r="I6" s="718"/>
      <c r="J6" s="718"/>
      <c r="K6" s="718"/>
    </row>
    <row r="7" spans="1:13" ht="15" customHeight="1" x14ac:dyDescent="0.2">
      <c r="A7" s="109" t="s">
        <v>38</v>
      </c>
      <c r="B7" s="50"/>
      <c r="C7" s="100" t="s">
        <v>40</v>
      </c>
      <c r="D7" s="429"/>
      <c r="E7" s="442">
        <v>305563</v>
      </c>
      <c r="F7" s="439">
        <v>69244</v>
      </c>
      <c r="G7" s="443">
        <v>130895</v>
      </c>
      <c r="H7" s="439">
        <v>41679</v>
      </c>
      <c r="I7" s="443">
        <v>12839</v>
      </c>
      <c r="J7" s="439">
        <v>30411</v>
      </c>
      <c r="K7" s="444">
        <v>20495</v>
      </c>
    </row>
    <row r="8" spans="1:13" s="550" customFormat="1" ht="15" customHeight="1" x14ac:dyDescent="0.2">
      <c r="A8" s="129"/>
      <c r="B8" s="129" t="s">
        <v>41</v>
      </c>
      <c r="C8" s="68" t="s">
        <v>40</v>
      </c>
      <c r="D8" s="549"/>
      <c r="E8" s="638">
        <v>18599</v>
      </c>
      <c r="F8" s="654">
        <v>2504</v>
      </c>
      <c r="G8" s="655">
        <v>6350</v>
      </c>
      <c r="H8" s="654">
        <v>3843</v>
      </c>
      <c r="I8" s="655">
        <v>772</v>
      </c>
      <c r="J8" s="654">
        <v>3040</v>
      </c>
      <c r="K8" s="656">
        <v>2089</v>
      </c>
    </row>
    <row r="9" spans="1:13" ht="15" customHeight="1" x14ac:dyDescent="0.2">
      <c r="A9" s="107"/>
      <c r="B9" s="107"/>
      <c r="C9" s="126" t="s">
        <v>48</v>
      </c>
      <c r="D9" s="434"/>
      <c r="E9" s="492">
        <v>15492</v>
      </c>
      <c r="F9" s="466">
        <v>2231</v>
      </c>
      <c r="G9" s="598">
        <v>4602</v>
      </c>
      <c r="H9" s="466" t="s">
        <v>165</v>
      </c>
      <c r="I9" s="598">
        <v>703</v>
      </c>
      <c r="J9" s="615" t="s">
        <v>165</v>
      </c>
      <c r="K9" s="464">
        <v>1831</v>
      </c>
    </row>
    <row r="10" spans="1:13" ht="15" customHeight="1" x14ac:dyDescent="0.2">
      <c r="A10" s="107"/>
      <c r="B10" s="107"/>
      <c r="C10" s="101" t="s">
        <v>40</v>
      </c>
      <c r="D10" s="434" t="s">
        <v>65</v>
      </c>
      <c r="E10" s="492">
        <v>789</v>
      </c>
      <c r="F10" s="466">
        <v>38</v>
      </c>
      <c r="G10" s="598">
        <v>412</v>
      </c>
      <c r="H10" s="466">
        <v>333</v>
      </c>
      <c r="I10" s="598">
        <v>7</v>
      </c>
      <c r="J10" s="626" t="s">
        <v>22</v>
      </c>
      <c r="K10" s="626" t="s">
        <v>22</v>
      </c>
      <c r="M10" s="391"/>
    </row>
    <row r="11" spans="1:13" ht="15" customHeight="1" x14ac:dyDescent="0.2">
      <c r="A11" s="107"/>
      <c r="B11" s="107"/>
      <c r="C11" s="101" t="s">
        <v>40</v>
      </c>
      <c r="D11" s="434" t="s">
        <v>66</v>
      </c>
      <c r="E11" s="492">
        <v>12890</v>
      </c>
      <c r="F11" s="466">
        <v>2100</v>
      </c>
      <c r="G11" s="598">
        <v>3210</v>
      </c>
      <c r="H11" s="615" t="s">
        <v>165</v>
      </c>
      <c r="I11" s="598">
        <v>192</v>
      </c>
      <c r="J11" s="615" t="s">
        <v>165</v>
      </c>
      <c r="K11" s="464">
        <v>1808</v>
      </c>
    </row>
    <row r="12" spans="1:13" ht="15" customHeight="1" x14ac:dyDescent="0.2">
      <c r="A12" s="107"/>
      <c r="B12" s="107"/>
      <c r="C12" s="101" t="s">
        <v>40</v>
      </c>
      <c r="D12" s="434" t="s">
        <v>67</v>
      </c>
      <c r="E12" s="492">
        <v>408</v>
      </c>
      <c r="F12" s="466" t="s">
        <v>165</v>
      </c>
      <c r="G12" s="598">
        <v>222</v>
      </c>
      <c r="H12" s="466">
        <v>22</v>
      </c>
      <c r="I12" s="598">
        <v>76</v>
      </c>
      <c r="J12" s="615" t="s">
        <v>165</v>
      </c>
      <c r="K12" s="613" t="s">
        <v>165</v>
      </c>
      <c r="M12" s="392"/>
    </row>
    <row r="13" spans="1:13" ht="15" customHeight="1" x14ac:dyDescent="0.2">
      <c r="A13" s="107"/>
      <c r="B13" s="107"/>
      <c r="C13" s="101" t="s">
        <v>40</v>
      </c>
      <c r="D13" s="434" t="s">
        <v>68</v>
      </c>
      <c r="E13" s="492">
        <v>459</v>
      </c>
      <c r="F13" s="466">
        <v>61</v>
      </c>
      <c r="G13" s="598">
        <v>330</v>
      </c>
      <c r="H13" s="615" t="s">
        <v>165</v>
      </c>
      <c r="I13" s="598">
        <v>47</v>
      </c>
      <c r="J13" s="615" t="s">
        <v>165</v>
      </c>
      <c r="K13" s="613" t="s">
        <v>165</v>
      </c>
    </row>
    <row r="14" spans="1:13" ht="15" customHeight="1" x14ac:dyDescent="0.2">
      <c r="A14" s="107"/>
      <c r="B14" s="107"/>
      <c r="C14" s="101" t="s">
        <v>40</v>
      </c>
      <c r="D14" s="434" t="s">
        <v>69</v>
      </c>
      <c r="E14" s="492">
        <v>946</v>
      </c>
      <c r="F14" s="615" t="s">
        <v>165</v>
      </c>
      <c r="G14" s="598">
        <v>428</v>
      </c>
      <c r="H14" s="466">
        <v>117</v>
      </c>
      <c r="I14" s="598">
        <v>380</v>
      </c>
      <c r="J14" s="615" t="s">
        <v>165</v>
      </c>
      <c r="K14" s="613" t="s">
        <v>165</v>
      </c>
    </row>
    <row r="15" spans="1:13" ht="15" customHeight="1" x14ac:dyDescent="0.2">
      <c r="A15" s="107"/>
      <c r="B15" s="107"/>
      <c r="C15" s="126" t="s">
        <v>146</v>
      </c>
      <c r="D15" s="434"/>
      <c r="E15" s="492">
        <v>3107</v>
      </c>
      <c r="F15" s="466">
        <v>273</v>
      </c>
      <c r="G15" s="598">
        <v>1748</v>
      </c>
      <c r="H15" s="466" t="s">
        <v>165</v>
      </c>
      <c r="I15" s="598">
        <v>69</v>
      </c>
      <c r="J15" s="466" t="s">
        <v>165</v>
      </c>
      <c r="K15" s="464">
        <v>259</v>
      </c>
    </row>
    <row r="16" spans="1:13" ht="15" customHeight="1" x14ac:dyDescent="0.2">
      <c r="A16" s="107"/>
      <c r="B16" s="107"/>
      <c r="C16" s="101" t="s">
        <v>40</v>
      </c>
      <c r="D16" s="434" t="s">
        <v>70</v>
      </c>
      <c r="E16" s="492">
        <v>2738</v>
      </c>
      <c r="F16" s="466">
        <v>264</v>
      </c>
      <c r="G16" s="598">
        <v>1443</v>
      </c>
      <c r="H16" s="466" t="s">
        <v>165</v>
      </c>
      <c r="I16" s="598">
        <v>29</v>
      </c>
      <c r="J16" s="466" t="s">
        <v>165</v>
      </c>
      <c r="K16" s="464">
        <v>259</v>
      </c>
    </row>
    <row r="17" spans="1:19" ht="15" customHeight="1" x14ac:dyDescent="0.2">
      <c r="A17" s="107"/>
      <c r="B17" s="107"/>
      <c r="C17" s="101" t="s">
        <v>40</v>
      </c>
      <c r="D17" s="434" t="s">
        <v>71</v>
      </c>
      <c r="E17" s="492">
        <v>369</v>
      </c>
      <c r="F17" s="466">
        <v>9</v>
      </c>
      <c r="G17" s="598">
        <v>305</v>
      </c>
      <c r="H17" s="611">
        <v>15</v>
      </c>
      <c r="I17" s="598">
        <v>40</v>
      </c>
      <c r="J17" s="647" t="s">
        <v>22</v>
      </c>
      <c r="K17" s="647" t="s">
        <v>22</v>
      </c>
    </row>
    <row r="18" spans="1:19" s="550" customFormat="1" ht="15" customHeight="1" x14ac:dyDescent="0.2">
      <c r="A18" s="112"/>
      <c r="B18" s="129" t="s">
        <v>42</v>
      </c>
      <c r="C18" s="68" t="s">
        <v>40</v>
      </c>
      <c r="D18" s="549"/>
      <c r="E18" s="640">
        <v>91029</v>
      </c>
      <c r="F18" s="644">
        <v>23014</v>
      </c>
      <c r="G18" s="602">
        <v>38251</v>
      </c>
      <c r="H18" s="644">
        <v>12773</v>
      </c>
      <c r="I18" s="602">
        <v>2471</v>
      </c>
      <c r="J18" s="644">
        <v>9544</v>
      </c>
      <c r="K18" s="645">
        <v>4976</v>
      </c>
    </row>
    <row r="19" spans="1:19" ht="15" customHeight="1" x14ac:dyDescent="0.2">
      <c r="A19" s="107"/>
      <c r="B19" s="107"/>
      <c r="C19" s="126" t="s">
        <v>51</v>
      </c>
      <c r="D19" s="434"/>
      <c r="E19" s="492">
        <v>87539</v>
      </c>
      <c r="F19" s="466">
        <v>22577</v>
      </c>
      <c r="G19" s="598">
        <v>36296</v>
      </c>
      <c r="H19" s="466" t="s">
        <v>165</v>
      </c>
      <c r="I19" s="598">
        <v>2170</v>
      </c>
      <c r="J19" s="466" t="s">
        <v>165</v>
      </c>
      <c r="K19" s="464">
        <v>4730</v>
      </c>
    </row>
    <row r="20" spans="1:19" ht="15" customHeight="1" x14ac:dyDescent="0.2">
      <c r="A20" s="107"/>
      <c r="B20" s="107"/>
      <c r="C20" s="101" t="s">
        <v>40</v>
      </c>
      <c r="D20" s="434" t="s">
        <v>78</v>
      </c>
      <c r="E20" s="492">
        <v>82261</v>
      </c>
      <c r="F20" s="466">
        <v>21693</v>
      </c>
      <c r="G20" s="598">
        <v>33319</v>
      </c>
      <c r="H20" s="466">
        <v>12077</v>
      </c>
      <c r="I20" s="598">
        <v>1417</v>
      </c>
      <c r="J20" s="466">
        <v>9041</v>
      </c>
      <c r="K20" s="464">
        <v>4715</v>
      </c>
    </row>
    <row r="21" spans="1:19" ht="15" customHeight="1" x14ac:dyDescent="0.2">
      <c r="A21" s="107"/>
      <c r="B21" s="107"/>
      <c r="C21" s="101" t="s">
        <v>40</v>
      </c>
      <c r="D21" s="434" t="s">
        <v>79</v>
      </c>
      <c r="E21" s="492">
        <v>2061</v>
      </c>
      <c r="F21" s="615" t="s">
        <v>165</v>
      </c>
      <c r="G21" s="598">
        <v>1261</v>
      </c>
      <c r="H21" s="466" t="s">
        <v>165</v>
      </c>
      <c r="I21" s="599" t="s">
        <v>165</v>
      </c>
      <c r="J21" s="466">
        <v>85</v>
      </c>
      <c r="K21" s="613" t="s">
        <v>165</v>
      </c>
    </row>
    <row r="22" spans="1:19" ht="15" customHeight="1" x14ac:dyDescent="0.2">
      <c r="A22" s="107"/>
      <c r="B22" s="107"/>
      <c r="C22" s="101" t="s">
        <v>40</v>
      </c>
      <c r="D22" s="434" t="s">
        <v>80</v>
      </c>
      <c r="E22" s="492">
        <v>3217</v>
      </c>
      <c r="F22" s="466" t="s">
        <v>165</v>
      </c>
      <c r="G22" s="598">
        <v>1716</v>
      </c>
      <c r="H22" s="466">
        <v>546</v>
      </c>
      <c r="I22" s="598" t="s">
        <v>165</v>
      </c>
      <c r="J22" s="466" t="s">
        <v>165</v>
      </c>
      <c r="K22" s="613" t="s">
        <v>165</v>
      </c>
      <c r="S22" s="38" t="s">
        <v>555</v>
      </c>
    </row>
    <row r="23" spans="1:19" ht="15" customHeight="1" x14ac:dyDescent="0.2">
      <c r="A23" s="107"/>
      <c r="B23" s="107"/>
      <c r="C23" s="126" t="s">
        <v>50</v>
      </c>
      <c r="D23" s="456"/>
      <c r="E23" s="492">
        <v>3490</v>
      </c>
      <c r="F23" s="466">
        <v>438</v>
      </c>
      <c r="G23" s="598">
        <v>1956</v>
      </c>
      <c r="H23" s="466" t="s">
        <v>165</v>
      </c>
      <c r="I23" s="598">
        <v>300</v>
      </c>
      <c r="J23" s="466" t="s">
        <v>165</v>
      </c>
      <c r="K23" s="464">
        <v>247</v>
      </c>
    </row>
    <row r="24" spans="1:19" ht="15" customHeight="1" x14ac:dyDescent="0.2">
      <c r="A24" s="107"/>
      <c r="B24" s="107"/>
      <c r="D24" s="434" t="s">
        <v>72</v>
      </c>
      <c r="E24" s="492">
        <v>160</v>
      </c>
      <c r="F24" s="615" t="s">
        <v>165</v>
      </c>
      <c r="G24" s="598">
        <v>127</v>
      </c>
      <c r="H24" s="626" t="s">
        <v>22</v>
      </c>
      <c r="I24" s="598">
        <v>3</v>
      </c>
      <c r="J24" s="615" t="s">
        <v>165</v>
      </c>
      <c r="K24" s="464">
        <v>19</v>
      </c>
    </row>
    <row r="25" spans="1:19" ht="15" customHeight="1" x14ac:dyDescent="0.2">
      <c r="A25" s="107"/>
      <c r="B25" s="107"/>
      <c r="D25" s="434" t="s">
        <v>73</v>
      </c>
      <c r="E25" s="492">
        <v>305</v>
      </c>
      <c r="F25" s="466">
        <v>39</v>
      </c>
      <c r="G25" s="598">
        <v>255</v>
      </c>
      <c r="H25" s="615" t="s">
        <v>165</v>
      </c>
      <c r="I25" s="598">
        <v>3</v>
      </c>
      <c r="J25" s="615" t="s">
        <v>165</v>
      </c>
      <c r="K25" s="648" t="s">
        <v>22</v>
      </c>
    </row>
    <row r="26" spans="1:19" ht="15" customHeight="1" x14ac:dyDescent="0.2">
      <c r="A26" s="107"/>
      <c r="B26" s="107"/>
      <c r="D26" s="434" t="s">
        <v>75</v>
      </c>
      <c r="E26" s="492">
        <v>921</v>
      </c>
      <c r="F26" s="466">
        <v>70</v>
      </c>
      <c r="G26" s="598">
        <v>638</v>
      </c>
      <c r="H26" s="615" t="s">
        <v>165</v>
      </c>
      <c r="I26" s="649" t="s">
        <v>22</v>
      </c>
      <c r="J26" s="615" t="s">
        <v>165</v>
      </c>
      <c r="K26" s="613" t="s">
        <v>165</v>
      </c>
    </row>
    <row r="27" spans="1:19" ht="15" customHeight="1" x14ac:dyDescent="0.2">
      <c r="A27" s="107"/>
      <c r="B27" s="107"/>
      <c r="C27" s="101" t="s">
        <v>40</v>
      </c>
      <c r="D27" s="434" t="s">
        <v>74</v>
      </c>
      <c r="E27" s="492">
        <v>430</v>
      </c>
      <c r="F27" s="466">
        <v>67</v>
      </c>
      <c r="G27" s="598">
        <v>258</v>
      </c>
      <c r="H27" s="466" t="s">
        <v>165</v>
      </c>
      <c r="I27" s="599" t="s">
        <v>165</v>
      </c>
      <c r="J27" s="466">
        <v>43</v>
      </c>
      <c r="K27" s="464">
        <v>47</v>
      </c>
    </row>
    <row r="28" spans="1:19" ht="15" customHeight="1" x14ac:dyDescent="0.2">
      <c r="A28" s="107"/>
      <c r="B28" s="107"/>
      <c r="D28" s="434" t="s">
        <v>76</v>
      </c>
      <c r="E28" s="492">
        <v>1170</v>
      </c>
      <c r="F28" s="615" t="s">
        <v>165</v>
      </c>
      <c r="G28" s="598">
        <v>237</v>
      </c>
      <c r="H28" s="615" t="s">
        <v>165</v>
      </c>
      <c r="I28" s="598">
        <v>244</v>
      </c>
      <c r="J28" s="615" t="s">
        <v>165</v>
      </c>
      <c r="K28" s="613" t="s">
        <v>165</v>
      </c>
    </row>
    <row r="29" spans="1:19" ht="15" customHeight="1" x14ac:dyDescent="0.2">
      <c r="A29" s="107"/>
      <c r="B29" s="107"/>
      <c r="D29" s="434" t="s">
        <v>77</v>
      </c>
      <c r="E29" s="492">
        <v>504</v>
      </c>
      <c r="F29" s="466" t="s">
        <v>165</v>
      </c>
      <c r="G29" s="598">
        <v>441</v>
      </c>
      <c r="H29" s="466">
        <v>0</v>
      </c>
      <c r="I29" s="599" t="s">
        <v>165</v>
      </c>
      <c r="J29" s="626" t="s">
        <v>22</v>
      </c>
      <c r="K29" s="626" t="s">
        <v>22</v>
      </c>
    </row>
    <row r="30" spans="1:19" s="550" customFormat="1" ht="15" customHeight="1" x14ac:dyDescent="0.2">
      <c r="A30" s="112"/>
      <c r="B30" s="129" t="s">
        <v>43</v>
      </c>
      <c r="C30" s="68" t="s">
        <v>40</v>
      </c>
      <c r="D30" s="549"/>
      <c r="E30" s="640">
        <v>28360</v>
      </c>
      <c r="F30" s="644">
        <v>4205</v>
      </c>
      <c r="G30" s="602">
        <v>11553</v>
      </c>
      <c r="H30" s="644">
        <v>5311</v>
      </c>
      <c r="I30" s="602">
        <v>1931</v>
      </c>
      <c r="J30" s="644">
        <v>3001</v>
      </c>
      <c r="K30" s="645">
        <v>2360</v>
      </c>
    </row>
    <row r="31" spans="1:19" ht="15" customHeight="1" x14ac:dyDescent="0.2">
      <c r="A31" s="107"/>
      <c r="B31" s="107"/>
      <c r="C31" s="126" t="s">
        <v>52</v>
      </c>
      <c r="D31" s="434"/>
      <c r="E31" s="492">
        <v>12539</v>
      </c>
      <c r="F31" s="466">
        <v>2171</v>
      </c>
      <c r="G31" s="598">
        <v>2841</v>
      </c>
      <c r="H31" s="615" t="s">
        <v>165</v>
      </c>
      <c r="I31" s="598">
        <v>1414</v>
      </c>
      <c r="J31" s="466">
        <v>1745</v>
      </c>
      <c r="K31" s="464" t="s">
        <v>165</v>
      </c>
    </row>
    <row r="32" spans="1:19" ht="15" customHeight="1" x14ac:dyDescent="0.2">
      <c r="A32" s="107"/>
      <c r="B32" s="107"/>
      <c r="C32" s="101" t="s">
        <v>40</v>
      </c>
      <c r="D32" s="434" t="s">
        <v>81</v>
      </c>
      <c r="E32" s="492">
        <v>509</v>
      </c>
      <c r="F32" s="466">
        <v>13</v>
      </c>
      <c r="G32" s="598">
        <v>58</v>
      </c>
      <c r="H32" s="615" t="s">
        <v>165</v>
      </c>
      <c r="I32" s="598">
        <v>53</v>
      </c>
      <c r="J32" s="615" t="s">
        <v>165</v>
      </c>
      <c r="K32" s="613" t="s">
        <v>165</v>
      </c>
    </row>
    <row r="33" spans="1:11" ht="15" customHeight="1" x14ac:dyDescent="0.2">
      <c r="A33" s="107"/>
      <c r="B33" s="107"/>
      <c r="C33" s="101" t="s">
        <v>40</v>
      </c>
      <c r="D33" s="434" t="s">
        <v>82</v>
      </c>
      <c r="E33" s="492">
        <v>287</v>
      </c>
      <c r="F33" s="466">
        <v>18</v>
      </c>
      <c r="G33" s="598">
        <v>243</v>
      </c>
      <c r="H33" s="615" t="s">
        <v>165</v>
      </c>
      <c r="I33" s="599" t="s">
        <v>165</v>
      </c>
      <c r="J33" s="615" t="s">
        <v>165</v>
      </c>
      <c r="K33" s="464">
        <v>8</v>
      </c>
    </row>
    <row r="34" spans="1:11" ht="15" customHeight="1" x14ac:dyDescent="0.2">
      <c r="A34" s="107"/>
      <c r="B34" s="107"/>
      <c r="C34" s="101" t="s">
        <v>40</v>
      </c>
      <c r="D34" s="434" t="s">
        <v>83</v>
      </c>
      <c r="E34" s="492">
        <v>10247</v>
      </c>
      <c r="F34" s="466">
        <v>2102</v>
      </c>
      <c r="G34" s="598">
        <v>1709</v>
      </c>
      <c r="H34" s="615" t="s">
        <v>165</v>
      </c>
      <c r="I34" s="599" t="s">
        <v>165</v>
      </c>
      <c r="J34" s="466">
        <v>1646</v>
      </c>
      <c r="K34" s="464">
        <v>1553</v>
      </c>
    </row>
    <row r="35" spans="1:11" ht="15" customHeight="1" x14ac:dyDescent="0.2">
      <c r="A35" s="107"/>
      <c r="B35" s="107"/>
      <c r="C35" s="101" t="s">
        <v>40</v>
      </c>
      <c r="D35" s="434" t="s">
        <v>84</v>
      </c>
      <c r="E35" s="492">
        <v>1496</v>
      </c>
      <c r="F35" s="466">
        <v>38</v>
      </c>
      <c r="G35" s="598">
        <v>831</v>
      </c>
      <c r="H35" s="615" t="s">
        <v>165</v>
      </c>
      <c r="I35" s="598">
        <v>581</v>
      </c>
      <c r="J35" s="615" t="s">
        <v>165</v>
      </c>
      <c r="K35" s="613" t="s">
        <v>165</v>
      </c>
    </row>
    <row r="36" spans="1:11" ht="15" customHeight="1" x14ac:dyDescent="0.2">
      <c r="A36" s="107"/>
      <c r="B36" s="107"/>
      <c r="C36" s="126" t="s">
        <v>147</v>
      </c>
      <c r="D36" s="434"/>
      <c r="E36" s="492">
        <v>10413</v>
      </c>
      <c r="F36" s="466">
        <v>1314</v>
      </c>
      <c r="G36" s="598">
        <v>6748</v>
      </c>
      <c r="H36" s="466" t="s">
        <v>165</v>
      </c>
      <c r="I36" s="598">
        <v>367</v>
      </c>
      <c r="J36" s="466">
        <v>784</v>
      </c>
      <c r="K36" s="613" t="s">
        <v>165</v>
      </c>
    </row>
    <row r="37" spans="1:11" ht="15" customHeight="1" x14ac:dyDescent="0.2">
      <c r="A37" s="107"/>
      <c r="B37" s="107"/>
      <c r="C37" s="101" t="s">
        <v>40</v>
      </c>
      <c r="D37" s="434" t="s">
        <v>85</v>
      </c>
      <c r="E37" s="492">
        <v>961</v>
      </c>
      <c r="F37" s="466">
        <v>62</v>
      </c>
      <c r="G37" s="598">
        <v>880</v>
      </c>
      <c r="H37" s="615" t="s">
        <v>165</v>
      </c>
      <c r="I37" s="598">
        <v>13</v>
      </c>
      <c r="J37" s="615" t="s">
        <v>165</v>
      </c>
      <c r="K37" s="648" t="s">
        <v>22</v>
      </c>
    </row>
    <row r="38" spans="1:11" ht="15" customHeight="1" x14ac:dyDescent="0.2">
      <c r="A38" s="107"/>
      <c r="B38" s="107"/>
      <c r="C38" s="101" t="s">
        <v>40</v>
      </c>
      <c r="D38" s="434" t="s">
        <v>86</v>
      </c>
      <c r="E38" s="492">
        <v>320</v>
      </c>
      <c r="F38" s="466">
        <v>19</v>
      </c>
      <c r="G38" s="598">
        <v>267</v>
      </c>
      <c r="H38" s="626" t="s">
        <v>22</v>
      </c>
      <c r="I38" s="599" t="s">
        <v>165</v>
      </c>
      <c r="J38" s="466" t="s">
        <v>165</v>
      </c>
      <c r="K38" s="613" t="s">
        <v>165</v>
      </c>
    </row>
    <row r="39" spans="1:11" ht="15" customHeight="1" x14ac:dyDescent="0.2">
      <c r="A39" s="107"/>
      <c r="B39" s="107"/>
      <c r="C39" s="101" t="s">
        <v>40</v>
      </c>
      <c r="D39" s="434" t="s">
        <v>87</v>
      </c>
      <c r="E39" s="492">
        <v>7371</v>
      </c>
      <c r="F39" s="466">
        <v>1130</v>
      </c>
      <c r="G39" s="598">
        <v>4122</v>
      </c>
      <c r="H39" s="466">
        <v>746</v>
      </c>
      <c r="I39" s="599" t="s">
        <v>165</v>
      </c>
      <c r="J39" s="466">
        <v>773</v>
      </c>
      <c r="K39" s="613" t="s">
        <v>165</v>
      </c>
    </row>
    <row r="40" spans="1:11" ht="15" customHeight="1" x14ac:dyDescent="0.2">
      <c r="A40" s="107"/>
      <c r="B40" s="107"/>
      <c r="C40" s="101" t="s">
        <v>40</v>
      </c>
      <c r="D40" s="434" t="s">
        <v>88</v>
      </c>
      <c r="E40" s="492">
        <v>1761</v>
      </c>
      <c r="F40" s="466">
        <v>103</v>
      </c>
      <c r="G40" s="598">
        <v>1479</v>
      </c>
      <c r="H40" s="466" t="s">
        <v>165</v>
      </c>
      <c r="I40" s="598">
        <v>113</v>
      </c>
      <c r="J40" s="626" t="s">
        <v>22</v>
      </c>
      <c r="K40" s="613" t="s">
        <v>165</v>
      </c>
    </row>
    <row r="41" spans="1:11" ht="15" customHeight="1" x14ac:dyDescent="0.2">
      <c r="A41" s="107"/>
      <c r="B41" s="107"/>
      <c r="C41" s="126" t="s">
        <v>148</v>
      </c>
      <c r="D41" s="434"/>
      <c r="E41" s="492">
        <v>5408</v>
      </c>
      <c r="F41" s="466">
        <v>719</v>
      </c>
      <c r="G41" s="598">
        <v>1963</v>
      </c>
      <c r="H41" s="615" t="s">
        <v>165</v>
      </c>
      <c r="I41" s="598">
        <v>150</v>
      </c>
      <c r="J41" s="466">
        <v>472</v>
      </c>
      <c r="K41" s="464" t="s">
        <v>165</v>
      </c>
    </row>
    <row r="42" spans="1:11" ht="15" customHeight="1" x14ac:dyDescent="0.2">
      <c r="A42" s="107"/>
      <c r="B42" s="107"/>
      <c r="C42" s="101" t="s">
        <v>40</v>
      </c>
      <c r="D42" s="434" t="s">
        <v>89</v>
      </c>
      <c r="E42" s="492">
        <v>4696</v>
      </c>
      <c r="F42" s="466">
        <v>599</v>
      </c>
      <c r="G42" s="598">
        <v>1611</v>
      </c>
      <c r="H42" s="615" t="s">
        <v>165</v>
      </c>
      <c r="I42" s="599" t="s">
        <v>165</v>
      </c>
      <c r="J42" s="466">
        <v>422</v>
      </c>
      <c r="K42" s="464">
        <v>386</v>
      </c>
    </row>
    <row r="43" spans="1:11" ht="15" customHeight="1" x14ac:dyDescent="0.2">
      <c r="A43" s="107"/>
      <c r="B43" s="107"/>
      <c r="C43" s="101" t="s">
        <v>40</v>
      </c>
      <c r="D43" s="434" t="s">
        <v>90</v>
      </c>
      <c r="E43" s="492">
        <v>514</v>
      </c>
      <c r="F43" s="466" t="s">
        <v>165</v>
      </c>
      <c r="G43" s="598">
        <v>185</v>
      </c>
      <c r="H43" s="466">
        <v>73</v>
      </c>
      <c r="I43" s="598" t="s">
        <v>165</v>
      </c>
      <c r="J43" s="466">
        <v>50</v>
      </c>
      <c r="K43" s="464">
        <v>9</v>
      </c>
    </row>
    <row r="44" spans="1:11" ht="15" customHeight="1" x14ac:dyDescent="0.2">
      <c r="A44" s="107"/>
      <c r="B44" s="107"/>
      <c r="C44" s="101" t="s">
        <v>40</v>
      </c>
      <c r="D44" s="434" t="s">
        <v>91</v>
      </c>
      <c r="E44" s="492">
        <v>198</v>
      </c>
      <c r="F44" s="466" t="s">
        <v>165</v>
      </c>
      <c r="G44" s="598">
        <v>167</v>
      </c>
      <c r="H44" s="626" t="s">
        <v>22</v>
      </c>
      <c r="I44" s="626" t="s">
        <v>22</v>
      </c>
      <c r="J44" s="626" t="s">
        <v>22</v>
      </c>
      <c r="K44" s="613" t="s">
        <v>165</v>
      </c>
    </row>
    <row r="45" spans="1:11" s="550" customFormat="1" ht="15" customHeight="1" x14ac:dyDescent="0.2">
      <c r="A45" s="112"/>
      <c r="B45" s="129" t="s">
        <v>44</v>
      </c>
      <c r="C45" s="68" t="s">
        <v>40</v>
      </c>
      <c r="D45" s="549"/>
      <c r="E45" s="640">
        <v>28821</v>
      </c>
      <c r="F45" s="644">
        <v>5666</v>
      </c>
      <c r="G45" s="602">
        <v>11156</v>
      </c>
      <c r="H45" s="644">
        <v>3200</v>
      </c>
      <c r="I45" s="602">
        <v>2447</v>
      </c>
      <c r="J45" s="644">
        <v>3893</v>
      </c>
      <c r="K45" s="645">
        <v>2459</v>
      </c>
    </row>
    <row r="46" spans="1:11" ht="15" customHeight="1" x14ac:dyDescent="0.2">
      <c r="A46" s="107"/>
      <c r="B46" s="107"/>
      <c r="C46" s="126" t="s">
        <v>55</v>
      </c>
      <c r="D46" s="434"/>
      <c r="E46" s="492">
        <v>2145</v>
      </c>
      <c r="F46" s="466">
        <v>174</v>
      </c>
      <c r="G46" s="598">
        <v>1473</v>
      </c>
      <c r="H46" s="466" t="s">
        <v>165</v>
      </c>
      <c r="I46" s="598" t="s">
        <v>165</v>
      </c>
      <c r="J46" s="466" t="s">
        <v>165</v>
      </c>
      <c r="K46" s="464" t="s">
        <v>165</v>
      </c>
    </row>
    <row r="47" spans="1:11" ht="15" customHeight="1" x14ac:dyDescent="0.2">
      <c r="A47" s="107"/>
      <c r="B47" s="107"/>
      <c r="C47" s="101" t="s">
        <v>40</v>
      </c>
      <c r="D47" s="434" t="s">
        <v>92</v>
      </c>
      <c r="E47" s="492">
        <v>437</v>
      </c>
      <c r="F47" s="466">
        <v>16</v>
      </c>
      <c r="G47" s="598">
        <v>293</v>
      </c>
      <c r="H47" s="466">
        <v>13</v>
      </c>
      <c r="I47" s="649" t="s">
        <v>22</v>
      </c>
      <c r="J47" s="615" t="s">
        <v>165</v>
      </c>
      <c r="K47" s="613" t="s">
        <v>165</v>
      </c>
    </row>
    <row r="48" spans="1:11" ht="15" customHeight="1" x14ac:dyDescent="0.2">
      <c r="A48" s="107"/>
      <c r="B48" s="107"/>
      <c r="C48" s="101" t="s">
        <v>40</v>
      </c>
      <c r="D48" s="434" t="s">
        <v>93</v>
      </c>
      <c r="E48" s="492">
        <v>1708</v>
      </c>
      <c r="F48" s="466">
        <v>158</v>
      </c>
      <c r="G48" s="598">
        <v>1180</v>
      </c>
      <c r="H48" s="615" t="s">
        <v>165</v>
      </c>
      <c r="I48" s="598" t="s">
        <v>165</v>
      </c>
      <c r="J48" s="466">
        <v>208</v>
      </c>
      <c r="K48" s="613" t="s">
        <v>165</v>
      </c>
    </row>
    <row r="49" spans="1:11" ht="15" customHeight="1" x14ac:dyDescent="0.2">
      <c r="A49" s="107"/>
      <c r="B49" s="107"/>
      <c r="C49" s="126" t="s">
        <v>56</v>
      </c>
      <c r="D49" s="434"/>
      <c r="E49" s="492">
        <v>20595</v>
      </c>
      <c r="F49" s="466">
        <v>4632</v>
      </c>
      <c r="G49" s="598">
        <v>7287</v>
      </c>
      <c r="H49" s="466" t="s">
        <v>165</v>
      </c>
      <c r="I49" s="598">
        <v>2170</v>
      </c>
      <c r="J49" s="466">
        <v>2381</v>
      </c>
      <c r="K49" s="613" t="s">
        <v>165</v>
      </c>
    </row>
    <row r="50" spans="1:11" ht="15" customHeight="1" x14ac:dyDescent="0.2">
      <c r="A50" s="107"/>
      <c r="B50" s="107"/>
      <c r="C50" s="101" t="s">
        <v>40</v>
      </c>
      <c r="D50" s="434" t="s">
        <v>94</v>
      </c>
      <c r="E50" s="492">
        <v>1808</v>
      </c>
      <c r="F50" s="466">
        <v>34</v>
      </c>
      <c r="G50" s="598">
        <v>1073</v>
      </c>
      <c r="H50" s="615" t="s">
        <v>165</v>
      </c>
      <c r="I50" s="599" t="s">
        <v>165</v>
      </c>
      <c r="J50" s="615" t="s">
        <v>165</v>
      </c>
      <c r="K50" s="613" t="s">
        <v>165</v>
      </c>
    </row>
    <row r="51" spans="1:11" ht="15" customHeight="1" x14ac:dyDescent="0.2">
      <c r="A51" s="107"/>
      <c r="B51" s="107"/>
      <c r="C51" s="101" t="s">
        <v>40</v>
      </c>
      <c r="D51" s="434" t="s">
        <v>95</v>
      </c>
      <c r="E51" s="492">
        <v>533</v>
      </c>
      <c r="F51" s="466">
        <v>18</v>
      </c>
      <c r="G51" s="598">
        <v>372</v>
      </c>
      <c r="H51" s="615" t="s">
        <v>165</v>
      </c>
      <c r="I51" s="599" t="s">
        <v>165</v>
      </c>
      <c r="J51" s="615" t="s">
        <v>165</v>
      </c>
      <c r="K51" s="464">
        <v>72</v>
      </c>
    </row>
    <row r="52" spans="1:11" ht="15" customHeight="1" x14ac:dyDescent="0.2">
      <c r="A52" s="107"/>
      <c r="B52" s="107"/>
      <c r="C52" s="101" t="s">
        <v>40</v>
      </c>
      <c r="D52" s="434" t="s">
        <v>96</v>
      </c>
      <c r="E52" s="492">
        <v>829</v>
      </c>
      <c r="F52" s="466">
        <v>37</v>
      </c>
      <c r="G52" s="598">
        <v>541</v>
      </c>
      <c r="H52" s="626" t="s">
        <v>22</v>
      </c>
      <c r="I52" s="598">
        <v>232</v>
      </c>
      <c r="J52" s="466">
        <v>19</v>
      </c>
      <c r="K52" s="648" t="s">
        <v>22</v>
      </c>
    </row>
    <row r="53" spans="1:11" ht="15" customHeight="1" x14ac:dyDescent="0.2">
      <c r="A53" s="107"/>
      <c r="B53" s="107"/>
      <c r="C53" s="101" t="s">
        <v>40</v>
      </c>
      <c r="D53" s="434" t="s">
        <v>98</v>
      </c>
      <c r="E53" s="492">
        <v>370</v>
      </c>
      <c r="F53" s="466">
        <v>129</v>
      </c>
      <c r="G53" s="598">
        <v>223</v>
      </c>
      <c r="H53" s="626" t="s">
        <v>22</v>
      </c>
      <c r="I53" s="598">
        <v>0</v>
      </c>
      <c r="J53" s="615" t="s">
        <v>165</v>
      </c>
      <c r="K53" s="613" t="s">
        <v>165</v>
      </c>
    </row>
    <row r="54" spans="1:11" ht="15" customHeight="1" x14ac:dyDescent="0.2">
      <c r="A54" s="107"/>
      <c r="B54" s="107"/>
      <c r="C54" s="101" t="s">
        <v>40</v>
      </c>
      <c r="D54" s="434" t="s">
        <v>99</v>
      </c>
      <c r="E54" s="492">
        <v>2136</v>
      </c>
      <c r="F54" s="466">
        <v>247</v>
      </c>
      <c r="G54" s="598">
        <v>1314</v>
      </c>
      <c r="H54" s="466">
        <v>30</v>
      </c>
      <c r="I54" s="598">
        <v>484</v>
      </c>
      <c r="J54" s="615" t="s">
        <v>165</v>
      </c>
      <c r="K54" s="613" t="s">
        <v>165</v>
      </c>
    </row>
    <row r="55" spans="1:11" ht="15" customHeight="1" x14ac:dyDescent="0.2">
      <c r="A55" s="107"/>
      <c r="B55" s="107"/>
      <c r="D55" s="434" t="s">
        <v>97</v>
      </c>
      <c r="E55" s="492">
        <v>14919</v>
      </c>
      <c r="F55" s="466">
        <v>4166</v>
      </c>
      <c r="G55" s="598">
        <v>3766</v>
      </c>
      <c r="H55" s="466">
        <v>1971</v>
      </c>
      <c r="I55" s="598" t="s">
        <v>165</v>
      </c>
      <c r="J55" s="466">
        <v>2030</v>
      </c>
      <c r="K55" s="613" t="s">
        <v>165</v>
      </c>
    </row>
    <row r="56" spans="1:11" ht="15" customHeight="1" x14ac:dyDescent="0.2">
      <c r="A56" s="107"/>
      <c r="B56" s="107"/>
      <c r="C56" s="126" t="s">
        <v>149</v>
      </c>
      <c r="D56" s="434"/>
      <c r="E56" s="492">
        <v>6081</v>
      </c>
      <c r="F56" s="466">
        <v>859</v>
      </c>
      <c r="G56" s="598">
        <v>2395</v>
      </c>
      <c r="H56" s="615" t="s">
        <v>165</v>
      </c>
      <c r="I56" s="598" t="s">
        <v>165</v>
      </c>
      <c r="J56" s="466" t="s">
        <v>165</v>
      </c>
      <c r="K56" s="613" t="s">
        <v>165</v>
      </c>
    </row>
    <row r="57" spans="1:11" ht="15" customHeight="1" x14ac:dyDescent="0.2">
      <c r="A57" s="107"/>
      <c r="B57" s="107"/>
      <c r="C57" s="101" t="s">
        <v>40</v>
      </c>
      <c r="D57" s="434" t="s">
        <v>100</v>
      </c>
      <c r="E57" s="492">
        <v>717</v>
      </c>
      <c r="F57" s="466" t="s">
        <v>165</v>
      </c>
      <c r="G57" s="598">
        <v>532</v>
      </c>
      <c r="H57" s="615" t="s">
        <v>165</v>
      </c>
      <c r="I57" s="599" t="s">
        <v>165</v>
      </c>
      <c r="J57" s="615" t="s">
        <v>165</v>
      </c>
      <c r="K57" s="613" t="s">
        <v>165</v>
      </c>
    </row>
    <row r="58" spans="1:11" ht="15" customHeight="1" x14ac:dyDescent="0.2">
      <c r="A58" s="107"/>
      <c r="B58" s="107"/>
      <c r="C58" s="101" t="s">
        <v>40</v>
      </c>
      <c r="D58" s="434" t="s">
        <v>102</v>
      </c>
      <c r="E58" s="492">
        <v>178</v>
      </c>
      <c r="F58" s="615" t="s">
        <v>165</v>
      </c>
      <c r="G58" s="598">
        <v>144</v>
      </c>
      <c r="H58" s="626" t="s">
        <v>22</v>
      </c>
      <c r="I58" s="599" t="s">
        <v>165</v>
      </c>
      <c r="J58" s="626" t="s">
        <v>22</v>
      </c>
      <c r="K58" s="613" t="s">
        <v>165</v>
      </c>
    </row>
    <row r="59" spans="1:11" ht="15" customHeight="1" x14ac:dyDescent="0.2">
      <c r="A59" s="107"/>
      <c r="B59" s="107"/>
      <c r="D59" s="434" t="s">
        <v>101</v>
      </c>
      <c r="E59" s="492">
        <v>4743</v>
      </c>
      <c r="F59" s="466">
        <v>765</v>
      </c>
      <c r="G59" s="598">
        <v>1364</v>
      </c>
      <c r="H59" s="615" t="s">
        <v>165</v>
      </c>
      <c r="I59" s="599" t="s">
        <v>165</v>
      </c>
      <c r="J59" s="615" t="s">
        <v>165</v>
      </c>
      <c r="K59" s="613" t="s">
        <v>165</v>
      </c>
    </row>
    <row r="60" spans="1:11" ht="15" customHeight="1" x14ac:dyDescent="0.2">
      <c r="A60" s="107"/>
      <c r="B60" s="107"/>
      <c r="C60" s="101" t="s">
        <v>40</v>
      </c>
      <c r="D60" s="434" t="s">
        <v>103</v>
      </c>
      <c r="E60" s="492">
        <v>443</v>
      </c>
      <c r="F60" s="466">
        <v>60</v>
      </c>
      <c r="G60" s="598">
        <v>356</v>
      </c>
      <c r="H60" s="615" t="s">
        <v>165</v>
      </c>
      <c r="I60" s="599" t="s">
        <v>165</v>
      </c>
      <c r="J60" s="626" t="s">
        <v>22</v>
      </c>
      <c r="K60" s="626" t="s">
        <v>22</v>
      </c>
    </row>
    <row r="61" spans="1:11" s="550" customFormat="1" ht="15" customHeight="1" x14ac:dyDescent="0.2">
      <c r="A61" s="112"/>
      <c r="B61" s="129" t="s">
        <v>139</v>
      </c>
      <c r="C61" s="68" t="s">
        <v>40</v>
      </c>
      <c r="D61" s="549"/>
      <c r="E61" s="640">
        <v>30505</v>
      </c>
      <c r="F61" s="644">
        <v>7423</v>
      </c>
      <c r="G61" s="602">
        <v>14174</v>
      </c>
      <c r="H61" s="644">
        <v>3905</v>
      </c>
      <c r="I61" s="692" t="s">
        <v>165</v>
      </c>
      <c r="J61" s="644">
        <v>2045</v>
      </c>
      <c r="K61" s="645" t="s">
        <v>165</v>
      </c>
    </row>
    <row r="62" spans="1:11" ht="15" customHeight="1" x14ac:dyDescent="0.2">
      <c r="A62" s="107"/>
      <c r="B62" s="107"/>
      <c r="C62" s="126" t="s">
        <v>150</v>
      </c>
      <c r="D62" s="434"/>
      <c r="E62" s="492">
        <v>27736</v>
      </c>
      <c r="F62" s="466">
        <v>7099</v>
      </c>
      <c r="G62" s="598" t="s">
        <v>165</v>
      </c>
      <c r="H62" s="466" t="s">
        <v>165</v>
      </c>
      <c r="I62" s="599" t="s">
        <v>165</v>
      </c>
      <c r="J62" s="466" t="s">
        <v>165</v>
      </c>
      <c r="K62" s="464" t="s">
        <v>165</v>
      </c>
    </row>
    <row r="63" spans="1:11" ht="15" customHeight="1" x14ac:dyDescent="0.2">
      <c r="A63" s="107"/>
      <c r="B63" s="107"/>
      <c r="C63" s="101" t="s">
        <v>40</v>
      </c>
      <c r="D63" s="434" t="s">
        <v>104</v>
      </c>
      <c r="E63" s="492">
        <v>839</v>
      </c>
      <c r="F63" s="466" t="s">
        <v>165</v>
      </c>
      <c r="G63" s="598">
        <v>720</v>
      </c>
      <c r="H63" s="615" t="s">
        <v>165</v>
      </c>
      <c r="I63" s="649" t="s">
        <v>22</v>
      </c>
      <c r="J63" s="615" t="s">
        <v>165</v>
      </c>
      <c r="K63" s="613" t="s">
        <v>165</v>
      </c>
    </row>
    <row r="64" spans="1:11" ht="15" customHeight="1" x14ac:dyDescent="0.2">
      <c r="A64" s="107"/>
      <c r="B64" s="107"/>
      <c r="C64" s="101" t="s">
        <v>40</v>
      </c>
      <c r="D64" s="434" t="s">
        <v>105</v>
      </c>
      <c r="E64" s="492">
        <v>773</v>
      </c>
      <c r="F64" s="615" t="s">
        <v>165</v>
      </c>
      <c r="G64" s="598">
        <v>416</v>
      </c>
      <c r="H64" s="615" t="s">
        <v>165</v>
      </c>
      <c r="I64" s="649" t="s">
        <v>22</v>
      </c>
      <c r="J64" s="466">
        <v>21</v>
      </c>
      <c r="K64" s="613" t="s">
        <v>165</v>
      </c>
    </row>
    <row r="65" spans="1:11" ht="15" customHeight="1" x14ac:dyDescent="0.2">
      <c r="A65" s="107"/>
      <c r="B65" s="107"/>
      <c r="C65" s="101" t="s">
        <v>40</v>
      </c>
      <c r="D65" s="434" t="s">
        <v>107</v>
      </c>
      <c r="E65" s="492">
        <v>539</v>
      </c>
      <c r="F65" s="466">
        <v>137</v>
      </c>
      <c r="G65" s="598" t="s">
        <v>165</v>
      </c>
      <c r="H65" s="611">
        <v>22</v>
      </c>
      <c r="I65" s="598" t="s">
        <v>165</v>
      </c>
      <c r="J65" s="647" t="s">
        <v>22</v>
      </c>
      <c r="K65" s="464">
        <v>16</v>
      </c>
    </row>
    <row r="66" spans="1:11" ht="15" customHeight="1" x14ac:dyDescent="0.2">
      <c r="A66" s="107"/>
      <c r="B66" s="107"/>
      <c r="C66" s="101" t="s">
        <v>40</v>
      </c>
      <c r="D66" s="434" t="s">
        <v>108</v>
      </c>
      <c r="E66" s="492">
        <v>1844</v>
      </c>
      <c r="F66" s="466">
        <v>396</v>
      </c>
      <c r="G66" s="598">
        <v>1322</v>
      </c>
      <c r="H66" s="466">
        <v>43</v>
      </c>
      <c r="I66" s="599" t="s">
        <v>165</v>
      </c>
      <c r="J66" s="647" t="s">
        <v>22</v>
      </c>
      <c r="K66" s="613" t="s">
        <v>165</v>
      </c>
    </row>
    <row r="67" spans="1:11" ht="15" customHeight="1" x14ac:dyDescent="0.2">
      <c r="A67" s="107"/>
      <c r="B67" s="107"/>
      <c r="D67" s="434" t="s">
        <v>141</v>
      </c>
      <c r="E67" s="492">
        <v>23741</v>
      </c>
      <c r="F67" s="466">
        <v>6168</v>
      </c>
      <c r="G67" s="598">
        <v>9686</v>
      </c>
      <c r="H67" s="466">
        <v>3622</v>
      </c>
      <c r="I67" s="599" t="s">
        <v>165</v>
      </c>
      <c r="J67" s="466">
        <v>1724</v>
      </c>
      <c r="K67" s="464" t="s">
        <v>165</v>
      </c>
    </row>
    <row r="68" spans="1:11" ht="15" customHeight="1" x14ac:dyDescent="0.2">
      <c r="A68" s="107"/>
      <c r="B68" s="107"/>
      <c r="C68" s="126" t="s">
        <v>151</v>
      </c>
      <c r="D68" s="434"/>
      <c r="E68" s="492">
        <v>2769</v>
      </c>
      <c r="F68" s="466">
        <v>324</v>
      </c>
      <c r="G68" s="598" t="s">
        <v>165</v>
      </c>
      <c r="H68" s="466" t="s">
        <v>165</v>
      </c>
      <c r="I68" s="598" t="s">
        <v>165</v>
      </c>
      <c r="J68" s="466" t="s">
        <v>165</v>
      </c>
      <c r="K68" s="613" t="s">
        <v>165</v>
      </c>
    </row>
    <row r="69" spans="1:11" ht="15" customHeight="1" x14ac:dyDescent="0.2">
      <c r="A69" s="107"/>
      <c r="B69" s="107"/>
      <c r="C69" s="101" t="s">
        <v>40</v>
      </c>
      <c r="D69" s="434" t="s">
        <v>109</v>
      </c>
      <c r="E69" s="492">
        <v>163</v>
      </c>
      <c r="F69" s="466">
        <v>8</v>
      </c>
      <c r="G69" s="598" t="s">
        <v>165</v>
      </c>
      <c r="H69" s="626" t="s">
        <v>22</v>
      </c>
      <c r="I69" s="598" t="s">
        <v>165</v>
      </c>
      <c r="J69" s="626" t="s">
        <v>22</v>
      </c>
      <c r="K69" s="626" t="s">
        <v>22</v>
      </c>
    </row>
    <row r="70" spans="1:11" ht="15" customHeight="1" x14ac:dyDescent="0.2">
      <c r="A70" s="107"/>
      <c r="B70" s="107"/>
      <c r="C70" s="101" t="s">
        <v>40</v>
      </c>
      <c r="D70" s="434" t="s">
        <v>110</v>
      </c>
      <c r="E70" s="492">
        <v>2606</v>
      </c>
      <c r="F70" s="466">
        <v>316</v>
      </c>
      <c r="G70" s="598">
        <v>1551</v>
      </c>
      <c r="H70" s="466" t="s">
        <v>165</v>
      </c>
      <c r="I70" s="598">
        <v>74</v>
      </c>
      <c r="J70" s="466" t="s">
        <v>165</v>
      </c>
      <c r="K70" s="613" t="s">
        <v>165</v>
      </c>
    </row>
    <row r="71" spans="1:11" s="550" customFormat="1" ht="15" customHeight="1" x14ac:dyDescent="0.2">
      <c r="A71" s="112"/>
      <c r="B71" s="129" t="s">
        <v>46</v>
      </c>
      <c r="C71" s="68" t="s">
        <v>40</v>
      </c>
      <c r="D71" s="549"/>
      <c r="E71" s="640">
        <v>68415</v>
      </c>
      <c r="F71" s="644">
        <v>15538</v>
      </c>
      <c r="G71" s="602">
        <v>32532</v>
      </c>
      <c r="H71" s="644">
        <v>8261</v>
      </c>
      <c r="I71" s="602">
        <v>1377</v>
      </c>
      <c r="J71" s="644">
        <v>5712</v>
      </c>
      <c r="K71" s="645">
        <v>4994</v>
      </c>
    </row>
    <row r="72" spans="1:11" ht="15" customHeight="1" x14ac:dyDescent="0.2">
      <c r="A72" s="107"/>
      <c r="B72" s="107"/>
      <c r="C72" s="126" t="s">
        <v>152</v>
      </c>
      <c r="D72" s="434"/>
      <c r="E72" s="492">
        <v>41539</v>
      </c>
      <c r="F72" s="466">
        <v>11459</v>
      </c>
      <c r="G72" s="598">
        <v>18529</v>
      </c>
      <c r="H72" s="466">
        <v>3554</v>
      </c>
      <c r="I72" s="598">
        <v>1168</v>
      </c>
      <c r="J72" s="466">
        <v>3555</v>
      </c>
      <c r="K72" s="464">
        <v>3274</v>
      </c>
    </row>
    <row r="73" spans="1:11" ht="15" customHeight="1" x14ac:dyDescent="0.2">
      <c r="A73" s="107"/>
      <c r="B73" s="107"/>
      <c r="C73" s="101" t="s">
        <v>40</v>
      </c>
      <c r="D73" s="434" t="s">
        <v>111</v>
      </c>
      <c r="E73" s="492">
        <v>2148</v>
      </c>
      <c r="F73" s="466">
        <v>97</v>
      </c>
      <c r="G73" s="598">
        <v>1952</v>
      </c>
      <c r="H73" s="466">
        <v>39</v>
      </c>
      <c r="I73" s="598" t="s">
        <v>165</v>
      </c>
      <c r="J73" s="626" t="s">
        <v>22</v>
      </c>
      <c r="K73" s="613" t="s">
        <v>165</v>
      </c>
    </row>
    <row r="74" spans="1:11" ht="15" customHeight="1" x14ac:dyDescent="0.2">
      <c r="A74" s="107"/>
      <c r="B74" s="107"/>
      <c r="C74" s="101" t="s">
        <v>40</v>
      </c>
      <c r="D74" s="434" t="s">
        <v>142</v>
      </c>
      <c r="E74" s="492">
        <v>36558</v>
      </c>
      <c r="F74" s="466">
        <v>10668</v>
      </c>
      <c r="G74" s="598">
        <v>14837</v>
      </c>
      <c r="H74" s="466">
        <v>3440</v>
      </c>
      <c r="I74" s="598">
        <v>951</v>
      </c>
      <c r="J74" s="466">
        <v>3483</v>
      </c>
      <c r="K74" s="464">
        <v>3178</v>
      </c>
    </row>
    <row r="75" spans="1:11" ht="15" customHeight="1" x14ac:dyDescent="0.2">
      <c r="A75" s="107"/>
      <c r="B75" s="107"/>
      <c r="C75" s="101" t="s">
        <v>40</v>
      </c>
      <c r="D75" s="434" t="s">
        <v>113</v>
      </c>
      <c r="E75" s="492">
        <v>880</v>
      </c>
      <c r="F75" s="466">
        <v>214</v>
      </c>
      <c r="G75" s="598">
        <v>561</v>
      </c>
      <c r="H75" s="466">
        <v>22</v>
      </c>
      <c r="I75" s="598" t="s">
        <v>165</v>
      </c>
      <c r="J75" s="466">
        <v>39</v>
      </c>
      <c r="K75" s="613" t="s">
        <v>165</v>
      </c>
    </row>
    <row r="76" spans="1:11" ht="15" customHeight="1" x14ac:dyDescent="0.2">
      <c r="A76" s="107"/>
      <c r="B76" s="107"/>
      <c r="C76" s="101" t="s">
        <v>40</v>
      </c>
      <c r="D76" s="434" t="s">
        <v>115</v>
      </c>
      <c r="E76" s="492">
        <v>1091</v>
      </c>
      <c r="F76" s="466">
        <v>224</v>
      </c>
      <c r="G76" s="598">
        <v>753</v>
      </c>
      <c r="H76" s="466">
        <v>23</v>
      </c>
      <c r="I76" s="598">
        <v>86</v>
      </c>
      <c r="J76" s="466">
        <v>5</v>
      </c>
      <c r="K76" s="648" t="s">
        <v>22</v>
      </c>
    </row>
    <row r="77" spans="1:11" ht="15" customHeight="1" x14ac:dyDescent="0.2">
      <c r="A77" s="107"/>
      <c r="B77" s="107"/>
      <c r="C77" s="101" t="s">
        <v>40</v>
      </c>
      <c r="D77" s="434" t="s">
        <v>116</v>
      </c>
      <c r="E77" s="492">
        <v>572</v>
      </c>
      <c r="F77" s="466">
        <v>110</v>
      </c>
      <c r="G77" s="598">
        <v>368</v>
      </c>
      <c r="H77" s="466">
        <v>13</v>
      </c>
      <c r="I77" s="599" t="s">
        <v>165</v>
      </c>
      <c r="J77" s="615" t="s">
        <v>165</v>
      </c>
      <c r="K77" s="613" t="s">
        <v>165</v>
      </c>
    </row>
    <row r="78" spans="1:11" ht="15" customHeight="1" x14ac:dyDescent="0.2">
      <c r="A78" s="107"/>
      <c r="B78" s="107"/>
      <c r="D78" s="434" t="s">
        <v>114</v>
      </c>
      <c r="E78" s="492">
        <v>290</v>
      </c>
      <c r="F78" s="466">
        <v>146</v>
      </c>
      <c r="G78" s="598">
        <v>56</v>
      </c>
      <c r="H78" s="466">
        <v>18</v>
      </c>
      <c r="I78" s="598">
        <v>11</v>
      </c>
      <c r="J78" s="615" t="s">
        <v>165</v>
      </c>
      <c r="K78" s="613" t="s">
        <v>165</v>
      </c>
    </row>
    <row r="79" spans="1:11" ht="15" customHeight="1" x14ac:dyDescent="0.2">
      <c r="A79" s="107"/>
      <c r="B79" s="107"/>
      <c r="C79" s="126" t="s">
        <v>61</v>
      </c>
      <c r="D79" s="434"/>
      <c r="E79" s="492">
        <v>26876</v>
      </c>
      <c r="F79" s="466">
        <v>4079</v>
      </c>
      <c r="G79" s="598">
        <v>14003</v>
      </c>
      <c r="H79" s="466">
        <v>4707</v>
      </c>
      <c r="I79" s="598">
        <v>209</v>
      </c>
      <c r="J79" s="466">
        <v>2157</v>
      </c>
      <c r="K79" s="464">
        <v>1721</v>
      </c>
    </row>
    <row r="80" spans="1:11" ht="15" customHeight="1" x14ac:dyDescent="0.2">
      <c r="A80" s="107"/>
      <c r="B80" s="107"/>
      <c r="C80" s="101" t="s">
        <v>40</v>
      </c>
      <c r="D80" s="434" t="s">
        <v>117</v>
      </c>
      <c r="E80" s="492">
        <v>2679</v>
      </c>
      <c r="F80" s="466">
        <v>263</v>
      </c>
      <c r="G80" s="598">
        <v>1956</v>
      </c>
      <c r="H80" s="466">
        <v>81</v>
      </c>
      <c r="I80" s="598" t="s">
        <v>165</v>
      </c>
      <c r="J80" s="466">
        <v>118</v>
      </c>
      <c r="K80" s="613" t="s">
        <v>165</v>
      </c>
    </row>
    <row r="81" spans="1:11" ht="15" customHeight="1" x14ac:dyDescent="0.2">
      <c r="A81" s="107"/>
      <c r="B81" s="107"/>
      <c r="C81" s="101" t="s">
        <v>40</v>
      </c>
      <c r="D81" s="434" t="s">
        <v>118</v>
      </c>
      <c r="E81" s="492">
        <v>701</v>
      </c>
      <c r="F81" s="466">
        <v>95</v>
      </c>
      <c r="G81" s="598">
        <v>408</v>
      </c>
      <c r="H81" s="615" t="s">
        <v>165</v>
      </c>
      <c r="I81" s="599" t="s">
        <v>165</v>
      </c>
      <c r="J81" s="626" t="s">
        <v>22</v>
      </c>
      <c r="K81" s="464">
        <v>22</v>
      </c>
    </row>
    <row r="82" spans="1:11" ht="15" customHeight="1" x14ac:dyDescent="0.2">
      <c r="A82" s="107"/>
      <c r="B82" s="107"/>
      <c r="C82" s="101" t="s">
        <v>40</v>
      </c>
      <c r="D82" s="434" t="s">
        <v>119</v>
      </c>
      <c r="E82" s="492">
        <v>3816</v>
      </c>
      <c r="F82" s="615" t="s">
        <v>165</v>
      </c>
      <c r="G82" s="598">
        <v>1767</v>
      </c>
      <c r="H82" s="615" t="s">
        <v>165</v>
      </c>
      <c r="I82" s="598">
        <v>24</v>
      </c>
      <c r="J82" s="466">
        <v>539</v>
      </c>
      <c r="K82" s="613" t="s">
        <v>165</v>
      </c>
    </row>
    <row r="83" spans="1:11" ht="15" customHeight="1" x14ac:dyDescent="0.2">
      <c r="A83" s="107"/>
      <c r="B83" s="107"/>
      <c r="C83" s="101" t="s">
        <v>40</v>
      </c>
      <c r="D83" s="434" t="s">
        <v>120</v>
      </c>
      <c r="E83" s="492">
        <v>6578</v>
      </c>
      <c r="F83" s="466">
        <v>946</v>
      </c>
      <c r="G83" s="598">
        <v>4334</v>
      </c>
      <c r="H83" s="466">
        <v>1139</v>
      </c>
      <c r="I83" s="599" t="s">
        <v>165</v>
      </c>
      <c r="J83" s="466">
        <v>67</v>
      </c>
      <c r="K83" s="464" t="s">
        <v>165</v>
      </c>
    </row>
    <row r="84" spans="1:11" ht="15" customHeight="1" x14ac:dyDescent="0.2">
      <c r="A84" s="107"/>
      <c r="B84" s="107"/>
      <c r="C84" s="101" t="s">
        <v>40</v>
      </c>
      <c r="D84" s="434" t="s">
        <v>121</v>
      </c>
      <c r="E84" s="492">
        <v>9393</v>
      </c>
      <c r="F84" s="466">
        <v>1667</v>
      </c>
      <c r="G84" s="598">
        <v>3015</v>
      </c>
      <c r="H84" s="466">
        <v>2610</v>
      </c>
      <c r="I84" s="599" t="s">
        <v>165</v>
      </c>
      <c r="J84" s="466">
        <v>1144</v>
      </c>
      <c r="K84" s="464" t="s">
        <v>165</v>
      </c>
    </row>
    <row r="85" spans="1:11" ht="15" customHeight="1" x14ac:dyDescent="0.2">
      <c r="A85" s="107"/>
      <c r="B85" s="107"/>
      <c r="C85" s="101" t="s">
        <v>40</v>
      </c>
      <c r="D85" s="434" t="s">
        <v>122</v>
      </c>
      <c r="E85" s="492">
        <v>1037</v>
      </c>
      <c r="F85" s="466">
        <v>65</v>
      </c>
      <c r="G85" s="598">
        <v>884</v>
      </c>
      <c r="H85" s="615" t="s">
        <v>165</v>
      </c>
      <c r="I85" s="599" t="s">
        <v>165</v>
      </c>
      <c r="J85" s="466">
        <v>7</v>
      </c>
      <c r="K85" s="613" t="s">
        <v>165</v>
      </c>
    </row>
    <row r="86" spans="1:11" ht="15" customHeight="1" x14ac:dyDescent="0.2">
      <c r="A86" s="107"/>
      <c r="B86" s="107"/>
      <c r="C86" s="101" t="s">
        <v>40</v>
      </c>
      <c r="D86" s="434" t="s">
        <v>123</v>
      </c>
      <c r="E86" s="492">
        <v>1718</v>
      </c>
      <c r="F86" s="466" t="s">
        <v>165</v>
      </c>
      <c r="G86" s="598">
        <v>768</v>
      </c>
      <c r="H86" s="466">
        <v>487</v>
      </c>
      <c r="I86" s="650" t="s">
        <v>22</v>
      </c>
      <c r="J86" s="615" t="s">
        <v>165</v>
      </c>
      <c r="K86" s="648" t="s">
        <v>22</v>
      </c>
    </row>
    <row r="87" spans="1:11" ht="15" customHeight="1" x14ac:dyDescent="0.2">
      <c r="A87" s="107"/>
      <c r="B87" s="107"/>
      <c r="C87" s="101" t="s">
        <v>40</v>
      </c>
      <c r="D87" s="434" t="s">
        <v>124</v>
      </c>
      <c r="E87" s="492">
        <v>954</v>
      </c>
      <c r="F87" s="466" t="s">
        <v>165</v>
      </c>
      <c r="G87" s="598">
        <v>869</v>
      </c>
      <c r="H87" s="466">
        <v>5</v>
      </c>
      <c r="I87" s="598">
        <v>29</v>
      </c>
      <c r="J87" s="615" t="s">
        <v>165</v>
      </c>
      <c r="K87" s="648" t="s">
        <v>22</v>
      </c>
    </row>
    <row r="88" spans="1:11" s="550" customFormat="1" ht="15" customHeight="1" x14ac:dyDescent="0.2">
      <c r="A88" s="112"/>
      <c r="B88" s="129" t="s">
        <v>47</v>
      </c>
      <c r="C88" s="68" t="s">
        <v>40</v>
      </c>
      <c r="D88" s="549"/>
      <c r="E88" s="640">
        <v>39834</v>
      </c>
      <c r="F88" s="644">
        <v>10893</v>
      </c>
      <c r="G88" s="602">
        <v>16880</v>
      </c>
      <c r="H88" s="644">
        <v>4386</v>
      </c>
      <c r="I88" s="602" t="s">
        <v>165</v>
      </c>
      <c r="J88" s="644">
        <v>3176</v>
      </c>
      <c r="K88" s="645" t="s">
        <v>165</v>
      </c>
    </row>
    <row r="89" spans="1:11" ht="15" customHeight="1" x14ac:dyDescent="0.2">
      <c r="A89" s="107"/>
      <c r="B89" s="107"/>
      <c r="C89" s="126" t="s">
        <v>62</v>
      </c>
      <c r="D89" s="434"/>
      <c r="E89" s="492">
        <v>15265</v>
      </c>
      <c r="F89" s="466">
        <v>1827</v>
      </c>
      <c r="G89" s="598">
        <v>8742</v>
      </c>
      <c r="H89" s="615" t="s">
        <v>165</v>
      </c>
      <c r="I89" s="598" t="s">
        <v>165</v>
      </c>
      <c r="J89" s="466">
        <v>1508</v>
      </c>
      <c r="K89" s="464" t="s">
        <v>165</v>
      </c>
    </row>
    <row r="90" spans="1:11" ht="15" customHeight="1" x14ac:dyDescent="0.2">
      <c r="A90" s="107"/>
      <c r="B90" s="107"/>
      <c r="C90" s="101" t="s">
        <v>40</v>
      </c>
      <c r="D90" s="434" t="s">
        <v>125</v>
      </c>
      <c r="E90" s="492">
        <v>14113</v>
      </c>
      <c r="F90" s="466">
        <v>1777</v>
      </c>
      <c r="G90" s="598">
        <v>7814</v>
      </c>
      <c r="H90" s="615" t="s">
        <v>165</v>
      </c>
      <c r="I90" s="598" t="s">
        <v>165</v>
      </c>
      <c r="J90" s="466">
        <v>1508</v>
      </c>
      <c r="K90" s="464">
        <v>1145</v>
      </c>
    </row>
    <row r="91" spans="1:11" ht="15" customHeight="1" x14ac:dyDescent="0.2">
      <c r="A91" s="107"/>
      <c r="B91" s="107"/>
      <c r="C91" s="101" t="s">
        <v>40</v>
      </c>
      <c r="D91" s="434" t="s">
        <v>126</v>
      </c>
      <c r="E91" s="492">
        <v>551</v>
      </c>
      <c r="F91" s="466">
        <v>15</v>
      </c>
      <c r="G91" s="598">
        <v>479</v>
      </c>
      <c r="H91" s="615" t="s">
        <v>165</v>
      </c>
      <c r="I91" s="598">
        <v>53</v>
      </c>
      <c r="J91" s="626" t="s">
        <v>22</v>
      </c>
      <c r="K91" s="613" t="s">
        <v>165</v>
      </c>
    </row>
    <row r="92" spans="1:11" ht="15" customHeight="1" x14ac:dyDescent="0.2">
      <c r="A92" s="107"/>
      <c r="B92" s="107"/>
      <c r="C92" s="101" t="s">
        <v>40</v>
      </c>
      <c r="D92" s="434" t="s">
        <v>129</v>
      </c>
      <c r="E92" s="492">
        <v>301</v>
      </c>
      <c r="F92" s="466">
        <v>14</v>
      </c>
      <c r="G92" s="598">
        <v>250</v>
      </c>
      <c r="H92" s="466">
        <v>9</v>
      </c>
      <c r="I92" s="599" t="s">
        <v>165</v>
      </c>
      <c r="J92" s="626" t="s">
        <v>22</v>
      </c>
      <c r="K92" s="613" t="s">
        <v>165</v>
      </c>
    </row>
    <row r="93" spans="1:11" ht="15" customHeight="1" x14ac:dyDescent="0.2">
      <c r="A93" s="107"/>
      <c r="B93" s="107"/>
      <c r="D93" s="434" t="s">
        <v>127</v>
      </c>
      <c r="E93" s="492">
        <v>237</v>
      </c>
      <c r="F93" s="615" t="s">
        <v>165</v>
      </c>
      <c r="G93" s="598">
        <v>154</v>
      </c>
      <c r="H93" s="615" t="s">
        <v>165</v>
      </c>
      <c r="I93" s="598">
        <v>60</v>
      </c>
      <c r="J93" s="626" t="s">
        <v>22</v>
      </c>
      <c r="K93" s="648" t="s">
        <v>22</v>
      </c>
    </row>
    <row r="94" spans="1:11" ht="15" customHeight="1" x14ac:dyDescent="0.2">
      <c r="A94" s="107"/>
      <c r="B94" s="107"/>
      <c r="C94" s="101" t="s">
        <v>40</v>
      </c>
      <c r="D94" s="434" t="s">
        <v>128</v>
      </c>
      <c r="E94" s="492">
        <v>63</v>
      </c>
      <c r="F94" s="615" t="s">
        <v>165</v>
      </c>
      <c r="G94" s="598">
        <v>45</v>
      </c>
      <c r="H94" s="615" t="s">
        <v>165</v>
      </c>
      <c r="I94" s="599" t="s">
        <v>165</v>
      </c>
      <c r="J94" s="626" t="s">
        <v>22</v>
      </c>
      <c r="K94" s="648" t="s">
        <v>22</v>
      </c>
    </row>
    <row r="95" spans="1:11" ht="15" customHeight="1" x14ac:dyDescent="0.2">
      <c r="A95" s="107"/>
      <c r="B95" s="107"/>
      <c r="C95" s="126" t="s">
        <v>63</v>
      </c>
      <c r="D95" s="434"/>
      <c r="E95" s="492">
        <v>19659</v>
      </c>
      <c r="F95" s="466">
        <v>8168</v>
      </c>
      <c r="G95" s="598">
        <v>6441</v>
      </c>
      <c r="H95" s="466">
        <v>2549</v>
      </c>
      <c r="I95" s="598" t="s">
        <v>165</v>
      </c>
      <c r="J95" s="466">
        <v>1296</v>
      </c>
      <c r="K95" s="464" t="s">
        <v>165</v>
      </c>
    </row>
    <row r="96" spans="1:11" ht="15" customHeight="1" x14ac:dyDescent="0.2">
      <c r="A96" s="107"/>
      <c r="B96" s="107"/>
      <c r="C96" s="101" t="s">
        <v>40</v>
      </c>
      <c r="D96" s="434" t="s">
        <v>131</v>
      </c>
      <c r="E96" s="492">
        <v>616</v>
      </c>
      <c r="F96" s="466">
        <v>101</v>
      </c>
      <c r="G96" s="598">
        <v>450</v>
      </c>
      <c r="H96" s="615" t="s">
        <v>165</v>
      </c>
      <c r="I96" s="599" t="s">
        <v>165</v>
      </c>
      <c r="J96" s="466" t="s">
        <v>165</v>
      </c>
      <c r="K96" s="464">
        <v>37</v>
      </c>
    </row>
    <row r="97" spans="1:11" ht="15" customHeight="1" x14ac:dyDescent="0.2">
      <c r="A97" s="107"/>
      <c r="B97" s="107"/>
      <c r="D97" s="434" t="s">
        <v>132</v>
      </c>
      <c r="E97" s="492">
        <v>871</v>
      </c>
      <c r="F97" s="615" t="s">
        <v>165</v>
      </c>
      <c r="G97" s="598">
        <v>408</v>
      </c>
      <c r="H97" s="615" t="s">
        <v>165</v>
      </c>
      <c r="I97" s="599" t="s">
        <v>165</v>
      </c>
      <c r="J97" s="615" t="s">
        <v>165</v>
      </c>
      <c r="K97" s="464">
        <v>79</v>
      </c>
    </row>
    <row r="98" spans="1:11" ht="15" customHeight="1" x14ac:dyDescent="0.2">
      <c r="A98" s="107"/>
      <c r="B98" s="107"/>
      <c r="C98" s="101" t="s">
        <v>40</v>
      </c>
      <c r="D98" s="434" t="s">
        <v>133</v>
      </c>
      <c r="E98" s="492">
        <v>791</v>
      </c>
      <c r="F98" s="466">
        <v>41</v>
      </c>
      <c r="G98" s="598">
        <v>321</v>
      </c>
      <c r="H98" s="615" t="s">
        <v>165</v>
      </c>
      <c r="I98" s="598">
        <v>39</v>
      </c>
      <c r="J98" s="466">
        <v>12</v>
      </c>
      <c r="K98" s="613" t="s">
        <v>165</v>
      </c>
    </row>
    <row r="99" spans="1:11" ht="15" customHeight="1" x14ac:dyDescent="0.2">
      <c r="A99" s="107"/>
      <c r="B99" s="107"/>
      <c r="C99" s="101" t="s">
        <v>40</v>
      </c>
      <c r="D99" s="434" t="s">
        <v>134</v>
      </c>
      <c r="E99" s="492">
        <v>17084</v>
      </c>
      <c r="F99" s="466">
        <v>7867</v>
      </c>
      <c r="G99" s="598">
        <v>4995</v>
      </c>
      <c r="H99" s="466">
        <v>2091</v>
      </c>
      <c r="I99" s="599" t="s">
        <v>165</v>
      </c>
      <c r="J99" s="466">
        <v>1164</v>
      </c>
      <c r="K99" s="464" t="s">
        <v>165</v>
      </c>
    </row>
    <row r="100" spans="1:11" ht="15" customHeight="1" x14ac:dyDescent="0.2">
      <c r="A100" s="107"/>
      <c r="B100" s="107"/>
      <c r="C100" s="101" t="s">
        <v>40</v>
      </c>
      <c r="D100" s="434" t="s">
        <v>130</v>
      </c>
      <c r="E100" s="492">
        <v>297</v>
      </c>
      <c r="F100" s="647" t="s">
        <v>22</v>
      </c>
      <c r="G100" s="598">
        <v>269</v>
      </c>
      <c r="H100" s="466">
        <v>14</v>
      </c>
      <c r="I100" s="599" t="s">
        <v>165</v>
      </c>
      <c r="J100" s="626" t="s">
        <v>22</v>
      </c>
      <c r="K100" s="464" t="s">
        <v>165</v>
      </c>
    </row>
    <row r="101" spans="1:11" ht="15" customHeight="1" x14ac:dyDescent="0.2">
      <c r="A101" s="107"/>
      <c r="B101" s="107"/>
      <c r="C101" s="126" t="s">
        <v>153</v>
      </c>
      <c r="D101" s="434"/>
      <c r="E101" s="492">
        <v>4910</v>
      </c>
      <c r="F101" s="466">
        <v>898</v>
      </c>
      <c r="G101" s="598">
        <v>1697</v>
      </c>
      <c r="H101" s="466" t="s">
        <v>165</v>
      </c>
      <c r="I101" s="598">
        <v>1535</v>
      </c>
      <c r="J101" s="466">
        <v>372</v>
      </c>
      <c r="K101" s="613" t="s">
        <v>165</v>
      </c>
    </row>
    <row r="102" spans="1:11" ht="15" customHeight="1" x14ac:dyDescent="0.2">
      <c r="A102" s="107"/>
      <c r="B102" s="107"/>
      <c r="C102" s="101" t="s">
        <v>40</v>
      </c>
      <c r="D102" s="434" t="s">
        <v>135</v>
      </c>
      <c r="E102" s="492">
        <v>787</v>
      </c>
      <c r="F102" s="466" t="s">
        <v>165</v>
      </c>
      <c r="G102" s="598">
        <v>643</v>
      </c>
      <c r="H102" s="615" t="s">
        <v>165</v>
      </c>
      <c r="I102" s="598" t="s">
        <v>165</v>
      </c>
      <c r="J102" s="615" t="s">
        <v>165</v>
      </c>
      <c r="K102" s="651" t="s">
        <v>22</v>
      </c>
    </row>
    <row r="103" spans="1:11" ht="15" customHeight="1" x14ac:dyDescent="0.2">
      <c r="A103" s="107"/>
      <c r="B103" s="107"/>
      <c r="C103" s="101" t="s">
        <v>40</v>
      </c>
      <c r="D103" s="434" t="s">
        <v>136</v>
      </c>
      <c r="E103" s="492">
        <v>228</v>
      </c>
      <c r="F103" s="615" t="s">
        <v>165</v>
      </c>
      <c r="G103" s="598">
        <v>205</v>
      </c>
      <c r="H103" s="626" t="s">
        <v>22</v>
      </c>
      <c r="I103" s="599" t="s">
        <v>165</v>
      </c>
      <c r="J103" s="626" t="s">
        <v>22</v>
      </c>
      <c r="K103" s="626" t="s">
        <v>22</v>
      </c>
    </row>
    <row r="104" spans="1:11" ht="15" customHeight="1" x14ac:dyDescent="0.2">
      <c r="A104" s="108"/>
      <c r="B104" s="108"/>
      <c r="C104" s="102" t="s">
        <v>40</v>
      </c>
      <c r="D104" s="428" t="s">
        <v>137</v>
      </c>
      <c r="E104" s="621">
        <v>3895</v>
      </c>
      <c r="F104" s="617">
        <v>801</v>
      </c>
      <c r="G104" s="601">
        <v>849</v>
      </c>
      <c r="H104" s="627" t="s">
        <v>165</v>
      </c>
      <c r="I104" s="601">
        <v>1517</v>
      </c>
      <c r="J104" s="627" t="s">
        <v>165</v>
      </c>
      <c r="K104" s="652" t="s">
        <v>165</v>
      </c>
    </row>
    <row r="106" spans="1:11" ht="409.6" hidden="1" customHeight="1" x14ac:dyDescent="0.2"/>
    <row r="107" spans="1:11" s="138" customFormat="1" x14ac:dyDescent="0.2">
      <c r="A107" s="152"/>
      <c r="B107" s="38"/>
    </row>
    <row r="108" spans="1:11" s="138" customFormat="1" x14ac:dyDescent="0.2">
      <c r="A108" s="152"/>
      <c r="B108" s="38"/>
      <c r="E108" s="445"/>
      <c r="F108" s="445"/>
      <c r="G108" s="445"/>
      <c r="H108" s="445"/>
      <c r="I108" s="445"/>
      <c r="J108" s="445"/>
      <c r="K108" s="445"/>
    </row>
    <row r="110" spans="1:11" x14ac:dyDescent="0.2">
      <c r="E110" s="441"/>
      <c r="F110" s="441"/>
      <c r="G110" s="441"/>
      <c r="H110" s="441"/>
      <c r="I110" s="441"/>
      <c r="J110" s="441"/>
      <c r="K110" s="441"/>
    </row>
  </sheetData>
  <mergeCells count="8">
    <mergeCell ref="A1:F1"/>
    <mergeCell ref="A2:E2"/>
    <mergeCell ref="E6:K6"/>
    <mergeCell ref="F4:K4"/>
    <mergeCell ref="E4:E5"/>
    <mergeCell ref="A4:A6"/>
    <mergeCell ref="B4:D6"/>
    <mergeCell ref="K1:K2"/>
  </mergeCells>
  <hyperlinks>
    <hyperlink ref="K1" location="'Spis tablic  List of tables 1.1'!A1" display="'Spis tablic  List of tables 1.1'!A1" xr:uid="{00000000-0004-0000-1900-000000000000}"/>
    <hyperlink ref="K1:K2" location="'Spis tablic'!A1" display="'Spis tablic'!A1" xr:uid="{00000000-0004-0000-19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110"/>
  <sheetViews>
    <sheetView showGridLines="0" zoomScaleNormal="100" workbookViewId="0">
      <pane ySplit="6" topLeftCell="A7" activePane="bottomLeft" state="frozen"/>
      <selection activeCell="M24" sqref="M24"/>
      <selection pane="bottomLeft" sqref="A1:F1"/>
    </sheetView>
  </sheetViews>
  <sheetFormatPr defaultColWidth="9.140625" defaultRowHeight="12.75" x14ac:dyDescent="0.2"/>
  <cols>
    <col min="1" max="1" width="10.7109375" style="38" customWidth="1"/>
    <col min="2" max="2" width="31" style="38" bestFit="1" customWidth="1"/>
    <col min="3" max="3" width="26" style="38" bestFit="1" customWidth="1"/>
    <col min="4" max="4" width="25.7109375" style="38" bestFit="1" customWidth="1"/>
    <col min="5" max="10" width="15.5703125" style="38" customWidth="1"/>
    <col min="11" max="11" width="20.140625" style="38" customWidth="1"/>
    <col min="12" max="16384" width="9.140625" style="38"/>
  </cols>
  <sheetData>
    <row r="1" spans="1:11" ht="15" customHeight="1" x14ac:dyDescent="0.2">
      <c r="A1" s="785" t="s">
        <v>556</v>
      </c>
      <c r="B1" s="785"/>
      <c r="C1" s="785"/>
      <c r="D1" s="785"/>
      <c r="E1" s="785"/>
      <c r="F1" s="785"/>
      <c r="G1" s="47"/>
      <c r="H1" s="47"/>
      <c r="I1" s="47"/>
      <c r="J1" s="409"/>
      <c r="K1" s="704" t="s">
        <v>154</v>
      </c>
    </row>
    <row r="2" spans="1:11" ht="15" customHeight="1" x14ac:dyDescent="0.2">
      <c r="A2" s="232" t="s">
        <v>557</v>
      </c>
      <c r="B2" s="91"/>
      <c r="C2" s="91"/>
      <c r="D2" s="91"/>
      <c r="E2" s="91"/>
      <c r="F2" s="76"/>
      <c r="J2" s="410"/>
      <c r="K2" s="704"/>
    </row>
    <row r="3" spans="1:11" ht="15" customHeight="1" x14ac:dyDescent="0.2">
      <c r="A3" s="41"/>
      <c r="G3" s="56"/>
    </row>
    <row r="4" spans="1:11" ht="27.75" customHeight="1" x14ac:dyDescent="0.2">
      <c r="A4" s="870" t="s">
        <v>206</v>
      </c>
      <c r="B4" s="871" t="s">
        <v>188</v>
      </c>
      <c r="C4" s="866"/>
      <c r="D4" s="867"/>
      <c r="E4" s="705" t="s">
        <v>172</v>
      </c>
      <c r="F4" s="854" t="s">
        <v>235</v>
      </c>
      <c r="G4" s="868"/>
      <c r="H4" s="868"/>
      <c r="I4" s="868"/>
      <c r="J4" s="868"/>
      <c r="K4" s="869"/>
    </row>
    <row r="5" spans="1:11" ht="35.25" customHeight="1" x14ac:dyDescent="0.2">
      <c r="A5" s="852"/>
      <c r="B5" s="872"/>
      <c r="C5" s="849"/>
      <c r="D5" s="808"/>
      <c r="E5" s="707"/>
      <c r="F5" s="79" t="s">
        <v>232</v>
      </c>
      <c r="G5" s="79" t="s">
        <v>473</v>
      </c>
      <c r="H5" s="79" t="s">
        <v>474</v>
      </c>
      <c r="I5" s="79" t="s">
        <v>475</v>
      </c>
      <c r="J5" s="79" t="s">
        <v>476</v>
      </c>
      <c r="K5" s="79" t="s">
        <v>233</v>
      </c>
    </row>
    <row r="6" spans="1:11" ht="35.25" customHeight="1" x14ac:dyDescent="0.2">
      <c r="A6" s="853"/>
      <c r="B6" s="809"/>
      <c r="C6" s="873"/>
      <c r="D6" s="810"/>
      <c r="E6" s="718" t="s">
        <v>229</v>
      </c>
      <c r="F6" s="718"/>
      <c r="G6" s="718"/>
      <c r="H6" s="718"/>
      <c r="I6" s="718"/>
      <c r="J6" s="718"/>
      <c r="K6" s="718"/>
    </row>
    <row r="7" spans="1:11" ht="15" customHeight="1" x14ac:dyDescent="0.2">
      <c r="A7" s="72" t="s">
        <v>38</v>
      </c>
      <c r="B7" s="72"/>
      <c r="C7" s="57" t="s">
        <v>40</v>
      </c>
      <c r="D7" s="429"/>
      <c r="E7" s="442">
        <v>174402</v>
      </c>
      <c r="F7" s="439">
        <v>3341</v>
      </c>
      <c r="G7" s="443">
        <v>49480</v>
      </c>
      <c r="H7" s="439">
        <v>60222</v>
      </c>
      <c r="I7" s="443">
        <v>34833</v>
      </c>
      <c r="J7" s="439">
        <v>16879</v>
      </c>
      <c r="K7" s="444">
        <v>9647</v>
      </c>
    </row>
    <row r="8" spans="1:11" s="550" customFormat="1" ht="15" customHeight="1" x14ac:dyDescent="0.2">
      <c r="A8" s="127"/>
      <c r="B8" s="127" t="s">
        <v>41</v>
      </c>
      <c r="C8" s="637" t="s">
        <v>40</v>
      </c>
      <c r="D8" s="549"/>
      <c r="E8" s="653">
        <v>9505</v>
      </c>
      <c r="F8" s="654">
        <v>121</v>
      </c>
      <c r="G8" s="655">
        <v>2135</v>
      </c>
      <c r="H8" s="654">
        <v>3078</v>
      </c>
      <c r="I8" s="655">
        <v>2186</v>
      </c>
      <c r="J8" s="654">
        <v>1181</v>
      </c>
      <c r="K8" s="656">
        <v>804</v>
      </c>
    </row>
    <row r="9" spans="1:11" ht="15" customHeight="1" x14ac:dyDescent="0.2">
      <c r="A9" s="121"/>
      <c r="B9" s="121"/>
      <c r="C9" s="128" t="s">
        <v>48</v>
      </c>
      <c r="D9" s="434"/>
      <c r="E9" s="522">
        <v>7711</v>
      </c>
      <c r="F9" s="519">
        <v>109</v>
      </c>
      <c r="G9" s="518">
        <v>1760</v>
      </c>
      <c r="H9" s="519">
        <v>2543</v>
      </c>
      <c r="I9" s="518">
        <v>1781</v>
      </c>
      <c r="J9" s="519">
        <v>884</v>
      </c>
      <c r="K9" s="520">
        <v>634</v>
      </c>
    </row>
    <row r="10" spans="1:11" ht="15" customHeight="1" x14ac:dyDescent="0.2">
      <c r="A10" s="121"/>
      <c r="B10" s="121"/>
      <c r="C10" s="110" t="s">
        <v>40</v>
      </c>
      <c r="D10" s="434" t="s">
        <v>65</v>
      </c>
      <c r="E10" s="522">
        <v>437</v>
      </c>
      <c r="F10" s="519">
        <v>18</v>
      </c>
      <c r="G10" s="518">
        <v>187</v>
      </c>
      <c r="H10" s="519">
        <v>146</v>
      </c>
      <c r="I10" s="518">
        <v>63</v>
      </c>
      <c r="J10" s="519">
        <v>19</v>
      </c>
      <c r="K10" s="520">
        <v>4</v>
      </c>
    </row>
    <row r="11" spans="1:11" ht="15" customHeight="1" x14ac:dyDescent="0.2">
      <c r="A11" s="121"/>
      <c r="B11" s="121"/>
      <c r="C11" s="110" t="s">
        <v>40</v>
      </c>
      <c r="D11" s="434" t="s">
        <v>66</v>
      </c>
      <c r="E11" s="522">
        <v>6368</v>
      </c>
      <c r="F11" s="519">
        <v>70</v>
      </c>
      <c r="G11" s="518">
        <v>1324</v>
      </c>
      <c r="H11" s="519">
        <v>2089</v>
      </c>
      <c r="I11" s="518">
        <v>1513</v>
      </c>
      <c r="J11" s="519">
        <v>774</v>
      </c>
      <c r="K11" s="520">
        <v>598</v>
      </c>
    </row>
    <row r="12" spans="1:11" ht="15" customHeight="1" x14ac:dyDescent="0.2">
      <c r="A12" s="121"/>
      <c r="B12" s="121"/>
      <c r="C12" s="110" t="s">
        <v>40</v>
      </c>
      <c r="D12" s="434" t="s">
        <v>67</v>
      </c>
      <c r="E12" s="522">
        <v>219</v>
      </c>
      <c r="F12" s="519">
        <v>5</v>
      </c>
      <c r="G12" s="518">
        <v>55</v>
      </c>
      <c r="H12" s="519">
        <v>78</v>
      </c>
      <c r="I12" s="518">
        <v>57</v>
      </c>
      <c r="J12" s="519">
        <v>19</v>
      </c>
      <c r="K12" s="520">
        <v>5</v>
      </c>
    </row>
    <row r="13" spans="1:11" ht="15" customHeight="1" x14ac:dyDescent="0.2">
      <c r="A13" s="121"/>
      <c r="B13" s="121"/>
      <c r="C13" s="110" t="s">
        <v>40</v>
      </c>
      <c r="D13" s="434" t="s">
        <v>68</v>
      </c>
      <c r="E13" s="522">
        <v>228</v>
      </c>
      <c r="F13" s="519">
        <v>9</v>
      </c>
      <c r="G13" s="518">
        <v>80</v>
      </c>
      <c r="H13" s="519">
        <v>80</v>
      </c>
      <c r="I13" s="518">
        <v>44</v>
      </c>
      <c r="J13" s="519">
        <v>9</v>
      </c>
      <c r="K13" s="520">
        <v>6</v>
      </c>
    </row>
    <row r="14" spans="1:11" ht="15" customHeight="1" x14ac:dyDescent="0.2">
      <c r="A14" s="121"/>
      <c r="B14" s="121"/>
      <c r="C14" s="110" t="s">
        <v>40</v>
      </c>
      <c r="D14" s="434" t="s">
        <v>69</v>
      </c>
      <c r="E14" s="522">
        <v>459</v>
      </c>
      <c r="F14" s="519">
        <v>7</v>
      </c>
      <c r="G14" s="518">
        <v>114</v>
      </c>
      <c r="H14" s="519">
        <v>150</v>
      </c>
      <c r="I14" s="518">
        <v>104</v>
      </c>
      <c r="J14" s="519">
        <v>63</v>
      </c>
      <c r="K14" s="520">
        <v>21</v>
      </c>
    </row>
    <row r="15" spans="1:11" ht="15" customHeight="1" x14ac:dyDescent="0.2">
      <c r="A15" s="121"/>
      <c r="B15" s="121"/>
      <c r="C15" s="128" t="s">
        <v>49</v>
      </c>
      <c r="D15" s="434"/>
      <c r="E15" s="522">
        <v>1794</v>
      </c>
      <c r="F15" s="519">
        <v>12</v>
      </c>
      <c r="G15" s="518">
        <v>375</v>
      </c>
      <c r="H15" s="519">
        <v>535</v>
      </c>
      <c r="I15" s="518">
        <v>405</v>
      </c>
      <c r="J15" s="519">
        <v>297</v>
      </c>
      <c r="K15" s="520">
        <v>170</v>
      </c>
    </row>
    <row r="16" spans="1:11" ht="15" customHeight="1" x14ac:dyDescent="0.2">
      <c r="A16" s="121"/>
      <c r="B16" s="121"/>
      <c r="C16" s="110" t="s">
        <v>40</v>
      </c>
      <c r="D16" s="434" t="s">
        <v>70</v>
      </c>
      <c r="E16" s="463">
        <v>1667</v>
      </c>
      <c r="F16" s="466" t="s">
        <v>165</v>
      </c>
      <c r="G16" s="598">
        <v>333</v>
      </c>
      <c r="H16" s="466">
        <v>482</v>
      </c>
      <c r="I16" s="598">
        <v>392</v>
      </c>
      <c r="J16" s="611">
        <v>284</v>
      </c>
      <c r="K16" s="464" t="s">
        <v>165</v>
      </c>
    </row>
    <row r="17" spans="1:11" ht="15" customHeight="1" x14ac:dyDescent="0.2">
      <c r="A17" s="121"/>
      <c r="B17" s="121"/>
      <c r="C17" s="110" t="s">
        <v>40</v>
      </c>
      <c r="D17" s="434" t="s">
        <v>71</v>
      </c>
      <c r="E17" s="463">
        <v>127</v>
      </c>
      <c r="F17" s="466" t="s">
        <v>165</v>
      </c>
      <c r="G17" s="598">
        <v>42</v>
      </c>
      <c r="H17" s="466">
        <v>53</v>
      </c>
      <c r="I17" s="598">
        <v>13</v>
      </c>
      <c r="J17" s="611">
        <v>13</v>
      </c>
      <c r="K17" s="613" t="s">
        <v>165</v>
      </c>
    </row>
    <row r="18" spans="1:11" s="550" customFormat="1" ht="15" customHeight="1" x14ac:dyDescent="0.2">
      <c r="A18" s="121"/>
      <c r="B18" s="127" t="s">
        <v>42</v>
      </c>
      <c r="C18" s="637" t="s">
        <v>40</v>
      </c>
      <c r="D18" s="549"/>
      <c r="E18" s="643">
        <v>49396</v>
      </c>
      <c r="F18" s="644">
        <v>943</v>
      </c>
      <c r="G18" s="602">
        <v>14383</v>
      </c>
      <c r="H18" s="644">
        <v>17299</v>
      </c>
      <c r="I18" s="602">
        <v>9526</v>
      </c>
      <c r="J18" s="644">
        <v>4377</v>
      </c>
      <c r="K18" s="645">
        <v>2868</v>
      </c>
    </row>
    <row r="19" spans="1:11" ht="15" customHeight="1" x14ac:dyDescent="0.2">
      <c r="A19" s="121"/>
      <c r="B19" s="121"/>
      <c r="C19" s="128" t="s">
        <v>51</v>
      </c>
      <c r="D19" s="434"/>
      <c r="E19" s="463">
        <v>47490</v>
      </c>
      <c r="F19" s="466">
        <v>916</v>
      </c>
      <c r="G19" s="598">
        <v>13897</v>
      </c>
      <c r="H19" s="466">
        <v>16736</v>
      </c>
      <c r="I19" s="598">
        <v>9101</v>
      </c>
      <c r="J19" s="466">
        <v>4117</v>
      </c>
      <c r="K19" s="464">
        <v>2723</v>
      </c>
    </row>
    <row r="20" spans="1:11" ht="15" customHeight="1" x14ac:dyDescent="0.2">
      <c r="A20" s="121"/>
      <c r="B20" s="121"/>
      <c r="C20" s="110" t="s">
        <v>40</v>
      </c>
      <c r="D20" s="434" t="s">
        <v>78</v>
      </c>
      <c r="E20" s="463">
        <v>44450</v>
      </c>
      <c r="F20" s="466">
        <v>869</v>
      </c>
      <c r="G20" s="598">
        <v>12960</v>
      </c>
      <c r="H20" s="466">
        <v>15646</v>
      </c>
      <c r="I20" s="598">
        <v>8541</v>
      </c>
      <c r="J20" s="466">
        <v>3877</v>
      </c>
      <c r="K20" s="464">
        <v>2557</v>
      </c>
    </row>
    <row r="21" spans="1:11" ht="15" customHeight="1" x14ac:dyDescent="0.2">
      <c r="A21" s="121"/>
      <c r="B21" s="121"/>
      <c r="C21" s="110" t="s">
        <v>40</v>
      </c>
      <c r="D21" s="434" t="s">
        <v>79</v>
      </c>
      <c r="E21" s="463">
        <v>1138</v>
      </c>
      <c r="F21" s="466">
        <v>15</v>
      </c>
      <c r="G21" s="598">
        <v>303</v>
      </c>
      <c r="H21" s="466">
        <v>386</v>
      </c>
      <c r="I21" s="598">
        <v>242</v>
      </c>
      <c r="J21" s="466">
        <v>90</v>
      </c>
      <c r="K21" s="464">
        <v>102</v>
      </c>
    </row>
    <row r="22" spans="1:11" ht="15" customHeight="1" x14ac:dyDescent="0.2">
      <c r="A22" s="121"/>
      <c r="B22" s="121"/>
      <c r="C22" s="110" t="s">
        <v>40</v>
      </c>
      <c r="D22" s="434" t="s">
        <v>80</v>
      </c>
      <c r="E22" s="463">
        <v>1902</v>
      </c>
      <c r="F22" s="466">
        <v>32</v>
      </c>
      <c r="G22" s="598">
        <v>634</v>
      </c>
      <c r="H22" s="466">
        <v>704</v>
      </c>
      <c r="I22" s="598">
        <v>318</v>
      </c>
      <c r="J22" s="466">
        <v>150</v>
      </c>
      <c r="K22" s="464">
        <v>64</v>
      </c>
    </row>
    <row r="23" spans="1:11" ht="15" customHeight="1" x14ac:dyDescent="0.2">
      <c r="A23" s="121"/>
      <c r="B23" s="121"/>
      <c r="C23" s="128" t="s">
        <v>50</v>
      </c>
      <c r="D23" s="447"/>
      <c r="E23" s="463">
        <v>1906</v>
      </c>
      <c r="F23" s="466">
        <v>27</v>
      </c>
      <c r="G23" s="598">
        <v>486</v>
      </c>
      <c r="H23" s="466">
        <v>563</v>
      </c>
      <c r="I23" s="598">
        <v>425</v>
      </c>
      <c r="J23" s="466">
        <v>260</v>
      </c>
      <c r="K23" s="464">
        <v>145</v>
      </c>
    </row>
    <row r="24" spans="1:11" ht="15" customHeight="1" x14ac:dyDescent="0.2">
      <c r="A24" s="121"/>
      <c r="B24" s="121"/>
      <c r="D24" s="434" t="s">
        <v>72</v>
      </c>
      <c r="E24" s="463" t="s">
        <v>165</v>
      </c>
      <c r="F24" s="626" t="s">
        <v>22</v>
      </c>
      <c r="G24" s="598">
        <v>19</v>
      </c>
      <c r="H24" s="466">
        <v>27</v>
      </c>
      <c r="I24" s="598" t="s">
        <v>165</v>
      </c>
      <c r="J24" s="615" t="s">
        <v>165</v>
      </c>
      <c r="K24" s="464">
        <v>11</v>
      </c>
    </row>
    <row r="25" spans="1:11" ht="15" customHeight="1" x14ac:dyDescent="0.2">
      <c r="A25" s="121"/>
      <c r="B25" s="121"/>
      <c r="D25" s="434" t="s">
        <v>73</v>
      </c>
      <c r="E25" s="463">
        <v>151</v>
      </c>
      <c r="F25" s="466">
        <v>7</v>
      </c>
      <c r="G25" s="598">
        <v>49</v>
      </c>
      <c r="H25" s="466" t="s">
        <v>165</v>
      </c>
      <c r="I25" s="598">
        <v>20</v>
      </c>
      <c r="J25" s="466">
        <v>12</v>
      </c>
      <c r="K25" s="464" t="s">
        <v>165</v>
      </c>
    </row>
    <row r="26" spans="1:11" ht="15" customHeight="1" x14ac:dyDescent="0.2">
      <c r="A26" s="121"/>
      <c r="B26" s="121"/>
      <c r="D26" s="434" t="s">
        <v>75</v>
      </c>
      <c r="E26" s="463">
        <v>618</v>
      </c>
      <c r="F26" s="615" t="s">
        <v>165</v>
      </c>
      <c r="G26" s="598">
        <v>89</v>
      </c>
      <c r="H26" s="466">
        <v>183</v>
      </c>
      <c r="I26" s="598">
        <v>159</v>
      </c>
      <c r="J26" s="466">
        <v>119</v>
      </c>
      <c r="K26" s="613" t="s">
        <v>165</v>
      </c>
    </row>
    <row r="27" spans="1:11" ht="15" customHeight="1" x14ac:dyDescent="0.2">
      <c r="A27" s="121"/>
      <c r="B27" s="121"/>
      <c r="D27" s="434" t="s">
        <v>74</v>
      </c>
      <c r="E27" s="463">
        <v>226</v>
      </c>
      <c r="F27" s="615" t="s">
        <v>165</v>
      </c>
      <c r="G27" s="598" t="s">
        <v>165</v>
      </c>
      <c r="H27" s="466">
        <v>74</v>
      </c>
      <c r="I27" s="598">
        <v>59</v>
      </c>
      <c r="J27" s="466">
        <v>29</v>
      </c>
      <c r="K27" s="464">
        <v>13</v>
      </c>
    </row>
    <row r="28" spans="1:11" ht="15" customHeight="1" x14ac:dyDescent="0.2">
      <c r="A28" s="121"/>
      <c r="B28" s="121"/>
      <c r="D28" s="434" t="s">
        <v>76</v>
      </c>
      <c r="E28" s="463">
        <v>503</v>
      </c>
      <c r="F28" s="466">
        <v>8</v>
      </c>
      <c r="G28" s="598">
        <v>110</v>
      </c>
      <c r="H28" s="466">
        <v>123</v>
      </c>
      <c r="I28" s="599" t="s">
        <v>165</v>
      </c>
      <c r="J28" s="615" t="s">
        <v>165</v>
      </c>
      <c r="K28" s="613" t="s">
        <v>165</v>
      </c>
    </row>
    <row r="29" spans="1:11" ht="15" customHeight="1" x14ac:dyDescent="0.2">
      <c r="A29" s="121"/>
      <c r="B29" s="121"/>
      <c r="D29" s="434" t="s">
        <v>77</v>
      </c>
      <c r="E29" s="614" t="s">
        <v>165</v>
      </c>
      <c r="F29" s="466">
        <v>10</v>
      </c>
      <c r="G29" s="599" t="s">
        <v>165</v>
      </c>
      <c r="H29" s="615" t="s">
        <v>165</v>
      </c>
      <c r="I29" s="598">
        <v>41</v>
      </c>
      <c r="J29" s="466">
        <v>13</v>
      </c>
      <c r="K29" s="613" t="s">
        <v>165</v>
      </c>
    </row>
    <row r="30" spans="1:11" s="550" customFormat="1" ht="15" customHeight="1" x14ac:dyDescent="0.2">
      <c r="A30" s="121"/>
      <c r="B30" s="127" t="s">
        <v>43</v>
      </c>
      <c r="C30" s="637" t="s">
        <v>40</v>
      </c>
      <c r="D30" s="549"/>
      <c r="E30" s="643">
        <v>15071</v>
      </c>
      <c r="F30" s="644">
        <v>192</v>
      </c>
      <c r="G30" s="602">
        <v>3679</v>
      </c>
      <c r="H30" s="644">
        <v>4873</v>
      </c>
      <c r="I30" s="602">
        <v>3608</v>
      </c>
      <c r="J30" s="644">
        <v>1870</v>
      </c>
      <c r="K30" s="645">
        <v>849</v>
      </c>
    </row>
    <row r="31" spans="1:11" ht="15" customHeight="1" x14ac:dyDescent="0.2">
      <c r="A31" s="121"/>
      <c r="B31" s="121"/>
      <c r="C31" s="128" t="s">
        <v>52</v>
      </c>
      <c r="D31" s="434"/>
      <c r="E31" s="463">
        <v>6225</v>
      </c>
      <c r="F31" s="466">
        <v>49</v>
      </c>
      <c r="G31" s="598">
        <v>1307</v>
      </c>
      <c r="H31" s="466">
        <v>1991</v>
      </c>
      <c r="I31" s="598">
        <v>1602</v>
      </c>
      <c r="J31" s="466">
        <v>836</v>
      </c>
      <c r="K31" s="464">
        <v>440</v>
      </c>
    </row>
    <row r="32" spans="1:11" ht="15" customHeight="1" x14ac:dyDescent="0.2">
      <c r="A32" s="121"/>
      <c r="B32" s="121"/>
      <c r="C32" s="110" t="s">
        <v>40</v>
      </c>
      <c r="D32" s="434" t="s">
        <v>81</v>
      </c>
      <c r="E32" s="463">
        <v>186</v>
      </c>
      <c r="F32" s="466">
        <v>0</v>
      </c>
      <c r="G32" s="598">
        <v>13</v>
      </c>
      <c r="H32" s="466">
        <v>64</v>
      </c>
      <c r="I32" s="598">
        <v>51</v>
      </c>
      <c r="J32" s="466" t="s">
        <v>165</v>
      </c>
      <c r="K32" s="613" t="s">
        <v>165</v>
      </c>
    </row>
    <row r="33" spans="1:11" ht="15" customHeight="1" x14ac:dyDescent="0.2">
      <c r="A33" s="121"/>
      <c r="B33" s="121"/>
      <c r="C33" s="110" t="s">
        <v>40</v>
      </c>
      <c r="D33" s="434" t="s">
        <v>82</v>
      </c>
      <c r="E33" s="463">
        <v>93</v>
      </c>
      <c r="F33" s="615" t="s">
        <v>165</v>
      </c>
      <c r="G33" s="598">
        <v>23</v>
      </c>
      <c r="H33" s="466">
        <v>34</v>
      </c>
      <c r="I33" s="598">
        <v>21</v>
      </c>
      <c r="J33" s="466" t="s">
        <v>165</v>
      </c>
      <c r="K33" s="612">
        <v>5</v>
      </c>
    </row>
    <row r="34" spans="1:11" ht="15" customHeight="1" x14ac:dyDescent="0.2">
      <c r="A34" s="121"/>
      <c r="B34" s="121"/>
      <c r="C34" s="110" t="s">
        <v>40</v>
      </c>
      <c r="D34" s="434" t="s">
        <v>83</v>
      </c>
      <c r="E34" s="463">
        <v>5440</v>
      </c>
      <c r="F34" s="466">
        <v>43</v>
      </c>
      <c r="G34" s="598">
        <v>1188</v>
      </c>
      <c r="H34" s="466">
        <v>1688</v>
      </c>
      <c r="I34" s="598">
        <v>1428</v>
      </c>
      <c r="J34" s="466">
        <v>729</v>
      </c>
      <c r="K34" s="464">
        <v>364</v>
      </c>
    </row>
    <row r="35" spans="1:11" ht="15" customHeight="1" x14ac:dyDescent="0.2">
      <c r="A35" s="121"/>
      <c r="B35" s="121"/>
      <c r="C35" s="110" t="s">
        <v>40</v>
      </c>
      <c r="D35" s="434" t="s">
        <v>84</v>
      </c>
      <c r="E35" s="463">
        <v>506</v>
      </c>
      <c r="F35" s="466" t="s">
        <v>165</v>
      </c>
      <c r="G35" s="598">
        <v>83</v>
      </c>
      <c r="H35" s="466">
        <v>205</v>
      </c>
      <c r="I35" s="598">
        <v>102</v>
      </c>
      <c r="J35" s="466">
        <v>65</v>
      </c>
      <c r="K35" s="464" t="s">
        <v>165</v>
      </c>
    </row>
    <row r="36" spans="1:11" ht="15" customHeight="1" x14ac:dyDescent="0.2">
      <c r="A36" s="121"/>
      <c r="B36" s="121"/>
      <c r="C36" s="128" t="s">
        <v>53</v>
      </c>
      <c r="D36" s="434"/>
      <c r="E36" s="463">
        <v>6215</v>
      </c>
      <c r="F36" s="466">
        <v>116</v>
      </c>
      <c r="G36" s="598">
        <v>1718</v>
      </c>
      <c r="H36" s="466">
        <v>2053</v>
      </c>
      <c r="I36" s="598">
        <v>1395</v>
      </c>
      <c r="J36" s="466">
        <v>673</v>
      </c>
      <c r="K36" s="464">
        <v>260</v>
      </c>
    </row>
    <row r="37" spans="1:11" ht="15" customHeight="1" x14ac:dyDescent="0.2">
      <c r="A37" s="121"/>
      <c r="B37" s="121"/>
      <c r="C37" s="110" t="s">
        <v>40</v>
      </c>
      <c r="D37" s="434" t="s">
        <v>85</v>
      </c>
      <c r="E37" s="463">
        <v>553</v>
      </c>
      <c r="F37" s="466">
        <v>9</v>
      </c>
      <c r="G37" s="598">
        <v>140</v>
      </c>
      <c r="H37" s="466">
        <v>207</v>
      </c>
      <c r="I37" s="598">
        <v>99</v>
      </c>
      <c r="J37" s="466">
        <v>80</v>
      </c>
      <c r="K37" s="464">
        <v>18</v>
      </c>
    </row>
    <row r="38" spans="1:11" ht="15" customHeight="1" x14ac:dyDescent="0.2">
      <c r="A38" s="121"/>
      <c r="B38" s="121"/>
      <c r="C38" s="110" t="s">
        <v>40</v>
      </c>
      <c r="D38" s="434" t="s">
        <v>86</v>
      </c>
      <c r="E38" s="463">
        <v>134</v>
      </c>
      <c r="F38" s="466">
        <v>3</v>
      </c>
      <c r="G38" s="598">
        <v>34</v>
      </c>
      <c r="H38" s="466">
        <v>51</v>
      </c>
      <c r="I38" s="598">
        <v>35</v>
      </c>
      <c r="J38" s="466">
        <v>11</v>
      </c>
      <c r="K38" s="464">
        <v>0</v>
      </c>
    </row>
    <row r="39" spans="1:11" ht="15" customHeight="1" x14ac:dyDescent="0.2">
      <c r="A39" s="121"/>
      <c r="B39" s="121"/>
      <c r="C39" s="110" t="s">
        <v>40</v>
      </c>
      <c r="D39" s="434" t="s">
        <v>87</v>
      </c>
      <c r="E39" s="463">
        <v>4607</v>
      </c>
      <c r="F39" s="466">
        <v>89</v>
      </c>
      <c r="G39" s="598">
        <v>1187</v>
      </c>
      <c r="H39" s="466">
        <v>1509</v>
      </c>
      <c r="I39" s="598">
        <v>1097</v>
      </c>
      <c r="J39" s="466">
        <v>510</v>
      </c>
      <c r="K39" s="464">
        <v>215</v>
      </c>
    </row>
    <row r="40" spans="1:11" ht="15" customHeight="1" x14ac:dyDescent="0.2">
      <c r="A40" s="121"/>
      <c r="B40" s="121"/>
      <c r="C40" s="110" t="s">
        <v>40</v>
      </c>
      <c r="D40" s="434" t="s">
        <v>88</v>
      </c>
      <c r="E40" s="463">
        <v>921</v>
      </c>
      <c r="F40" s="466">
        <v>15</v>
      </c>
      <c r="G40" s="598">
        <v>357</v>
      </c>
      <c r="H40" s="466">
        <v>286</v>
      </c>
      <c r="I40" s="598">
        <v>164</v>
      </c>
      <c r="J40" s="466">
        <v>72</v>
      </c>
      <c r="K40" s="464">
        <v>27</v>
      </c>
    </row>
    <row r="41" spans="1:11" ht="15" customHeight="1" x14ac:dyDescent="0.2">
      <c r="A41" s="121"/>
      <c r="B41" s="121"/>
      <c r="C41" s="128" t="s">
        <v>54</v>
      </c>
      <c r="D41" s="434"/>
      <c r="E41" s="463">
        <v>2631</v>
      </c>
      <c r="F41" s="466">
        <v>27</v>
      </c>
      <c r="G41" s="598">
        <v>654</v>
      </c>
      <c r="H41" s="466">
        <v>829</v>
      </c>
      <c r="I41" s="598">
        <v>611</v>
      </c>
      <c r="J41" s="466">
        <v>361</v>
      </c>
      <c r="K41" s="464">
        <v>149</v>
      </c>
    </row>
    <row r="42" spans="1:11" ht="15" customHeight="1" x14ac:dyDescent="0.2">
      <c r="A42" s="121"/>
      <c r="B42" s="121"/>
      <c r="C42" s="110" t="s">
        <v>40</v>
      </c>
      <c r="D42" s="434" t="s">
        <v>89</v>
      </c>
      <c r="E42" s="463">
        <v>2222</v>
      </c>
      <c r="F42" s="466">
        <v>22</v>
      </c>
      <c r="G42" s="598">
        <v>537</v>
      </c>
      <c r="H42" s="466">
        <v>707</v>
      </c>
      <c r="I42" s="598">
        <v>518</v>
      </c>
      <c r="J42" s="466">
        <v>312</v>
      </c>
      <c r="K42" s="464">
        <v>126</v>
      </c>
    </row>
    <row r="43" spans="1:11" ht="15" customHeight="1" x14ac:dyDescent="0.2">
      <c r="A43" s="121"/>
      <c r="B43" s="121"/>
      <c r="C43" s="110" t="s">
        <v>40</v>
      </c>
      <c r="D43" s="434" t="s">
        <v>90</v>
      </c>
      <c r="E43" s="463">
        <v>268</v>
      </c>
      <c r="F43" s="615" t="s">
        <v>165</v>
      </c>
      <c r="G43" s="598">
        <v>56</v>
      </c>
      <c r="H43" s="466">
        <v>77</v>
      </c>
      <c r="I43" s="598">
        <v>75</v>
      </c>
      <c r="J43" s="466">
        <v>37</v>
      </c>
      <c r="K43" s="464" t="s">
        <v>165</v>
      </c>
    </row>
    <row r="44" spans="1:11" ht="15" customHeight="1" x14ac:dyDescent="0.2">
      <c r="A44" s="121"/>
      <c r="B44" s="121"/>
      <c r="C44" s="110" t="s">
        <v>40</v>
      </c>
      <c r="D44" s="434" t="s">
        <v>91</v>
      </c>
      <c r="E44" s="463">
        <v>141</v>
      </c>
      <c r="F44" s="466" t="s">
        <v>165</v>
      </c>
      <c r="G44" s="598">
        <v>61</v>
      </c>
      <c r="H44" s="466">
        <v>45</v>
      </c>
      <c r="I44" s="598">
        <v>18</v>
      </c>
      <c r="J44" s="466">
        <v>12</v>
      </c>
      <c r="K44" s="613" t="s">
        <v>165</v>
      </c>
    </row>
    <row r="45" spans="1:11" s="550" customFormat="1" ht="15" customHeight="1" x14ac:dyDescent="0.2">
      <c r="A45" s="121"/>
      <c r="B45" s="127" t="s">
        <v>44</v>
      </c>
      <c r="C45" s="637" t="s">
        <v>40</v>
      </c>
      <c r="D45" s="549"/>
      <c r="E45" s="643">
        <v>16734</v>
      </c>
      <c r="F45" s="644">
        <v>244</v>
      </c>
      <c r="G45" s="602">
        <v>3960</v>
      </c>
      <c r="H45" s="644">
        <v>5503</v>
      </c>
      <c r="I45" s="602">
        <v>3943</v>
      </c>
      <c r="J45" s="644">
        <v>1904</v>
      </c>
      <c r="K45" s="645">
        <v>1180</v>
      </c>
    </row>
    <row r="46" spans="1:11" ht="15" customHeight="1" x14ac:dyDescent="0.2">
      <c r="A46" s="121"/>
      <c r="B46" s="121"/>
      <c r="C46" s="128" t="s">
        <v>55</v>
      </c>
      <c r="D46" s="434"/>
      <c r="E46" s="463">
        <v>1342</v>
      </c>
      <c r="F46" s="466">
        <v>21</v>
      </c>
      <c r="G46" s="598">
        <v>226</v>
      </c>
      <c r="H46" s="466">
        <v>374</v>
      </c>
      <c r="I46" s="598">
        <v>404</v>
      </c>
      <c r="J46" s="466">
        <v>184</v>
      </c>
      <c r="K46" s="464">
        <v>133</v>
      </c>
    </row>
    <row r="47" spans="1:11" ht="15" customHeight="1" x14ac:dyDescent="0.2">
      <c r="A47" s="121"/>
      <c r="B47" s="121"/>
      <c r="C47" s="110" t="s">
        <v>40</v>
      </c>
      <c r="D47" s="434" t="s">
        <v>92</v>
      </c>
      <c r="E47" s="463">
        <v>227</v>
      </c>
      <c r="F47" s="615" t="s">
        <v>165</v>
      </c>
      <c r="G47" s="598">
        <v>27</v>
      </c>
      <c r="H47" s="466">
        <v>68</v>
      </c>
      <c r="I47" s="599" t="s">
        <v>165</v>
      </c>
      <c r="J47" s="615" t="s">
        <v>165</v>
      </c>
      <c r="K47" s="613" t="s">
        <v>165</v>
      </c>
    </row>
    <row r="48" spans="1:11" ht="15" customHeight="1" x14ac:dyDescent="0.2">
      <c r="A48" s="121"/>
      <c r="B48" s="121"/>
      <c r="C48" s="110" t="s">
        <v>40</v>
      </c>
      <c r="D48" s="434" t="s">
        <v>93</v>
      </c>
      <c r="E48" s="463">
        <v>1115</v>
      </c>
      <c r="F48" s="466" t="s">
        <v>165</v>
      </c>
      <c r="G48" s="598">
        <v>199</v>
      </c>
      <c r="H48" s="466">
        <v>306</v>
      </c>
      <c r="I48" s="598" t="s">
        <v>165</v>
      </c>
      <c r="J48" s="466" t="s">
        <v>165</v>
      </c>
      <c r="K48" s="613" t="s">
        <v>165</v>
      </c>
    </row>
    <row r="49" spans="1:11" ht="15" customHeight="1" x14ac:dyDescent="0.2">
      <c r="A49" s="121"/>
      <c r="B49" s="121"/>
      <c r="C49" s="128" t="s">
        <v>56</v>
      </c>
      <c r="D49" s="434"/>
      <c r="E49" s="463">
        <v>11609</v>
      </c>
      <c r="F49" s="466">
        <v>185</v>
      </c>
      <c r="G49" s="598">
        <v>3011</v>
      </c>
      <c r="H49" s="466">
        <v>3873</v>
      </c>
      <c r="I49" s="598">
        <v>2517</v>
      </c>
      <c r="J49" s="466">
        <v>1237</v>
      </c>
      <c r="K49" s="464">
        <v>786</v>
      </c>
    </row>
    <row r="50" spans="1:11" ht="15" customHeight="1" x14ac:dyDescent="0.2">
      <c r="A50" s="121"/>
      <c r="B50" s="121"/>
      <c r="C50" s="110" t="s">
        <v>40</v>
      </c>
      <c r="D50" s="434" t="s">
        <v>94</v>
      </c>
      <c r="E50" s="463">
        <v>816</v>
      </c>
      <c r="F50" s="466" t="s">
        <v>165</v>
      </c>
      <c r="G50" s="598">
        <v>258</v>
      </c>
      <c r="H50" s="466">
        <v>259</v>
      </c>
      <c r="I50" s="598">
        <v>138</v>
      </c>
      <c r="J50" s="466">
        <v>73</v>
      </c>
      <c r="K50" s="613" t="s">
        <v>165</v>
      </c>
    </row>
    <row r="51" spans="1:11" ht="15" customHeight="1" x14ac:dyDescent="0.2">
      <c r="A51" s="121"/>
      <c r="B51" s="121"/>
      <c r="C51" s="110" t="s">
        <v>40</v>
      </c>
      <c r="D51" s="434" t="s">
        <v>95</v>
      </c>
      <c r="E51" s="463">
        <v>261</v>
      </c>
      <c r="F51" s="615" t="s">
        <v>165</v>
      </c>
      <c r="G51" s="598">
        <v>67</v>
      </c>
      <c r="H51" s="466">
        <v>96</v>
      </c>
      <c r="I51" s="598">
        <v>51</v>
      </c>
      <c r="J51" s="466">
        <v>30</v>
      </c>
      <c r="K51" s="464" t="s">
        <v>165</v>
      </c>
    </row>
    <row r="52" spans="1:11" ht="15" customHeight="1" x14ac:dyDescent="0.2">
      <c r="A52" s="121"/>
      <c r="B52" s="121"/>
      <c r="C52" s="110" t="s">
        <v>40</v>
      </c>
      <c r="D52" s="434" t="s">
        <v>96</v>
      </c>
      <c r="E52" s="463">
        <v>307</v>
      </c>
      <c r="F52" s="466">
        <v>18</v>
      </c>
      <c r="G52" s="598">
        <v>97</v>
      </c>
      <c r="H52" s="466">
        <v>123</v>
      </c>
      <c r="I52" s="598">
        <v>45</v>
      </c>
      <c r="J52" s="466">
        <v>17</v>
      </c>
      <c r="K52" s="464">
        <v>7</v>
      </c>
    </row>
    <row r="53" spans="1:11" ht="15" customHeight="1" x14ac:dyDescent="0.2">
      <c r="A53" s="121"/>
      <c r="B53" s="121"/>
      <c r="C53" s="110" t="s">
        <v>40</v>
      </c>
      <c r="D53" s="434" t="s">
        <v>98</v>
      </c>
      <c r="E53" s="463">
        <v>159</v>
      </c>
      <c r="F53" s="466" t="s">
        <v>165</v>
      </c>
      <c r="G53" s="598">
        <v>58</v>
      </c>
      <c r="H53" s="466">
        <v>51</v>
      </c>
      <c r="I53" s="598">
        <v>33</v>
      </c>
      <c r="J53" s="466">
        <v>14</v>
      </c>
      <c r="K53" s="613" t="s">
        <v>165</v>
      </c>
    </row>
    <row r="54" spans="1:11" ht="15" customHeight="1" x14ac:dyDescent="0.2">
      <c r="A54" s="121"/>
      <c r="B54" s="121"/>
      <c r="D54" s="434" t="s">
        <v>99</v>
      </c>
      <c r="E54" s="463">
        <v>1156</v>
      </c>
      <c r="F54" s="466">
        <v>23</v>
      </c>
      <c r="G54" s="598">
        <v>365</v>
      </c>
      <c r="H54" s="466">
        <v>429</v>
      </c>
      <c r="I54" s="598">
        <v>202</v>
      </c>
      <c r="J54" s="466">
        <v>98</v>
      </c>
      <c r="K54" s="464">
        <v>39</v>
      </c>
    </row>
    <row r="55" spans="1:11" ht="15" customHeight="1" x14ac:dyDescent="0.2">
      <c r="A55" s="121"/>
      <c r="B55" s="121"/>
      <c r="C55" s="110" t="s">
        <v>40</v>
      </c>
      <c r="D55" s="434" t="s">
        <v>97</v>
      </c>
      <c r="E55" s="463">
        <v>8910</v>
      </c>
      <c r="F55" s="466">
        <v>116</v>
      </c>
      <c r="G55" s="598">
        <v>2166</v>
      </c>
      <c r="H55" s="466">
        <v>2915</v>
      </c>
      <c r="I55" s="598">
        <v>2048</v>
      </c>
      <c r="J55" s="466">
        <v>1005</v>
      </c>
      <c r="K55" s="464">
        <v>660</v>
      </c>
    </row>
    <row r="56" spans="1:11" ht="15" customHeight="1" x14ac:dyDescent="0.2">
      <c r="A56" s="121"/>
      <c r="B56" s="121"/>
      <c r="C56" s="128" t="s">
        <v>57</v>
      </c>
      <c r="D56" s="434"/>
      <c r="E56" s="463">
        <v>3783</v>
      </c>
      <c r="F56" s="466">
        <v>38</v>
      </c>
      <c r="G56" s="598">
        <v>723</v>
      </c>
      <c r="H56" s="466">
        <v>1256</v>
      </c>
      <c r="I56" s="598">
        <v>1022</v>
      </c>
      <c r="J56" s="466">
        <v>483</v>
      </c>
      <c r="K56" s="464">
        <v>261</v>
      </c>
    </row>
    <row r="57" spans="1:11" ht="15" customHeight="1" x14ac:dyDescent="0.2">
      <c r="A57" s="121"/>
      <c r="B57" s="121"/>
      <c r="C57" s="110" t="s">
        <v>40</v>
      </c>
      <c r="D57" s="434" t="s">
        <v>100</v>
      </c>
      <c r="E57" s="463">
        <v>523</v>
      </c>
      <c r="F57" s="466">
        <v>3</v>
      </c>
      <c r="G57" s="598">
        <v>80</v>
      </c>
      <c r="H57" s="466">
        <v>160</v>
      </c>
      <c r="I57" s="599" t="s">
        <v>165</v>
      </c>
      <c r="J57" s="615" t="s">
        <v>165</v>
      </c>
      <c r="K57" s="613" t="s">
        <v>165</v>
      </c>
    </row>
    <row r="58" spans="1:11" ht="15" customHeight="1" x14ac:dyDescent="0.2">
      <c r="A58" s="121"/>
      <c r="B58" s="121"/>
      <c r="C58" s="110" t="s">
        <v>40</v>
      </c>
      <c r="D58" s="434" t="s">
        <v>102</v>
      </c>
      <c r="E58" s="463">
        <v>123</v>
      </c>
      <c r="F58" s="626" t="s">
        <v>22</v>
      </c>
      <c r="G58" s="598">
        <v>22</v>
      </c>
      <c r="H58" s="466">
        <v>75</v>
      </c>
      <c r="I58" s="598" t="s">
        <v>165</v>
      </c>
      <c r="J58" s="466" t="s">
        <v>165</v>
      </c>
      <c r="K58" s="464" t="s">
        <v>165</v>
      </c>
    </row>
    <row r="59" spans="1:11" ht="15" customHeight="1" x14ac:dyDescent="0.2">
      <c r="A59" s="121"/>
      <c r="B59" s="121"/>
      <c r="D59" s="434" t="s">
        <v>101</v>
      </c>
      <c r="E59" s="463">
        <v>2893</v>
      </c>
      <c r="F59" s="466">
        <v>29</v>
      </c>
      <c r="G59" s="598">
        <v>516</v>
      </c>
      <c r="H59" s="466">
        <v>926</v>
      </c>
      <c r="I59" s="598">
        <v>834</v>
      </c>
      <c r="J59" s="466">
        <v>389</v>
      </c>
      <c r="K59" s="464">
        <v>199</v>
      </c>
    </row>
    <row r="60" spans="1:11" ht="15" customHeight="1" x14ac:dyDescent="0.2">
      <c r="A60" s="121"/>
      <c r="B60" s="121"/>
      <c r="C60" s="110" t="s">
        <v>40</v>
      </c>
      <c r="D60" s="434" t="s">
        <v>103</v>
      </c>
      <c r="E60" s="463">
        <v>244</v>
      </c>
      <c r="F60" s="466">
        <v>6</v>
      </c>
      <c r="G60" s="598">
        <v>105</v>
      </c>
      <c r="H60" s="466">
        <v>95</v>
      </c>
      <c r="I60" s="598">
        <v>28</v>
      </c>
      <c r="J60" s="466">
        <v>6</v>
      </c>
      <c r="K60" s="464">
        <v>4</v>
      </c>
    </row>
    <row r="61" spans="1:11" s="550" customFormat="1" ht="15" customHeight="1" x14ac:dyDescent="0.2">
      <c r="A61" s="121"/>
      <c r="B61" s="127" t="s">
        <v>45</v>
      </c>
      <c r="C61" s="637" t="s">
        <v>40</v>
      </c>
      <c r="D61" s="549"/>
      <c r="E61" s="643">
        <v>16688</v>
      </c>
      <c r="F61" s="644">
        <v>266</v>
      </c>
      <c r="G61" s="602">
        <v>5618</v>
      </c>
      <c r="H61" s="644">
        <v>5557</v>
      </c>
      <c r="I61" s="602">
        <v>2956</v>
      </c>
      <c r="J61" s="644">
        <v>1442</v>
      </c>
      <c r="K61" s="645">
        <v>849</v>
      </c>
    </row>
    <row r="62" spans="1:11" ht="15" customHeight="1" x14ac:dyDescent="0.2">
      <c r="A62" s="121"/>
      <c r="B62" s="121"/>
      <c r="C62" s="128" t="s">
        <v>58</v>
      </c>
      <c r="D62" s="434"/>
      <c r="E62" s="463">
        <v>14945</v>
      </c>
      <c r="F62" s="466">
        <v>234</v>
      </c>
      <c r="G62" s="598">
        <v>5226</v>
      </c>
      <c r="H62" s="466">
        <v>5057</v>
      </c>
      <c r="I62" s="598">
        <v>2513</v>
      </c>
      <c r="J62" s="466">
        <v>1198</v>
      </c>
      <c r="K62" s="464">
        <v>717</v>
      </c>
    </row>
    <row r="63" spans="1:11" ht="15" customHeight="1" x14ac:dyDescent="0.2">
      <c r="A63" s="121"/>
      <c r="B63" s="121"/>
      <c r="C63" s="110" t="s">
        <v>40</v>
      </c>
      <c r="D63" s="434" t="s">
        <v>104</v>
      </c>
      <c r="E63" s="463">
        <v>405</v>
      </c>
      <c r="F63" s="615" t="s">
        <v>165</v>
      </c>
      <c r="G63" s="598">
        <v>262</v>
      </c>
      <c r="H63" s="466">
        <v>77</v>
      </c>
      <c r="I63" s="598">
        <v>47</v>
      </c>
      <c r="J63" s="466">
        <v>13</v>
      </c>
      <c r="K63" s="464" t="s">
        <v>165</v>
      </c>
    </row>
    <row r="64" spans="1:11" ht="15" customHeight="1" x14ac:dyDescent="0.2">
      <c r="A64" s="121"/>
      <c r="B64" s="121"/>
      <c r="C64" s="110" t="s">
        <v>40</v>
      </c>
      <c r="D64" s="434" t="s">
        <v>105</v>
      </c>
      <c r="E64" s="463">
        <v>380</v>
      </c>
      <c r="F64" s="466">
        <v>10</v>
      </c>
      <c r="G64" s="598">
        <v>121</v>
      </c>
      <c r="H64" s="466">
        <v>161</v>
      </c>
      <c r="I64" s="598">
        <v>59</v>
      </c>
      <c r="J64" s="466">
        <v>17</v>
      </c>
      <c r="K64" s="464">
        <v>12</v>
      </c>
    </row>
    <row r="65" spans="1:11" ht="15" customHeight="1" x14ac:dyDescent="0.2">
      <c r="A65" s="121"/>
      <c r="B65" s="121"/>
      <c r="C65" s="110" t="s">
        <v>40</v>
      </c>
      <c r="D65" s="434" t="s">
        <v>107</v>
      </c>
      <c r="E65" s="463">
        <v>311</v>
      </c>
      <c r="F65" s="466" t="s">
        <v>165</v>
      </c>
      <c r="G65" s="598">
        <v>121</v>
      </c>
      <c r="H65" s="466">
        <v>105</v>
      </c>
      <c r="I65" s="598">
        <v>43</v>
      </c>
      <c r="J65" s="466">
        <v>27</v>
      </c>
      <c r="K65" s="464" t="s">
        <v>165</v>
      </c>
    </row>
    <row r="66" spans="1:11" ht="15" customHeight="1" x14ac:dyDescent="0.2">
      <c r="A66" s="121"/>
      <c r="B66" s="121"/>
      <c r="C66" s="110" t="s">
        <v>40</v>
      </c>
      <c r="D66" s="434" t="s">
        <v>108</v>
      </c>
      <c r="E66" s="463">
        <v>1278</v>
      </c>
      <c r="F66" s="466">
        <v>43</v>
      </c>
      <c r="G66" s="598">
        <v>705</v>
      </c>
      <c r="H66" s="466">
        <v>373</v>
      </c>
      <c r="I66" s="598">
        <v>129</v>
      </c>
      <c r="J66" s="466">
        <v>22</v>
      </c>
      <c r="K66" s="464">
        <v>6</v>
      </c>
    </row>
    <row r="67" spans="1:11" ht="15" customHeight="1" x14ac:dyDescent="0.2">
      <c r="A67" s="121"/>
      <c r="B67" s="121"/>
      <c r="D67" s="434" t="s">
        <v>106</v>
      </c>
      <c r="E67" s="463">
        <v>12571</v>
      </c>
      <c r="F67" s="466">
        <v>175</v>
      </c>
      <c r="G67" s="598">
        <v>4017</v>
      </c>
      <c r="H67" s="466">
        <v>4341</v>
      </c>
      <c r="I67" s="598">
        <v>2235</v>
      </c>
      <c r="J67" s="466">
        <v>1119</v>
      </c>
      <c r="K67" s="464">
        <v>684</v>
      </c>
    </row>
    <row r="68" spans="1:11" ht="15" customHeight="1" x14ac:dyDescent="0.2">
      <c r="A68" s="121"/>
      <c r="B68" s="121"/>
      <c r="C68" s="128" t="s">
        <v>59</v>
      </c>
      <c r="D68" s="434"/>
      <c r="E68" s="463">
        <v>1743</v>
      </c>
      <c r="F68" s="466">
        <v>32</v>
      </c>
      <c r="G68" s="598">
        <v>392</v>
      </c>
      <c r="H68" s="466">
        <v>500</v>
      </c>
      <c r="I68" s="598">
        <v>443</v>
      </c>
      <c r="J68" s="466">
        <v>244</v>
      </c>
      <c r="K68" s="464">
        <v>132</v>
      </c>
    </row>
    <row r="69" spans="1:11" ht="15" customHeight="1" x14ac:dyDescent="0.2">
      <c r="A69" s="121"/>
      <c r="B69" s="121"/>
      <c r="C69" s="110" t="s">
        <v>40</v>
      </c>
      <c r="D69" s="434" t="s">
        <v>109</v>
      </c>
      <c r="E69" s="463">
        <v>81</v>
      </c>
      <c r="F69" s="466">
        <v>8</v>
      </c>
      <c r="G69" s="598">
        <v>12</v>
      </c>
      <c r="H69" s="466">
        <v>35</v>
      </c>
      <c r="I69" s="598">
        <v>18</v>
      </c>
      <c r="J69" s="466">
        <v>8</v>
      </c>
      <c r="K69" s="464">
        <v>0</v>
      </c>
    </row>
    <row r="70" spans="1:11" ht="15" customHeight="1" x14ac:dyDescent="0.2">
      <c r="A70" s="121"/>
      <c r="B70" s="121"/>
      <c r="C70" s="110" t="s">
        <v>40</v>
      </c>
      <c r="D70" s="434" t="s">
        <v>110</v>
      </c>
      <c r="E70" s="463">
        <v>1662</v>
      </c>
      <c r="F70" s="466">
        <v>24</v>
      </c>
      <c r="G70" s="598">
        <v>380</v>
      </c>
      <c r="H70" s="466">
        <v>465</v>
      </c>
      <c r="I70" s="598">
        <v>425</v>
      </c>
      <c r="J70" s="466">
        <v>236</v>
      </c>
      <c r="K70" s="464">
        <v>132</v>
      </c>
    </row>
    <row r="71" spans="1:11" s="550" customFormat="1" ht="15" customHeight="1" x14ac:dyDescent="0.2">
      <c r="A71" s="121"/>
      <c r="B71" s="127" t="s">
        <v>46</v>
      </c>
      <c r="C71" s="637" t="s">
        <v>40</v>
      </c>
      <c r="D71" s="549"/>
      <c r="E71" s="643">
        <v>41839</v>
      </c>
      <c r="F71" s="644">
        <v>926</v>
      </c>
      <c r="G71" s="602">
        <v>12847</v>
      </c>
      <c r="H71" s="644">
        <v>14672</v>
      </c>
      <c r="I71" s="602">
        <v>7674</v>
      </c>
      <c r="J71" s="644">
        <v>3703</v>
      </c>
      <c r="K71" s="645">
        <v>2017</v>
      </c>
    </row>
    <row r="72" spans="1:11" ht="15" customHeight="1" x14ac:dyDescent="0.2">
      <c r="A72" s="121"/>
      <c r="B72" s="121"/>
      <c r="C72" s="128" t="s">
        <v>60</v>
      </c>
      <c r="D72" s="434"/>
      <c r="E72" s="463">
        <v>26752</v>
      </c>
      <c r="F72" s="466">
        <v>546</v>
      </c>
      <c r="G72" s="598">
        <v>8659</v>
      </c>
      <c r="H72" s="466">
        <v>9858</v>
      </c>
      <c r="I72" s="598">
        <v>4416</v>
      </c>
      <c r="J72" s="466">
        <v>2095</v>
      </c>
      <c r="K72" s="464">
        <v>1178</v>
      </c>
    </row>
    <row r="73" spans="1:11" ht="15" customHeight="1" x14ac:dyDescent="0.2">
      <c r="A73" s="121"/>
      <c r="B73" s="121"/>
      <c r="C73" s="110" t="s">
        <v>40</v>
      </c>
      <c r="D73" s="434" t="s">
        <v>111</v>
      </c>
      <c r="E73" s="463">
        <v>1365</v>
      </c>
      <c r="F73" s="466">
        <v>34</v>
      </c>
      <c r="G73" s="598">
        <v>597</v>
      </c>
      <c r="H73" s="466">
        <v>482</v>
      </c>
      <c r="I73" s="598">
        <v>176</v>
      </c>
      <c r="J73" s="466">
        <v>55</v>
      </c>
      <c r="K73" s="464">
        <v>21</v>
      </c>
    </row>
    <row r="74" spans="1:11" ht="15" customHeight="1" x14ac:dyDescent="0.2">
      <c r="A74" s="121"/>
      <c r="B74" s="121"/>
      <c r="C74" s="110" t="s">
        <v>40</v>
      </c>
      <c r="D74" s="434" t="s">
        <v>112</v>
      </c>
      <c r="E74" s="463">
        <v>23713</v>
      </c>
      <c r="F74" s="466">
        <v>442</v>
      </c>
      <c r="G74" s="598">
        <v>7366</v>
      </c>
      <c r="H74" s="466">
        <v>8851</v>
      </c>
      <c r="I74" s="598">
        <v>4031</v>
      </c>
      <c r="J74" s="466">
        <v>1919</v>
      </c>
      <c r="K74" s="464">
        <v>1104</v>
      </c>
    </row>
    <row r="75" spans="1:11" ht="15" customHeight="1" x14ac:dyDescent="0.2">
      <c r="A75" s="121"/>
      <c r="B75" s="121"/>
      <c r="C75" s="110" t="s">
        <v>40</v>
      </c>
      <c r="D75" s="434" t="s">
        <v>113</v>
      </c>
      <c r="E75" s="463">
        <v>575</v>
      </c>
      <c r="F75" s="466">
        <v>24</v>
      </c>
      <c r="G75" s="598">
        <v>243</v>
      </c>
      <c r="H75" s="466">
        <v>158</v>
      </c>
      <c r="I75" s="598">
        <v>72</v>
      </c>
      <c r="J75" s="466">
        <v>48</v>
      </c>
      <c r="K75" s="464">
        <v>30</v>
      </c>
    </row>
    <row r="76" spans="1:11" ht="15" customHeight="1" x14ac:dyDescent="0.2">
      <c r="A76" s="121"/>
      <c r="B76" s="121"/>
      <c r="C76" s="110" t="s">
        <v>40</v>
      </c>
      <c r="D76" s="434" t="s">
        <v>115</v>
      </c>
      <c r="E76" s="463">
        <v>541</v>
      </c>
      <c r="F76" s="466">
        <v>25</v>
      </c>
      <c r="G76" s="598">
        <v>213</v>
      </c>
      <c r="H76" s="466">
        <v>183</v>
      </c>
      <c r="I76" s="598">
        <v>75</v>
      </c>
      <c r="J76" s="466">
        <v>33</v>
      </c>
      <c r="K76" s="464">
        <v>12</v>
      </c>
    </row>
    <row r="77" spans="1:11" ht="15" customHeight="1" x14ac:dyDescent="0.2">
      <c r="A77" s="121"/>
      <c r="B77" s="121"/>
      <c r="C77" s="110" t="s">
        <v>40</v>
      </c>
      <c r="D77" s="434" t="s">
        <v>116</v>
      </c>
      <c r="E77" s="463">
        <v>360</v>
      </c>
      <c r="F77" s="466">
        <v>4</v>
      </c>
      <c r="G77" s="598">
        <v>145</v>
      </c>
      <c r="H77" s="466">
        <v>132</v>
      </c>
      <c r="I77" s="598">
        <v>49</v>
      </c>
      <c r="J77" s="466">
        <v>23</v>
      </c>
      <c r="K77" s="464">
        <v>7</v>
      </c>
    </row>
    <row r="78" spans="1:11" ht="15" customHeight="1" x14ac:dyDescent="0.2">
      <c r="A78" s="121"/>
      <c r="B78" s="121"/>
      <c r="D78" s="434" t="s">
        <v>114</v>
      </c>
      <c r="E78" s="463">
        <v>198</v>
      </c>
      <c r="F78" s="466">
        <v>17</v>
      </c>
      <c r="G78" s="598">
        <v>95</v>
      </c>
      <c r="H78" s="466">
        <v>52</v>
      </c>
      <c r="I78" s="598">
        <v>13</v>
      </c>
      <c r="J78" s="466">
        <v>17</v>
      </c>
      <c r="K78" s="464">
        <v>4</v>
      </c>
    </row>
    <row r="79" spans="1:11" ht="15" customHeight="1" x14ac:dyDescent="0.2">
      <c r="A79" s="121"/>
      <c r="B79" s="121"/>
      <c r="C79" s="128" t="s">
        <v>61</v>
      </c>
      <c r="D79" s="434"/>
      <c r="E79" s="463">
        <v>15087</v>
      </c>
      <c r="F79" s="466">
        <v>380</v>
      </c>
      <c r="G79" s="598">
        <v>4188</v>
      </c>
      <c r="H79" s="466">
        <v>4814</v>
      </c>
      <c r="I79" s="598">
        <v>3258</v>
      </c>
      <c r="J79" s="466">
        <v>1608</v>
      </c>
      <c r="K79" s="464">
        <v>839</v>
      </c>
    </row>
    <row r="80" spans="1:11" ht="15" customHeight="1" x14ac:dyDescent="0.2">
      <c r="A80" s="121"/>
      <c r="B80" s="121"/>
      <c r="C80" s="110" t="s">
        <v>40</v>
      </c>
      <c r="D80" s="434" t="s">
        <v>117</v>
      </c>
      <c r="E80" s="463">
        <v>1721</v>
      </c>
      <c r="F80" s="615" t="s">
        <v>165</v>
      </c>
      <c r="G80" s="598">
        <v>486</v>
      </c>
      <c r="H80" s="466">
        <v>522</v>
      </c>
      <c r="I80" s="598">
        <v>344</v>
      </c>
      <c r="J80" s="466">
        <v>155</v>
      </c>
      <c r="K80" s="464" t="s">
        <v>165</v>
      </c>
    </row>
    <row r="81" spans="1:11" ht="15" customHeight="1" x14ac:dyDescent="0.2">
      <c r="A81" s="121"/>
      <c r="B81" s="121"/>
      <c r="C81" s="110" t="s">
        <v>40</v>
      </c>
      <c r="D81" s="434" t="s">
        <v>118</v>
      </c>
      <c r="E81" s="463">
        <v>376</v>
      </c>
      <c r="F81" s="466">
        <v>15</v>
      </c>
      <c r="G81" s="598">
        <v>134</v>
      </c>
      <c r="H81" s="466">
        <v>119</v>
      </c>
      <c r="I81" s="598">
        <v>70</v>
      </c>
      <c r="J81" s="466">
        <v>34</v>
      </c>
      <c r="K81" s="612">
        <v>4</v>
      </c>
    </row>
    <row r="82" spans="1:11" ht="15" customHeight="1" x14ac:dyDescent="0.2">
      <c r="A82" s="121"/>
      <c r="B82" s="121"/>
      <c r="C82" s="110" t="s">
        <v>40</v>
      </c>
      <c r="D82" s="434" t="s">
        <v>119</v>
      </c>
      <c r="E82" s="463">
        <v>1844</v>
      </c>
      <c r="F82" s="615" t="s">
        <v>165</v>
      </c>
      <c r="G82" s="598">
        <v>561</v>
      </c>
      <c r="H82" s="466">
        <v>494</v>
      </c>
      <c r="I82" s="598">
        <v>445</v>
      </c>
      <c r="J82" s="466">
        <v>206</v>
      </c>
      <c r="K82" s="612" t="s">
        <v>165</v>
      </c>
    </row>
    <row r="83" spans="1:11" ht="15" customHeight="1" x14ac:dyDescent="0.2">
      <c r="A83" s="121"/>
      <c r="B83" s="121"/>
      <c r="C83" s="110" t="s">
        <v>40</v>
      </c>
      <c r="D83" s="434" t="s">
        <v>120</v>
      </c>
      <c r="E83" s="463">
        <v>3821</v>
      </c>
      <c r="F83" s="466">
        <v>101</v>
      </c>
      <c r="G83" s="598">
        <v>1169</v>
      </c>
      <c r="H83" s="466">
        <v>1088</v>
      </c>
      <c r="I83" s="598">
        <v>867</v>
      </c>
      <c r="J83" s="466">
        <v>380</v>
      </c>
      <c r="K83" s="464">
        <v>216</v>
      </c>
    </row>
    <row r="84" spans="1:11" ht="15" customHeight="1" x14ac:dyDescent="0.2">
      <c r="A84" s="121"/>
      <c r="B84" s="121"/>
      <c r="C84" s="110" t="s">
        <v>40</v>
      </c>
      <c r="D84" s="434" t="s">
        <v>121</v>
      </c>
      <c r="E84" s="463">
        <v>5255</v>
      </c>
      <c r="F84" s="466">
        <v>57</v>
      </c>
      <c r="G84" s="598">
        <v>1181</v>
      </c>
      <c r="H84" s="466">
        <v>1791</v>
      </c>
      <c r="I84" s="598">
        <v>1160</v>
      </c>
      <c r="J84" s="466">
        <v>685</v>
      </c>
      <c r="K84" s="464">
        <v>381</v>
      </c>
    </row>
    <row r="85" spans="1:11" ht="15" customHeight="1" x14ac:dyDescent="0.2">
      <c r="A85" s="121"/>
      <c r="B85" s="121"/>
      <c r="C85" s="110" t="s">
        <v>40</v>
      </c>
      <c r="D85" s="434" t="s">
        <v>122</v>
      </c>
      <c r="E85" s="463">
        <v>515</v>
      </c>
      <c r="F85" s="466">
        <v>8</v>
      </c>
      <c r="G85" s="598">
        <v>178</v>
      </c>
      <c r="H85" s="466">
        <v>214</v>
      </c>
      <c r="I85" s="598">
        <v>75</v>
      </c>
      <c r="J85" s="466">
        <v>32</v>
      </c>
      <c r="K85" s="464">
        <v>8</v>
      </c>
    </row>
    <row r="86" spans="1:11" ht="15" customHeight="1" x14ac:dyDescent="0.2">
      <c r="A86" s="121"/>
      <c r="B86" s="121"/>
      <c r="C86" s="110" t="s">
        <v>40</v>
      </c>
      <c r="D86" s="434" t="s">
        <v>123</v>
      </c>
      <c r="E86" s="463">
        <v>867</v>
      </c>
      <c r="F86" s="466">
        <v>23</v>
      </c>
      <c r="G86" s="598">
        <v>205</v>
      </c>
      <c r="H86" s="466">
        <v>327</v>
      </c>
      <c r="I86" s="598">
        <v>201</v>
      </c>
      <c r="J86" s="466">
        <v>74</v>
      </c>
      <c r="K86" s="464">
        <v>37</v>
      </c>
    </row>
    <row r="87" spans="1:11" ht="15" customHeight="1" x14ac:dyDescent="0.2">
      <c r="A87" s="121"/>
      <c r="B87" s="121"/>
      <c r="C87" s="110" t="s">
        <v>40</v>
      </c>
      <c r="D87" s="434" t="s">
        <v>124</v>
      </c>
      <c r="E87" s="463">
        <v>688</v>
      </c>
      <c r="F87" s="466">
        <v>11</v>
      </c>
      <c r="G87" s="598">
        <v>274</v>
      </c>
      <c r="H87" s="466">
        <v>259</v>
      </c>
      <c r="I87" s="598">
        <v>96</v>
      </c>
      <c r="J87" s="466">
        <v>42</v>
      </c>
      <c r="K87" s="464">
        <v>6</v>
      </c>
    </row>
    <row r="88" spans="1:11" s="550" customFormat="1" ht="15" customHeight="1" x14ac:dyDescent="0.2">
      <c r="A88" s="121"/>
      <c r="B88" s="127" t="s">
        <v>47</v>
      </c>
      <c r="C88" s="637" t="s">
        <v>40</v>
      </c>
      <c r="D88" s="549"/>
      <c r="E88" s="643">
        <v>25169</v>
      </c>
      <c r="F88" s="644">
        <v>649</v>
      </c>
      <c r="G88" s="602">
        <v>6858</v>
      </c>
      <c r="H88" s="644">
        <v>9240</v>
      </c>
      <c r="I88" s="602">
        <v>4940</v>
      </c>
      <c r="J88" s="644">
        <v>2402</v>
      </c>
      <c r="K88" s="645">
        <v>1080</v>
      </c>
    </row>
    <row r="89" spans="1:11" ht="15" customHeight="1" x14ac:dyDescent="0.2">
      <c r="A89" s="121"/>
      <c r="B89" s="121"/>
      <c r="C89" s="128" t="s">
        <v>62</v>
      </c>
      <c r="D89" s="434"/>
      <c r="E89" s="463">
        <v>10133</v>
      </c>
      <c r="F89" s="466" t="s">
        <v>165</v>
      </c>
      <c r="G89" s="598">
        <v>2464</v>
      </c>
      <c r="H89" s="466">
        <v>4505</v>
      </c>
      <c r="I89" s="598">
        <v>1939</v>
      </c>
      <c r="J89" s="466">
        <v>703</v>
      </c>
      <c r="K89" s="464" t="s">
        <v>165</v>
      </c>
    </row>
    <row r="90" spans="1:11" ht="15" customHeight="1" x14ac:dyDescent="0.2">
      <c r="A90" s="121"/>
      <c r="B90" s="121"/>
      <c r="C90" s="110" t="s">
        <v>40</v>
      </c>
      <c r="D90" s="434" t="s">
        <v>125</v>
      </c>
      <c r="E90" s="463">
        <v>9648</v>
      </c>
      <c r="F90" s="466">
        <v>113</v>
      </c>
      <c r="G90" s="598">
        <v>2356</v>
      </c>
      <c r="H90" s="466">
        <v>4322</v>
      </c>
      <c r="I90" s="598">
        <v>1833</v>
      </c>
      <c r="J90" s="466">
        <v>660</v>
      </c>
      <c r="K90" s="464">
        <v>364</v>
      </c>
    </row>
    <row r="91" spans="1:11" ht="15" customHeight="1" x14ac:dyDescent="0.2">
      <c r="A91" s="121"/>
      <c r="B91" s="121"/>
      <c r="C91" s="110" t="s">
        <v>40</v>
      </c>
      <c r="D91" s="434" t="s">
        <v>126</v>
      </c>
      <c r="E91" s="463">
        <v>168</v>
      </c>
      <c r="F91" s="466">
        <v>3</v>
      </c>
      <c r="G91" s="598">
        <v>34</v>
      </c>
      <c r="H91" s="466">
        <v>69</v>
      </c>
      <c r="I91" s="598">
        <v>38</v>
      </c>
      <c r="J91" s="466">
        <v>18</v>
      </c>
      <c r="K91" s="612">
        <v>6</v>
      </c>
    </row>
    <row r="92" spans="1:11" ht="15" customHeight="1" x14ac:dyDescent="0.2">
      <c r="A92" s="121"/>
      <c r="B92" s="121"/>
      <c r="C92" s="110" t="s">
        <v>40</v>
      </c>
      <c r="D92" s="434" t="s">
        <v>129</v>
      </c>
      <c r="E92" s="463">
        <v>183</v>
      </c>
      <c r="F92" s="466">
        <v>7</v>
      </c>
      <c r="G92" s="598">
        <v>39</v>
      </c>
      <c r="H92" s="466">
        <v>61</v>
      </c>
      <c r="I92" s="598">
        <v>46</v>
      </c>
      <c r="J92" s="466">
        <v>17</v>
      </c>
      <c r="K92" s="464">
        <v>13</v>
      </c>
    </row>
    <row r="93" spans="1:11" ht="15" customHeight="1" x14ac:dyDescent="0.2">
      <c r="A93" s="121"/>
      <c r="B93" s="121"/>
      <c r="C93" s="110" t="s">
        <v>40</v>
      </c>
      <c r="D93" s="434" t="s">
        <v>127</v>
      </c>
      <c r="E93" s="463">
        <v>103</v>
      </c>
      <c r="F93" s="615" t="s">
        <v>165</v>
      </c>
      <c r="G93" s="598">
        <v>31</v>
      </c>
      <c r="H93" s="466">
        <v>40</v>
      </c>
      <c r="I93" s="598">
        <v>14</v>
      </c>
      <c r="J93" s="466">
        <v>5</v>
      </c>
      <c r="K93" s="464" t="s">
        <v>165</v>
      </c>
    </row>
    <row r="94" spans="1:11" ht="15" customHeight="1" x14ac:dyDescent="0.2">
      <c r="A94" s="121"/>
      <c r="B94" s="121"/>
      <c r="D94" s="434" t="s">
        <v>128</v>
      </c>
      <c r="E94" s="463">
        <v>31</v>
      </c>
      <c r="F94" s="466">
        <v>0</v>
      </c>
      <c r="G94" s="598">
        <v>4</v>
      </c>
      <c r="H94" s="466">
        <v>13</v>
      </c>
      <c r="I94" s="598">
        <v>8</v>
      </c>
      <c r="J94" s="466">
        <v>6</v>
      </c>
      <c r="K94" s="648" t="s">
        <v>22</v>
      </c>
    </row>
    <row r="95" spans="1:11" ht="15" customHeight="1" x14ac:dyDescent="0.2">
      <c r="A95" s="121"/>
      <c r="B95" s="121"/>
      <c r="C95" s="128" t="s">
        <v>63</v>
      </c>
      <c r="D95" s="434"/>
      <c r="E95" s="463">
        <v>12072</v>
      </c>
      <c r="F95" s="466">
        <v>494</v>
      </c>
      <c r="G95" s="598">
        <v>3991</v>
      </c>
      <c r="H95" s="466">
        <v>3915</v>
      </c>
      <c r="I95" s="598">
        <v>2193</v>
      </c>
      <c r="J95" s="466">
        <v>960</v>
      </c>
      <c r="K95" s="464">
        <v>519</v>
      </c>
    </row>
    <row r="96" spans="1:11" ht="15" customHeight="1" x14ac:dyDescent="0.2">
      <c r="A96" s="121"/>
      <c r="B96" s="121"/>
      <c r="C96" s="110" t="s">
        <v>40</v>
      </c>
      <c r="D96" s="434" t="s">
        <v>131</v>
      </c>
      <c r="E96" s="463">
        <v>370</v>
      </c>
      <c r="F96" s="466">
        <v>10</v>
      </c>
      <c r="G96" s="598">
        <v>142</v>
      </c>
      <c r="H96" s="466">
        <v>142</v>
      </c>
      <c r="I96" s="598">
        <v>55</v>
      </c>
      <c r="J96" s="466">
        <v>14</v>
      </c>
      <c r="K96" s="464">
        <v>7</v>
      </c>
    </row>
    <row r="97" spans="1:11" ht="15" customHeight="1" x14ac:dyDescent="0.2">
      <c r="A97" s="121"/>
      <c r="B97" s="121"/>
      <c r="C97" s="110" t="s">
        <v>40</v>
      </c>
      <c r="D97" s="434" t="s">
        <v>132</v>
      </c>
      <c r="E97" s="463">
        <v>425</v>
      </c>
      <c r="F97" s="466">
        <v>11</v>
      </c>
      <c r="G97" s="598">
        <v>69</v>
      </c>
      <c r="H97" s="466">
        <v>140</v>
      </c>
      <c r="I97" s="598">
        <v>112</v>
      </c>
      <c r="J97" s="615" t="s">
        <v>165</v>
      </c>
      <c r="K97" s="613" t="s">
        <v>165</v>
      </c>
    </row>
    <row r="98" spans="1:11" ht="15" customHeight="1" x14ac:dyDescent="0.2">
      <c r="A98" s="121"/>
      <c r="B98" s="121"/>
      <c r="C98" s="110" t="s">
        <v>40</v>
      </c>
      <c r="D98" s="434" t="s">
        <v>133</v>
      </c>
      <c r="E98" s="463">
        <v>398</v>
      </c>
      <c r="F98" s="466">
        <v>8</v>
      </c>
      <c r="G98" s="598">
        <v>89</v>
      </c>
      <c r="H98" s="466">
        <v>151</v>
      </c>
      <c r="I98" s="598">
        <v>115</v>
      </c>
      <c r="J98" s="466">
        <v>26</v>
      </c>
      <c r="K98" s="464">
        <v>9</v>
      </c>
    </row>
    <row r="99" spans="1:11" ht="15" customHeight="1" x14ac:dyDescent="0.2">
      <c r="A99" s="121"/>
      <c r="B99" s="121"/>
      <c r="C99" s="110" t="s">
        <v>40</v>
      </c>
      <c r="D99" s="434" t="s">
        <v>134</v>
      </c>
      <c r="E99" s="463">
        <v>10791</v>
      </c>
      <c r="F99" s="615" t="s">
        <v>165</v>
      </c>
      <c r="G99" s="598">
        <v>3662</v>
      </c>
      <c r="H99" s="466">
        <v>3452</v>
      </c>
      <c r="I99" s="598">
        <v>1896</v>
      </c>
      <c r="J99" s="466">
        <v>843</v>
      </c>
      <c r="K99" s="464" t="s">
        <v>165</v>
      </c>
    </row>
    <row r="100" spans="1:11" ht="15" customHeight="1" x14ac:dyDescent="0.2">
      <c r="A100" s="121"/>
      <c r="B100" s="121"/>
      <c r="D100" s="434" t="s">
        <v>130</v>
      </c>
      <c r="E100" s="463">
        <v>88</v>
      </c>
      <c r="F100" s="466" t="s">
        <v>165</v>
      </c>
      <c r="G100" s="598">
        <v>29</v>
      </c>
      <c r="H100" s="466">
        <v>30</v>
      </c>
      <c r="I100" s="598">
        <v>15</v>
      </c>
      <c r="J100" s="466" t="s">
        <v>165</v>
      </c>
      <c r="K100" s="613" t="s">
        <v>165</v>
      </c>
    </row>
    <row r="101" spans="1:11" ht="15" customHeight="1" x14ac:dyDescent="0.2">
      <c r="A101" s="121"/>
      <c r="B101" s="121"/>
      <c r="C101" s="128" t="s">
        <v>64</v>
      </c>
      <c r="D101" s="434"/>
      <c r="E101" s="463">
        <v>2964</v>
      </c>
      <c r="F101" s="466" t="s">
        <v>165</v>
      </c>
      <c r="G101" s="598">
        <v>403</v>
      </c>
      <c r="H101" s="466">
        <v>820</v>
      </c>
      <c r="I101" s="598">
        <v>808</v>
      </c>
      <c r="J101" s="466">
        <v>736</v>
      </c>
      <c r="K101" s="613" t="s">
        <v>165</v>
      </c>
    </row>
    <row r="102" spans="1:11" ht="15" customHeight="1" x14ac:dyDescent="0.2">
      <c r="A102" s="121"/>
      <c r="B102" s="121"/>
      <c r="C102" s="110" t="s">
        <v>40</v>
      </c>
      <c r="D102" s="434" t="s">
        <v>135</v>
      </c>
      <c r="E102" s="463">
        <v>346</v>
      </c>
      <c r="F102" s="611">
        <v>8</v>
      </c>
      <c r="G102" s="598">
        <v>94</v>
      </c>
      <c r="H102" s="466">
        <v>109</v>
      </c>
      <c r="I102" s="598">
        <v>94</v>
      </c>
      <c r="J102" s="466">
        <v>29</v>
      </c>
      <c r="K102" s="464">
        <v>12</v>
      </c>
    </row>
    <row r="103" spans="1:11" ht="15" customHeight="1" x14ac:dyDescent="0.2">
      <c r="A103" s="121"/>
      <c r="B103" s="121"/>
      <c r="C103" s="110" t="s">
        <v>40</v>
      </c>
      <c r="D103" s="434" t="s">
        <v>136</v>
      </c>
      <c r="E103" s="463">
        <v>110</v>
      </c>
      <c r="F103" s="466" t="s">
        <v>165</v>
      </c>
      <c r="G103" s="598">
        <v>27</v>
      </c>
      <c r="H103" s="466">
        <v>46</v>
      </c>
      <c r="I103" s="598" t="s">
        <v>165</v>
      </c>
      <c r="J103" s="466">
        <v>6</v>
      </c>
      <c r="K103" s="613" t="s">
        <v>165</v>
      </c>
    </row>
    <row r="104" spans="1:11" ht="15" customHeight="1" x14ac:dyDescent="0.2">
      <c r="A104" s="122"/>
      <c r="B104" s="122"/>
      <c r="C104" s="111" t="s">
        <v>40</v>
      </c>
      <c r="D104" s="428" t="s">
        <v>137</v>
      </c>
      <c r="E104" s="616">
        <v>2508</v>
      </c>
      <c r="F104" s="657">
        <v>12</v>
      </c>
      <c r="G104" s="601">
        <v>282</v>
      </c>
      <c r="H104" s="617">
        <v>665</v>
      </c>
      <c r="I104" s="658" t="s">
        <v>165</v>
      </c>
      <c r="J104" s="617">
        <v>701</v>
      </c>
      <c r="K104" s="652" t="s">
        <v>165</v>
      </c>
    </row>
    <row r="106" spans="1:11" ht="409.6" hidden="1" customHeight="1" x14ac:dyDescent="0.2"/>
    <row r="107" spans="1:11" x14ac:dyDescent="0.2">
      <c r="A107" s="152"/>
    </row>
    <row r="108" spans="1:11" x14ac:dyDescent="0.2">
      <c r="A108" s="152"/>
      <c r="E108" s="441"/>
      <c r="F108" s="441"/>
      <c r="G108" s="441"/>
      <c r="H108" s="441"/>
      <c r="I108" s="441"/>
      <c r="J108" s="441"/>
      <c r="K108" s="441"/>
    </row>
    <row r="110" spans="1:11" x14ac:dyDescent="0.2">
      <c r="E110" s="441"/>
      <c r="F110" s="441"/>
      <c r="G110" s="441"/>
      <c r="H110" s="441"/>
      <c r="I110" s="441"/>
      <c r="J110" s="441"/>
      <c r="K110" s="441"/>
    </row>
  </sheetData>
  <mergeCells count="7">
    <mergeCell ref="K1:K2"/>
    <mergeCell ref="A1:F1"/>
    <mergeCell ref="F4:K4"/>
    <mergeCell ref="E6:K6"/>
    <mergeCell ref="E4:E5"/>
    <mergeCell ref="A4:A6"/>
    <mergeCell ref="B4:D6"/>
  </mergeCells>
  <hyperlinks>
    <hyperlink ref="K1" location="'Spis tablic  List of tables 1.1'!A1" display="'Spis tablic  List of tables 1.1'!A1" xr:uid="{00000000-0004-0000-1A00-000000000000}"/>
    <hyperlink ref="K1:K2" location="'Spis tablic'!A1" display="'Spis tablic'!A1" xr:uid="{00000000-0004-0000-1A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L111"/>
  <sheetViews>
    <sheetView showGridLines="0" zoomScaleNormal="100" workbookViewId="0">
      <pane ySplit="6" topLeftCell="A7" activePane="bottomLeft" state="frozen"/>
      <selection activeCell="K1" sqref="K1:K2"/>
      <selection pane="bottomLeft" sqref="A1:F1"/>
    </sheetView>
  </sheetViews>
  <sheetFormatPr defaultColWidth="17.140625" defaultRowHeight="12.75" x14ac:dyDescent="0.2"/>
  <cols>
    <col min="1" max="1" width="10.7109375" style="38" customWidth="1"/>
    <col min="2" max="2" width="30.85546875" style="38" bestFit="1" customWidth="1"/>
    <col min="3" max="3" width="25.85546875" style="38" bestFit="1" customWidth="1"/>
    <col min="4" max="4" width="23.7109375" style="38" bestFit="1" customWidth="1"/>
    <col min="5" max="10" width="17.140625" style="38"/>
    <col min="11" max="11" width="20.85546875" style="38" customWidth="1"/>
    <col min="12" max="16384" width="17.140625" style="38"/>
  </cols>
  <sheetData>
    <row r="1" spans="1:12" ht="15" customHeight="1" x14ac:dyDescent="0.2">
      <c r="A1" s="703" t="s">
        <v>549</v>
      </c>
      <c r="B1" s="703"/>
      <c r="C1" s="703"/>
      <c r="D1" s="703"/>
      <c r="E1" s="703"/>
      <c r="F1" s="703"/>
      <c r="G1" s="17"/>
      <c r="H1" s="17"/>
      <c r="I1" s="17"/>
      <c r="J1" s="17"/>
      <c r="K1" s="704" t="s">
        <v>154</v>
      </c>
      <c r="L1" s="410"/>
    </row>
    <row r="2" spans="1:12" ht="15" customHeight="1" x14ac:dyDescent="0.2">
      <c r="A2" s="863" t="s">
        <v>550</v>
      </c>
      <c r="B2" s="863"/>
      <c r="C2" s="863"/>
      <c r="D2" s="863"/>
      <c r="E2" s="863"/>
      <c r="F2" s="863"/>
      <c r="G2" s="17"/>
      <c r="H2" s="17"/>
      <c r="I2" s="17"/>
      <c r="J2" s="17"/>
      <c r="K2" s="704"/>
      <c r="L2" s="410"/>
    </row>
    <row r="3" spans="1:12" ht="15" customHeight="1" x14ac:dyDescent="0.2">
      <c r="H3" s="56"/>
    </row>
    <row r="4" spans="1:12" ht="25.5" customHeight="1" x14ac:dyDescent="0.2">
      <c r="A4" s="870" t="s">
        <v>206</v>
      </c>
      <c r="B4" s="866" t="s">
        <v>188</v>
      </c>
      <c r="C4" s="866"/>
      <c r="D4" s="874"/>
      <c r="E4" s="708" t="s">
        <v>172</v>
      </c>
      <c r="F4" s="708" t="s">
        <v>201</v>
      </c>
      <c r="G4" s="708"/>
      <c r="H4" s="708"/>
      <c r="I4" s="708"/>
      <c r="J4" s="708"/>
      <c r="K4" s="708"/>
    </row>
    <row r="5" spans="1:12" ht="71.25" customHeight="1" x14ac:dyDescent="0.2">
      <c r="A5" s="864"/>
      <c r="B5" s="849"/>
      <c r="C5" s="849"/>
      <c r="D5" s="849"/>
      <c r="E5" s="708"/>
      <c r="F5" s="194" t="s">
        <v>202</v>
      </c>
      <c r="G5" s="194" t="s">
        <v>203</v>
      </c>
      <c r="H5" s="195" t="s">
        <v>502</v>
      </c>
      <c r="I5" s="195" t="s">
        <v>204</v>
      </c>
      <c r="J5" s="195" t="s">
        <v>205</v>
      </c>
      <c r="K5" s="194" t="s">
        <v>454</v>
      </c>
    </row>
    <row r="6" spans="1:12" ht="34.5" customHeight="1" x14ac:dyDescent="0.2">
      <c r="A6" s="865"/>
      <c r="B6" s="850"/>
      <c r="C6" s="850"/>
      <c r="D6" s="849"/>
      <c r="E6" s="705" t="s">
        <v>572</v>
      </c>
      <c r="F6" s="705"/>
      <c r="G6" s="705"/>
      <c r="H6" s="705"/>
      <c r="I6" s="705"/>
      <c r="J6" s="705"/>
      <c r="K6" s="705"/>
    </row>
    <row r="7" spans="1:12" ht="15" customHeight="1" x14ac:dyDescent="0.2">
      <c r="A7" s="109" t="s">
        <v>38</v>
      </c>
      <c r="B7" s="70"/>
      <c r="C7" s="73" t="s">
        <v>40</v>
      </c>
      <c r="D7" s="429"/>
      <c r="E7" s="449">
        <v>112699.8</v>
      </c>
      <c r="F7" s="452">
        <v>28400</v>
      </c>
      <c r="G7" s="450">
        <v>49853.5</v>
      </c>
      <c r="H7" s="452">
        <v>13247.3</v>
      </c>
      <c r="I7" s="450">
        <v>4503.7</v>
      </c>
      <c r="J7" s="452">
        <v>10178.6</v>
      </c>
      <c r="K7" s="451">
        <v>6516.7</v>
      </c>
    </row>
    <row r="8" spans="1:12" s="550" customFormat="1" ht="15" customHeight="1" x14ac:dyDescent="0.2">
      <c r="A8" s="129"/>
      <c r="B8" s="129" t="s">
        <v>41</v>
      </c>
      <c r="C8" s="637" t="s">
        <v>40</v>
      </c>
      <c r="D8" s="549"/>
      <c r="E8" s="544">
        <v>6063.7</v>
      </c>
      <c r="F8" s="545">
        <v>939.3</v>
      </c>
      <c r="G8" s="546">
        <v>2088.4</v>
      </c>
      <c r="H8" s="545">
        <v>965.8</v>
      </c>
      <c r="I8" s="546">
        <v>270.8</v>
      </c>
      <c r="J8" s="545">
        <v>1093.3</v>
      </c>
      <c r="K8" s="547">
        <v>706.1</v>
      </c>
    </row>
    <row r="9" spans="1:12" ht="15" customHeight="1" x14ac:dyDescent="0.2">
      <c r="A9" s="112"/>
      <c r="B9" s="112"/>
      <c r="C9" s="130" t="s">
        <v>48</v>
      </c>
      <c r="D9" s="434"/>
      <c r="E9" s="501">
        <v>5064.1000000000004</v>
      </c>
      <c r="F9" s="332">
        <v>849.7</v>
      </c>
      <c r="G9" s="334">
        <v>1524.6</v>
      </c>
      <c r="H9" s="332">
        <v>859.2</v>
      </c>
      <c r="I9" s="334">
        <v>255.6</v>
      </c>
      <c r="J9" s="333" t="s">
        <v>165</v>
      </c>
      <c r="K9" s="345" t="s">
        <v>165</v>
      </c>
    </row>
    <row r="10" spans="1:12" ht="15" customHeight="1" x14ac:dyDescent="0.2">
      <c r="A10" s="112"/>
      <c r="B10" s="112"/>
      <c r="C10" s="130" t="s">
        <v>40</v>
      </c>
      <c r="D10" s="434" t="s">
        <v>65</v>
      </c>
      <c r="E10" s="501">
        <v>355.2</v>
      </c>
      <c r="F10" s="332">
        <v>19.399999999999999</v>
      </c>
      <c r="G10" s="334">
        <v>203.3</v>
      </c>
      <c r="H10" s="332">
        <v>132</v>
      </c>
      <c r="I10" s="334">
        <v>0.5</v>
      </c>
      <c r="J10" s="332">
        <v>0</v>
      </c>
      <c r="K10" s="345">
        <v>0</v>
      </c>
    </row>
    <row r="11" spans="1:12" ht="15" customHeight="1" x14ac:dyDescent="0.2">
      <c r="A11" s="112"/>
      <c r="B11" s="112"/>
      <c r="C11" s="130" t="s">
        <v>40</v>
      </c>
      <c r="D11" s="434" t="s">
        <v>66</v>
      </c>
      <c r="E11" s="501">
        <v>4074.7</v>
      </c>
      <c r="F11" s="332">
        <v>790.2</v>
      </c>
      <c r="G11" s="334">
        <v>1006.2</v>
      </c>
      <c r="H11" s="332">
        <v>650.5</v>
      </c>
      <c r="I11" s="334" t="s">
        <v>165</v>
      </c>
      <c r="J11" s="333" t="s">
        <v>165</v>
      </c>
      <c r="K11" s="345">
        <v>624.5</v>
      </c>
    </row>
    <row r="12" spans="1:12" ht="15" customHeight="1" x14ac:dyDescent="0.2">
      <c r="A12" s="112"/>
      <c r="B12" s="112"/>
      <c r="C12" s="130" t="s">
        <v>40</v>
      </c>
      <c r="D12" s="434" t="s">
        <v>67</v>
      </c>
      <c r="E12" s="501">
        <v>131.5</v>
      </c>
      <c r="F12" s="332" t="s">
        <v>165</v>
      </c>
      <c r="G12" s="334">
        <v>76.5</v>
      </c>
      <c r="H12" s="332" t="s">
        <v>165</v>
      </c>
      <c r="I12" s="334">
        <v>10.9</v>
      </c>
      <c r="J12" s="333" t="s">
        <v>165</v>
      </c>
      <c r="K12" s="346" t="s">
        <v>165</v>
      </c>
    </row>
    <row r="13" spans="1:12" ht="15" customHeight="1" x14ac:dyDescent="0.2">
      <c r="A13" s="112"/>
      <c r="B13" s="112"/>
      <c r="C13" s="130" t="s">
        <v>40</v>
      </c>
      <c r="D13" s="434" t="s">
        <v>68</v>
      </c>
      <c r="E13" s="501">
        <v>130.80000000000001</v>
      </c>
      <c r="F13" s="332">
        <v>21.4</v>
      </c>
      <c r="G13" s="334">
        <v>91.1</v>
      </c>
      <c r="H13" s="332">
        <v>4.5999999999999996</v>
      </c>
      <c r="I13" s="506" t="s">
        <v>165</v>
      </c>
      <c r="J13" s="333" t="s">
        <v>165</v>
      </c>
      <c r="K13" s="346" t="s">
        <v>165</v>
      </c>
    </row>
    <row r="14" spans="1:12" ht="15" customHeight="1" x14ac:dyDescent="0.2">
      <c r="A14" s="112"/>
      <c r="B14" s="112"/>
      <c r="C14" s="130" t="s">
        <v>40</v>
      </c>
      <c r="D14" s="434" t="s">
        <v>69</v>
      </c>
      <c r="E14" s="501">
        <v>371.9</v>
      </c>
      <c r="F14" s="333" t="s">
        <v>165</v>
      </c>
      <c r="G14" s="334">
        <v>147.6</v>
      </c>
      <c r="H14" s="333" t="s">
        <v>165</v>
      </c>
      <c r="I14" s="506" t="s">
        <v>165</v>
      </c>
      <c r="J14" s="333" t="s">
        <v>165</v>
      </c>
      <c r="K14" s="346" t="s">
        <v>165</v>
      </c>
    </row>
    <row r="15" spans="1:12" ht="15" customHeight="1" x14ac:dyDescent="0.2">
      <c r="A15" s="112"/>
      <c r="B15" s="112"/>
      <c r="C15" s="130" t="s">
        <v>49</v>
      </c>
      <c r="D15" s="434"/>
      <c r="E15" s="501">
        <v>999.6</v>
      </c>
      <c r="F15" s="332">
        <v>89.6</v>
      </c>
      <c r="G15" s="334">
        <v>563.79999999999995</v>
      </c>
      <c r="H15" s="332">
        <v>106.6</v>
      </c>
      <c r="I15" s="334">
        <v>15.2</v>
      </c>
      <c r="J15" s="332" t="s">
        <v>165</v>
      </c>
      <c r="K15" s="346" t="s">
        <v>165</v>
      </c>
    </row>
    <row r="16" spans="1:12" ht="15" customHeight="1" x14ac:dyDescent="0.2">
      <c r="A16" s="112"/>
      <c r="B16" s="112"/>
      <c r="C16" s="130" t="s">
        <v>40</v>
      </c>
      <c r="D16" s="434" t="s">
        <v>70</v>
      </c>
      <c r="E16" s="501">
        <v>913.9</v>
      </c>
      <c r="F16" s="332">
        <v>88.9</v>
      </c>
      <c r="G16" s="334">
        <v>497.5</v>
      </c>
      <c r="H16" s="332">
        <v>101.6</v>
      </c>
      <c r="I16" s="334" t="s">
        <v>165</v>
      </c>
      <c r="J16" s="332">
        <v>151.30000000000001</v>
      </c>
      <c r="K16" s="346" t="s">
        <v>165</v>
      </c>
    </row>
    <row r="17" spans="1:11" ht="15" customHeight="1" x14ac:dyDescent="0.2">
      <c r="A17" s="112"/>
      <c r="B17" s="112"/>
      <c r="C17" s="130" t="s">
        <v>40</v>
      </c>
      <c r="D17" s="434" t="s">
        <v>71</v>
      </c>
      <c r="E17" s="501">
        <v>85.7</v>
      </c>
      <c r="F17" s="332">
        <v>0.7</v>
      </c>
      <c r="G17" s="334">
        <v>66.3</v>
      </c>
      <c r="H17" s="332">
        <v>5</v>
      </c>
      <c r="I17" s="334" t="s">
        <v>165</v>
      </c>
      <c r="J17" s="333" t="s">
        <v>165</v>
      </c>
      <c r="K17" s="345">
        <v>0</v>
      </c>
    </row>
    <row r="18" spans="1:11" s="550" customFormat="1" ht="15" customHeight="1" x14ac:dyDescent="0.2">
      <c r="A18" s="112"/>
      <c r="B18" s="129" t="s">
        <v>42</v>
      </c>
      <c r="C18" s="637" t="s">
        <v>40</v>
      </c>
      <c r="D18" s="549"/>
      <c r="E18" s="544">
        <v>34684.400000000001</v>
      </c>
      <c r="F18" s="545">
        <v>9791.4</v>
      </c>
      <c r="G18" s="546">
        <v>14474.8</v>
      </c>
      <c r="H18" s="545">
        <v>4590.5</v>
      </c>
      <c r="I18" s="546">
        <v>1086.5</v>
      </c>
      <c r="J18" s="545">
        <v>3147.4</v>
      </c>
      <c r="K18" s="547">
        <v>1593.8</v>
      </c>
    </row>
    <row r="19" spans="1:11" ht="15" customHeight="1" x14ac:dyDescent="0.2">
      <c r="A19" s="112"/>
      <c r="B19" s="112"/>
      <c r="C19" s="130" t="s">
        <v>51</v>
      </c>
      <c r="D19" s="434"/>
      <c r="E19" s="501">
        <v>33550.9</v>
      </c>
      <c r="F19" s="332">
        <v>9665.5</v>
      </c>
      <c r="G19" s="334">
        <v>13747.1</v>
      </c>
      <c r="H19" s="332">
        <v>4559</v>
      </c>
      <c r="I19" s="334">
        <v>1006.8</v>
      </c>
      <c r="J19" s="332">
        <v>3040.6</v>
      </c>
      <c r="K19" s="345">
        <v>1531.8</v>
      </c>
    </row>
    <row r="20" spans="1:11" ht="15" customHeight="1" x14ac:dyDescent="0.2">
      <c r="A20" s="112"/>
      <c r="B20" s="112"/>
      <c r="C20" s="130" t="s">
        <v>40</v>
      </c>
      <c r="D20" s="434" t="s">
        <v>78</v>
      </c>
      <c r="E20" s="501">
        <v>31405.5</v>
      </c>
      <c r="F20" s="332">
        <v>9266.6</v>
      </c>
      <c r="G20" s="334">
        <v>12726.8</v>
      </c>
      <c r="H20" s="332">
        <v>4166.6000000000004</v>
      </c>
      <c r="I20" s="334">
        <v>709.6</v>
      </c>
      <c r="J20" s="332">
        <v>3015.2</v>
      </c>
      <c r="K20" s="345">
        <v>1520.7</v>
      </c>
    </row>
    <row r="21" spans="1:11" ht="15" customHeight="1" x14ac:dyDescent="0.2">
      <c r="A21" s="112"/>
      <c r="B21" s="112"/>
      <c r="C21" s="130" t="s">
        <v>40</v>
      </c>
      <c r="D21" s="434" t="s">
        <v>79</v>
      </c>
      <c r="E21" s="501">
        <v>778.2</v>
      </c>
      <c r="F21" s="332">
        <v>316.8</v>
      </c>
      <c r="G21" s="334">
        <v>417.2</v>
      </c>
      <c r="H21" s="332">
        <v>2.2000000000000002</v>
      </c>
      <c r="I21" s="506" t="s">
        <v>165</v>
      </c>
      <c r="J21" s="332">
        <v>23.1</v>
      </c>
      <c r="K21" s="346" t="s">
        <v>165</v>
      </c>
    </row>
    <row r="22" spans="1:11" ht="15" customHeight="1" x14ac:dyDescent="0.2">
      <c r="A22" s="112"/>
      <c r="B22" s="112"/>
      <c r="C22" s="130" t="s">
        <v>40</v>
      </c>
      <c r="D22" s="434" t="s">
        <v>80</v>
      </c>
      <c r="E22" s="501">
        <v>1367.2</v>
      </c>
      <c r="F22" s="332">
        <v>82.2</v>
      </c>
      <c r="G22" s="334">
        <v>603.20000000000005</v>
      </c>
      <c r="H22" s="332">
        <v>390.2</v>
      </c>
      <c r="I22" s="334" t="s">
        <v>165</v>
      </c>
      <c r="J22" s="332">
        <v>2.4</v>
      </c>
      <c r="K22" s="346" t="s">
        <v>165</v>
      </c>
    </row>
    <row r="23" spans="1:11" ht="15" customHeight="1" x14ac:dyDescent="0.2">
      <c r="A23" s="112"/>
      <c r="B23" s="112"/>
      <c r="C23" s="130" t="s">
        <v>50</v>
      </c>
      <c r="E23" s="501">
        <v>1133.5</v>
      </c>
      <c r="F23" s="332">
        <v>125.9</v>
      </c>
      <c r="G23" s="334">
        <v>727.7</v>
      </c>
      <c r="H23" s="332">
        <v>31.5</v>
      </c>
      <c r="I23" s="334">
        <v>79.7</v>
      </c>
      <c r="J23" s="332">
        <v>106.7</v>
      </c>
      <c r="K23" s="345">
        <v>62</v>
      </c>
    </row>
    <row r="24" spans="1:11" ht="15" customHeight="1" x14ac:dyDescent="0.2">
      <c r="A24" s="112"/>
      <c r="B24" s="112"/>
      <c r="D24" s="434" t="s">
        <v>72</v>
      </c>
      <c r="E24" s="501" t="s">
        <v>165</v>
      </c>
      <c r="F24" s="333" t="s">
        <v>165</v>
      </c>
      <c r="G24" s="334" t="s">
        <v>165</v>
      </c>
      <c r="H24" s="332">
        <v>0</v>
      </c>
      <c r="I24" s="506" t="s">
        <v>165</v>
      </c>
      <c r="J24" s="333" t="s">
        <v>165</v>
      </c>
      <c r="K24" s="345">
        <v>10.3</v>
      </c>
    </row>
    <row r="25" spans="1:11" ht="15" customHeight="1" x14ac:dyDescent="0.2">
      <c r="A25" s="112"/>
      <c r="B25" s="112"/>
      <c r="D25" s="434" t="s">
        <v>73</v>
      </c>
      <c r="E25" s="501">
        <v>73.5</v>
      </c>
      <c r="F25" s="332">
        <v>18</v>
      </c>
      <c r="G25" s="334">
        <v>53.4</v>
      </c>
      <c r="H25" s="333" t="s">
        <v>165</v>
      </c>
      <c r="I25" s="506" t="s">
        <v>165</v>
      </c>
      <c r="J25" s="333" t="s">
        <v>165</v>
      </c>
      <c r="K25" s="345">
        <v>0</v>
      </c>
    </row>
    <row r="26" spans="1:11" ht="15" customHeight="1" x14ac:dyDescent="0.2">
      <c r="A26" s="112"/>
      <c r="B26" s="112"/>
      <c r="D26" s="434" t="s">
        <v>75</v>
      </c>
      <c r="E26" s="501">
        <v>323.39999999999998</v>
      </c>
      <c r="F26" s="332">
        <v>25.4</v>
      </c>
      <c r="G26" s="334">
        <v>209.3</v>
      </c>
      <c r="H26" s="333" t="s">
        <v>165</v>
      </c>
      <c r="I26" s="334">
        <v>0</v>
      </c>
      <c r="J26" s="333" t="s">
        <v>165</v>
      </c>
      <c r="K26" s="346" t="s">
        <v>165</v>
      </c>
    </row>
    <row r="27" spans="1:11" ht="15" customHeight="1" x14ac:dyDescent="0.2">
      <c r="A27" s="112"/>
      <c r="B27" s="112"/>
      <c r="D27" s="434" t="s">
        <v>74</v>
      </c>
      <c r="E27" s="501">
        <v>116.1</v>
      </c>
      <c r="F27" s="332">
        <v>28.4</v>
      </c>
      <c r="G27" s="334">
        <v>69.900000000000006</v>
      </c>
      <c r="H27" s="332" t="s">
        <v>165</v>
      </c>
      <c r="I27" s="506" t="s">
        <v>165</v>
      </c>
      <c r="J27" s="332">
        <v>8.6999999999999993</v>
      </c>
      <c r="K27" s="345">
        <v>6.9</v>
      </c>
    </row>
    <row r="28" spans="1:11" ht="15" customHeight="1" x14ac:dyDescent="0.2">
      <c r="A28" s="112"/>
      <c r="B28" s="112"/>
      <c r="C28" s="130" t="s">
        <v>40</v>
      </c>
      <c r="D28" s="434" t="s">
        <v>76</v>
      </c>
      <c r="E28" s="501">
        <v>246.3</v>
      </c>
      <c r="F28" s="333" t="s">
        <v>165</v>
      </c>
      <c r="G28" s="334">
        <v>59.3</v>
      </c>
      <c r="H28" s="333" t="s">
        <v>165</v>
      </c>
      <c r="I28" s="334">
        <v>69.5</v>
      </c>
      <c r="J28" s="333" t="s">
        <v>165</v>
      </c>
      <c r="K28" s="346" t="s">
        <v>165</v>
      </c>
    </row>
    <row r="29" spans="1:11" ht="15" customHeight="1" x14ac:dyDescent="0.2">
      <c r="A29" s="112"/>
      <c r="B29" s="112"/>
      <c r="C29" s="130" t="s">
        <v>40</v>
      </c>
      <c r="D29" s="434" t="s">
        <v>77</v>
      </c>
      <c r="E29" s="503" t="s">
        <v>165</v>
      </c>
      <c r="F29" s="332">
        <v>13.8</v>
      </c>
      <c r="G29" s="506" t="s">
        <v>165</v>
      </c>
      <c r="H29" s="332">
        <v>0</v>
      </c>
      <c r="I29" s="506" t="s">
        <v>165</v>
      </c>
      <c r="J29" s="332">
        <v>0</v>
      </c>
      <c r="K29" s="345">
        <v>0</v>
      </c>
    </row>
    <row r="30" spans="1:11" s="550" customFormat="1" ht="15" customHeight="1" x14ac:dyDescent="0.2">
      <c r="A30" s="112"/>
      <c r="B30" s="129" t="s">
        <v>138</v>
      </c>
      <c r="C30" s="637" t="s">
        <v>40</v>
      </c>
      <c r="D30" s="549"/>
      <c r="E30" s="544">
        <v>9141.7000000000007</v>
      </c>
      <c r="F30" s="545">
        <v>1511.1</v>
      </c>
      <c r="G30" s="546">
        <v>3838.7</v>
      </c>
      <c r="H30" s="545">
        <v>1273</v>
      </c>
      <c r="I30" s="546">
        <v>681.4</v>
      </c>
      <c r="J30" s="545">
        <v>1047.0999999999999</v>
      </c>
      <c r="K30" s="547">
        <v>790.5</v>
      </c>
    </row>
    <row r="31" spans="1:11" ht="15" customHeight="1" x14ac:dyDescent="0.2">
      <c r="A31" s="112"/>
      <c r="B31" s="112"/>
      <c r="C31" s="130" t="s">
        <v>52</v>
      </c>
      <c r="D31" s="434"/>
      <c r="E31" s="501">
        <v>3873.5</v>
      </c>
      <c r="F31" s="332">
        <v>778.3</v>
      </c>
      <c r="G31" s="334">
        <v>838</v>
      </c>
      <c r="H31" s="333" t="s">
        <v>165</v>
      </c>
      <c r="I31" s="334" t="s">
        <v>165</v>
      </c>
      <c r="J31" s="332">
        <v>607.6</v>
      </c>
      <c r="K31" s="345">
        <v>528.79999999999995</v>
      </c>
    </row>
    <row r="32" spans="1:11" ht="15" customHeight="1" x14ac:dyDescent="0.2">
      <c r="A32" s="112"/>
      <c r="B32" s="112"/>
      <c r="C32" s="130" t="s">
        <v>40</v>
      </c>
      <c r="D32" s="434" t="s">
        <v>81</v>
      </c>
      <c r="E32" s="501">
        <v>95.6</v>
      </c>
      <c r="F32" s="332" t="s">
        <v>165</v>
      </c>
      <c r="G32" s="334">
        <v>10.4</v>
      </c>
      <c r="H32" s="332">
        <v>52.7</v>
      </c>
      <c r="I32" s="334">
        <v>11.9</v>
      </c>
      <c r="J32" s="333" t="s">
        <v>165</v>
      </c>
      <c r="K32" s="346" t="s">
        <v>165</v>
      </c>
    </row>
    <row r="33" spans="1:11" ht="15" customHeight="1" x14ac:dyDescent="0.2">
      <c r="A33" s="112"/>
      <c r="B33" s="112"/>
      <c r="C33" s="130" t="s">
        <v>40</v>
      </c>
      <c r="D33" s="434" t="s">
        <v>82</v>
      </c>
      <c r="E33" s="501">
        <v>51.2</v>
      </c>
      <c r="F33" s="333" t="s">
        <v>165</v>
      </c>
      <c r="G33" s="334">
        <v>37.5</v>
      </c>
      <c r="H33" s="333" t="s">
        <v>165</v>
      </c>
      <c r="I33" s="506" t="s">
        <v>165</v>
      </c>
      <c r="J33" s="333" t="s">
        <v>165</v>
      </c>
      <c r="K33" s="345">
        <v>2.4</v>
      </c>
    </row>
    <row r="34" spans="1:11" ht="15" customHeight="1" x14ac:dyDescent="0.2">
      <c r="A34" s="112"/>
      <c r="B34" s="112"/>
      <c r="C34" s="130" t="s">
        <v>40</v>
      </c>
      <c r="D34" s="434" t="s">
        <v>83</v>
      </c>
      <c r="E34" s="501">
        <v>3442.5</v>
      </c>
      <c r="F34" s="332">
        <v>748.7</v>
      </c>
      <c r="G34" s="334">
        <v>668.1</v>
      </c>
      <c r="H34" s="333" t="s">
        <v>165</v>
      </c>
      <c r="I34" s="506" t="s">
        <v>165</v>
      </c>
      <c r="J34" s="332">
        <v>584.79999999999995</v>
      </c>
      <c r="K34" s="345">
        <v>524.29999999999995</v>
      </c>
    </row>
    <row r="35" spans="1:11" ht="15" customHeight="1" x14ac:dyDescent="0.2">
      <c r="A35" s="112"/>
      <c r="B35" s="112"/>
      <c r="C35" s="130" t="s">
        <v>40</v>
      </c>
      <c r="D35" s="434" t="s">
        <v>84</v>
      </c>
      <c r="E35" s="501">
        <v>284.2</v>
      </c>
      <c r="F35" s="332">
        <v>18.399999999999999</v>
      </c>
      <c r="G35" s="334">
        <v>122</v>
      </c>
      <c r="H35" s="332">
        <v>3.7</v>
      </c>
      <c r="I35" s="506" t="s">
        <v>165</v>
      </c>
      <c r="J35" s="333" t="s">
        <v>165</v>
      </c>
      <c r="K35" s="346" t="s">
        <v>165</v>
      </c>
    </row>
    <row r="36" spans="1:11" ht="15" customHeight="1" x14ac:dyDescent="0.2">
      <c r="A36" s="112"/>
      <c r="B36" s="112"/>
      <c r="C36" s="130" t="s">
        <v>53</v>
      </c>
      <c r="D36" s="434"/>
      <c r="E36" s="501">
        <v>3681.1</v>
      </c>
      <c r="F36" s="332">
        <v>465.1</v>
      </c>
      <c r="G36" s="334">
        <v>2407.6999999999998</v>
      </c>
      <c r="H36" s="332">
        <v>288.7</v>
      </c>
      <c r="I36" s="506" t="s">
        <v>165</v>
      </c>
      <c r="J36" s="332">
        <v>268.7</v>
      </c>
      <c r="K36" s="346" t="s">
        <v>165</v>
      </c>
    </row>
    <row r="37" spans="1:11" ht="15" customHeight="1" x14ac:dyDescent="0.2">
      <c r="A37" s="112"/>
      <c r="B37" s="112"/>
      <c r="C37" s="130" t="s">
        <v>40</v>
      </c>
      <c r="D37" s="434" t="s">
        <v>85</v>
      </c>
      <c r="E37" s="501">
        <v>287.3</v>
      </c>
      <c r="F37" s="333" t="s">
        <v>165</v>
      </c>
      <c r="G37" s="334">
        <v>241</v>
      </c>
      <c r="H37" s="333" t="s">
        <v>165</v>
      </c>
      <c r="I37" s="506" t="s">
        <v>165</v>
      </c>
      <c r="J37" s="333" t="s">
        <v>165</v>
      </c>
      <c r="K37" s="345">
        <v>0</v>
      </c>
    </row>
    <row r="38" spans="1:11" ht="15" customHeight="1" x14ac:dyDescent="0.2">
      <c r="A38" s="112"/>
      <c r="B38" s="112"/>
      <c r="C38" s="130" t="s">
        <v>40</v>
      </c>
      <c r="D38" s="434" t="s">
        <v>86</v>
      </c>
      <c r="E38" s="501">
        <v>84.4</v>
      </c>
      <c r="F38" s="332" t="s">
        <v>165</v>
      </c>
      <c r="G38" s="334">
        <v>73.8</v>
      </c>
      <c r="H38" s="332">
        <v>0</v>
      </c>
      <c r="I38" s="506" t="s">
        <v>165</v>
      </c>
      <c r="J38" s="332" t="s">
        <v>165</v>
      </c>
      <c r="K38" s="345">
        <v>2.1</v>
      </c>
    </row>
    <row r="39" spans="1:11" ht="15" customHeight="1" x14ac:dyDescent="0.2">
      <c r="A39" s="112"/>
      <c r="B39" s="112"/>
      <c r="C39" s="130" t="s">
        <v>40</v>
      </c>
      <c r="D39" s="434" t="s">
        <v>87</v>
      </c>
      <c r="E39" s="501">
        <v>2585.1999999999998</v>
      </c>
      <c r="F39" s="332">
        <v>369.5</v>
      </c>
      <c r="G39" s="334">
        <v>1470.3</v>
      </c>
      <c r="H39" s="333" t="s">
        <v>165</v>
      </c>
      <c r="I39" s="506" t="s">
        <v>165</v>
      </c>
      <c r="J39" s="332">
        <v>267.3</v>
      </c>
      <c r="K39" s="346" t="s">
        <v>165</v>
      </c>
    </row>
    <row r="40" spans="1:11" ht="15" customHeight="1" x14ac:dyDescent="0.2">
      <c r="A40" s="112"/>
      <c r="B40" s="112"/>
      <c r="C40" s="130" t="s">
        <v>40</v>
      </c>
      <c r="D40" s="434" t="s">
        <v>88</v>
      </c>
      <c r="E40" s="501">
        <v>724.2</v>
      </c>
      <c r="F40" s="332">
        <v>50.9</v>
      </c>
      <c r="G40" s="334">
        <v>622.5</v>
      </c>
      <c r="H40" s="332">
        <v>32.799999999999997</v>
      </c>
      <c r="I40" s="334" t="s">
        <v>165</v>
      </c>
      <c r="J40" s="332">
        <v>0</v>
      </c>
      <c r="K40" s="346" t="s">
        <v>165</v>
      </c>
    </row>
    <row r="41" spans="1:11" ht="15" customHeight="1" x14ac:dyDescent="0.2">
      <c r="A41" s="112"/>
      <c r="B41" s="112"/>
      <c r="C41" s="130" t="s">
        <v>54</v>
      </c>
      <c r="D41" s="434"/>
      <c r="E41" s="501">
        <v>1587.1</v>
      </c>
      <c r="F41" s="332">
        <v>267.7</v>
      </c>
      <c r="G41" s="334">
        <v>593.1</v>
      </c>
      <c r="H41" s="333" t="s">
        <v>165</v>
      </c>
      <c r="I41" s="334">
        <v>39.799999999999997</v>
      </c>
      <c r="J41" s="332">
        <v>170.8</v>
      </c>
      <c r="K41" s="346" t="s">
        <v>165</v>
      </c>
    </row>
    <row r="42" spans="1:11" ht="15" customHeight="1" x14ac:dyDescent="0.2">
      <c r="A42" s="112"/>
      <c r="B42" s="112"/>
      <c r="C42" s="130" t="s">
        <v>40</v>
      </c>
      <c r="D42" s="434" t="s">
        <v>89</v>
      </c>
      <c r="E42" s="501">
        <v>1341.1</v>
      </c>
      <c r="F42" s="332">
        <v>211.8</v>
      </c>
      <c r="G42" s="334">
        <v>488.3</v>
      </c>
      <c r="H42" s="333" t="s">
        <v>165</v>
      </c>
      <c r="I42" s="506" t="s">
        <v>165</v>
      </c>
      <c r="J42" s="332" t="s">
        <v>165</v>
      </c>
      <c r="K42" s="346" t="s">
        <v>165</v>
      </c>
    </row>
    <row r="43" spans="1:11" ht="15" customHeight="1" x14ac:dyDescent="0.2">
      <c r="A43" s="112"/>
      <c r="B43" s="112"/>
      <c r="C43" s="130" t="s">
        <v>40</v>
      </c>
      <c r="D43" s="434" t="s">
        <v>90</v>
      </c>
      <c r="E43" s="501">
        <v>166.1</v>
      </c>
      <c r="F43" s="332">
        <v>44.8</v>
      </c>
      <c r="G43" s="334">
        <v>37.6</v>
      </c>
      <c r="H43" s="332">
        <v>27.1</v>
      </c>
      <c r="I43" s="334" t="s">
        <v>165</v>
      </c>
      <c r="J43" s="333" t="s">
        <v>165</v>
      </c>
      <c r="K43" s="345">
        <v>2.6</v>
      </c>
    </row>
    <row r="44" spans="1:11" ht="15" customHeight="1" x14ac:dyDescent="0.2">
      <c r="A44" s="112"/>
      <c r="B44" s="112"/>
      <c r="C44" s="130" t="s">
        <v>40</v>
      </c>
      <c r="D44" s="434" t="s">
        <v>91</v>
      </c>
      <c r="E44" s="501">
        <v>79.900000000000006</v>
      </c>
      <c r="F44" s="332">
        <v>11.1</v>
      </c>
      <c r="G44" s="334">
        <v>67.2</v>
      </c>
      <c r="H44" s="332">
        <v>0</v>
      </c>
      <c r="I44" s="334">
        <v>0</v>
      </c>
      <c r="J44" s="332">
        <v>0</v>
      </c>
      <c r="K44" s="345">
        <v>1.6</v>
      </c>
    </row>
    <row r="45" spans="1:11" s="550" customFormat="1" ht="15" customHeight="1" x14ac:dyDescent="0.2">
      <c r="A45" s="112"/>
      <c r="B45" s="129" t="s">
        <v>44</v>
      </c>
      <c r="C45" s="637" t="s">
        <v>40</v>
      </c>
      <c r="D45" s="549"/>
      <c r="E45" s="544">
        <v>9174.7999999999993</v>
      </c>
      <c r="F45" s="545">
        <v>1860.8</v>
      </c>
      <c r="G45" s="546">
        <v>3901.6</v>
      </c>
      <c r="H45" s="545">
        <v>1042.4000000000001</v>
      </c>
      <c r="I45" s="546">
        <v>727.3</v>
      </c>
      <c r="J45" s="545">
        <v>1138.2</v>
      </c>
      <c r="K45" s="547">
        <v>504.5</v>
      </c>
    </row>
    <row r="46" spans="1:11" ht="15" customHeight="1" x14ac:dyDescent="0.2">
      <c r="A46" s="112"/>
      <c r="B46" s="112"/>
      <c r="C46" s="130" t="s">
        <v>55</v>
      </c>
      <c r="D46" s="434"/>
      <c r="E46" s="501">
        <v>668</v>
      </c>
      <c r="F46" s="332">
        <v>67.7</v>
      </c>
      <c r="G46" s="334">
        <v>466</v>
      </c>
      <c r="H46" s="332" t="s">
        <v>165</v>
      </c>
      <c r="I46" s="532">
        <v>5.3</v>
      </c>
      <c r="J46" s="332">
        <v>75.400000000000006</v>
      </c>
      <c r="K46" s="346" t="s">
        <v>165</v>
      </c>
    </row>
    <row r="47" spans="1:11" ht="15" customHeight="1" x14ac:dyDescent="0.2">
      <c r="A47" s="112"/>
      <c r="B47" s="112"/>
      <c r="C47" s="130" t="s">
        <v>40</v>
      </c>
      <c r="D47" s="434" t="s">
        <v>92</v>
      </c>
      <c r="E47" s="501">
        <v>83.8</v>
      </c>
      <c r="F47" s="332">
        <v>5</v>
      </c>
      <c r="G47" s="334">
        <v>50.1</v>
      </c>
      <c r="H47" s="332">
        <v>4.7</v>
      </c>
      <c r="I47" s="334">
        <v>0</v>
      </c>
      <c r="J47" s="333" t="s">
        <v>165</v>
      </c>
      <c r="K47" s="346" t="s">
        <v>165</v>
      </c>
    </row>
    <row r="48" spans="1:11" ht="15" customHeight="1" x14ac:dyDescent="0.2">
      <c r="A48" s="112"/>
      <c r="B48" s="112"/>
      <c r="C48" s="130" t="s">
        <v>40</v>
      </c>
      <c r="D48" s="434" t="s">
        <v>93</v>
      </c>
      <c r="E48" s="501">
        <v>584.20000000000005</v>
      </c>
      <c r="F48" s="332">
        <v>62.7</v>
      </c>
      <c r="G48" s="334">
        <v>415.9</v>
      </c>
      <c r="H48" s="333" t="s">
        <v>165</v>
      </c>
      <c r="I48" s="334">
        <v>5.3</v>
      </c>
      <c r="J48" s="333" t="s">
        <v>165</v>
      </c>
      <c r="K48" s="346" t="s">
        <v>165</v>
      </c>
    </row>
    <row r="49" spans="1:11" ht="15" customHeight="1" x14ac:dyDescent="0.2">
      <c r="A49" s="112"/>
      <c r="B49" s="112"/>
      <c r="C49" s="130" t="s">
        <v>56</v>
      </c>
      <c r="D49" s="434"/>
      <c r="E49" s="501">
        <v>6320.3</v>
      </c>
      <c r="F49" s="332">
        <v>1432.5</v>
      </c>
      <c r="G49" s="334">
        <v>2544.4</v>
      </c>
      <c r="H49" s="332">
        <v>750.8</v>
      </c>
      <c r="I49" s="334">
        <v>642.1</v>
      </c>
      <c r="J49" s="332">
        <v>626.20000000000005</v>
      </c>
      <c r="K49" s="345">
        <v>324.2</v>
      </c>
    </row>
    <row r="50" spans="1:11" ht="15" customHeight="1" x14ac:dyDescent="0.2">
      <c r="A50" s="112"/>
      <c r="B50" s="112"/>
      <c r="C50" s="130" t="s">
        <v>40</v>
      </c>
      <c r="D50" s="434" t="s">
        <v>94</v>
      </c>
      <c r="E50" s="501">
        <v>466.9</v>
      </c>
      <c r="F50" s="332">
        <v>9.6</v>
      </c>
      <c r="G50" s="334">
        <v>339.2</v>
      </c>
      <c r="H50" s="333" t="s">
        <v>165</v>
      </c>
      <c r="I50" s="506" t="s">
        <v>165</v>
      </c>
      <c r="J50" s="333" t="s">
        <v>165</v>
      </c>
      <c r="K50" s="346" t="s">
        <v>165</v>
      </c>
    </row>
    <row r="51" spans="1:11" ht="15" customHeight="1" x14ac:dyDescent="0.2">
      <c r="A51" s="112"/>
      <c r="B51" s="112"/>
      <c r="C51" s="130" t="s">
        <v>40</v>
      </c>
      <c r="D51" s="434" t="s">
        <v>95</v>
      </c>
      <c r="E51" s="501">
        <v>166.1</v>
      </c>
      <c r="F51" s="332">
        <v>11.6</v>
      </c>
      <c r="G51" s="334">
        <v>104.8</v>
      </c>
      <c r="H51" s="333" t="s">
        <v>165</v>
      </c>
      <c r="I51" s="334">
        <v>15.3</v>
      </c>
      <c r="J51" s="333" t="s">
        <v>165</v>
      </c>
      <c r="K51" s="345">
        <v>17.2</v>
      </c>
    </row>
    <row r="52" spans="1:11" ht="15" customHeight="1" x14ac:dyDescent="0.2">
      <c r="A52" s="112"/>
      <c r="B52" s="112"/>
      <c r="C52" s="130" t="s">
        <v>40</v>
      </c>
      <c r="D52" s="434" t="s">
        <v>96</v>
      </c>
      <c r="E52" s="501">
        <v>198.8</v>
      </c>
      <c r="F52" s="332">
        <v>12.1</v>
      </c>
      <c r="G52" s="334">
        <v>140.69999999999999</v>
      </c>
      <c r="H52" s="332">
        <v>0</v>
      </c>
      <c r="I52" s="334" t="s">
        <v>165</v>
      </c>
      <c r="J52" s="333" t="s">
        <v>165</v>
      </c>
      <c r="K52" s="345">
        <v>0</v>
      </c>
    </row>
    <row r="53" spans="1:11" ht="15" customHeight="1" x14ac:dyDescent="0.2">
      <c r="A53" s="112"/>
      <c r="B53" s="112"/>
      <c r="D53" s="434" t="s">
        <v>98</v>
      </c>
      <c r="E53" s="501">
        <v>126.7</v>
      </c>
      <c r="F53" s="332">
        <v>24.9</v>
      </c>
      <c r="G53" s="334">
        <v>83.8</v>
      </c>
      <c r="H53" s="332">
        <v>0</v>
      </c>
      <c r="I53" s="334">
        <v>0</v>
      </c>
      <c r="J53" s="333" t="s">
        <v>165</v>
      </c>
      <c r="K53" s="346" t="s">
        <v>165</v>
      </c>
    </row>
    <row r="54" spans="1:11" ht="15" customHeight="1" x14ac:dyDescent="0.2">
      <c r="A54" s="112"/>
      <c r="B54" s="112"/>
      <c r="C54" s="130" t="s">
        <v>40</v>
      </c>
      <c r="D54" s="434" t="s">
        <v>99</v>
      </c>
      <c r="E54" s="501">
        <v>901.3</v>
      </c>
      <c r="F54" s="332">
        <v>121.4</v>
      </c>
      <c r="G54" s="334">
        <v>581.6</v>
      </c>
      <c r="H54" s="332">
        <v>22.5</v>
      </c>
      <c r="I54" s="334">
        <v>124.1</v>
      </c>
      <c r="J54" s="333" t="s">
        <v>165</v>
      </c>
      <c r="K54" s="346" t="s">
        <v>165</v>
      </c>
    </row>
    <row r="55" spans="1:11" ht="15" customHeight="1" x14ac:dyDescent="0.2">
      <c r="A55" s="112"/>
      <c r="B55" s="112"/>
      <c r="C55" s="130" t="s">
        <v>40</v>
      </c>
      <c r="D55" s="434" t="s">
        <v>97</v>
      </c>
      <c r="E55" s="501">
        <v>4460.5</v>
      </c>
      <c r="F55" s="332">
        <v>1252.9000000000001</v>
      </c>
      <c r="G55" s="334">
        <v>1294.4000000000001</v>
      </c>
      <c r="H55" s="332">
        <v>689</v>
      </c>
      <c r="I55" s="334">
        <v>443.5</v>
      </c>
      <c r="J55" s="332">
        <v>488.8</v>
      </c>
      <c r="K55" s="345">
        <v>291.89999999999998</v>
      </c>
    </row>
    <row r="56" spans="1:11" ht="15" customHeight="1" x14ac:dyDescent="0.2">
      <c r="A56" s="112"/>
      <c r="B56" s="112"/>
      <c r="C56" s="130" t="s">
        <v>57</v>
      </c>
      <c r="D56" s="434"/>
      <c r="E56" s="501">
        <v>2186.5</v>
      </c>
      <c r="F56" s="332">
        <v>360.5</v>
      </c>
      <c r="G56" s="334">
        <v>891.2</v>
      </c>
      <c r="H56" s="333" t="s">
        <v>165</v>
      </c>
      <c r="I56" s="334">
        <v>79.900000000000006</v>
      </c>
      <c r="J56" s="332">
        <v>436.6</v>
      </c>
      <c r="K56" s="346" t="s">
        <v>165</v>
      </c>
    </row>
    <row r="57" spans="1:11" ht="15" customHeight="1" x14ac:dyDescent="0.2">
      <c r="A57" s="112"/>
      <c r="B57" s="112"/>
      <c r="C57" s="130" t="s">
        <v>40</v>
      </c>
      <c r="D57" s="434" t="s">
        <v>100</v>
      </c>
      <c r="E57" s="501">
        <v>267.10000000000002</v>
      </c>
      <c r="F57" s="332">
        <v>9.1999999999999993</v>
      </c>
      <c r="G57" s="334">
        <v>201.4</v>
      </c>
      <c r="H57" s="333" t="s">
        <v>165</v>
      </c>
      <c r="I57" s="506" t="s">
        <v>165</v>
      </c>
      <c r="J57" s="333" t="s">
        <v>165</v>
      </c>
      <c r="K57" s="346" t="s">
        <v>165</v>
      </c>
    </row>
    <row r="58" spans="1:11" ht="15" customHeight="1" x14ac:dyDescent="0.2">
      <c r="A58" s="112"/>
      <c r="B58" s="112"/>
      <c r="C58" s="130" t="s">
        <v>40</v>
      </c>
      <c r="D58" s="434" t="s">
        <v>102</v>
      </c>
      <c r="E58" s="501">
        <v>83.7</v>
      </c>
      <c r="F58" s="333" t="s">
        <v>165</v>
      </c>
      <c r="G58" s="334">
        <v>63.8</v>
      </c>
      <c r="H58" s="332">
        <v>0</v>
      </c>
      <c r="I58" s="506" t="s">
        <v>165</v>
      </c>
      <c r="J58" s="332">
        <v>0</v>
      </c>
      <c r="K58" s="346" t="s">
        <v>165</v>
      </c>
    </row>
    <row r="59" spans="1:11" ht="15" customHeight="1" x14ac:dyDescent="0.2">
      <c r="A59" s="112"/>
      <c r="B59" s="112"/>
      <c r="D59" s="434" t="s">
        <v>101</v>
      </c>
      <c r="E59" s="501">
        <v>1638</v>
      </c>
      <c r="F59" s="332">
        <v>324.89999999999998</v>
      </c>
      <c r="G59" s="334">
        <v>453.2</v>
      </c>
      <c r="H59" s="333" t="s">
        <v>165</v>
      </c>
      <c r="I59" s="506" t="s">
        <v>165</v>
      </c>
      <c r="J59" s="333" t="s">
        <v>165</v>
      </c>
      <c r="K59" s="346" t="s">
        <v>165</v>
      </c>
    </row>
    <row r="60" spans="1:11" ht="15" customHeight="1" x14ac:dyDescent="0.2">
      <c r="A60" s="112"/>
      <c r="B60" s="112"/>
      <c r="C60" s="130" t="s">
        <v>40</v>
      </c>
      <c r="D60" s="434" t="s">
        <v>103</v>
      </c>
      <c r="E60" s="501">
        <v>197.7</v>
      </c>
      <c r="F60" s="332" t="s">
        <v>165</v>
      </c>
      <c r="G60" s="334">
        <v>172.9</v>
      </c>
      <c r="H60" s="333" t="s">
        <v>165</v>
      </c>
      <c r="I60" s="334">
        <v>1.7</v>
      </c>
      <c r="J60" s="332">
        <v>0</v>
      </c>
      <c r="K60" s="345">
        <v>0</v>
      </c>
    </row>
    <row r="61" spans="1:11" s="550" customFormat="1" ht="15" customHeight="1" x14ac:dyDescent="0.2">
      <c r="A61" s="112"/>
      <c r="B61" s="129" t="s">
        <v>139</v>
      </c>
      <c r="C61" s="637" t="s">
        <v>40</v>
      </c>
      <c r="D61" s="549"/>
      <c r="E61" s="544">
        <v>11421.3</v>
      </c>
      <c r="F61" s="545">
        <v>2388.9</v>
      </c>
      <c r="G61" s="546">
        <v>5827.9</v>
      </c>
      <c r="H61" s="545">
        <v>1423</v>
      </c>
      <c r="I61" s="546">
        <v>461.1</v>
      </c>
      <c r="J61" s="545">
        <v>858.7</v>
      </c>
      <c r="K61" s="547">
        <v>461.6</v>
      </c>
    </row>
    <row r="62" spans="1:11" ht="15" customHeight="1" x14ac:dyDescent="0.2">
      <c r="A62" s="112"/>
      <c r="B62" s="112"/>
      <c r="C62" s="130" t="s">
        <v>58</v>
      </c>
      <c r="D62" s="434"/>
      <c r="E62" s="501">
        <v>10277.200000000001</v>
      </c>
      <c r="F62" s="332">
        <v>2234.4</v>
      </c>
      <c r="G62" s="334">
        <v>5174.3</v>
      </c>
      <c r="H62" s="332" t="s">
        <v>165</v>
      </c>
      <c r="I62" s="334">
        <v>417.8</v>
      </c>
      <c r="J62" s="332">
        <v>741.7</v>
      </c>
      <c r="K62" s="345" t="s">
        <v>165</v>
      </c>
    </row>
    <row r="63" spans="1:11" ht="15" customHeight="1" x14ac:dyDescent="0.2">
      <c r="A63" s="112"/>
      <c r="B63" s="112"/>
      <c r="C63" s="130" t="s">
        <v>40</v>
      </c>
      <c r="D63" s="434" t="s">
        <v>104</v>
      </c>
      <c r="E63" s="501">
        <v>341.6</v>
      </c>
      <c r="F63" s="332">
        <v>27.6</v>
      </c>
      <c r="G63" s="334">
        <v>308</v>
      </c>
      <c r="H63" s="333" t="s">
        <v>165</v>
      </c>
      <c r="I63" s="334">
        <v>0</v>
      </c>
      <c r="J63" s="333" t="s">
        <v>165</v>
      </c>
      <c r="K63" s="346" t="s">
        <v>165</v>
      </c>
    </row>
    <row r="64" spans="1:11" ht="15" customHeight="1" x14ac:dyDescent="0.2">
      <c r="A64" s="112"/>
      <c r="B64" s="112"/>
      <c r="C64" s="130" t="s">
        <v>40</v>
      </c>
      <c r="D64" s="434" t="s">
        <v>477</v>
      </c>
      <c r="E64" s="501">
        <v>280.10000000000002</v>
      </c>
      <c r="F64" s="333" t="s">
        <v>165</v>
      </c>
      <c r="G64" s="334">
        <v>177.3</v>
      </c>
      <c r="H64" s="333" t="s">
        <v>165</v>
      </c>
      <c r="I64" s="334">
        <v>0</v>
      </c>
      <c r="J64" s="332">
        <v>7.4</v>
      </c>
      <c r="K64" s="345">
        <v>1.8</v>
      </c>
    </row>
    <row r="65" spans="1:11" ht="15" customHeight="1" x14ac:dyDescent="0.2">
      <c r="A65" s="112"/>
      <c r="B65" s="112"/>
      <c r="D65" s="434" t="s">
        <v>107</v>
      </c>
      <c r="E65" s="501">
        <v>264.5</v>
      </c>
      <c r="F65" s="332">
        <v>101.3</v>
      </c>
      <c r="G65" s="334">
        <v>157.4</v>
      </c>
      <c r="H65" s="333" t="s">
        <v>165</v>
      </c>
      <c r="I65" s="334">
        <v>0.1</v>
      </c>
      <c r="J65" s="333" t="s">
        <v>165</v>
      </c>
      <c r="K65" s="345">
        <v>4.7</v>
      </c>
    </row>
    <row r="66" spans="1:11" ht="15" customHeight="1" x14ac:dyDescent="0.2">
      <c r="A66" s="112"/>
      <c r="B66" s="112"/>
      <c r="D66" s="434" t="s">
        <v>108</v>
      </c>
      <c r="E66" s="501">
        <v>1069.7</v>
      </c>
      <c r="F66" s="332" t="s">
        <v>165</v>
      </c>
      <c r="G66" s="334">
        <v>772.7</v>
      </c>
      <c r="H66" s="531">
        <v>11.8</v>
      </c>
      <c r="I66" s="506" t="s">
        <v>165</v>
      </c>
      <c r="J66" s="332">
        <v>0</v>
      </c>
      <c r="K66" s="345">
        <v>0</v>
      </c>
    </row>
    <row r="67" spans="1:11" ht="15" customHeight="1" x14ac:dyDescent="0.2">
      <c r="A67" s="112"/>
      <c r="B67" s="112"/>
      <c r="C67" s="130" t="s">
        <v>40</v>
      </c>
      <c r="D67" s="434" t="s">
        <v>106</v>
      </c>
      <c r="E67" s="501">
        <v>8321.2999999999993</v>
      </c>
      <c r="F67" s="332">
        <v>1745.8</v>
      </c>
      <c r="G67" s="334">
        <v>3759</v>
      </c>
      <c r="H67" s="332">
        <v>1317.3</v>
      </c>
      <c r="I67" s="506" t="s">
        <v>165</v>
      </c>
      <c r="J67" s="332">
        <v>733.5</v>
      </c>
      <c r="K67" s="346" t="s">
        <v>165</v>
      </c>
    </row>
    <row r="68" spans="1:11" ht="15" customHeight="1" x14ac:dyDescent="0.2">
      <c r="A68" s="112"/>
      <c r="B68" s="112"/>
      <c r="C68" s="130" t="s">
        <v>59</v>
      </c>
      <c r="D68" s="434"/>
      <c r="E68" s="501">
        <v>1144.0999999999999</v>
      </c>
      <c r="F68" s="332">
        <v>154.5</v>
      </c>
      <c r="G68" s="334">
        <v>653.70000000000005</v>
      </c>
      <c r="H68" s="333" t="s">
        <v>165</v>
      </c>
      <c r="I68" s="334">
        <v>43.4</v>
      </c>
      <c r="J68" s="332">
        <v>117</v>
      </c>
      <c r="K68" s="346" t="s">
        <v>165</v>
      </c>
    </row>
    <row r="69" spans="1:11" ht="15" customHeight="1" x14ac:dyDescent="0.2">
      <c r="A69" s="112"/>
      <c r="B69" s="112"/>
      <c r="C69" s="130" t="s">
        <v>40</v>
      </c>
      <c r="D69" s="434" t="s">
        <v>109</v>
      </c>
      <c r="E69" s="501">
        <v>56.5</v>
      </c>
      <c r="F69" s="333" t="s">
        <v>165</v>
      </c>
      <c r="G69" s="334">
        <v>44.1</v>
      </c>
      <c r="H69" s="332">
        <v>0</v>
      </c>
      <c r="I69" s="334" t="s">
        <v>165</v>
      </c>
      <c r="J69" s="332">
        <v>0</v>
      </c>
      <c r="K69" s="345">
        <v>0</v>
      </c>
    </row>
    <row r="70" spans="1:11" ht="15" customHeight="1" x14ac:dyDescent="0.2">
      <c r="A70" s="112"/>
      <c r="B70" s="112"/>
      <c r="C70" s="130" t="s">
        <v>40</v>
      </c>
      <c r="D70" s="434" t="s">
        <v>110</v>
      </c>
      <c r="E70" s="501">
        <v>1087.5999999999999</v>
      </c>
      <c r="F70" s="332" t="s">
        <v>165</v>
      </c>
      <c r="G70" s="334">
        <v>609.6</v>
      </c>
      <c r="H70" s="333" t="s">
        <v>165</v>
      </c>
      <c r="I70" s="334" t="s">
        <v>165</v>
      </c>
      <c r="J70" s="332">
        <v>117</v>
      </c>
      <c r="K70" s="346" t="s">
        <v>165</v>
      </c>
    </row>
    <row r="71" spans="1:11" s="550" customFormat="1" ht="15" customHeight="1" x14ac:dyDescent="0.2">
      <c r="A71" s="112"/>
      <c r="B71" s="129" t="s">
        <v>140</v>
      </c>
      <c r="C71" s="637" t="s">
        <v>40</v>
      </c>
      <c r="D71" s="549"/>
      <c r="E71" s="544">
        <v>27844.1</v>
      </c>
      <c r="F71" s="545">
        <v>6839.9</v>
      </c>
      <c r="G71" s="546">
        <v>14640.1</v>
      </c>
      <c r="H71" s="545">
        <v>2450.1999999999998</v>
      </c>
      <c r="I71" s="546">
        <v>433.1</v>
      </c>
      <c r="J71" s="545">
        <v>1767.6</v>
      </c>
      <c r="K71" s="547">
        <v>1713.2</v>
      </c>
    </row>
    <row r="72" spans="1:11" ht="15" customHeight="1" x14ac:dyDescent="0.2">
      <c r="A72" s="112"/>
      <c r="B72" s="112"/>
      <c r="C72" s="130" t="s">
        <v>60</v>
      </c>
      <c r="D72" s="434"/>
      <c r="E72" s="501">
        <v>17871.099999999999</v>
      </c>
      <c r="F72" s="332">
        <v>5152.6000000000004</v>
      </c>
      <c r="G72" s="334">
        <v>8746.5</v>
      </c>
      <c r="H72" s="332">
        <v>1407</v>
      </c>
      <c r="I72" s="334">
        <v>392.1</v>
      </c>
      <c r="J72" s="332">
        <v>1104</v>
      </c>
      <c r="K72" s="345">
        <v>1068.8</v>
      </c>
    </row>
    <row r="73" spans="1:11" ht="15" customHeight="1" x14ac:dyDescent="0.2">
      <c r="A73" s="112"/>
      <c r="B73" s="112"/>
      <c r="C73" s="130" t="s">
        <v>40</v>
      </c>
      <c r="D73" s="434" t="s">
        <v>111</v>
      </c>
      <c r="E73" s="501">
        <v>1041</v>
      </c>
      <c r="F73" s="332">
        <v>56.1</v>
      </c>
      <c r="G73" s="334">
        <v>950.4</v>
      </c>
      <c r="H73" s="333" t="s">
        <v>165</v>
      </c>
      <c r="I73" s="334">
        <v>10.5</v>
      </c>
      <c r="J73" s="332">
        <v>0</v>
      </c>
      <c r="K73" s="345" t="s">
        <v>165</v>
      </c>
    </row>
    <row r="74" spans="1:11" ht="15" customHeight="1" x14ac:dyDescent="0.2">
      <c r="A74" s="112"/>
      <c r="B74" s="112"/>
      <c r="C74" s="130" t="s">
        <v>40</v>
      </c>
      <c r="D74" s="434" t="s">
        <v>112</v>
      </c>
      <c r="E74" s="501">
        <v>15608.9</v>
      </c>
      <c r="F74" s="332">
        <v>4776.5</v>
      </c>
      <c r="G74" s="334">
        <v>7023</v>
      </c>
      <c r="H74" s="332">
        <v>1355.7</v>
      </c>
      <c r="I74" s="334">
        <v>331.2</v>
      </c>
      <c r="J74" s="332">
        <v>1074.2</v>
      </c>
      <c r="K74" s="345">
        <v>1048.4000000000001</v>
      </c>
    </row>
    <row r="75" spans="1:11" ht="15" customHeight="1" x14ac:dyDescent="0.2">
      <c r="A75" s="112"/>
      <c r="B75" s="112"/>
      <c r="C75" s="130" t="s">
        <v>40</v>
      </c>
      <c r="D75" s="434" t="s">
        <v>113</v>
      </c>
      <c r="E75" s="501">
        <v>405.9</v>
      </c>
      <c r="F75" s="332">
        <v>67.900000000000006</v>
      </c>
      <c r="G75" s="334">
        <v>289.39999999999998</v>
      </c>
      <c r="H75" s="332">
        <v>13</v>
      </c>
      <c r="I75" s="334" t="s">
        <v>165</v>
      </c>
      <c r="J75" s="332">
        <v>21.9</v>
      </c>
      <c r="K75" s="346" t="s">
        <v>165</v>
      </c>
    </row>
    <row r="76" spans="1:11" ht="15" customHeight="1" x14ac:dyDescent="0.2">
      <c r="A76" s="112"/>
      <c r="B76" s="112"/>
      <c r="C76" s="130" t="s">
        <v>40</v>
      </c>
      <c r="D76" s="434" t="s">
        <v>115</v>
      </c>
      <c r="E76" s="501">
        <v>381.8</v>
      </c>
      <c r="F76" s="332">
        <v>81.7</v>
      </c>
      <c r="G76" s="334">
        <v>276.3</v>
      </c>
      <c r="H76" s="332">
        <v>7.2</v>
      </c>
      <c r="I76" s="334">
        <v>16.2</v>
      </c>
      <c r="J76" s="332">
        <v>0.4</v>
      </c>
      <c r="K76" s="345">
        <v>0</v>
      </c>
    </row>
    <row r="77" spans="1:11" ht="15" customHeight="1" x14ac:dyDescent="0.2">
      <c r="A77" s="112"/>
      <c r="B77" s="112"/>
      <c r="C77" s="130" t="s">
        <v>40</v>
      </c>
      <c r="D77" s="434" t="s">
        <v>116</v>
      </c>
      <c r="E77" s="501">
        <v>261.89999999999998</v>
      </c>
      <c r="F77" s="332">
        <v>62.9</v>
      </c>
      <c r="G77" s="334">
        <v>169.6</v>
      </c>
      <c r="H77" s="333" t="s">
        <v>165</v>
      </c>
      <c r="I77" s="506" t="s">
        <v>165</v>
      </c>
      <c r="J77" s="333" t="s">
        <v>165</v>
      </c>
      <c r="K77" s="346" t="s">
        <v>165</v>
      </c>
    </row>
    <row r="78" spans="1:11" ht="15" customHeight="1" x14ac:dyDescent="0.2">
      <c r="A78" s="112"/>
      <c r="B78" s="112"/>
      <c r="D78" s="434" t="s">
        <v>114</v>
      </c>
      <c r="E78" s="501">
        <v>171.6</v>
      </c>
      <c r="F78" s="332">
        <v>107.6</v>
      </c>
      <c r="G78" s="334">
        <v>37.799999999999997</v>
      </c>
      <c r="H78" s="332">
        <v>5.9</v>
      </c>
      <c r="I78" s="334">
        <v>10.7</v>
      </c>
      <c r="J78" s="333" t="s">
        <v>165</v>
      </c>
      <c r="K78" s="346" t="s">
        <v>165</v>
      </c>
    </row>
    <row r="79" spans="1:11" ht="15" customHeight="1" x14ac:dyDescent="0.2">
      <c r="A79" s="112"/>
      <c r="B79" s="112"/>
      <c r="C79" s="130" t="s">
        <v>61</v>
      </c>
      <c r="D79" s="434"/>
      <c r="E79" s="501">
        <v>9973</v>
      </c>
      <c r="F79" s="332">
        <v>1687.3</v>
      </c>
      <c r="G79" s="334">
        <v>5893.6</v>
      </c>
      <c r="H79" s="332">
        <v>1043.2</v>
      </c>
      <c r="I79" s="334">
        <v>41</v>
      </c>
      <c r="J79" s="332">
        <v>663.6</v>
      </c>
      <c r="K79" s="345">
        <v>644.4</v>
      </c>
    </row>
    <row r="80" spans="1:11" ht="15" customHeight="1" x14ac:dyDescent="0.2">
      <c r="A80" s="112"/>
      <c r="B80" s="112"/>
      <c r="C80" s="130" t="s">
        <v>40</v>
      </c>
      <c r="D80" s="434" t="s">
        <v>117</v>
      </c>
      <c r="E80" s="501">
        <v>1133.2</v>
      </c>
      <c r="F80" s="332">
        <v>146.69999999999999</v>
      </c>
      <c r="G80" s="334">
        <v>761.9</v>
      </c>
      <c r="H80" s="332">
        <v>38.9</v>
      </c>
      <c r="I80" s="506" t="s">
        <v>165</v>
      </c>
      <c r="J80" s="332">
        <v>40</v>
      </c>
      <c r="K80" s="346" t="s">
        <v>165</v>
      </c>
    </row>
    <row r="81" spans="1:11" ht="15" customHeight="1" x14ac:dyDescent="0.2">
      <c r="A81" s="112"/>
      <c r="B81" s="112"/>
      <c r="C81" s="130" t="s">
        <v>40</v>
      </c>
      <c r="D81" s="434" t="s">
        <v>118</v>
      </c>
      <c r="E81" s="501">
        <v>260.89999999999998</v>
      </c>
      <c r="F81" s="332">
        <v>35.200000000000003</v>
      </c>
      <c r="G81" s="334">
        <v>180.5</v>
      </c>
      <c r="H81" s="333" t="s">
        <v>165</v>
      </c>
      <c r="I81" s="506" t="s">
        <v>165</v>
      </c>
      <c r="J81" s="332">
        <v>0</v>
      </c>
      <c r="K81" s="345">
        <v>3.8</v>
      </c>
    </row>
    <row r="82" spans="1:11" ht="15" customHeight="1" x14ac:dyDescent="0.2">
      <c r="A82" s="112"/>
      <c r="B82" s="112"/>
      <c r="C82" s="130" t="s">
        <v>40</v>
      </c>
      <c r="D82" s="434" t="s">
        <v>119</v>
      </c>
      <c r="E82" s="501">
        <v>1322.3</v>
      </c>
      <c r="F82" s="332">
        <v>143.9</v>
      </c>
      <c r="G82" s="334">
        <v>901</v>
      </c>
      <c r="H82" s="332">
        <v>30.7</v>
      </c>
      <c r="I82" s="334" t="s">
        <v>165</v>
      </c>
      <c r="J82" s="332">
        <v>170.6</v>
      </c>
      <c r="K82" s="346" t="s">
        <v>165</v>
      </c>
    </row>
    <row r="83" spans="1:11" ht="15" customHeight="1" x14ac:dyDescent="0.2">
      <c r="A83" s="112"/>
      <c r="B83" s="112"/>
      <c r="C83" s="130" t="s">
        <v>40</v>
      </c>
      <c r="D83" s="434" t="s">
        <v>120</v>
      </c>
      <c r="E83" s="501">
        <v>2587.8000000000002</v>
      </c>
      <c r="F83" s="332">
        <v>336.2</v>
      </c>
      <c r="G83" s="334">
        <v>1881.4</v>
      </c>
      <c r="H83" s="332">
        <v>323.2</v>
      </c>
      <c r="I83" s="506" t="s">
        <v>165</v>
      </c>
      <c r="J83" s="332" t="s">
        <v>165</v>
      </c>
      <c r="K83" s="345">
        <v>17.3</v>
      </c>
    </row>
    <row r="84" spans="1:11" ht="15" customHeight="1" x14ac:dyDescent="0.2">
      <c r="A84" s="112"/>
      <c r="B84" s="112"/>
      <c r="C84" s="130" t="s">
        <v>40</v>
      </c>
      <c r="D84" s="434" t="s">
        <v>121</v>
      </c>
      <c r="E84" s="501">
        <v>3157.9</v>
      </c>
      <c r="F84" s="332">
        <v>947.3</v>
      </c>
      <c r="G84" s="334">
        <v>1007.4</v>
      </c>
      <c r="H84" s="332">
        <v>434.3</v>
      </c>
      <c r="I84" s="506" t="s">
        <v>165</v>
      </c>
      <c r="J84" s="332">
        <v>356.1</v>
      </c>
      <c r="K84" s="345" t="s">
        <v>165</v>
      </c>
    </row>
    <row r="85" spans="1:11" ht="15" customHeight="1" x14ac:dyDescent="0.2">
      <c r="A85" s="112"/>
      <c r="B85" s="112"/>
      <c r="C85" s="130" t="s">
        <v>40</v>
      </c>
      <c r="D85" s="434" t="s">
        <v>122</v>
      </c>
      <c r="E85" s="501">
        <v>389.3</v>
      </c>
      <c r="F85" s="332">
        <v>21.4</v>
      </c>
      <c r="G85" s="334">
        <v>340.6</v>
      </c>
      <c r="H85" s="333" t="s">
        <v>165</v>
      </c>
      <c r="I85" s="506" t="s">
        <v>165</v>
      </c>
      <c r="J85" s="333" t="s">
        <v>165</v>
      </c>
      <c r="K85" s="346" t="s">
        <v>165</v>
      </c>
    </row>
    <row r="86" spans="1:11" ht="15" customHeight="1" x14ac:dyDescent="0.2">
      <c r="A86" s="112"/>
      <c r="B86" s="112"/>
      <c r="C86" s="130" t="s">
        <v>40</v>
      </c>
      <c r="D86" s="434" t="s">
        <v>123</v>
      </c>
      <c r="E86" s="501">
        <v>578.20000000000005</v>
      </c>
      <c r="F86" s="332">
        <v>38.200000000000003</v>
      </c>
      <c r="G86" s="334">
        <v>311.2</v>
      </c>
      <c r="H86" s="332">
        <v>159.4</v>
      </c>
      <c r="I86" s="506" t="s">
        <v>165</v>
      </c>
      <c r="J86" s="333" t="s">
        <v>165</v>
      </c>
      <c r="K86" s="345">
        <v>0</v>
      </c>
    </row>
    <row r="87" spans="1:11" ht="15" customHeight="1" x14ac:dyDescent="0.2">
      <c r="A87" s="112"/>
      <c r="B87" s="112"/>
      <c r="C87" s="130" t="s">
        <v>40</v>
      </c>
      <c r="D87" s="434" t="s">
        <v>124</v>
      </c>
      <c r="E87" s="501">
        <v>543.4</v>
      </c>
      <c r="F87" s="332">
        <v>18.5</v>
      </c>
      <c r="G87" s="334">
        <v>509.5</v>
      </c>
      <c r="H87" s="332" t="s">
        <v>165</v>
      </c>
      <c r="I87" s="334">
        <v>13</v>
      </c>
      <c r="J87" s="333" t="s">
        <v>165</v>
      </c>
      <c r="K87" s="345">
        <v>0</v>
      </c>
    </row>
    <row r="88" spans="1:11" s="550" customFormat="1" ht="15" customHeight="1" x14ac:dyDescent="0.2">
      <c r="A88" s="112"/>
      <c r="B88" s="129" t="s">
        <v>47</v>
      </c>
      <c r="C88" s="637" t="s">
        <v>40</v>
      </c>
      <c r="D88" s="549"/>
      <c r="E88" s="544">
        <v>14369.8</v>
      </c>
      <c r="F88" s="545">
        <v>5068.7</v>
      </c>
      <c r="G88" s="546">
        <v>5081.8999999999996</v>
      </c>
      <c r="H88" s="545">
        <v>1502.4</v>
      </c>
      <c r="I88" s="546">
        <v>843.5</v>
      </c>
      <c r="J88" s="545">
        <v>1126.4000000000001</v>
      </c>
      <c r="K88" s="547">
        <v>747</v>
      </c>
    </row>
    <row r="89" spans="1:11" ht="15" customHeight="1" x14ac:dyDescent="0.2">
      <c r="A89" s="112"/>
      <c r="B89" s="112"/>
      <c r="C89" s="130" t="s">
        <v>62</v>
      </c>
      <c r="D89" s="434"/>
      <c r="E89" s="501">
        <v>3915.1</v>
      </c>
      <c r="F89" s="332">
        <v>566.9</v>
      </c>
      <c r="G89" s="334">
        <v>2003.8</v>
      </c>
      <c r="H89" s="333" t="s">
        <v>165</v>
      </c>
      <c r="I89" s="334" t="s">
        <v>165</v>
      </c>
      <c r="J89" s="332">
        <v>400.1</v>
      </c>
      <c r="K89" s="345" t="s">
        <v>165</v>
      </c>
    </row>
    <row r="90" spans="1:11" ht="15" customHeight="1" x14ac:dyDescent="0.2">
      <c r="A90" s="112"/>
      <c r="B90" s="112"/>
      <c r="C90" s="130" t="s">
        <v>40</v>
      </c>
      <c r="D90" s="434" t="s">
        <v>125</v>
      </c>
      <c r="E90" s="501">
        <v>3602.2</v>
      </c>
      <c r="F90" s="332">
        <v>553.79999999999995</v>
      </c>
      <c r="G90" s="334">
        <v>1774.3</v>
      </c>
      <c r="H90" s="333" t="s">
        <v>165</v>
      </c>
      <c r="I90" s="334" t="s">
        <v>165</v>
      </c>
      <c r="J90" s="332">
        <v>400.1</v>
      </c>
      <c r="K90" s="345">
        <v>343.3</v>
      </c>
    </row>
    <row r="91" spans="1:11" ht="15" customHeight="1" x14ac:dyDescent="0.2">
      <c r="A91" s="112"/>
      <c r="B91" s="112"/>
      <c r="C91" s="130" t="s">
        <v>40</v>
      </c>
      <c r="D91" s="434" t="s">
        <v>126</v>
      </c>
      <c r="E91" s="501">
        <v>115.5</v>
      </c>
      <c r="F91" s="332" t="s">
        <v>165</v>
      </c>
      <c r="G91" s="334">
        <v>96.7</v>
      </c>
      <c r="H91" s="333" t="s">
        <v>165</v>
      </c>
      <c r="I91" s="334">
        <v>13.3</v>
      </c>
      <c r="J91" s="332">
        <v>0</v>
      </c>
      <c r="K91" s="346" t="s">
        <v>165</v>
      </c>
    </row>
    <row r="92" spans="1:11" ht="15" customHeight="1" x14ac:dyDescent="0.2">
      <c r="A92" s="112"/>
      <c r="B92" s="112"/>
      <c r="D92" s="434" t="s">
        <v>129</v>
      </c>
      <c r="E92" s="501">
        <v>105.5</v>
      </c>
      <c r="F92" s="332">
        <v>7.1</v>
      </c>
      <c r="G92" s="334">
        <v>79.7</v>
      </c>
      <c r="H92" s="332">
        <v>2.5</v>
      </c>
      <c r="I92" s="506" t="s">
        <v>165</v>
      </c>
      <c r="J92" s="332">
        <v>0</v>
      </c>
      <c r="K92" s="346" t="s">
        <v>165</v>
      </c>
    </row>
    <row r="93" spans="1:11" ht="15" customHeight="1" x14ac:dyDescent="0.2">
      <c r="A93" s="112"/>
      <c r="B93" s="112"/>
      <c r="C93" s="130" t="s">
        <v>40</v>
      </c>
      <c r="D93" s="434" t="s">
        <v>127</v>
      </c>
      <c r="E93" s="501">
        <v>67</v>
      </c>
      <c r="F93" s="332">
        <v>0.7</v>
      </c>
      <c r="G93" s="334">
        <v>39.1</v>
      </c>
      <c r="H93" s="332">
        <v>0</v>
      </c>
      <c r="I93" s="334">
        <v>27.2</v>
      </c>
      <c r="J93" s="332">
        <v>0</v>
      </c>
      <c r="K93" s="345">
        <v>0</v>
      </c>
    </row>
    <row r="94" spans="1:11" ht="15" customHeight="1" x14ac:dyDescent="0.2">
      <c r="A94" s="112"/>
      <c r="B94" s="112"/>
      <c r="C94" s="130" t="s">
        <v>40</v>
      </c>
      <c r="D94" s="434" t="s">
        <v>128</v>
      </c>
      <c r="E94" s="501">
        <v>24.9</v>
      </c>
      <c r="F94" s="333" t="s">
        <v>165</v>
      </c>
      <c r="G94" s="334">
        <v>13.9</v>
      </c>
      <c r="H94" s="333" t="s">
        <v>165</v>
      </c>
      <c r="I94" s="506" t="s">
        <v>165</v>
      </c>
      <c r="J94" s="332">
        <v>0</v>
      </c>
      <c r="K94" s="345">
        <v>0</v>
      </c>
    </row>
    <row r="95" spans="1:11" ht="15" customHeight="1" x14ac:dyDescent="0.2">
      <c r="A95" s="112"/>
      <c r="B95" s="112"/>
      <c r="C95" s="130" t="s">
        <v>63</v>
      </c>
      <c r="D95" s="434"/>
      <c r="E95" s="501">
        <v>8493.2000000000007</v>
      </c>
      <c r="F95" s="332">
        <v>4006.3</v>
      </c>
      <c r="G95" s="334">
        <v>2555.1999999999998</v>
      </c>
      <c r="H95" s="332">
        <v>938.9</v>
      </c>
      <c r="I95" s="334">
        <v>80</v>
      </c>
      <c r="J95" s="332">
        <v>559.20000000000005</v>
      </c>
      <c r="K95" s="345">
        <v>353.6</v>
      </c>
    </row>
    <row r="96" spans="1:11" ht="15" customHeight="1" x14ac:dyDescent="0.2">
      <c r="A96" s="112"/>
      <c r="B96" s="112"/>
      <c r="D96" s="434" t="s">
        <v>131</v>
      </c>
      <c r="E96" s="501">
        <v>272.89999999999998</v>
      </c>
      <c r="F96" s="332">
        <v>33.799999999999997</v>
      </c>
      <c r="G96" s="334">
        <v>214.5</v>
      </c>
      <c r="H96" s="333" t="s">
        <v>165</v>
      </c>
      <c r="I96" s="506" t="s">
        <v>165</v>
      </c>
      <c r="J96" s="332">
        <v>1.9</v>
      </c>
      <c r="K96" s="346" t="s">
        <v>165</v>
      </c>
    </row>
    <row r="97" spans="1:11" ht="15" customHeight="1" x14ac:dyDescent="0.2">
      <c r="A97" s="112"/>
      <c r="B97" s="112"/>
      <c r="C97" s="130" t="s">
        <v>40</v>
      </c>
      <c r="D97" s="434" t="s">
        <v>132</v>
      </c>
      <c r="E97" s="501">
        <v>294.60000000000002</v>
      </c>
      <c r="F97" s="333" t="s">
        <v>165</v>
      </c>
      <c r="G97" s="334">
        <v>98.4</v>
      </c>
      <c r="H97" s="333" t="s">
        <v>165</v>
      </c>
      <c r="I97" s="506" t="s">
        <v>165</v>
      </c>
      <c r="J97" s="333" t="s">
        <v>165</v>
      </c>
      <c r="K97" s="345">
        <v>37.200000000000003</v>
      </c>
    </row>
    <row r="98" spans="1:11" ht="15" customHeight="1" x14ac:dyDescent="0.2">
      <c r="A98" s="112"/>
      <c r="B98" s="112"/>
      <c r="C98" s="130" t="s">
        <v>40</v>
      </c>
      <c r="D98" s="434" t="s">
        <v>133</v>
      </c>
      <c r="E98" s="501">
        <v>327.5</v>
      </c>
      <c r="F98" s="332">
        <v>9.5</v>
      </c>
      <c r="G98" s="334">
        <v>106.4</v>
      </c>
      <c r="H98" s="333" t="s">
        <v>165</v>
      </c>
      <c r="I98" s="334">
        <v>7.9</v>
      </c>
      <c r="J98" s="332" t="s">
        <v>165</v>
      </c>
      <c r="K98" s="346" t="s">
        <v>165</v>
      </c>
    </row>
    <row r="99" spans="1:11" ht="15" customHeight="1" x14ac:dyDescent="0.2">
      <c r="A99" s="112"/>
      <c r="B99" s="112"/>
      <c r="C99" s="130" t="s">
        <v>40</v>
      </c>
      <c r="D99" s="434" t="s">
        <v>134</v>
      </c>
      <c r="E99" s="501">
        <v>7546.6</v>
      </c>
      <c r="F99" s="332">
        <v>3898.7</v>
      </c>
      <c r="G99" s="334">
        <v>2088.9</v>
      </c>
      <c r="H99" s="332">
        <v>708.6</v>
      </c>
      <c r="I99" s="334">
        <v>58.4</v>
      </c>
      <c r="J99" s="332">
        <v>502.5</v>
      </c>
      <c r="K99" s="345">
        <v>289.5</v>
      </c>
    </row>
    <row r="100" spans="1:11" ht="15" customHeight="1" x14ac:dyDescent="0.2">
      <c r="A100" s="112"/>
      <c r="B100" s="112"/>
      <c r="C100" s="130" t="s">
        <v>40</v>
      </c>
      <c r="D100" s="434" t="s">
        <v>130</v>
      </c>
      <c r="E100" s="501">
        <v>51.6</v>
      </c>
      <c r="F100" s="333" t="s">
        <v>165</v>
      </c>
      <c r="G100" s="334">
        <v>47</v>
      </c>
      <c r="H100" s="332">
        <v>1.3</v>
      </c>
      <c r="I100" s="506" t="s">
        <v>165</v>
      </c>
      <c r="J100" s="332">
        <v>0</v>
      </c>
      <c r="K100" s="345">
        <v>3</v>
      </c>
    </row>
    <row r="101" spans="1:11" ht="15" customHeight="1" x14ac:dyDescent="0.2">
      <c r="A101" s="112"/>
      <c r="B101" s="112"/>
      <c r="C101" s="130" t="s">
        <v>64</v>
      </c>
      <c r="D101" s="434"/>
      <c r="E101" s="501">
        <v>1961.5</v>
      </c>
      <c r="F101" s="332">
        <v>495.5</v>
      </c>
      <c r="G101" s="334">
        <v>523</v>
      </c>
      <c r="H101" s="332" t="s">
        <v>165</v>
      </c>
      <c r="I101" s="506" t="s">
        <v>165</v>
      </c>
      <c r="J101" s="332">
        <v>167</v>
      </c>
      <c r="K101" s="346" t="s">
        <v>165</v>
      </c>
    </row>
    <row r="102" spans="1:11" ht="15" customHeight="1" x14ac:dyDescent="0.2">
      <c r="A102" s="112"/>
      <c r="B102" s="112"/>
      <c r="C102" s="130" t="s">
        <v>40</v>
      </c>
      <c r="D102" s="434" t="s">
        <v>135</v>
      </c>
      <c r="E102" s="501">
        <v>180.7</v>
      </c>
      <c r="F102" s="332" t="s">
        <v>165</v>
      </c>
      <c r="G102" s="334">
        <v>105</v>
      </c>
      <c r="H102" s="333" t="s">
        <v>165</v>
      </c>
      <c r="I102" s="532">
        <v>2</v>
      </c>
      <c r="J102" s="333" t="s">
        <v>165</v>
      </c>
      <c r="K102" s="346" t="s">
        <v>165</v>
      </c>
    </row>
    <row r="103" spans="1:11" ht="15" customHeight="1" x14ac:dyDescent="0.2">
      <c r="A103" s="112"/>
      <c r="B103" s="112"/>
      <c r="C103" s="130" t="s">
        <v>40</v>
      </c>
      <c r="D103" s="434" t="s">
        <v>136</v>
      </c>
      <c r="E103" s="501">
        <v>56.4</v>
      </c>
      <c r="F103" s="333" t="s">
        <v>165</v>
      </c>
      <c r="G103" s="334">
        <v>46.8</v>
      </c>
      <c r="H103" s="332">
        <v>0</v>
      </c>
      <c r="I103" s="506" t="s">
        <v>165</v>
      </c>
      <c r="J103" s="332">
        <v>0</v>
      </c>
      <c r="K103" s="345">
        <v>0</v>
      </c>
    </row>
    <row r="104" spans="1:11" ht="15" customHeight="1" x14ac:dyDescent="0.2">
      <c r="A104" s="115"/>
      <c r="B104" s="115"/>
      <c r="C104" s="131" t="s">
        <v>40</v>
      </c>
      <c r="D104" s="428" t="s">
        <v>137</v>
      </c>
      <c r="E104" s="621">
        <v>1724.4</v>
      </c>
      <c r="F104" s="622">
        <v>459.9</v>
      </c>
      <c r="G104" s="623">
        <v>371.1</v>
      </c>
      <c r="H104" s="624" t="s">
        <v>165</v>
      </c>
      <c r="I104" s="659" t="s">
        <v>165</v>
      </c>
      <c r="J104" s="624" t="s">
        <v>165</v>
      </c>
      <c r="K104" s="660" t="s">
        <v>165</v>
      </c>
    </row>
    <row r="106" spans="1:11" ht="13.5" customHeight="1" x14ac:dyDescent="0.2">
      <c r="A106" s="32" t="s">
        <v>39</v>
      </c>
    </row>
    <row r="107" spans="1:11" x14ac:dyDescent="0.2">
      <c r="A107" s="161" t="s">
        <v>472</v>
      </c>
      <c r="E107" s="240"/>
      <c r="F107" s="240"/>
      <c r="G107" s="240"/>
      <c r="H107" s="240"/>
      <c r="I107" s="240"/>
      <c r="J107" s="240"/>
      <c r="K107" s="240"/>
    </row>
    <row r="108" spans="1:11" x14ac:dyDescent="0.2">
      <c r="A108" s="152"/>
      <c r="E108" s="240"/>
      <c r="F108" s="240"/>
      <c r="G108" s="240"/>
      <c r="H108" s="240"/>
      <c r="I108" s="240"/>
      <c r="J108" s="240"/>
      <c r="K108" s="240"/>
    </row>
    <row r="109" spans="1:11" x14ac:dyDescent="0.2">
      <c r="A109" s="152"/>
      <c r="E109" s="240"/>
      <c r="F109" s="240"/>
      <c r="G109" s="240"/>
      <c r="H109" s="240"/>
      <c r="I109" s="240"/>
      <c r="J109" s="240"/>
      <c r="K109" s="240"/>
    </row>
    <row r="111" spans="1:11" x14ac:dyDescent="0.2">
      <c r="E111" s="240"/>
      <c r="F111" s="240"/>
      <c r="G111" s="240"/>
      <c r="H111" s="240"/>
      <c r="I111" s="240"/>
      <c r="J111" s="240"/>
      <c r="K111" s="240"/>
    </row>
  </sheetData>
  <mergeCells count="8">
    <mergeCell ref="K1:K2"/>
    <mergeCell ref="A1:F1"/>
    <mergeCell ref="A2:F2"/>
    <mergeCell ref="E4:E5"/>
    <mergeCell ref="E6:K6"/>
    <mergeCell ref="F4:K4"/>
    <mergeCell ref="B4:D6"/>
    <mergeCell ref="A4:A6"/>
  </mergeCells>
  <hyperlinks>
    <hyperlink ref="K1" location="'Spis tablic  List of tables 1.1'!A1" display="'Spis tablic  List of tables 1.1'!A1" xr:uid="{00000000-0004-0000-1B00-000000000000}"/>
    <hyperlink ref="K1:K2" location="'Spis tablic'!A1" display="'Spis tablic'!A1" xr:uid="{00000000-0004-0000-1B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60"/>
  <sheetViews>
    <sheetView showGridLines="0" zoomScaleNormal="100" workbookViewId="0">
      <pane ySplit="8" topLeftCell="A9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49.5703125" style="32" customWidth="1"/>
    <col min="2" max="2" width="6.140625" style="32" customWidth="1"/>
    <col min="3" max="11" width="18" style="32" customWidth="1"/>
    <col min="12" max="16384" width="9.140625" style="18"/>
  </cols>
  <sheetData>
    <row r="1" spans="1:14" ht="15" customHeight="1" x14ac:dyDescent="0.2">
      <c r="A1" s="703" t="s">
        <v>452</v>
      </c>
      <c r="B1" s="703"/>
      <c r="C1" s="703"/>
      <c r="D1" s="703"/>
      <c r="E1" s="703"/>
      <c r="G1" s="17"/>
      <c r="H1" s="17"/>
      <c r="I1" s="17"/>
      <c r="J1" s="402"/>
      <c r="K1" s="704" t="s">
        <v>154</v>
      </c>
      <c r="L1" s="223"/>
    </row>
    <row r="2" spans="1:14" ht="15" customHeight="1" x14ac:dyDescent="0.2">
      <c r="A2" s="702" t="s">
        <v>504</v>
      </c>
      <c r="B2" s="702"/>
      <c r="C2" s="702"/>
      <c r="D2" s="702"/>
      <c r="E2" s="702"/>
      <c r="G2" s="54"/>
      <c r="H2" s="54"/>
      <c r="I2" s="54"/>
      <c r="J2" s="403"/>
      <c r="K2" s="704"/>
      <c r="L2" s="223"/>
    </row>
    <row r="3" spans="1:14" ht="15" customHeight="1" x14ac:dyDescent="0.2">
      <c r="F3" s="25"/>
      <c r="G3" s="25"/>
    </row>
    <row r="4" spans="1:14" ht="28.5" customHeight="1" x14ac:dyDescent="0.2">
      <c r="A4" s="712" t="s">
        <v>444</v>
      </c>
      <c r="B4" s="713"/>
      <c r="C4" s="705" t="s">
        <v>180</v>
      </c>
      <c r="D4" s="708" t="s">
        <v>505</v>
      </c>
      <c r="E4" s="709"/>
      <c r="F4" s="709"/>
      <c r="G4" s="709"/>
      <c r="H4" s="709"/>
      <c r="I4" s="709"/>
      <c r="J4" s="709"/>
      <c r="K4" s="709"/>
    </row>
    <row r="5" spans="1:14" ht="26.25" customHeight="1" x14ac:dyDescent="0.2">
      <c r="A5" s="714"/>
      <c r="B5" s="715"/>
      <c r="C5" s="706"/>
      <c r="D5" s="708" t="s">
        <v>179</v>
      </c>
      <c r="E5" s="708" t="s">
        <v>194</v>
      </c>
      <c r="F5" s="699" t="s">
        <v>181</v>
      </c>
      <c r="G5" s="700"/>
      <c r="H5" s="700"/>
      <c r="I5" s="700"/>
      <c r="J5" s="700"/>
      <c r="K5" s="701"/>
    </row>
    <row r="6" spans="1:14" ht="29.25" customHeight="1" x14ac:dyDescent="0.2">
      <c r="A6" s="714"/>
      <c r="B6" s="715"/>
      <c r="C6" s="706"/>
      <c r="D6" s="708"/>
      <c r="E6" s="708"/>
      <c r="F6" s="718" t="s">
        <v>171</v>
      </c>
      <c r="G6" s="699" t="s">
        <v>208</v>
      </c>
      <c r="H6" s="700"/>
      <c r="I6" s="700"/>
      <c r="J6" s="701"/>
      <c r="K6" s="708" t="s">
        <v>539</v>
      </c>
    </row>
    <row r="7" spans="1:14" ht="75" customHeight="1" x14ac:dyDescent="0.2">
      <c r="A7" s="714"/>
      <c r="B7" s="715"/>
      <c r="C7" s="706"/>
      <c r="D7" s="708"/>
      <c r="E7" s="708"/>
      <c r="F7" s="707"/>
      <c r="G7" s="224" t="s">
        <v>171</v>
      </c>
      <c r="H7" s="224" t="s">
        <v>563</v>
      </c>
      <c r="I7" s="224" t="s">
        <v>564</v>
      </c>
      <c r="J7" s="224" t="s">
        <v>182</v>
      </c>
      <c r="K7" s="708"/>
    </row>
    <row r="8" spans="1:14" ht="29.25" customHeight="1" x14ac:dyDescent="0.2">
      <c r="A8" s="716"/>
      <c r="B8" s="717"/>
      <c r="C8" s="707"/>
      <c r="D8" s="710" t="s">
        <v>560</v>
      </c>
      <c r="E8" s="700"/>
      <c r="F8" s="700"/>
      <c r="G8" s="700"/>
      <c r="H8" s="700"/>
      <c r="I8" s="700"/>
      <c r="J8" s="700"/>
      <c r="K8" s="711"/>
    </row>
    <row r="9" spans="1:14" ht="15" customHeight="1" x14ac:dyDescent="0.2">
      <c r="A9" s="19" t="s">
        <v>25</v>
      </c>
      <c r="B9" s="227">
        <v>2017</v>
      </c>
      <c r="C9" s="34">
        <v>5102</v>
      </c>
      <c r="D9" s="89">
        <v>20578461.699999999</v>
      </c>
      <c r="E9" s="89">
        <v>10891638.300000001</v>
      </c>
      <c r="F9" s="89">
        <v>9686823.4000000004</v>
      </c>
      <c r="G9" s="89">
        <v>8461698</v>
      </c>
      <c r="H9" s="89">
        <v>7754085.5999999996</v>
      </c>
      <c r="I9" s="27">
        <v>604527.19999999995</v>
      </c>
      <c r="J9" s="27">
        <v>103085.2</v>
      </c>
      <c r="K9" s="27">
        <v>1225125.3999999999</v>
      </c>
      <c r="L9" s="123"/>
      <c r="M9" s="123"/>
      <c r="N9" s="123"/>
    </row>
    <row r="10" spans="1:14" ht="15" customHeight="1" x14ac:dyDescent="0.2">
      <c r="A10" s="159" t="s">
        <v>26</v>
      </c>
      <c r="B10" s="227">
        <v>2018</v>
      </c>
      <c r="C10" s="22">
        <v>5779</v>
      </c>
      <c r="D10" s="89">
        <v>25647791.600000001</v>
      </c>
      <c r="E10" s="89">
        <v>14068664.6</v>
      </c>
      <c r="F10" s="89">
        <v>11579127</v>
      </c>
      <c r="G10" s="89">
        <v>9774592.8000000007</v>
      </c>
      <c r="H10" s="89">
        <v>8967050.0999999996</v>
      </c>
      <c r="I10" s="270">
        <v>713214.6</v>
      </c>
      <c r="J10" s="270">
        <v>94328.1</v>
      </c>
      <c r="K10" s="270">
        <v>1804534.2</v>
      </c>
      <c r="L10" s="123"/>
      <c r="M10" s="123"/>
      <c r="N10" s="123"/>
    </row>
    <row r="11" spans="1:14" ht="15" customHeight="1" x14ac:dyDescent="0.2">
      <c r="A11" s="19"/>
      <c r="B11" s="227">
        <v>2019</v>
      </c>
      <c r="C11" s="22">
        <v>5863</v>
      </c>
      <c r="D11" s="268">
        <v>30284822.100000001</v>
      </c>
      <c r="E11" s="268">
        <v>15473570.1</v>
      </c>
      <c r="F11" s="268">
        <v>14811252</v>
      </c>
      <c r="G11" s="268">
        <v>12677045.800000001</v>
      </c>
      <c r="H11" s="268">
        <v>11656671.9</v>
      </c>
      <c r="I11" s="269">
        <v>867892.3</v>
      </c>
      <c r="J11" s="269">
        <v>152481.60000000001</v>
      </c>
      <c r="K11" s="269">
        <v>2134206.2000000002</v>
      </c>
      <c r="L11" s="123"/>
      <c r="M11" s="123"/>
      <c r="N11" s="123"/>
    </row>
    <row r="12" spans="1:14" ht="15" customHeight="1" x14ac:dyDescent="0.2">
      <c r="A12" s="18"/>
      <c r="B12" s="227">
        <v>2020</v>
      </c>
      <c r="C12" s="22">
        <v>6381</v>
      </c>
      <c r="D12" s="268">
        <v>32402089.100000001</v>
      </c>
      <c r="E12" s="268">
        <v>16458393.300000001</v>
      </c>
      <c r="F12" s="268">
        <v>15943695.800000001</v>
      </c>
      <c r="G12" s="268">
        <v>13618305.800000001</v>
      </c>
      <c r="H12" s="268">
        <v>12497512.5</v>
      </c>
      <c r="I12" s="269">
        <v>859351.7</v>
      </c>
      <c r="J12" s="269">
        <v>261441.6</v>
      </c>
      <c r="K12" s="269">
        <v>2325390</v>
      </c>
    </row>
    <row r="13" spans="1:14" s="238" customFormat="1" ht="15" customHeight="1" x14ac:dyDescent="0.2">
      <c r="B13" s="19">
        <v>2021</v>
      </c>
      <c r="C13" s="418">
        <v>7370</v>
      </c>
      <c r="D13" s="419">
        <v>37675849.200000003</v>
      </c>
      <c r="E13" s="419">
        <v>19535332.899999999</v>
      </c>
      <c r="F13" s="419">
        <v>18140516.300000001</v>
      </c>
      <c r="G13" s="419">
        <v>15061394.300000001</v>
      </c>
      <c r="H13" s="419">
        <v>13947713.5</v>
      </c>
      <c r="I13" s="69">
        <v>834654.2</v>
      </c>
      <c r="J13" s="69">
        <v>279026.59999999998</v>
      </c>
      <c r="K13" s="69">
        <v>3079122</v>
      </c>
    </row>
    <row r="14" spans="1:14" ht="15" customHeight="1" x14ac:dyDescent="0.2">
      <c r="A14" s="18"/>
      <c r="B14" s="19"/>
      <c r="C14" s="184"/>
      <c r="D14" s="297"/>
      <c r="E14" s="297"/>
      <c r="F14" s="297"/>
      <c r="G14" s="297"/>
      <c r="H14" s="297"/>
      <c r="I14" s="69"/>
      <c r="J14" s="69"/>
      <c r="K14" s="69"/>
    </row>
    <row r="15" spans="1:14" ht="15" customHeight="1" x14ac:dyDescent="0.2">
      <c r="A15" s="19" t="s">
        <v>0</v>
      </c>
      <c r="B15" s="19"/>
      <c r="C15" s="20">
        <v>6754</v>
      </c>
      <c r="D15" s="143">
        <v>23769059.399999999</v>
      </c>
      <c r="E15" s="143">
        <v>18369066.100000001</v>
      </c>
      <c r="F15" s="143">
        <v>5399993.2999999998</v>
      </c>
      <c r="G15" s="143">
        <v>3503971.7</v>
      </c>
      <c r="H15" s="143">
        <v>3011621.3</v>
      </c>
      <c r="I15" s="266">
        <v>453358.1</v>
      </c>
      <c r="J15" s="266">
        <v>38992.300000000003</v>
      </c>
      <c r="K15" s="266">
        <v>1896021.6</v>
      </c>
    </row>
    <row r="16" spans="1:14" ht="15" customHeight="1" x14ac:dyDescent="0.2">
      <c r="A16" s="159" t="s">
        <v>2</v>
      </c>
      <c r="B16" s="19"/>
      <c r="C16" s="22"/>
      <c r="D16" s="268"/>
      <c r="E16" s="268"/>
      <c r="F16" s="268"/>
      <c r="G16" s="268"/>
      <c r="H16" s="268"/>
      <c r="I16" s="269"/>
      <c r="J16" s="269"/>
      <c r="K16" s="269"/>
    </row>
    <row r="17" spans="1:11" ht="15" customHeight="1" x14ac:dyDescent="0.2">
      <c r="A17" s="91" t="s">
        <v>19</v>
      </c>
      <c r="B17" s="91"/>
      <c r="C17" s="22"/>
      <c r="D17" s="268"/>
      <c r="E17" s="268"/>
      <c r="F17" s="268"/>
      <c r="G17" s="268"/>
      <c r="H17" s="268"/>
      <c r="I17" s="23"/>
      <c r="J17" s="23"/>
      <c r="K17" s="23"/>
    </row>
    <row r="18" spans="1:11" ht="15" customHeight="1" x14ac:dyDescent="0.2">
      <c r="A18" s="232" t="s">
        <v>20</v>
      </c>
      <c r="B18" s="91"/>
      <c r="C18" s="22"/>
      <c r="D18" s="268"/>
      <c r="E18" s="268"/>
      <c r="F18" s="268"/>
      <c r="G18" s="268"/>
      <c r="H18" s="268"/>
      <c r="I18" s="23"/>
      <c r="J18" s="23"/>
      <c r="K18" s="23"/>
    </row>
    <row r="19" spans="1:11" ht="15" customHeight="1" x14ac:dyDescent="0.2">
      <c r="A19" s="92" t="s">
        <v>3</v>
      </c>
      <c r="B19" s="92"/>
      <c r="C19" s="22">
        <v>1788</v>
      </c>
      <c r="D19" s="89">
        <v>921300.5</v>
      </c>
      <c r="E19" s="89">
        <v>447265.5</v>
      </c>
      <c r="F19" s="89">
        <v>474035</v>
      </c>
      <c r="G19" s="89">
        <v>291143.5</v>
      </c>
      <c r="H19" s="89">
        <v>261641.5</v>
      </c>
      <c r="I19" s="27">
        <v>27961.599999999999</v>
      </c>
      <c r="J19" s="27">
        <v>1540.4</v>
      </c>
      <c r="K19" s="27">
        <v>182891.5</v>
      </c>
    </row>
    <row r="20" spans="1:11" ht="15" customHeight="1" x14ac:dyDescent="0.2">
      <c r="A20" s="242" t="s">
        <v>4</v>
      </c>
      <c r="B20" s="92"/>
      <c r="C20" s="22"/>
      <c r="D20" s="268"/>
      <c r="E20" s="268"/>
      <c r="F20" s="268"/>
      <c r="G20" s="268"/>
      <c r="H20" s="268"/>
      <c r="I20" s="269"/>
      <c r="J20" s="269"/>
      <c r="K20" s="269"/>
    </row>
    <row r="21" spans="1:11" ht="15" customHeight="1" x14ac:dyDescent="0.2">
      <c r="A21" s="92" t="s">
        <v>5</v>
      </c>
      <c r="B21" s="92"/>
      <c r="C21" s="22">
        <v>1966</v>
      </c>
      <c r="D21" s="89">
        <v>2780986.2</v>
      </c>
      <c r="E21" s="89">
        <v>1648770</v>
      </c>
      <c r="F21" s="89">
        <v>1132216.2</v>
      </c>
      <c r="G21" s="89">
        <v>604491.69999999995</v>
      </c>
      <c r="H21" s="89">
        <v>560067.30000000005</v>
      </c>
      <c r="I21" s="270">
        <v>32120.5</v>
      </c>
      <c r="J21" s="271">
        <v>12303.9</v>
      </c>
      <c r="K21" s="270">
        <v>527724.5</v>
      </c>
    </row>
    <row r="22" spans="1:11" ht="15" customHeight="1" x14ac:dyDescent="0.2">
      <c r="A22" s="242" t="s">
        <v>5</v>
      </c>
      <c r="B22" s="92"/>
      <c r="C22" s="22"/>
      <c r="D22" s="268"/>
      <c r="E22" s="268"/>
      <c r="F22" s="268"/>
      <c r="G22" s="268"/>
      <c r="H22" s="268"/>
      <c r="I22" s="269"/>
      <c r="J22" s="270"/>
      <c r="K22" s="269"/>
    </row>
    <row r="23" spans="1:11" ht="15" customHeight="1" x14ac:dyDescent="0.2">
      <c r="A23" s="92" t="s">
        <v>6</v>
      </c>
      <c r="B23" s="92"/>
      <c r="C23" s="22">
        <v>1880</v>
      </c>
      <c r="D23" s="89">
        <v>4640949.5999999996</v>
      </c>
      <c r="E23" s="89">
        <v>3122256.2</v>
      </c>
      <c r="F23" s="89">
        <v>1518693.4</v>
      </c>
      <c r="G23" s="89">
        <v>1068848.7</v>
      </c>
      <c r="H23" s="89">
        <v>909525.3</v>
      </c>
      <c r="I23" s="270">
        <v>148743</v>
      </c>
      <c r="J23" s="270">
        <v>10580.4</v>
      </c>
      <c r="K23" s="270">
        <v>449844.7</v>
      </c>
    </row>
    <row r="24" spans="1:11" ht="15" customHeight="1" x14ac:dyDescent="0.2">
      <c r="A24" s="242" t="s">
        <v>6</v>
      </c>
      <c r="B24" s="92"/>
      <c r="C24" s="22"/>
      <c r="D24" s="268"/>
      <c r="E24" s="268"/>
      <c r="F24" s="268"/>
      <c r="G24" s="268"/>
      <c r="H24" s="268"/>
      <c r="I24" s="269"/>
      <c r="J24" s="270"/>
      <c r="K24" s="269"/>
    </row>
    <row r="25" spans="1:11" ht="15" customHeight="1" x14ac:dyDescent="0.2">
      <c r="A25" s="92" t="s">
        <v>18</v>
      </c>
      <c r="B25" s="92"/>
      <c r="C25" s="22">
        <v>544</v>
      </c>
      <c r="D25" s="89">
        <v>3553699</v>
      </c>
      <c r="E25" s="89">
        <v>2501865.6</v>
      </c>
      <c r="F25" s="89">
        <v>1051833.3999999999</v>
      </c>
      <c r="G25" s="89">
        <v>756157.8</v>
      </c>
      <c r="H25" s="89">
        <v>645519.80000000005</v>
      </c>
      <c r="I25" s="255" t="s">
        <v>165</v>
      </c>
      <c r="J25" s="255" t="s">
        <v>165</v>
      </c>
      <c r="K25" s="270">
        <v>295675.59999999998</v>
      </c>
    </row>
    <row r="26" spans="1:11" ht="15" customHeight="1" x14ac:dyDescent="0.2">
      <c r="A26" s="242" t="s">
        <v>18</v>
      </c>
      <c r="B26" s="92"/>
      <c r="C26" s="22"/>
      <c r="D26" s="268"/>
      <c r="E26" s="268"/>
      <c r="F26" s="268"/>
      <c r="G26" s="268"/>
      <c r="H26" s="268"/>
      <c r="I26" s="305"/>
      <c r="J26" s="305"/>
      <c r="K26" s="269"/>
    </row>
    <row r="27" spans="1:11" ht="15" customHeight="1" x14ac:dyDescent="0.2">
      <c r="A27" s="92" t="s">
        <v>16</v>
      </c>
      <c r="B27" s="92"/>
      <c r="C27" s="22">
        <v>576</v>
      </c>
      <c r="D27" s="89">
        <v>11872124.1</v>
      </c>
      <c r="E27" s="89">
        <v>10648908.800000001</v>
      </c>
      <c r="F27" s="89">
        <v>1223215.3</v>
      </c>
      <c r="G27" s="89">
        <v>783330</v>
      </c>
      <c r="H27" s="89">
        <v>634867.4</v>
      </c>
      <c r="I27" s="255" t="s">
        <v>165</v>
      </c>
      <c r="J27" s="255" t="s">
        <v>165</v>
      </c>
      <c r="K27" s="27">
        <v>439885.3</v>
      </c>
    </row>
    <row r="28" spans="1:11" ht="15" customHeight="1" x14ac:dyDescent="0.2">
      <c r="A28" s="242" t="s">
        <v>17</v>
      </c>
      <c r="B28" s="92"/>
      <c r="C28" s="22"/>
      <c r="D28" s="268"/>
      <c r="E28" s="268"/>
      <c r="F28" s="268"/>
      <c r="G28" s="268"/>
      <c r="H28" s="268"/>
      <c r="I28" s="23"/>
      <c r="J28" s="23"/>
      <c r="K28" s="23"/>
    </row>
    <row r="29" spans="1:11" ht="15" customHeight="1" x14ac:dyDescent="0.2">
      <c r="A29" s="91" t="s">
        <v>31</v>
      </c>
      <c r="B29" s="91"/>
      <c r="C29" s="22"/>
      <c r="D29" s="268"/>
      <c r="E29" s="268"/>
      <c r="F29" s="268"/>
      <c r="G29" s="268"/>
      <c r="H29" s="268"/>
      <c r="I29" s="23"/>
      <c r="J29" s="23"/>
      <c r="K29" s="23"/>
    </row>
    <row r="30" spans="1:11" ht="15" customHeight="1" x14ac:dyDescent="0.2">
      <c r="A30" s="232" t="s">
        <v>21</v>
      </c>
      <c r="B30" s="91"/>
      <c r="C30" s="22"/>
      <c r="D30" s="268"/>
      <c r="E30" s="268"/>
      <c r="F30" s="268"/>
      <c r="G30" s="268"/>
      <c r="H30" s="268"/>
      <c r="I30" s="23"/>
      <c r="J30" s="23"/>
      <c r="K30" s="23"/>
    </row>
    <row r="31" spans="1:11" ht="15" customHeight="1" x14ac:dyDescent="0.2">
      <c r="A31" s="92" t="s">
        <v>27</v>
      </c>
      <c r="B31" s="92"/>
      <c r="C31" s="298">
        <v>6520</v>
      </c>
      <c r="D31" s="299">
        <v>21143314</v>
      </c>
      <c r="E31" s="299">
        <v>17528426.800000001</v>
      </c>
      <c r="F31" s="299">
        <v>3614887.2</v>
      </c>
      <c r="G31" s="299">
        <v>2025090</v>
      </c>
      <c r="H31" s="299">
        <v>1773808.4</v>
      </c>
      <c r="I31" s="254">
        <v>234166.8</v>
      </c>
      <c r="J31" s="254">
        <v>17114.8</v>
      </c>
      <c r="K31" s="254">
        <v>1589797.2</v>
      </c>
    </row>
    <row r="32" spans="1:11" ht="15.75" customHeight="1" x14ac:dyDescent="0.2">
      <c r="A32" s="242" t="s">
        <v>28</v>
      </c>
      <c r="B32" s="92"/>
      <c r="C32" s="298"/>
      <c r="D32" s="300"/>
      <c r="E32" s="300"/>
      <c r="F32" s="300"/>
      <c r="G32" s="300"/>
      <c r="H32" s="300"/>
      <c r="I32" s="257"/>
      <c r="J32" s="257"/>
      <c r="K32" s="257"/>
    </row>
    <row r="33" spans="1:11" ht="22.5" customHeight="1" x14ac:dyDescent="0.2">
      <c r="A33" s="93" t="s">
        <v>161</v>
      </c>
      <c r="B33" s="93"/>
      <c r="C33" s="298">
        <v>5418</v>
      </c>
      <c r="D33" s="299">
        <v>10001387.1</v>
      </c>
      <c r="E33" s="299">
        <v>7173020.2000000002</v>
      </c>
      <c r="F33" s="299">
        <v>2828366.9</v>
      </c>
      <c r="G33" s="299">
        <v>1633757.7</v>
      </c>
      <c r="H33" s="299">
        <v>1500176</v>
      </c>
      <c r="I33" s="254">
        <v>118003.8</v>
      </c>
      <c r="J33" s="254">
        <v>15577.9</v>
      </c>
      <c r="K33" s="254">
        <v>1194609.2</v>
      </c>
    </row>
    <row r="34" spans="1:11" ht="25.5" customHeight="1" x14ac:dyDescent="0.2">
      <c r="A34" s="243" t="s">
        <v>162</v>
      </c>
      <c r="B34" s="93"/>
      <c r="C34" s="298"/>
      <c r="D34" s="300"/>
      <c r="E34" s="300"/>
      <c r="F34" s="300"/>
      <c r="G34" s="300"/>
      <c r="H34" s="300"/>
      <c r="I34" s="257"/>
      <c r="J34" s="257"/>
      <c r="K34" s="257"/>
    </row>
    <row r="35" spans="1:11" ht="25.5" customHeight="1" x14ac:dyDescent="0.2">
      <c r="A35" s="93" t="s">
        <v>163</v>
      </c>
      <c r="B35" s="93"/>
      <c r="C35" s="301">
        <v>994</v>
      </c>
      <c r="D35" s="255">
        <v>10685481.5</v>
      </c>
      <c r="E35" s="255">
        <v>9986043.5</v>
      </c>
      <c r="F35" s="255">
        <v>699438</v>
      </c>
      <c r="G35" s="255">
        <v>340076.9</v>
      </c>
      <c r="H35" s="255" t="s">
        <v>165</v>
      </c>
      <c r="I35" s="255" t="s">
        <v>165</v>
      </c>
      <c r="J35" s="255">
        <v>1536.9</v>
      </c>
      <c r="K35" s="254">
        <v>359361.1</v>
      </c>
    </row>
    <row r="36" spans="1:11" ht="25.5" customHeight="1" x14ac:dyDescent="0.2">
      <c r="A36" s="243" t="s">
        <v>164</v>
      </c>
      <c r="B36" s="93"/>
      <c r="C36" s="301"/>
      <c r="D36" s="256"/>
      <c r="E36" s="256"/>
      <c r="F36" s="256"/>
      <c r="G36" s="256"/>
      <c r="H36" s="255"/>
      <c r="I36" s="257"/>
      <c r="J36" s="257"/>
      <c r="K36" s="257"/>
    </row>
    <row r="37" spans="1:11" ht="15" customHeight="1" x14ac:dyDescent="0.2">
      <c r="A37" s="93" t="s">
        <v>168</v>
      </c>
      <c r="B37" s="93"/>
      <c r="C37" s="298">
        <v>108</v>
      </c>
      <c r="D37" s="299">
        <v>456445.4</v>
      </c>
      <c r="E37" s="299">
        <v>369363.1</v>
      </c>
      <c r="F37" s="299">
        <v>87082.3</v>
      </c>
      <c r="G37" s="299">
        <v>51255.4</v>
      </c>
      <c r="H37" s="299" t="s">
        <v>165</v>
      </c>
      <c r="I37" s="255" t="s">
        <v>165</v>
      </c>
      <c r="J37" s="255" t="s">
        <v>22</v>
      </c>
      <c r="K37" s="254">
        <v>35826.9</v>
      </c>
    </row>
    <row r="38" spans="1:11" ht="15" customHeight="1" x14ac:dyDescent="0.2">
      <c r="A38" s="243" t="s">
        <v>230</v>
      </c>
      <c r="B38" s="93"/>
      <c r="C38" s="298"/>
      <c r="D38" s="300"/>
      <c r="E38" s="300"/>
      <c r="F38" s="300"/>
      <c r="G38" s="300"/>
      <c r="H38" s="300"/>
      <c r="I38" s="257"/>
      <c r="J38" s="257"/>
      <c r="K38" s="257"/>
    </row>
    <row r="39" spans="1:11" ht="15" customHeight="1" x14ac:dyDescent="0.2">
      <c r="A39" s="92" t="s">
        <v>29</v>
      </c>
      <c r="B39" s="92"/>
      <c r="C39" s="298">
        <v>234</v>
      </c>
      <c r="D39" s="299">
        <v>2625745.4</v>
      </c>
      <c r="E39" s="299">
        <v>840639.3</v>
      </c>
      <c r="F39" s="299">
        <v>1785106.1</v>
      </c>
      <c r="G39" s="299">
        <v>1478881.7</v>
      </c>
      <c r="H39" s="299">
        <v>1237812.8999999999</v>
      </c>
      <c r="I39" s="254">
        <v>219191.3</v>
      </c>
      <c r="J39" s="254">
        <v>21877.5</v>
      </c>
      <c r="K39" s="254">
        <v>306224.40000000002</v>
      </c>
    </row>
    <row r="40" spans="1:11" ht="15" customHeight="1" x14ac:dyDescent="0.2">
      <c r="A40" s="242" t="s">
        <v>30</v>
      </c>
      <c r="B40" s="92"/>
      <c r="C40" s="22"/>
      <c r="D40" s="268"/>
      <c r="E40" s="268"/>
      <c r="F40" s="268"/>
      <c r="G40" s="268"/>
      <c r="H40" s="268"/>
      <c r="I40" s="23"/>
      <c r="J40" s="23"/>
      <c r="K40" s="23"/>
    </row>
    <row r="41" spans="1:11" ht="15" customHeight="1" x14ac:dyDescent="0.2">
      <c r="A41" s="67" t="s">
        <v>155</v>
      </c>
      <c r="B41" s="67"/>
      <c r="C41" s="20">
        <v>235</v>
      </c>
      <c r="D41" s="143">
        <v>770294</v>
      </c>
      <c r="E41" s="143">
        <v>140646.29999999999</v>
      </c>
      <c r="F41" s="143">
        <v>629647.69999999995</v>
      </c>
      <c r="G41" s="266">
        <v>535822.6</v>
      </c>
      <c r="H41" s="266">
        <v>485680.5</v>
      </c>
      <c r="I41" s="266">
        <v>27220</v>
      </c>
      <c r="J41" s="266">
        <v>22922.1</v>
      </c>
      <c r="K41" s="266">
        <v>93825.1</v>
      </c>
    </row>
    <row r="42" spans="1:11" ht="15" customHeight="1" x14ac:dyDescent="0.2">
      <c r="A42" s="199" t="s">
        <v>156</v>
      </c>
      <c r="B42" s="67"/>
      <c r="C42" s="20"/>
      <c r="D42" s="21"/>
      <c r="E42" s="21"/>
      <c r="F42" s="21"/>
      <c r="G42" s="267"/>
      <c r="H42" s="267"/>
      <c r="I42" s="267"/>
      <c r="J42" s="266"/>
      <c r="K42" s="267"/>
    </row>
    <row r="43" spans="1:11" ht="15" customHeight="1" x14ac:dyDescent="0.2">
      <c r="A43" s="19" t="s">
        <v>1</v>
      </c>
      <c r="B43" s="19"/>
      <c r="C43" s="20">
        <v>262</v>
      </c>
      <c r="D43" s="143">
        <v>13058960</v>
      </c>
      <c r="E43" s="143">
        <v>1012232.6</v>
      </c>
      <c r="F43" s="143">
        <v>12046727.4</v>
      </c>
      <c r="G43" s="142">
        <v>10985776.4</v>
      </c>
      <c r="H43" s="142">
        <v>10419729.9</v>
      </c>
      <c r="I43" s="142">
        <v>352940.79999999999</v>
      </c>
      <c r="J43" s="273">
        <v>213105.7</v>
      </c>
      <c r="K43" s="266">
        <v>1060951</v>
      </c>
    </row>
    <row r="44" spans="1:11" ht="15" customHeight="1" x14ac:dyDescent="0.2">
      <c r="A44" s="159" t="s">
        <v>7</v>
      </c>
      <c r="B44" s="19"/>
      <c r="C44" s="22"/>
      <c r="D44" s="268"/>
      <c r="E44" s="268"/>
      <c r="F44" s="268"/>
      <c r="G44" s="23"/>
      <c r="H44" s="23"/>
      <c r="I44" s="23"/>
      <c r="J44" s="274"/>
      <c r="K44" s="269"/>
    </row>
    <row r="45" spans="1:11" ht="15" customHeight="1" x14ac:dyDescent="0.2">
      <c r="A45" s="24" t="s">
        <v>159</v>
      </c>
      <c r="B45" s="24"/>
      <c r="C45" s="22">
        <v>187</v>
      </c>
      <c r="D45" s="89">
        <v>11020702.4</v>
      </c>
      <c r="E45" s="89">
        <v>841754</v>
      </c>
      <c r="F45" s="89">
        <v>10178948.4</v>
      </c>
      <c r="G45" s="27">
        <v>9328047.1999999993</v>
      </c>
      <c r="H45" s="27">
        <v>8882272</v>
      </c>
      <c r="I45" s="27">
        <v>288420.2</v>
      </c>
      <c r="J45" s="27">
        <v>157355</v>
      </c>
      <c r="K45" s="274">
        <v>850901.2</v>
      </c>
    </row>
    <row r="46" spans="1:11" ht="15" customHeight="1" x14ac:dyDescent="0.2">
      <c r="A46" s="197" t="s">
        <v>160</v>
      </c>
      <c r="B46" s="24"/>
      <c r="C46" s="22"/>
      <c r="D46" s="268"/>
      <c r="E46" s="268"/>
      <c r="F46" s="268"/>
      <c r="G46" s="23"/>
      <c r="H46" s="23"/>
      <c r="I46" s="23"/>
      <c r="J46" s="27"/>
      <c r="K46" s="23"/>
    </row>
    <row r="47" spans="1:11" ht="15" customHeight="1" x14ac:dyDescent="0.2">
      <c r="A47" s="26" t="s">
        <v>32</v>
      </c>
      <c r="B47" s="26"/>
      <c r="C47" s="22">
        <v>112</v>
      </c>
      <c r="D47" s="89">
        <v>10656329</v>
      </c>
      <c r="E47" s="89">
        <v>712945.4</v>
      </c>
      <c r="F47" s="89">
        <v>9943383.5999999996</v>
      </c>
      <c r="G47" s="27">
        <v>9113709.9000000004</v>
      </c>
      <c r="H47" s="27">
        <v>8676917.3000000007</v>
      </c>
      <c r="I47" s="27">
        <v>282313</v>
      </c>
      <c r="J47" s="27">
        <v>154479.6</v>
      </c>
      <c r="K47" s="27">
        <v>829673.7</v>
      </c>
    </row>
    <row r="48" spans="1:11" ht="15" customHeight="1" x14ac:dyDescent="0.2">
      <c r="A48" s="200" t="s">
        <v>33</v>
      </c>
      <c r="B48" s="26"/>
      <c r="C48" s="22"/>
      <c r="D48" s="268"/>
      <c r="E48" s="268"/>
      <c r="F48" s="23"/>
      <c r="G48" s="275"/>
      <c r="H48" s="23"/>
      <c r="I48" s="23"/>
      <c r="J48" s="27"/>
      <c r="K48" s="23"/>
    </row>
    <row r="49" spans="1:11" ht="15" customHeight="1" x14ac:dyDescent="0.2">
      <c r="A49" s="26" t="s">
        <v>34</v>
      </c>
      <c r="B49" s="26"/>
      <c r="C49" s="22">
        <v>75</v>
      </c>
      <c r="D49" s="89">
        <v>364373.4</v>
      </c>
      <c r="E49" s="89">
        <v>128808.6</v>
      </c>
      <c r="F49" s="27">
        <v>235564.79999999999</v>
      </c>
      <c r="G49" s="274">
        <v>214337.3</v>
      </c>
      <c r="H49" s="274">
        <v>205354.7</v>
      </c>
      <c r="I49" s="274">
        <v>6107.2</v>
      </c>
      <c r="J49" s="27">
        <v>2875.4</v>
      </c>
      <c r="K49" s="27">
        <v>21227.5</v>
      </c>
    </row>
    <row r="50" spans="1:11" ht="15" customHeight="1" x14ac:dyDescent="0.2">
      <c r="A50" s="200" t="s">
        <v>35</v>
      </c>
      <c r="B50" s="26"/>
      <c r="C50" s="22"/>
      <c r="D50" s="268"/>
      <c r="E50" s="268"/>
      <c r="F50" s="23"/>
      <c r="G50" s="275"/>
      <c r="H50" s="275"/>
      <c r="I50" s="275"/>
      <c r="J50" s="23"/>
      <c r="K50" s="23"/>
    </row>
    <row r="51" spans="1:11" ht="15" customHeight="1" x14ac:dyDescent="0.2">
      <c r="A51" s="24" t="s">
        <v>36</v>
      </c>
      <c r="B51" s="24"/>
      <c r="C51" s="34">
        <v>75</v>
      </c>
      <c r="D51" s="90">
        <v>2038257.6</v>
      </c>
      <c r="E51" s="90">
        <v>170478.6</v>
      </c>
      <c r="F51" s="27">
        <v>1867779</v>
      </c>
      <c r="G51" s="274">
        <v>1657729.2</v>
      </c>
      <c r="H51" s="274">
        <v>1537457.9</v>
      </c>
      <c r="I51" s="274">
        <v>64520.6</v>
      </c>
      <c r="J51" s="27">
        <v>55750.7</v>
      </c>
      <c r="K51" s="27">
        <v>210049.8</v>
      </c>
    </row>
    <row r="52" spans="1:11" ht="15" customHeight="1" x14ac:dyDescent="0.2">
      <c r="A52" s="197" t="s">
        <v>37</v>
      </c>
      <c r="B52" s="24"/>
      <c r="C52" s="34"/>
      <c r="D52" s="272"/>
      <c r="E52" s="272"/>
      <c r="F52" s="23"/>
      <c r="G52" s="275"/>
      <c r="H52" s="275"/>
      <c r="I52" s="275"/>
      <c r="J52" s="23"/>
      <c r="K52" s="23"/>
    </row>
    <row r="53" spans="1:11" ht="15" customHeight="1" x14ac:dyDescent="0.2">
      <c r="A53" s="67" t="s">
        <v>158</v>
      </c>
      <c r="B53" s="86"/>
      <c r="C53" s="20">
        <v>119</v>
      </c>
      <c r="D53" s="143">
        <v>77535.8</v>
      </c>
      <c r="E53" s="143">
        <v>13387.9</v>
      </c>
      <c r="F53" s="143">
        <v>64147.9</v>
      </c>
      <c r="G53" s="143">
        <v>35823.599999999999</v>
      </c>
      <c r="H53" s="142">
        <v>30681.8</v>
      </c>
      <c r="I53" s="273">
        <v>1135.3</v>
      </c>
      <c r="J53" s="142">
        <v>4006.5</v>
      </c>
      <c r="K53" s="142">
        <v>28324.3</v>
      </c>
    </row>
    <row r="54" spans="1:11" ht="15" customHeight="1" x14ac:dyDescent="0.2">
      <c r="A54" s="201" t="s">
        <v>157</v>
      </c>
      <c r="B54" s="160"/>
      <c r="C54" s="28"/>
      <c r="D54" s="29"/>
      <c r="E54" s="29"/>
      <c r="F54" s="29"/>
      <c r="G54" s="29"/>
      <c r="H54" s="29"/>
      <c r="I54" s="276"/>
      <c r="J54" s="29"/>
      <c r="K54" s="29"/>
    </row>
    <row r="55" spans="1:11" x14ac:dyDescent="0.2">
      <c r="A55" s="24"/>
      <c r="B55" s="24"/>
      <c r="C55" s="30"/>
      <c r="D55" s="30"/>
      <c r="E55" s="30"/>
      <c r="F55" s="30"/>
      <c r="G55" s="30"/>
      <c r="H55" s="30"/>
      <c r="I55" s="30"/>
      <c r="J55" s="30"/>
      <c r="K55" s="30"/>
    </row>
    <row r="56" spans="1:11" x14ac:dyDescent="0.2">
      <c r="A56" s="32" t="s">
        <v>195</v>
      </c>
    </row>
    <row r="57" spans="1:11" x14ac:dyDescent="0.2">
      <c r="A57" s="161" t="s">
        <v>196</v>
      </c>
    </row>
    <row r="58" spans="1:11" s="140" customFormat="1" x14ac:dyDescent="0.2">
      <c r="A58" s="30" t="s">
        <v>169</v>
      </c>
      <c r="B58" s="30"/>
    </row>
    <row r="59" spans="1:11" s="140" customFormat="1" x14ac:dyDescent="0.2">
      <c r="A59" s="163" t="s">
        <v>170</v>
      </c>
      <c r="B59" s="163"/>
    </row>
    <row r="60" spans="1:11" x14ac:dyDescent="0.2">
      <c r="A60" s="161"/>
    </row>
  </sheetData>
  <mergeCells count="13">
    <mergeCell ref="G6:J6"/>
    <mergeCell ref="A2:E2"/>
    <mergeCell ref="A1:E1"/>
    <mergeCell ref="K1:K2"/>
    <mergeCell ref="C4:C8"/>
    <mergeCell ref="D4:K4"/>
    <mergeCell ref="D8:K8"/>
    <mergeCell ref="K6:K7"/>
    <mergeCell ref="D5:D7"/>
    <mergeCell ref="E5:E7"/>
    <mergeCell ref="A4:B8"/>
    <mergeCell ref="F5:K5"/>
    <mergeCell ref="F6:F7"/>
  </mergeCells>
  <hyperlinks>
    <hyperlink ref="K1" location="'Spis tablic  List of tables 1.1'!A1" display="'Spis tablic  List of tables 1.1'!A1" xr:uid="{00000000-0004-0000-0200-000000000000}"/>
    <hyperlink ref="K1:K2" location="'Spis tablic'!A1" display="'Spis tablic'!A1" xr:uid="{00000000-0004-0000-0200-000001000000}"/>
  </hyperlinks>
  <pageMargins left="0.7" right="0.7" top="0.75" bottom="0.75" header="0.3" footer="0.3"/>
  <pageSetup paperSize="9" orientation="portrait" r:id="rId1"/>
  <ignoredErrors>
    <ignoredError sqref="A21:A2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0"/>
  <sheetViews>
    <sheetView zoomScaleNormal="100" workbookViewId="0">
      <pane ySplit="6" topLeftCell="A7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50.7109375" style="138" customWidth="1"/>
    <col min="2" max="2" width="5.5703125" style="138" customWidth="1"/>
    <col min="3" max="7" width="18.42578125" style="138" customWidth="1"/>
    <col min="8" max="8" width="20.140625" style="138" customWidth="1"/>
    <col min="9" max="16384" width="9.140625" style="138"/>
  </cols>
  <sheetData>
    <row r="1" spans="1:10" x14ac:dyDescent="0.2">
      <c r="A1" s="722" t="s">
        <v>166</v>
      </c>
      <c r="B1" s="722"/>
      <c r="C1" s="722"/>
      <c r="D1" s="722"/>
      <c r="E1" s="722"/>
      <c r="F1" s="30"/>
      <c r="G1" s="404"/>
      <c r="H1" s="704" t="s">
        <v>154</v>
      </c>
    </row>
    <row r="2" spans="1:10" x14ac:dyDescent="0.2">
      <c r="A2" s="723" t="s">
        <v>506</v>
      </c>
      <c r="B2" s="723"/>
      <c r="C2" s="723"/>
      <c r="D2" s="723"/>
      <c r="E2" s="723"/>
      <c r="F2" s="30"/>
      <c r="G2" s="405"/>
      <c r="H2" s="704"/>
    </row>
    <row r="3" spans="1:10" x14ac:dyDescent="0.2">
      <c r="A3" s="30"/>
      <c r="B3" s="30"/>
      <c r="C3" s="30"/>
      <c r="D3" s="30"/>
      <c r="E3" s="31"/>
      <c r="F3" s="30"/>
      <c r="G3" s="30"/>
      <c r="H3" s="30"/>
    </row>
    <row r="4" spans="1:10" ht="28.5" customHeight="1" x14ac:dyDescent="0.2">
      <c r="A4" s="719" t="s">
        <v>173</v>
      </c>
      <c r="B4" s="719"/>
      <c r="C4" s="721" t="s">
        <v>172</v>
      </c>
      <c r="D4" s="719" t="s">
        <v>445</v>
      </c>
      <c r="E4" s="719"/>
      <c r="F4" s="719"/>
      <c r="G4" s="719"/>
      <c r="H4" s="719"/>
    </row>
    <row r="5" spans="1:10" ht="51" x14ac:dyDescent="0.2">
      <c r="A5" s="719"/>
      <c r="B5" s="719"/>
      <c r="C5" s="721"/>
      <c r="D5" s="233" t="s">
        <v>193</v>
      </c>
      <c r="E5" s="144" t="s">
        <v>183</v>
      </c>
      <c r="F5" s="233" t="s">
        <v>174</v>
      </c>
      <c r="G5" s="233" t="s">
        <v>175</v>
      </c>
      <c r="H5" s="233" t="s">
        <v>539</v>
      </c>
    </row>
    <row r="6" spans="1:10" ht="30" customHeight="1" x14ac:dyDescent="0.2">
      <c r="A6" s="720"/>
      <c r="B6" s="719"/>
      <c r="C6" s="719" t="s">
        <v>560</v>
      </c>
      <c r="D6" s="719"/>
      <c r="E6" s="719"/>
      <c r="F6" s="719"/>
      <c r="G6" s="719"/>
      <c r="H6" s="719"/>
    </row>
    <row r="7" spans="1:10" x14ac:dyDescent="0.2">
      <c r="A7" s="190" t="s">
        <v>25</v>
      </c>
      <c r="B7" s="227">
        <v>2017</v>
      </c>
      <c r="C7" s="90">
        <v>20578461.699999999</v>
      </c>
      <c r="D7" s="90">
        <v>10812206.800000001</v>
      </c>
      <c r="E7" s="90">
        <v>7877717.7000000002</v>
      </c>
      <c r="F7" s="90">
        <v>609298.1</v>
      </c>
      <c r="G7" s="90">
        <v>54113.7</v>
      </c>
      <c r="H7" s="177">
        <v>1225125.3999999999</v>
      </c>
    </row>
    <row r="8" spans="1:10" x14ac:dyDescent="0.2">
      <c r="A8" s="159" t="s">
        <v>26</v>
      </c>
      <c r="B8" s="227">
        <v>2018</v>
      </c>
      <c r="C8" s="90">
        <v>25647791.600000001</v>
      </c>
      <c r="D8" s="90">
        <v>13642935.300000001</v>
      </c>
      <c r="E8" s="90">
        <v>9083674.4000000004</v>
      </c>
      <c r="F8" s="90">
        <v>1055042.7</v>
      </c>
      <c r="G8" s="90">
        <v>61605</v>
      </c>
      <c r="H8" s="177">
        <v>1804534.2</v>
      </c>
    </row>
    <row r="9" spans="1:10" x14ac:dyDescent="0.2">
      <c r="A9" s="19"/>
      <c r="B9" s="227">
        <v>2019</v>
      </c>
      <c r="C9" s="362">
        <v>30284822.100000001</v>
      </c>
      <c r="D9" s="362">
        <v>15348425.6</v>
      </c>
      <c r="E9" s="362">
        <v>11755321.5</v>
      </c>
      <c r="F9" s="362">
        <v>894846.1</v>
      </c>
      <c r="G9" s="362">
        <v>152022.70000000001</v>
      </c>
      <c r="H9" s="27">
        <v>2134206.2000000002</v>
      </c>
    </row>
    <row r="10" spans="1:10" x14ac:dyDescent="0.2">
      <c r="A10" s="19"/>
      <c r="B10" s="227">
        <v>2020</v>
      </c>
      <c r="C10" s="362">
        <v>32402089.100000001</v>
      </c>
      <c r="D10" s="362">
        <v>16407169.6</v>
      </c>
      <c r="E10" s="362">
        <v>12625501.6</v>
      </c>
      <c r="F10" s="362">
        <v>881783.6</v>
      </c>
      <c r="G10" s="362">
        <v>162244.29999999999</v>
      </c>
      <c r="H10" s="27">
        <v>2325390</v>
      </c>
      <c r="I10" s="302"/>
      <c r="J10" s="302"/>
    </row>
    <row r="11" spans="1:10" s="175" customFormat="1" x14ac:dyDescent="0.2">
      <c r="A11" s="19"/>
      <c r="B11" s="19">
        <v>2021</v>
      </c>
      <c r="C11" s="313">
        <v>37675849.200000003</v>
      </c>
      <c r="D11" s="313">
        <v>19203720.300000001</v>
      </c>
      <c r="E11" s="313">
        <v>14088359.800000001</v>
      </c>
      <c r="F11" s="313">
        <v>1150751.8</v>
      </c>
      <c r="G11" s="313">
        <v>153895.29999999999</v>
      </c>
      <c r="H11" s="142">
        <v>3079122</v>
      </c>
      <c r="I11" s="420"/>
      <c r="J11" s="420"/>
    </row>
    <row r="12" spans="1:10" x14ac:dyDescent="0.2">
      <c r="B12" s="19"/>
      <c r="C12" s="143"/>
      <c r="D12" s="21"/>
      <c r="E12" s="21"/>
      <c r="F12" s="21"/>
      <c r="G12" s="21"/>
      <c r="H12" s="139"/>
    </row>
    <row r="13" spans="1:10" x14ac:dyDescent="0.2">
      <c r="A13" s="19" t="s">
        <v>0</v>
      </c>
      <c r="B13" s="19"/>
      <c r="C13" s="143">
        <v>23769059.399999999</v>
      </c>
      <c r="D13" s="143">
        <v>18822424.199999999</v>
      </c>
      <c r="E13" s="143">
        <v>3011621.3</v>
      </c>
      <c r="F13" s="143">
        <v>18505.3</v>
      </c>
      <c r="G13" s="143">
        <v>20487</v>
      </c>
      <c r="H13" s="178">
        <v>1896021.6</v>
      </c>
    </row>
    <row r="14" spans="1:10" x14ac:dyDescent="0.2">
      <c r="A14" s="159" t="s">
        <v>2</v>
      </c>
      <c r="B14" s="19"/>
      <c r="C14" s="89"/>
      <c r="D14" s="89"/>
      <c r="E14" s="89"/>
      <c r="F14" s="89"/>
      <c r="G14" s="89"/>
      <c r="H14" s="177"/>
    </row>
    <row r="15" spans="1:10" x14ac:dyDescent="0.2">
      <c r="A15" s="227" t="s">
        <v>19</v>
      </c>
      <c r="B15" s="227"/>
      <c r="C15" s="89"/>
      <c r="D15" s="89"/>
      <c r="E15" s="89"/>
      <c r="F15" s="89"/>
      <c r="G15" s="89"/>
      <c r="H15" s="177"/>
    </row>
    <row r="16" spans="1:10" x14ac:dyDescent="0.2">
      <c r="A16" s="162" t="s">
        <v>20</v>
      </c>
      <c r="B16" s="227"/>
      <c r="C16" s="89"/>
      <c r="D16" s="89"/>
      <c r="E16" s="89"/>
      <c r="F16" s="89"/>
      <c r="G16" s="89"/>
      <c r="H16" s="177"/>
    </row>
    <row r="17" spans="1:8" x14ac:dyDescent="0.2">
      <c r="A17" s="24" t="s">
        <v>3</v>
      </c>
      <c r="B17" s="24"/>
      <c r="C17" s="89">
        <v>921300.5</v>
      </c>
      <c r="D17" s="89">
        <v>475227.1</v>
      </c>
      <c r="E17" s="89">
        <v>261641.5</v>
      </c>
      <c r="F17" s="89">
        <v>821.7</v>
      </c>
      <c r="G17" s="89">
        <v>718.7</v>
      </c>
      <c r="H17" s="177">
        <v>182891.5</v>
      </c>
    </row>
    <row r="18" spans="1:8" x14ac:dyDescent="0.2">
      <c r="A18" s="197" t="s">
        <v>4</v>
      </c>
      <c r="B18" s="24"/>
      <c r="C18" s="89"/>
      <c r="D18" s="89"/>
      <c r="E18" s="89"/>
      <c r="F18" s="89"/>
      <c r="G18" s="89"/>
      <c r="H18" s="177"/>
    </row>
    <row r="19" spans="1:8" x14ac:dyDescent="0.2">
      <c r="A19" s="24" t="s">
        <v>5</v>
      </c>
      <c r="B19" s="24"/>
      <c r="C19" s="89">
        <v>2780986.2</v>
      </c>
      <c r="D19" s="89">
        <v>1680890.5</v>
      </c>
      <c r="E19" s="89">
        <v>560067.30000000005</v>
      </c>
      <c r="F19" s="299">
        <v>1764.3</v>
      </c>
      <c r="G19" s="299">
        <v>10539.6</v>
      </c>
      <c r="H19" s="177">
        <v>527724.5</v>
      </c>
    </row>
    <row r="20" spans="1:8" x14ac:dyDescent="0.2">
      <c r="A20" s="197" t="s">
        <v>5</v>
      </c>
      <c r="B20" s="24"/>
      <c r="C20" s="89"/>
      <c r="D20" s="89"/>
      <c r="E20" s="89"/>
      <c r="F20" s="89"/>
      <c r="G20" s="89"/>
      <c r="H20" s="177"/>
    </row>
    <row r="21" spans="1:8" x14ac:dyDescent="0.2">
      <c r="A21" s="24" t="s">
        <v>6</v>
      </c>
      <c r="B21" s="24"/>
      <c r="C21" s="89">
        <v>4640949.5999999996</v>
      </c>
      <c r="D21" s="89">
        <v>3270999.2</v>
      </c>
      <c r="E21" s="89">
        <v>909525.3</v>
      </c>
      <c r="F21" s="89">
        <v>8284.2999999999993</v>
      </c>
      <c r="G21" s="89">
        <v>2296.1</v>
      </c>
      <c r="H21" s="177">
        <v>449844.7</v>
      </c>
    </row>
    <row r="22" spans="1:8" x14ac:dyDescent="0.2">
      <c r="A22" s="197" t="s">
        <v>6</v>
      </c>
      <c r="B22" s="24"/>
      <c r="C22" s="89"/>
      <c r="D22" s="89"/>
      <c r="E22" s="89"/>
      <c r="F22" s="89"/>
      <c r="G22" s="89"/>
      <c r="H22" s="177"/>
    </row>
    <row r="23" spans="1:8" x14ac:dyDescent="0.2">
      <c r="A23" s="24" t="s">
        <v>18</v>
      </c>
      <c r="B23" s="24"/>
      <c r="C23" s="89">
        <v>3553699</v>
      </c>
      <c r="D23" s="89">
        <v>2610877.2999999998</v>
      </c>
      <c r="E23" s="89">
        <v>645519.80000000005</v>
      </c>
      <c r="F23" s="89" t="s">
        <v>165</v>
      </c>
      <c r="G23" s="89" t="s">
        <v>165</v>
      </c>
      <c r="H23" s="177">
        <v>295675.59999999998</v>
      </c>
    </row>
    <row r="24" spans="1:8" x14ac:dyDescent="0.2">
      <c r="A24" s="197" t="s">
        <v>18</v>
      </c>
      <c r="B24" s="24"/>
      <c r="C24" s="89"/>
      <c r="D24" s="89"/>
      <c r="E24" s="89"/>
      <c r="F24" s="89"/>
      <c r="G24" s="89"/>
      <c r="H24" s="177"/>
    </row>
    <row r="25" spans="1:8" x14ac:dyDescent="0.2">
      <c r="A25" s="24" t="s">
        <v>16</v>
      </c>
      <c r="B25" s="24"/>
      <c r="C25" s="89">
        <v>11872124.1</v>
      </c>
      <c r="D25" s="89">
        <v>10784430.1</v>
      </c>
      <c r="E25" s="89">
        <v>634867.4</v>
      </c>
      <c r="F25" s="89" t="s">
        <v>165</v>
      </c>
      <c r="G25" s="89" t="s">
        <v>165</v>
      </c>
      <c r="H25" s="177">
        <v>439885.3</v>
      </c>
    </row>
    <row r="26" spans="1:8" x14ac:dyDescent="0.2">
      <c r="A26" s="197" t="s">
        <v>17</v>
      </c>
      <c r="B26" s="24"/>
      <c r="C26" s="89"/>
      <c r="D26" s="89"/>
      <c r="E26" s="89"/>
      <c r="F26" s="89"/>
      <c r="G26" s="89"/>
      <c r="H26" s="177"/>
    </row>
    <row r="27" spans="1:8" x14ac:dyDescent="0.2">
      <c r="A27" s="227" t="s">
        <v>31</v>
      </c>
      <c r="B27" s="227"/>
      <c r="C27" s="89"/>
      <c r="D27" s="89"/>
      <c r="E27" s="89"/>
      <c r="F27" s="89"/>
      <c r="G27" s="89"/>
      <c r="H27" s="177"/>
    </row>
    <row r="28" spans="1:8" x14ac:dyDescent="0.2">
      <c r="A28" s="162" t="s">
        <v>21</v>
      </c>
      <c r="B28" s="227"/>
      <c r="C28" s="89"/>
      <c r="D28" s="89"/>
      <c r="E28" s="89"/>
      <c r="F28" s="89"/>
      <c r="G28" s="89"/>
      <c r="H28" s="177"/>
    </row>
    <row r="29" spans="1:8" x14ac:dyDescent="0.2">
      <c r="A29" s="24" t="s">
        <v>27</v>
      </c>
      <c r="B29" s="24"/>
      <c r="C29" s="89">
        <v>21143314</v>
      </c>
      <c r="D29" s="89">
        <v>17762593.600000001</v>
      </c>
      <c r="E29" s="89">
        <v>1773808.4</v>
      </c>
      <c r="F29" s="89">
        <v>7548.7</v>
      </c>
      <c r="G29" s="89">
        <v>9566.1</v>
      </c>
      <c r="H29" s="177">
        <v>1589797.2</v>
      </c>
    </row>
    <row r="30" spans="1:8" x14ac:dyDescent="0.2">
      <c r="A30" s="197" t="s">
        <v>28</v>
      </c>
      <c r="B30" s="24"/>
      <c r="C30" s="89"/>
      <c r="D30" s="89"/>
      <c r="E30" s="89"/>
      <c r="F30" s="89"/>
      <c r="G30" s="89"/>
      <c r="H30" s="177"/>
    </row>
    <row r="31" spans="1:8" ht="14.25" customHeight="1" x14ac:dyDescent="0.2">
      <c r="A31" s="26" t="s">
        <v>161</v>
      </c>
      <c r="B31" s="88"/>
      <c r="C31" s="89">
        <v>10001387.1</v>
      </c>
      <c r="D31" s="89">
        <v>7291024</v>
      </c>
      <c r="E31" s="299">
        <v>1500176</v>
      </c>
      <c r="F31" s="89">
        <v>6608.6</v>
      </c>
      <c r="G31" s="299">
        <v>8969.2999999999993</v>
      </c>
      <c r="H31" s="177">
        <v>1194609.2</v>
      </c>
    </row>
    <row r="32" spans="1:8" ht="25.5" x14ac:dyDescent="0.2">
      <c r="A32" s="198" t="s">
        <v>162</v>
      </c>
      <c r="B32" s="88"/>
      <c r="C32" s="89"/>
      <c r="D32" s="89"/>
      <c r="E32" s="89"/>
      <c r="F32" s="89"/>
      <c r="G32" s="89"/>
      <c r="H32" s="177"/>
    </row>
    <row r="33" spans="1:8" ht="25.5" x14ac:dyDescent="0.2">
      <c r="A33" s="88" t="s">
        <v>163</v>
      </c>
      <c r="B33" s="88"/>
      <c r="C33" s="90">
        <v>10685481.5</v>
      </c>
      <c r="D33" s="89">
        <v>10102141.1</v>
      </c>
      <c r="E33" s="89">
        <v>222442.4</v>
      </c>
      <c r="F33" s="299">
        <v>940.1</v>
      </c>
      <c r="G33" s="306">
        <v>596.79999999999995</v>
      </c>
      <c r="H33" s="177">
        <v>359361.1</v>
      </c>
    </row>
    <row r="34" spans="1:8" ht="25.5" x14ac:dyDescent="0.2">
      <c r="A34" s="198" t="s">
        <v>164</v>
      </c>
      <c r="B34" s="88"/>
      <c r="C34" s="90"/>
      <c r="D34" s="89"/>
      <c r="E34" s="89"/>
      <c r="F34" s="89"/>
      <c r="G34" s="89"/>
      <c r="H34" s="177"/>
    </row>
    <row r="35" spans="1:8" ht="14.25" x14ac:dyDescent="0.2">
      <c r="A35" s="88" t="s">
        <v>184</v>
      </c>
      <c r="B35" s="88"/>
      <c r="C35" s="89">
        <v>456445.4</v>
      </c>
      <c r="D35" s="89">
        <v>369428.5</v>
      </c>
      <c r="E35" s="299">
        <v>51190</v>
      </c>
      <c r="F35" s="306" t="s">
        <v>22</v>
      </c>
      <c r="G35" s="213" t="s">
        <v>22</v>
      </c>
      <c r="H35" s="177">
        <v>35826.9</v>
      </c>
    </row>
    <row r="36" spans="1:8" ht="14.25" x14ac:dyDescent="0.2">
      <c r="A36" s="198" t="s">
        <v>209</v>
      </c>
      <c r="B36" s="88"/>
      <c r="C36" s="89"/>
      <c r="D36" s="89"/>
      <c r="E36" s="89"/>
      <c r="F36" s="89"/>
      <c r="G36" s="89"/>
      <c r="H36" s="177"/>
    </row>
    <row r="37" spans="1:8" x14ac:dyDescent="0.2">
      <c r="A37" s="24" t="s">
        <v>29</v>
      </c>
      <c r="B37" s="24"/>
      <c r="C37" s="89">
        <v>2625745.4</v>
      </c>
      <c r="D37" s="89">
        <v>1059830.6000000001</v>
      </c>
      <c r="E37" s="89">
        <v>1237812.8999999999</v>
      </c>
      <c r="F37" s="89">
        <v>10956.6</v>
      </c>
      <c r="G37" s="89">
        <v>10920.9</v>
      </c>
      <c r="H37" s="177">
        <v>306224.40000000002</v>
      </c>
    </row>
    <row r="38" spans="1:8" x14ac:dyDescent="0.2">
      <c r="A38" s="197" t="s">
        <v>30</v>
      </c>
      <c r="B38" s="24"/>
      <c r="C38" s="89"/>
      <c r="D38" s="89"/>
      <c r="E38" s="89"/>
      <c r="F38" s="89"/>
      <c r="G38" s="89"/>
      <c r="H38" s="177"/>
    </row>
    <row r="39" spans="1:8" x14ac:dyDescent="0.2">
      <c r="A39" s="67" t="s">
        <v>155</v>
      </c>
      <c r="B39" s="67"/>
      <c r="C39" s="143">
        <v>770294</v>
      </c>
      <c r="D39" s="143">
        <v>27220</v>
      </c>
      <c r="E39" s="143">
        <v>626326.80000000005</v>
      </c>
      <c r="F39" s="515" t="s">
        <v>165</v>
      </c>
      <c r="G39" s="515" t="s">
        <v>165</v>
      </c>
      <c r="H39" s="178">
        <v>93825.1</v>
      </c>
    </row>
    <row r="40" spans="1:8" x14ac:dyDescent="0.2">
      <c r="A40" s="199" t="s">
        <v>156</v>
      </c>
      <c r="B40" s="67"/>
      <c r="C40" s="143"/>
      <c r="D40" s="143"/>
      <c r="E40" s="143"/>
      <c r="F40" s="143"/>
      <c r="G40" s="143"/>
      <c r="H40" s="178"/>
    </row>
    <row r="41" spans="1:8" x14ac:dyDescent="0.2">
      <c r="A41" s="19" t="s">
        <v>1</v>
      </c>
      <c r="B41" s="19"/>
      <c r="C41" s="143">
        <v>13058960</v>
      </c>
      <c r="D41" s="143">
        <v>352940.79999999999</v>
      </c>
      <c r="E41" s="143">
        <v>10419729.9</v>
      </c>
      <c r="F41" s="143">
        <v>1123463.3999999999</v>
      </c>
      <c r="G41" s="143">
        <v>101874.9</v>
      </c>
      <c r="H41" s="178">
        <v>1060951</v>
      </c>
    </row>
    <row r="42" spans="1:8" x14ac:dyDescent="0.2">
      <c r="A42" s="159" t="s">
        <v>7</v>
      </c>
      <c r="B42" s="19"/>
      <c r="C42" s="89"/>
      <c r="D42" s="89"/>
      <c r="E42" s="89"/>
      <c r="F42" s="89"/>
      <c r="G42" s="89"/>
      <c r="H42" s="177"/>
    </row>
    <row r="43" spans="1:8" x14ac:dyDescent="0.2">
      <c r="A43" s="24" t="s">
        <v>159</v>
      </c>
      <c r="B43" s="24"/>
      <c r="C43" s="89">
        <v>11020702.4</v>
      </c>
      <c r="D43" s="89">
        <v>288420.2</v>
      </c>
      <c r="E43" s="89">
        <v>8882272</v>
      </c>
      <c r="F43" s="89">
        <v>928797.5</v>
      </c>
      <c r="G43" s="89">
        <v>70311.5</v>
      </c>
      <c r="H43" s="177">
        <v>850901.2</v>
      </c>
    </row>
    <row r="44" spans="1:8" x14ac:dyDescent="0.2">
      <c r="A44" s="197" t="s">
        <v>160</v>
      </c>
      <c r="B44" s="24"/>
      <c r="C44" s="89"/>
      <c r="D44" s="89"/>
      <c r="E44" s="89"/>
      <c r="F44" s="89"/>
      <c r="G44" s="89"/>
      <c r="H44" s="177"/>
    </row>
    <row r="45" spans="1:8" x14ac:dyDescent="0.2">
      <c r="A45" s="26" t="s">
        <v>32</v>
      </c>
      <c r="B45" s="26"/>
      <c r="C45" s="89">
        <v>10656329</v>
      </c>
      <c r="D45" s="89">
        <v>282313</v>
      </c>
      <c r="E45" s="89">
        <v>8676917.3000000007</v>
      </c>
      <c r="F45" s="89">
        <v>799464.5</v>
      </c>
      <c r="G45" s="89">
        <v>67960.5</v>
      </c>
      <c r="H45" s="177">
        <v>829673.7</v>
      </c>
    </row>
    <row r="46" spans="1:8" x14ac:dyDescent="0.2">
      <c r="A46" s="200" t="s">
        <v>33</v>
      </c>
      <c r="B46" s="26"/>
      <c r="C46" s="89"/>
      <c r="D46" s="89"/>
      <c r="E46" s="89"/>
      <c r="F46" s="89"/>
      <c r="G46" s="89"/>
      <c r="H46" s="177"/>
    </row>
    <row r="47" spans="1:8" x14ac:dyDescent="0.2">
      <c r="A47" s="26" t="s">
        <v>34</v>
      </c>
      <c r="B47" s="26"/>
      <c r="C47" s="89">
        <v>364373.4</v>
      </c>
      <c r="D47" s="89">
        <v>6107.2</v>
      </c>
      <c r="E47" s="89">
        <v>205354.7</v>
      </c>
      <c r="F47" s="89">
        <v>129333</v>
      </c>
      <c r="G47" s="89">
        <v>2351</v>
      </c>
      <c r="H47" s="177">
        <v>21227.5</v>
      </c>
    </row>
    <row r="48" spans="1:8" x14ac:dyDescent="0.2">
      <c r="A48" s="200" t="s">
        <v>35</v>
      </c>
      <c r="B48" s="26"/>
      <c r="C48" s="89"/>
      <c r="D48" s="89"/>
      <c r="E48" s="89"/>
      <c r="F48" s="89"/>
      <c r="G48" s="89"/>
      <c r="H48" s="177"/>
    </row>
    <row r="49" spans="1:8" x14ac:dyDescent="0.2">
      <c r="A49" s="24" t="s">
        <v>36</v>
      </c>
      <c r="B49" s="24"/>
      <c r="C49" s="90">
        <v>2038257.6</v>
      </c>
      <c r="D49" s="90">
        <v>64520.6</v>
      </c>
      <c r="E49" s="90">
        <v>1537457.9</v>
      </c>
      <c r="F49" s="90">
        <v>194665.9</v>
      </c>
      <c r="G49" s="90">
        <v>31563.4</v>
      </c>
      <c r="H49" s="177">
        <v>210049.8</v>
      </c>
    </row>
    <row r="50" spans="1:8" x14ac:dyDescent="0.2">
      <c r="A50" s="197" t="s">
        <v>37</v>
      </c>
      <c r="B50" s="24"/>
      <c r="C50" s="90"/>
      <c r="D50" s="90"/>
      <c r="E50" s="90"/>
      <c r="F50" s="90"/>
      <c r="G50" s="90"/>
      <c r="H50" s="177"/>
    </row>
    <row r="51" spans="1:8" x14ac:dyDescent="0.2">
      <c r="A51" s="67" t="s">
        <v>158</v>
      </c>
      <c r="B51" s="86"/>
      <c r="C51" s="143">
        <v>77535.8</v>
      </c>
      <c r="D51" s="143">
        <v>1135.3</v>
      </c>
      <c r="E51" s="143">
        <v>30681.8</v>
      </c>
      <c r="F51" s="515" t="s">
        <v>165</v>
      </c>
      <c r="G51" s="515" t="s">
        <v>165</v>
      </c>
      <c r="H51" s="178">
        <v>28324.3</v>
      </c>
    </row>
    <row r="52" spans="1:8" x14ac:dyDescent="0.2">
      <c r="A52" s="201" t="s">
        <v>157</v>
      </c>
      <c r="B52" s="160"/>
      <c r="C52" s="179"/>
      <c r="D52" s="179"/>
      <c r="E52" s="179"/>
      <c r="F52" s="179"/>
      <c r="G52" s="179"/>
      <c r="H52" s="179"/>
    </row>
    <row r="53" spans="1:8" x14ac:dyDescent="0.2">
      <c r="A53" s="24"/>
      <c r="B53" s="24"/>
      <c r="C53" s="30"/>
      <c r="D53" s="31"/>
      <c r="E53" s="31"/>
      <c r="F53" s="31"/>
      <c r="G53" s="31"/>
      <c r="H53" s="31"/>
    </row>
    <row r="54" spans="1:8" s="30" customFormat="1" x14ac:dyDescent="0.2">
      <c r="A54" s="30" t="s">
        <v>185</v>
      </c>
    </row>
    <row r="55" spans="1:8" s="163" customFormat="1" x14ac:dyDescent="0.2">
      <c r="A55" s="163" t="s">
        <v>186</v>
      </c>
    </row>
    <row r="56" spans="1:8" x14ac:dyDescent="0.2">
      <c r="A56" s="152"/>
      <c r="B56" s="191"/>
      <c r="C56" s="302"/>
      <c r="D56" s="302"/>
      <c r="E56" s="302"/>
      <c r="F56" s="302"/>
      <c r="G56" s="302"/>
      <c r="H56" s="302"/>
    </row>
    <row r="57" spans="1:8" x14ac:dyDescent="0.2">
      <c r="C57" s="302"/>
      <c r="D57" s="302"/>
      <c r="E57" s="302"/>
      <c r="F57" s="302"/>
      <c r="G57" s="302"/>
      <c r="H57" s="302"/>
    </row>
    <row r="58" spans="1:8" x14ac:dyDescent="0.2">
      <c r="C58" s="302"/>
      <c r="D58" s="302"/>
      <c r="E58" s="302"/>
      <c r="F58" s="302"/>
      <c r="G58" s="302"/>
      <c r="H58" s="302"/>
    </row>
    <row r="59" spans="1:8" x14ac:dyDescent="0.2">
      <c r="C59" s="302"/>
      <c r="D59" s="302"/>
      <c r="E59" s="302"/>
      <c r="F59" s="302"/>
      <c r="G59" s="302"/>
      <c r="H59" s="302"/>
    </row>
    <row r="60" spans="1:8" x14ac:dyDescent="0.2">
      <c r="C60" s="302"/>
      <c r="D60" s="302"/>
      <c r="E60" s="302"/>
      <c r="F60" s="302"/>
      <c r="G60" s="302"/>
      <c r="H60" s="302"/>
    </row>
  </sheetData>
  <mergeCells count="7">
    <mergeCell ref="H1:H2"/>
    <mergeCell ref="A4:B6"/>
    <mergeCell ref="C4:C5"/>
    <mergeCell ref="A1:E1"/>
    <mergeCell ref="A2:E2"/>
    <mergeCell ref="D4:H4"/>
    <mergeCell ref="C6:H6"/>
  </mergeCells>
  <hyperlinks>
    <hyperlink ref="H1" location="'Spis tablic  List of tables 1.1'!A1" display="'Spis tablic  List of tables 1.1'!A1" xr:uid="{00000000-0004-0000-0300-000000000000}"/>
    <hyperlink ref="H1:H2" location="'Spis tablic'!A1" display="'Spis tablic'!A1" xr:uid="{00000000-0004-0000-03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62"/>
  <sheetViews>
    <sheetView zoomScaleNormal="100" workbookViewId="0">
      <pane ySplit="7" topLeftCell="A8" activePane="bottomLeft" state="frozen"/>
      <selection activeCell="M24" sqref="M24"/>
      <selection pane="bottomLeft"/>
    </sheetView>
  </sheetViews>
  <sheetFormatPr defaultColWidth="9.140625" defaultRowHeight="12.75" x14ac:dyDescent="0.2"/>
  <cols>
    <col min="1" max="1" width="50.7109375" style="138" customWidth="1"/>
    <col min="2" max="2" width="5.5703125" style="138" customWidth="1"/>
    <col min="3" max="8" width="16.28515625" style="138" customWidth="1"/>
    <col min="9" max="9" width="21.140625" style="138" customWidth="1"/>
    <col min="10" max="16384" width="9.140625" style="138"/>
  </cols>
  <sheetData>
    <row r="1" spans="1:9" x14ac:dyDescent="0.2">
      <c r="A1" s="46" t="s">
        <v>430</v>
      </c>
      <c r="B1" s="46"/>
      <c r="C1" s="46"/>
      <c r="D1" s="46"/>
      <c r="E1" s="46"/>
      <c r="F1" s="46"/>
      <c r="G1" s="46"/>
      <c r="H1" s="404"/>
      <c r="I1" s="704" t="s">
        <v>154</v>
      </c>
    </row>
    <row r="2" spans="1:9" x14ac:dyDescent="0.2">
      <c r="A2" s="220" t="s">
        <v>510</v>
      </c>
      <c r="B2" s="220"/>
      <c r="C2" s="220"/>
      <c r="D2" s="220"/>
      <c r="E2" s="220"/>
      <c r="F2" s="220"/>
      <c r="G2" s="220"/>
      <c r="H2" s="406"/>
      <c r="I2" s="704"/>
    </row>
    <row r="4" spans="1:9" ht="25.5" customHeight="1" x14ac:dyDescent="0.2">
      <c r="A4" s="724" t="s">
        <v>446</v>
      </c>
      <c r="B4" s="725"/>
      <c r="C4" s="713" t="s">
        <v>176</v>
      </c>
      <c r="D4" s="732" t="s">
        <v>507</v>
      </c>
      <c r="E4" s="733"/>
      <c r="F4" s="734"/>
      <c r="G4" s="732" t="s">
        <v>508</v>
      </c>
      <c r="H4" s="735"/>
      <c r="I4" s="736"/>
    </row>
    <row r="5" spans="1:9" ht="31.5" customHeight="1" x14ac:dyDescent="0.2">
      <c r="A5" s="726"/>
      <c r="B5" s="727"/>
      <c r="C5" s="715"/>
      <c r="D5" s="730" t="s">
        <v>171</v>
      </c>
      <c r="E5" s="730" t="s">
        <v>177</v>
      </c>
      <c r="F5" s="730" t="s">
        <v>178</v>
      </c>
      <c r="G5" s="730" t="s">
        <v>171</v>
      </c>
      <c r="H5" s="730" t="s">
        <v>448</v>
      </c>
      <c r="I5" s="730" t="s">
        <v>509</v>
      </c>
    </row>
    <row r="6" spans="1:9" ht="31.5" customHeight="1" x14ac:dyDescent="0.2">
      <c r="A6" s="726"/>
      <c r="B6" s="727"/>
      <c r="C6" s="717"/>
      <c r="D6" s="731"/>
      <c r="E6" s="731"/>
      <c r="F6" s="731"/>
      <c r="G6" s="731"/>
      <c r="H6" s="731"/>
      <c r="I6" s="731"/>
    </row>
    <row r="7" spans="1:9" ht="31.5" customHeight="1" x14ac:dyDescent="0.2">
      <c r="A7" s="728"/>
      <c r="B7" s="729"/>
      <c r="C7" s="731" t="s">
        <v>560</v>
      </c>
      <c r="D7" s="731"/>
      <c r="E7" s="731"/>
      <c r="F7" s="731"/>
      <c r="G7" s="731"/>
      <c r="H7" s="731"/>
      <c r="I7" s="731"/>
    </row>
    <row r="8" spans="1:9" x14ac:dyDescent="0.2">
      <c r="A8" s="190" t="s">
        <v>25</v>
      </c>
      <c r="B8" s="227">
        <v>2017</v>
      </c>
      <c r="C8" s="27">
        <v>20578461.699999999</v>
      </c>
      <c r="D8" s="27">
        <v>16542135.800000001</v>
      </c>
      <c r="E8" s="27">
        <v>9632925.9000000004</v>
      </c>
      <c r="F8" s="27">
        <v>6909209.9000000004</v>
      </c>
      <c r="G8" s="27">
        <v>4036325.9</v>
      </c>
      <c r="H8" s="27">
        <v>2442165.9</v>
      </c>
      <c r="I8" s="27">
        <v>1594160</v>
      </c>
    </row>
    <row r="9" spans="1:9" x14ac:dyDescent="0.2">
      <c r="A9" s="159" t="s">
        <v>26</v>
      </c>
      <c r="B9" s="227">
        <v>2018</v>
      </c>
      <c r="C9" s="27">
        <v>25647791.600000001</v>
      </c>
      <c r="D9" s="27">
        <v>20390747.399999999</v>
      </c>
      <c r="E9" s="27">
        <v>11786896.800000001</v>
      </c>
      <c r="F9" s="27">
        <v>8603850.5999999996</v>
      </c>
      <c r="G9" s="27">
        <v>5257044.2</v>
      </c>
      <c r="H9" s="27">
        <v>3457204.4</v>
      </c>
      <c r="I9" s="27">
        <v>1799839.8</v>
      </c>
    </row>
    <row r="10" spans="1:9" x14ac:dyDescent="0.2">
      <c r="A10" s="19"/>
      <c r="B10" s="227">
        <v>2019</v>
      </c>
      <c r="C10" s="23">
        <v>30284822.100000001</v>
      </c>
      <c r="D10" s="23">
        <v>24962926.800000001</v>
      </c>
      <c r="E10" s="23">
        <v>14412467.1</v>
      </c>
      <c r="F10" s="23">
        <v>10550459.699999999</v>
      </c>
      <c r="G10" s="23">
        <v>5321895.3</v>
      </c>
      <c r="H10" s="23">
        <v>3547407</v>
      </c>
      <c r="I10" s="23">
        <v>1774488.3</v>
      </c>
    </row>
    <row r="11" spans="1:9" x14ac:dyDescent="0.2">
      <c r="B11" s="227">
        <v>2020</v>
      </c>
      <c r="C11" s="23">
        <v>32402089.100000001</v>
      </c>
      <c r="D11" s="23">
        <v>27286656.399999999</v>
      </c>
      <c r="E11" s="23">
        <v>16265889.9</v>
      </c>
      <c r="F11" s="23">
        <v>11020766.5</v>
      </c>
      <c r="G11" s="23">
        <v>5115432.7</v>
      </c>
      <c r="H11" s="23">
        <v>3112617</v>
      </c>
      <c r="I11" s="23">
        <v>2002815.7</v>
      </c>
    </row>
    <row r="12" spans="1:9" s="175" customFormat="1" x14ac:dyDescent="0.2">
      <c r="B12" s="19">
        <v>2021</v>
      </c>
      <c r="C12" s="69">
        <v>37675849.200000003</v>
      </c>
      <c r="D12" s="69">
        <v>31815127.699999999</v>
      </c>
      <c r="E12" s="69">
        <v>18732720.399999999</v>
      </c>
      <c r="F12" s="69">
        <v>13082407.300000001</v>
      </c>
      <c r="G12" s="69">
        <v>5860721.5</v>
      </c>
      <c r="H12" s="69">
        <v>3569363.8</v>
      </c>
      <c r="I12" s="69">
        <v>2291357.7000000002</v>
      </c>
    </row>
    <row r="13" spans="1:9" x14ac:dyDescent="0.2">
      <c r="B13" s="19"/>
      <c r="C13" s="69"/>
      <c r="D13" s="69"/>
      <c r="E13" s="69"/>
      <c r="F13" s="69"/>
      <c r="G13" s="69"/>
      <c r="H13" s="69"/>
      <c r="I13" s="69"/>
    </row>
    <row r="14" spans="1:9" x14ac:dyDescent="0.2">
      <c r="A14" s="19" t="s">
        <v>0</v>
      </c>
      <c r="B14" s="19"/>
      <c r="C14" s="142">
        <v>23769059.399999999</v>
      </c>
      <c r="D14" s="142">
        <v>20036171</v>
      </c>
      <c r="E14" s="142">
        <v>11527454.5</v>
      </c>
      <c r="F14" s="142">
        <v>8508716.5</v>
      </c>
      <c r="G14" s="142">
        <v>3732888.4</v>
      </c>
      <c r="H14" s="142">
        <v>2334518.7000000002</v>
      </c>
      <c r="I14" s="142">
        <v>1398369.7</v>
      </c>
    </row>
    <row r="15" spans="1:9" x14ac:dyDescent="0.2">
      <c r="A15" s="159" t="s">
        <v>2</v>
      </c>
      <c r="B15" s="19"/>
      <c r="C15" s="23"/>
      <c r="D15" s="277"/>
      <c r="E15" s="277"/>
      <c r="F15" s="277"/>
      <c r="G15" s="277"/>
      <c r="H15" s="277"/>
      <c r="I15" s="277"/>
    </row>
    <row r="16" spans="1:9" x14ac:dyDescent="0.2">
      <c r="A16" s="227" t="s">
        <v>19</v>
      </c>
      <c r="B16" s="227"/>
      <c r="C16" s="23"/>
      <c r="D16" s="277"/>
      <c r="E16" s="277"/>
      <c r="F16" s="277"/>
      <c r="G16" s="277"/>
      <c r="H16" s="277"/>
      <c r="I16" s="277"/>
    </row>
    <row r="17" spans="1:9" x14ac:dyDescent="0.2">
      <c r="A17" s="162" t="s">
        <v>20</v>
      </c>
      <c r="B17" s="227"/>
      <c r="C17" s="23"/>
      <c r="D17" s="277"/>
      <c r="E17" s="277"/>
      <c r="F17" s="277"/>
      <c r="G17" s="277"/>
      <c r="H17" s="277"/>
      <c r="I17" s="277"/>
    </row>
    <row r="18" spans="1:9" x14ac:dyDescent="0.2">
      <c r="A18" s="24" t="s">
        <v>3</v>
      </c>
      <c r="B18" s="24"/>
      <c r="C18" s="27">
        <v>921300.5</v>
      </c>
      <c r="D18" s="277">
        <v>749557.7</v>
      </c>
      <c r="E18" s="277">
        <v>289606.59999999998</v>
      </c>
      <c r="F18" s="277">
        <v>459951.1</v>
      </c>
      <c r="G18" s="277">
        <v>171742.8</v>
      </c>
      <c r="H18" s="516" t="s">
        <v>165</v>
      </c>
      <c r="I18" s="516" t="s">
        <v>165</v>
      </c>
    </row>
    <row r="19" spans="1:9" x14ac:dyDescent="0.2">
      <c r="A19" s="197" t="s">
        <v>4</v>
      </c>
      <c r="B19" s="24"/>
      <c r="C19" s="27"/>
      <c r="D19" s="277"/>
      <c r="E19" s="277"/>
      <c r="F19" s="277"/>
      <c r="G19" s="277"/>
      <c r="H19" s="277"/>
      <c r="I19" s="277"/>
    </row>
    <row r="20" spans="1:9" x14ac:dyDescent="0.2">
      <c r="A20" s="24" t="s">
        <v>5</v>
      </c>
      <c r="B20" s="24"/>
      <c r="C20" s="27">
        <v>2780986.2</v>
      </c>
      <c r="D20" s="277">
        <v>2257285</v>
      </c>
      <c r="E20" s="277">
        <v>1174107.7</v>
      </c>
      <c r="F20" s="277">
        <v>1083177.3</v>
      </c>
      <c r="G20" s="277">
        <v>523701.2</v>
      </c>
      <c r="H20" s="516" t="s">
        <v>165</v>
      </c>
      <c r="I20" s="516" t="s">
        <v>165</v>
      </c>
    </row>
    <row r="21" spans="1:9" x14ac:dyDescent="0.2">
      <c r="A21" s="197" t="s">
        <v>5</v>
      </c>
      <c r="B21" s="24"/>
      <c r="C21" s="27"/>
      <c r="D21" s="277"/>
      <c r="E21" s="277"/>
      <c r="F21" s="277"/>
      <c r="G21" s="277"/>
      <c r="H21" s="277"/>
      <c r="I21" s="277"/>
    </row>
    <row r="22" spans="1:9" x14ac:dyDescent="0.2">
      <c r="A22" s="24" t="s">
        <v>6</v>
      </c>
      <c r="B22" s="24"/>
      <c r="C22" s="27">
        <v>4640949.5999999996</v>
      </c>
      <c r="D22" s="277">
        <v>3946439.9</v>
      </c>
      <c r="E22" s="277">
        <v>2128577.5</v>
      </c>
      <c r="F22" s="277">
        <v>1817862.4</v>
      </c>
      <c r="G22" s="277">
        <v>694509.7</v>
      </c>
      <c r="H22" s="277">
        <v>505223.7</v>
      </c>
      <c r="I22" s="277">
        <v>189286</v>
      </c>
    </row>
    <row r="23" spans="1:9" x14ac:dyDescent="0.2">
      <c r="A23" s="197" t="s">
        <v>6</v>
      </c>
      <c r="B23" s="24"/>
      <c r="C23" s="27"/>
      <c r="D23" s="277"/>
      <c r="E23" s="277"/>
      <c r="F23" s="277"/>
      <c r="G23" s="277"/>
      <c r="H23" s="277"/>
      <c r="I23" s="277"/>
    </row>
    <row r="24" spans="1:9" x14ac:dyDescent="0.2">
      <c r="A24" s="24" t="s">
        <v>18</v>
      </c>
      <c r="B24" s="24"/>
      <c r="C24" s="27">
        <v>3553699</v>
      </c>
      <c r="D24" s="277">
        <v>3084229.9</v>
      </c>
      <c r="E24" s="277">
        <v>1668241.1</v>
      </c>
      <c r="F24" s="277">
        <v>1415988.8</v>
      </c>
      <c r="G24" s="277">
        <v>469469.1</v>
      </c>
      <c r="H24" s="277">
        <v>327295.90000000002</v>
      </c>
      <c r="I24" s="277">
        <v>142173.20000000001</v>
      </c>
    </row>
    <row r="25" spans="1:9" x14ac:dyDescent="0.2">
      <c r="A25" s="197" t="s">
        <v>18</v>
      </c>
      <c r="B25" s="24"/>
      <c r="C25" s="27"/>
      <c r="D25" s="277"/>
      <c r="E25" s="277"/>
      <c r="F25" s="277"/>
      <c r="G25" s="277"/>
      <c r="H25" s="277"/>
      <c r="I25" s="277"/>
    </row>
    <row r="26" spans="1:9" x14ac:dyDescent="0.2">
      <c r="A26" s="24" t="s">
        <v>16</v>
      </c>
      <c r="B26" s="24"/>
      <c r="C26" s="27">
        <v>11872124.1</v>
      </c>
      <c r="D26" s="277">
        <v>9998658.5</v>
      </c>
      <c r="E26" s="277">
        <v>6266921.5999999996</v>
      </c>
      <c r="F26" s="277">
        <v>3731736.9</v>
      </c>
      <c r="G26" s="277">
        <v>1873465.6</v>
      </c>
      <c r="H26" s="277">
        <v>1129479.7</v>
      </c>
      <c r="I26" s="277">
        <v>743985.9</v>
      </c>
    </row>
    <row r="27" spans="1:9" x14ac:dyDescent="0.2">
      <c r="A27" s="197" t="s">
        <v>17</v>
      </c>
      <c r="B27" s="24"/>
      <c r="C27" s="23"/>
      <c r="D27" s="277"/>
      <c r="E27" s="277"/>
      <c r="F27" s="277"/>
      <c r="G27" s="277"/>
      <c r="H27" s="277"/>
      <c r="I27" s="277"/>
    </row>
    <row r="28" spans="1:9" x14ac:dyDescent="0.2">
      <c r="A28" s="227" t="s">
        <v>31</v>
      </c>
      <c r="B28" s="227"/>
      <c r="C28" s="23"/>
      <c r="D28" s="23"/>
      <c r="E28" s="23"/>
      <c r="F28" s="23"/>
      <c r="G28" s="23"/>
      <c r="H28" s="23"/>
      <c r="I28" s="23"/>
    </row>
    <row r="29" spans="1:9" x14ac:dyDescent="0.2">
      <c r="A29" s="162" t="s">
        <v>21</v>
      </c>
      <c r="B29" s="227"/>
      <c r="C29" s="23"/>
      <c r="D29" s="23"/>
      <c r="E29" s="23"/>
      <c r="F29" s="23"/>
      <c r="G29" s="23"/>
      <c r="H29" s="23"/>
      <c r="I29" s="23"/>
    </row>
    <row r="30" spans="1:9" x14ac:dyDescent="0.2">
      <c r="A30" s="24" t="s">
        <v>27</v>
      </c>
      <c r="B30" s="24"/>
      <c r="C30" s="27">
        <v>21143314</v>
      </c>
      <c r="D30" s="277">
        <v>17840739</v>
      </c>
      <c r="E30" s="277">
        <v>10452245.9</v>
      </c>
      <c r="F30" s="277">
        <v>7388493.0999999996</v>
      </c>
      <c r="G30" s="277">
        <v>3302575</v>
      </c>
      <c r="H30" s="277">
        <v>2103907.7999999998</v>
      </c>
      <c r="I30" s="277">
        <v>1198667.2</v>
      </c>
    </row>
    <row r="31" spans="1:9" x14ac:dyDescent="0.2">
      <c r="A31" s="197" t="s">
        <v>28</v>
      </c>
      <c r="B31" s="24"/>
      <c r="C31" s="27"/>
      <c r="D31" s="277"/>
      <c r="E31" s="277"/>
      <c r="F31" s="277"/>
      <c r="G31" s="277"/>
      <c r="H31" s="277"/>
      <c r="I31" s="277"/>
    </row>
    <row r="32" spans="1:9" ht="14.25" customHeight="1" x14ac:dyDescent="0.2">
      <c r="A32" s="88" t="s">
        <v>161</v>
      </c>
      <c r="B32" s="88"/>
      <c r="C32" s="27">
        <v>10001387.1</v>
      </c>
      <c r="D32" s="277">
        <v>7930431.9000000004</v>
      </c>
      <c r="E32" s="277">
        <v>3773361.4</v>
      </c>
      <c r="F32" s="277">
        <v>4157070.5</v>
      </c>
      <c r="G32" s="277">
        <v>2070955.2</v>
      </c>
      <c r="H32" s="277">
        <v>1360647.4</v>
      </c>
      <c r="I32" s="277">
        <v>710307.8</v>
      </c>
    </row>
    <row r="33" spans="1:9" ht="25.5" customHeight="1" x14ac:dyDescent="0.2">
      <c r="A33" s="198" t="s">
        <v>162</v>
      </c>
      <c r="B33" s="88"/>
      <c r="C33" s="27"/>
      <c r="D33" s="277"/>
      <c r="E33" s="277"/>
      <c r="F33" s="277"/>
      <c r="G33" s="277"/>
      <c r="H33" s="277"/>
      <c r="I33" s="277"/>
    </row>
    <row r="34" spans="1:9" ht="25.5" customHeight="1" x14ac:dyDescent="0.2">
      <c r="A34" s="88" t="s">
        <v>163</v>
      </c>
      <c r="B34" s="88"/>
      <c r="C34" s="27">
        <v>10685481.5</v>
      </c>
      <c r="D34" s="516" t="s">
        <v>165</v>
      </c>
      <c r="E34" s="516">
        <v>6539361.5</v>
      </c>
      <c r="F34" s="516" t="s">
        <v>165</v>
      </c>
      <c r="G34" s="516" t="s">
        <v>165</v>
      </c>
      <c r="H34" s="277">
        <v>723991.1</v>
      </c>
      <c r="I34" s="516" t="s">
        <v>165</v>
      </c>
    </row>
    <row r="35" spans="1:9" ht="25.5" customHeight="1" x14ac:dyDescent="0.2">
      <c r="A35" s="198" t="s">
        <v>164</v>
      </c>
      <c r="B35" s="88"/>
      <c r="C35" s="23"/>
      <c r="D35" s="277"/>
      <c r="E35" s="277"/>
      <c r="F35" s="277"/>
      <c r="G35" s="277"/>
      <c r="H35" s="277"/>
      <c r="I35" s="277"/>
    </row>
    <row r="36" spans="1:9" ht="14.25" x14ac:dyDescent="0.2">
      <c r="A36" s="88" t="s">
        <v>168</v>
      </c>
      <c r="B36" s="88"/>
      <c r="C36" s="27">
        <v>456445.4</v>
      </c>
      <c r="D36" s="516" t="s">
        <v>165</v>
      </c>
      <c r="E36" s="516">
        <v>139523</v>
      </c>
      <c r="F36" s="516" t="s">
        <v>165</v>
      </c>
      <c r="G36" s="516" t="s">
        <v>165</v>
      </c>
      <c r="H36" s="277">
        <v>19269.3</v>
      </c>
      <c r="I36" s="516" t="s">
        <v>165</v>
      </c>
    </row>
    <row r="37" spans="1:9" ht="14.25" x14ac:dyDescent="0.2">
      <c r="A37" s="198" t="s">
        <v>230</v>
      </c>
      <c r="B37" s="88"/>
      <c r="C37" s="27"/>
      <c r="D37" s="277"/>
      <c r="E37" s="277"/>
      <c r="F37" s="277"/>
      <c r="G37" s="277"/>
      <c r="H37" s="277"/>
      <c r="I37" s="277"/>
    </row>
    <row r="38" spans="1:9" x14ac:dyDescent="0.2">
      <c r="A38" s="24" t="s">
        <v>29</v>
      </c>
      <c r="B38" s="24"/>
      <c r="C38" s="27">
        <v>2625745.4</v>
      </c>
      <c r="D38" s="277">
        <v>2195432</v>
      </c>
      <c r="E38" s="277">
        <v>1075208.6000000001</v>
      </c>
      <c r="F38" s="277">
        <v>1120223.3999999999</v>
      </c>
      <c r="G38" s="277">
        <v>430313.4</v>
      </c>
      <c r="H38" s="277">
        <v>230610.9</v>
      </c>
      <c r="I38" s="277">
        <v>199702.5</v>
      </c>
    </row>
    <row r="39" spans="1:9" x14ac:dyDescent="0.2">
      <c r="A39" s="197" t="s">
        <v>30</v>
      </c>
      <c r="B39" s="24"/>
      <c r="C39" s="27"/>
      <c r="D39" s="69"/>
      <c r="E39" s="69"/>
      <c r="F39" s="69"/>
      <c r="G39" s="69"/>
      <c r="H39" s="69"/>
      <c r="I39" s="69"/>
    </row>
    <row r="40" spans="1:9" x14ac:dyDescent="0.2">
      <c r="A40" s="67" t="s">
        <v>155</v>
      </c>
      <c r="B40" s="67"/>
      <c r="C40" s="142">
        <v>770294</v>
      </c>
      <c r="D40" s="142">
        <v>619326.69999999995</v>
      </c>
      <c r="E40" s="142">
        <v>364711.6</v>
      </c>
      <c r="F40" s="142">
        <v>254615.1</v>
      </c>
      <c r="G40" s="142">
        <v>150967.29999999999</v>
      </c>
      <c r="H40" s="142">
        <v>69176</v>
      </c>
      <c r="I40" s="142">
        <v>81791.3</v>
      </c>
    </row>
    <row r="41" spans="1:9" x14ac:dyDescent="0.2">
      <c r="A41" s="199" t="s">
        <v>156</v>
      </c>
      <c r="B41" s="67"/>
      <c r="C41" s="69"/>
      <c r="D41" s="222"/>
      <c r="E41" s="222"/>
      <c r="F41" s="222"/>
      <c r="G41" s="222"/>
      <c r="H41" s="222"/>
      <c r="I41" s="222"/>
    </row>
    <row r="42" spans="1:9" x14ac:dyDescent="0.2">
      <c r="A42" s="19" t="s">
        <v>1</v>
      </c>
      <c r="B42" s="19"/>
      <c r="C42" s="142">
        <v>13058960</v>
      </c>
      <c r="D42" s="145">
        <v>11084995.5</v>
      </c>
      <c r="E42" s="145">
        <v>6812000.9000000004</v>
      </c>
      <c r="F42" s="145">
        <v>4272994.5999999996</v>
      </c>
      <c r="G42" s="145">
        <v>1973964.5</v>
      </c>
      <c r="H42" s="145">
        <v>1163602.3</v>
      </c>
      <c r="I42" s="145">
        <v>810362.2</v>
      </c>
    </row>
    <row r="43" spans="1:9" x14ac:dyDescent="0.2">
      <c r="A43" s="159" t="s">
        <v>7</v>
      </c>
      <c r="B43" s="19"/>
      <c r="C43" s="23"/>
      <c r="D43" s="222"/>
      <c r="E43" s="222"/>
      <c r="F43" s="222"/>
      <c r="G43" s="222"/>
      <c r="H43" s="222"/>
      <c r="I43" s="222"/>
    </row>
    <row r="44" spans="1:9" x14ac:dyDescent="0.2">
      <c r="A44" s="24" t="s">
        <v>159</v>
      </c>
      <c r="B44" s="24"/>
      <c r="C44" s="27">
        <v>11020702.4</v>
      </c>
      <c r="D44" s="277">
        <v>9364604.6999999993</v>
      </c>
      <c r="E44" s="277">
        <v>5869367.7000000002</v>
      </c>
      <c r="F44" s="277">
        <v>3495237</v>
      </c>
      <c r="G44" s="277">
        <v>1656097.7</v>
      </c>
      <c r="H44" s="277">
        <v>919100.3</v>
      </c>
      <c r="I44" s="277">
        <v>736997.4</v>
      </c>
    </row>
    <row r="45" spans="1:9" x14ac:dyDescent="0.2">
      <c r="A45" s="197" t="s">
        <v>160</v>
      </c>
      <c r="B45" s="24"/>
      <c r="C45" s="23"/>
      <c r="D45" s="277"/>
      <c r="E45" s="277"/>
      <c r="F45" s="277"/>
      <c r="G45" s="277"/>
      <c r="H45" s="277"/>
      <c r="I45" s="277"/>
    </row>
    <row r="46" spans="1:9" x14ac:dyDescent="0.2">
      <c r="A46" s="26" t="s">
        <v>32</v>
      </c>
      <c r="B46" s="26"/>
      <c r="C46" s="27">
        <v>10656329</v>
      </c>
      <c r="D46" s="277">
        <v>9024289.9000000004</v>
      </c>
      <c r="E46" s="277">
        <v>5644121.7000000002</v>
      </c>
      <c r="F46" s="277">
        <v>3380168.2</v>
      </c>
      <c r="G46" s="277">
        <v>1632039.1</v>
      </c>
      <c r="H46" s="277">
        <v>909007</v>
      </c>
      <c r="I46" s="277">
        <v>723032.1</v>
      </c>
    </row>
    <row r="47" spans="1:9" x14ac:dyDescent="0.2">
      <c r="A47" s="200" t="s">
        <v>33</v>
      </c>
      <c r="B47" s="26"/>
      <c r="C47" s="23"/>
      <c r="D47" s="277"/>
      <c r="E47" s="277"/>
      <c r="F47" s="277"/>
      <c r="G47" s="277"/>
      <c r="H47" s="277"/>
      <c r="I47" s="277"/>
    </row>
    <row r="48" spans="1:9" x14ac:dyDescent="0.2">
      <c r="A48" s="26" t="s">
        <v>34</v>
      </c>
      <c r="B48" s="26"/>
      <c r="C48" s="27">
        <v>364373.4</v>
      </c>
      <c r="D48" s="277">
        <v>340314.8</v>
      </c>
      <c r="E48" s="277">
        <v>225246</v>
      </c>
      <c r="F48" s="277">
        <v>115068.8</v>
      </c>
      <c r="G48" s="277">
        <v>24058.6</v>
      </c>
      <c r="H48" s="277">
        <v>10093.299999999999</v>
      </c>
      <c r="I48" s="277">
        <v>13965.3</v>
      </c>
    </row>
    <row r="49" spans="1:9" x14ac:dyDescent="0.2">
      <c r="A49" s="200" t="s">
        <v>35</v>
      </c>
      <c r="B49" s="26"/>
      <c r="C49" s="23"/>
      <c r="D49" s="222"/>
      <c r="E49" s="222"/>
      <c r="F49" s="222"/>
      <c r="G49" s="222"/>
      <c r="H49" s="222"/>
      <c r="I49" s="222"/>
    </row>
    <row r="50" spans="1:9" x14ac:dyDescent="0.2">
      <c r="A50" s="24" t="s">
        <v>36</v>
      </c>
      <c r="B50" s="24"/>
      <c r="C50" s="27">
        <v>2038257.6</v>
      </c>
      <c r="D50" s="277">
        <v>1720390.8</v>
      </c>
      <c r="E50" s="277">
        <v>942633.2</v>
      </c>
      <c r="F50" s="277">
        <v>777757.6</v>
      </c>
      <c r="G50" s="277">
        <v>317866.8</v>
      </c>
      <c r="H50" s="277">
        <v>244502</v>
      </c>
      <c r="I50" s="277">
        <v>73364.800000000003</v>
      </c>
    </row>
    <row r="51" spans="1:9" x14ac:dyDescent="0.2">
      <c r="A51" s="197" t="s">
        <v>37</v>
      </c>
      <c r="B51" s="24"/>
      <c r="C51" s="23"/>
      <c r="D51" s="222"/>
      <c r="E51" s="222"/>
      <c r="F51" s="222"/>
      <c r="G51" s="222"/>
      <c r="H51" s="222"/>
      <c r="I51" s="222"/>
    </row>
    <row r="52" spans="1:9" x14ac:dyDescent="0.2">
      <c r="A52" s="67" t="s">
        <v>158</v>
      </c>
      <c r="B52" s="86"/>
      <c r="C52" s="142">
        <v>77535.8</v>
      </c>
      <c r="D52" s="145">
        <v>74634.5</v>
      </c>
      <c r="E52" s="145">
        <v>28553.4</v>
      </c>
      <c r="F52" s="145">
        <v>46081.1</v>
      </c>
      <c r="G52" s="145">
        <v>2901.3</v>
      </c>
      <c r="H52" s="145">
        <v>2066.8000000000002</v>
      </c>
      <c r="I52" s="145">
        <v>834.5</v>
      </c>
    </row>
    <row r="53" spans="1:9" x14ac:dyDescent="0.2">
      <c r="A53" s="201" t="s">
        <v>157</v>
      </c>
      <c r="B53" s="160"/>
      <c r="C53" s="29"/>
      <c r="D53" s="278"/>
      <c r="E53" s="278"/>
      <c r="F53" s="278"/>
      <c r="G53" s="278"/>
      <c r="H53" s="278"/>
      <c r="I53" s="278"/>
    </row>
    <row r="54" spans="1:9" x14ac:dyDescent="0.2">
      <c r="A54" s="24"/>
      <c r="B54" s="24"/>
    </row>
    <row r="55" spans="1:9" s="140" customFormat="1" x14ac:dyDescent="0.2">
      <c r="A55" s="30" t="s">
        <v>449</v>
      </c>
      <c r="B55" s="30"/>
    </row>
    <row r="56" spans="1:9" s="140" customFormat="1" x14ac:dyDescent="0.2">
      <c r="A56" s="30" t="s">
        <v>169</v>
      </c>
      <c r="B56" s="30"/>
    </row>
    <row r="57" spans="1:9" s="140" customFormat="1" x14ac:dyDescent="0.2">
      <c r="A57" s="163" t="s">
        <v>450</v>
      </c>
      <c r="B57" s="30"/>
    </row>
    <row r="58" spans="1:9" s="140" customFormat="1" x14ac:dyDescent="0.2">
      <c r="A58" s="163" t="s">
        <v>170</v>
      </c>
      <c r="B58" s="163"/>
    </row>
    <row r="60" spans="1:9" x14ac:dyDescent="0.2">
      <c r="C60" s="302"/>
      <c r="D60" s="302"/>
      <c r="E60" s="302"/>
      <c r="F60" s="302"/>
      <c r="G60" s="302"/>
      <c r="H60" s="302"/>
      <c r="I60" s="302"/>
    </row>
    <row r="61" spans="1:9" x14ac:dyDescent="0.2">
      <c r="C61" s="302"/>
      <c r="D61" s="302"/>
      <c r="E61" s="302"/>
      <c r="F61" s="302"/>
      <c r="G61" s="302"/>
      <c r="H61" s="302"/>
      <c r="I61" s="302"/>
    </row>
    <row r="62" spans="1:9" x14ac:dyDescent="0.2">
      <c r="C62" s="302"/>
      <c r="D62" s="302"/>
      <c r="E62" s="302"/>
      <c r="F62" s="302"/>
      <c r="G62" s="302"/>
      <c r="H62" s="302"/>
      <c r="I62" s="302"/>
    </row>
  </sheetData>
  <mergeCells count="12">
    <mergeCell ref="I1:I2"/>
    <mergeCell ref="C4:C6"/>
    <mergeCell ref="D4:F4"/>
    <mergeCell ref="G4:I4"/>
    <mergeCell ref="D5:D6"/>
    <mergeCell ref="E5:E6"/>
    <mergeCell ref="F5:F6"/>
    <mergeCell ref="A4:B7"/>
    <mergeCell ref="G5:G6"/>
    <mergeCell ref="H5:H6"/>
    <mergeCell ref="I5:I6"/>
    <mergeCell ref="C7:I7"/>
  </mergeCells>
  <hyperlinks>
    <hyperlink ref="I1" location="'Spis tablic  List of tables 1.1'!A1" display="'Spis tablic  List of tables 1.1'!A1" xr:uid="{00000000-0004-0000-0400-000000000000}"/>
    <hyperlink ref="I1:I2" location="'Spis tablic'!A1" display="'Spis tablic'!A1" xr:uid="{00000000-0004-0000-04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9"/>
  <sheetViews>
    <sheetView showGridLines="0" zoomScaleNormal="100" workbookViewId="0">
      <pane ySplit="6" topLeftCell="A7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50.85546875" style="32" customWidth="1"/>
    <col min="2" max="2" width="5.85546875" style="32" customWidth="1"/>
    <col min="3" max="3" width="21.7109375" style="32" customWidth="1"/>
    <col min="4" max="6" width="23.140625" style="32" customWidth="1"/>
    <col min="7" max="16384" width="9.140625" style="32"/>
  </cols>
  <sheetData>
    <row r="1" spans="1:7" ht="15" customHeight="1" x14ac:dyDescent="0.2">
      <c r="A1" s="739" t="s">
        <v>167</v>
      </c>
      <c r="B1" s="739"/>
      <c r="C1" s="739"/>
      <c r="D1" s="739"/>
      <c r="E1" s="739"/>
      <c r="F1" s="704" t="s">
        <v>154</v>
      </c>
      <c r="G1" s="407"/>
    </row>
    <row r="2" spans="1:7" ht="15" customHeight="1" x14ac:dyDescent="0.2">
      <c r="A2" s="702" t="s">
        <v>512</v>
      </c>
      <c r="B2" s="702"/>
      <c r="C2" s="702"/>
      <c r="D2" s="702"/>
      <c r="E2" s="702"/>
      <c r="F2" s="704"/>
      <c r="G2" s="407"/>
    </row>
    <row r="3" spans="1:7" ht="15" customHeight="1" x14ac:dyDescent="0.2"/>
    <row r="4" spans="1:7" ht="25.5" customHeight="1" x14ac:dyDescent="0.2">
      <c r="A4" s="740" t="s">
        <v>447</v>
      </c>
      <c r="B4" s="308"/>
      <c r="C4" s="743" t="s">
        <v>172</v>
      </c>
      <c r="D4" s="710" t="s">
        <v>511</v>
      </c>
      <c r="E4" s="745"/>
      <c r="F4" s="746"/>
    </row>
    <row r="5" spans="1:7" ht="60" customHeight="1" x14ac:dyDescent="0.2">
      <c r="A5" s="741"/>
      <c r="B5" s="307"/>
      <c r="C5" s="744"/>
      <c r="D5" s="309" t="s">
        <v>197</v>
      </c>
      <c r="E5" s="309" t="s">
        <v>198</v>
      </c>
      <c r="F5" s="224" t="s">
        <v>199</v>
      </c>
    </row>
    <row r="6" spans="1:7" ht="32.25" customHeight="1" x14ac:dyDescent="0.2">
      <c r="A6" s="742"/>
      <c r="B6" s="310"/>
      <c r="C6" s="710" t="s">
        <v>560</v>
      </c>
      <c r="D6" s="745"/>
      <c r="E6" s="745"/>
      <c r="F6" s="746"/>
    </row>
    <row r="7" spans="1:7" ht="15" customHeight="1" x14ac:dyDescent="0.2">
      <c r="A7" s="190" t="s">
        <v>25</v>
      </c>
      <c r="B7" s="227">
        <v>2017</v>
      </c>
      <c r="C7" s="311">
        <v>20578461.699999999</v>
      </c>
      <c r="D7" s="312">
        <v>5971495.2999999998</v>
      </c>
      <c r="E7" s="312">
        <v>3620438.9</v>
      </c>
      <c r="F7" s="260">
        <v>10986527.5</v>
      </c>
    </row>
    <row r="8" spans="1:7" ht="15" customHeight="1" x14ac:dyDescent="0.2">
      <c r="A8" s="159" t="s">
        <v>26</v>
      </c>
      <c r="B8" s="227">
        <v>2018</v>
      </c>
      <c r="C8" s="311">
        <v>25647791.600000001</v>
      </c>
      <c r="D8" s="311">
        <v>8346527</v>
      </c>
      <c r="E8" s="311">
        <v>3395652.2</v>
      </c>
      <c r="F8" s="177">
        <v>13905612.4</v>
      </c>
    </row>
    <row r="9" spans="1:7" ht="15" customHeight="1" x14ac:dyDescent="0.2">
      <c r="A9" s="19"/>
      <c r="B9" s="227">
        <v>2019</v>
      </c>
      <c r="C9" s="311">
        <v>30284822.100000001</v>
      </c>
      <c r="D9" s="311">
        <v>12146532.9</v>
      </c>
      <c r="E9" s="311">
        <v>4064805.1</v>
      </c>
      <c r="F9" s="177">
        <v>14073484.1</v>
      </c>
    </row>
    <row r="10" spans="1:7" ht="15" customHeight="1" x14ac:dyDescent="0.2">
      <c r="A10" s="227"/>
      <c r="B10" s="227">
        <v>2020</v>
      </c>
      <c r="C10" s="311">
        <v>32402089.100000001</v>
      </c>
      <c r="D10" s="311">
        <v>10768992.9</v>
      </c>
      <c r="E10" s="311">
        <v>5102293.5999999996</v>
      </c>
      <c r="F10" s="177">
        <v>16530802.6</v>
      </c>
    </row>
    <row r="11" spans="1:7" ht="15" customHeight="1" x14ac:dyDescent="0.2">
      <c r="A11" s="19"/>
      <c r="B11" s="19">
        <v>2021</v>
      </c>
      <c r="C11" s="313">
        <v>37675849.200000003</v>
      </c>
      <c r="D11" s="313">
        <v>12084016.6</v>
      </c>
      <c r="E11" s="313">
        <v>5457040.5</v>
      </c>
      <c r="F11" s="142">
        <v>20134792.100000001</v>
      </c>
    </row>
    <row r="12" spans="1:7" ht="15" customHeight="1" x14ac:dyDescent="0.2">
      <c r="A12" s="138"/>
      <c r="B12" s="19"/>
      <c r="C12" s="314"/>
      <c r="D12" s="314"/>
      <c r="E12" s="314"/>
      <c r="F12" s="315"/>
    </row>
    <row r="13" spans="1:7" ht="15" customHeight="1" x14ac:dyDescent="0.2">
      <c r="A13" s="19" t="s">
        <v>0</v>
      </c>
      <c r="B13" s="19"/>
      <c r="C13" s="313">
        <v>23769059.399999999</v>
      </c>
      <c r="D13" s="313">
        <v>2211910.7999999998</v>
      </c>
      <c r="E13" s="313">
        <v>3513143</v>
      </c>
      <c r="F13" s="178">
        <v>18044005.600000001</v>
      </c>
    </row>
    <row r="14" spans="1:7" ht="15" customHeight="1" x14ac:dyDescent="0.2">
      <c r="A14" s="159" t="s">
        <v>2</v>
      </c>
      <c r="B14" s="19"/>
      <c r="C14" s="315"/>
      <c r="D14" s="315"/>
      <c r="E14" s="315"/>
      <c r="F14" s="315"/>
    </row>
    <row r="15" spans="1:7" ht="15" customHeight="1" x14ac:dyDescent="0.2">
      <c r="A15" s="227" t="s">
        <v>19</v>
      </c>
      <c r="B15" s="91"/>
      <c r="C15" s="314"/>
      <c r="D15" s="314"/>
      <c r="E15" s="314"/>
      <c r="F15" s="315"/>
    </row>
    <row r="16" spans="1:7" ht="15" customHeight="1" x14ac:dyDescent="0.2">
      <c r="A16" s="162" t="s">
        <v>20</v>
      </c>
      <c r="B16" s="91"/>
      <c r="C16" s="315"/>
      <c r="D16" s="315"/>
      <c r="E16" s="315"/>
      <c r="F16" s="315"/>
    </row>
    <row r="17" spans="1:6" ht="15" customHeight="1" x14ac:dyDescent="0.2">
      <c r="A17" s="24" t="s">
        <v>3</v>
      </c>
      <c r="B17" s="92"/>
      <c r="C17" s="312">
        <v>921300.5</v>
      </c>
      <c r="D17" s="312">
        <v>61015</v>
      </c>
      <c r="E17" s="312">
        <v>237172.8</v>
      </c>
      <c r="F17" s="260">
        <v>623112.69999999995</v>
      </c>
    </row>
    <row r="18" spans="1:6" ht="15" customHeight="1" x14ac:dyDescent="0.2">
      <c r="A18" s="197" t="s">
        <v>4</v>
      </c>
      <c r="B18" s="92"/>
      <c r="C18" s="260"/>
      <c r="D18" s="260"/>
      <c r="E18" s="260"/>
      <c r="F18" s="260"/>
    </row>
    <row r="19" spans="1:6" ht="15" customHeight="1" x14ac:dyDescent="0.2">
      <c r="A19" s="24" t="s">
        <v>5</v>
      </c>
      <c r="B19" s="92"/>
      <c r="C19" s="312">
        <v>2780986.2</v>
      </c>
      <c r="D19" s="312">
        <v>149670.79999999999</v>
      </c>
      <c r="E19" s="312">
        <v>577402.19999999995</v>
      </c>
      <c r="F19" s="260">
        <v>2053913.2</v>
      </c>
    </row>
    <row r="20" spans="1:6" ht="15" customHeight="1" x14ac:dyDescent="0.2">
      <c r="A20" s="197" t="s">
        <v>5</v>
      </c>
      <c r="B20" s="92"/>
      <c r="C20" s="260"/>
      <c r="D20" s="260"/>
      <c r="E20" s="260"/>
      <c r="F20" s="260"/>
    </row>
    <row r="21" spans="1:6" ht="15" customHeight="1" x14ac:dyDescent="0.2">
      <c r="A21" s="24" t="s">
        <v>6</v>
      </c>
      <c r="B21" s="92"/>
      <c r="C21" s="312">
        <v>4640949.5999999996</v>
      </c>
      <c r="D21" s="312">
        <v>396697.2</v>
      </c>
      <c r="E21" s="312">
        <v>916859.3</v>
      </c>
      <c r="F21" s="260">
        <v>3327393.1</v>
      </c>
    </row>
    <row r="22" spans="1:6" ht="15" customHeight="1" x14ac:dyDescent="0.2">
      <c r="A22" s="197" t="s">
        <v>6</v>
      </c>
      <c r="B22" s="92"/>
      <c r="C22" s="260"/>
      <c r="D22" s="260"/>
      <c r="E22" s="260"/>
      <c r="F22" s="260"/>
    </row>
    <row r="23" spans="1:6" ht="15" customHeight="1" x14ac:dyDescent="0.2">
      <c r="A23" s="24" t="s">
        <v>18</v>
      </c>
      <c r="B23" s="92"/>
      <c r="C23" s="312">
        <v>3553699</v>
      </c>
      <c r="D23" s="312">
        <v>263371.2</v>
      </c>
      <c r="E23" s="312">
        <v>686769.9</v>
      </c>
      <c r="F23" s="260">
        <v>2603557.9</v>
      </c>
    </row>
    <row r="24" spans="1:6" ht="15" customHeight="1" x14ac:dyDescent="0.2">
      <c r="A24" s="197" t="s">
        <v>18</v>
      </c>
      <c r="B24" s="92"/>
      <c r="C24" s="312"/>
      <c r="D24" s="312"/>
      <c r="E24" s="312"/>
      <c r="F24" s="260"/>
    </row>
    <row r="25" spans="1:6" ht="15" customHeight="1" x14ac:dyDescent="0.2">
      <c r="A25" s="24" t="s">
        <v>16</v>
      </c>
      <c r="B25" s="92"/>
      <c r="C25" s="312">
        <v>11872124.1</v>
      </c>
      <c r="D25" s="312">
        <v>1341156.6000000001</v>
      </c>
      <c r="E25" s="312">
        <v>1094938.8</v>
      </c>
      <c r="F25" s="260">
        <v>9436028.6999999993</v>
      </c>
    </row>
    <row r="26" spans="1:6" ht="15" customHeight="1" x14ac:dyDescent="0.2">
      <c r="A26" s="197" t="s">
        <v>17</v>
      </c>
      <c r="B26" s="92"/>
      <c r="C26" s="315"/>
      <c r="D26" s="315"/>
      <c r="E26" s="315"/>
      <c r="F26" s="315"/>
    </row>
    <row r="27" spans="1:6" ht="15" customHeight="1" x14ac:dyDescent="0.2">
      <c r="A27" s="227" t="s">
        <v>31</v>
      </c>
      <c r="B27" s="91"/>
      <c r="C27" s="314"/>
      <c r="D27" s="314"/>
      <c r="E27" s="314"/>
      <c r="F27" s="315"/>
    </row>
    <row r="28" spans="1:6" ht="15" customHeight="1" x14ac:dyDescent="0.2">
      <c r="A28" s="162" t="s">
        <v>21</v>
      </c>
      <c r="B28" s="91"/>
      <c r="C28" s="315"/>
      <c r="D28" s="315"/>
      <c r="E28" s="315"/>
      <c r="F28" s="315"/>
    </row>
    <row r="29" spans="1:6" ht="15" customHeight="1" x14ac:dyDescent="0.2">
      <c r="A29" s="24" t="s">
        <v>27</v>
      </c>
      <c r="B29" s="92"/>
      <c r="C29" s="312">
        <v>21143314</v>
      </c>
      <c r="D29" s="312">
        <v>1815982.3</v>
      </c>
      <c r="E29" s="312">
        <v>2826419.9</v>
      </c>
      <c r="F29" s="260">
        <v>16500911.800000001</v>
      </c>
    </row>
    <row r="30" spans="1:6" ht="15" customHeight="1" x14ac:dyDescent="0.2">
      <c r="A30" s="197" t="s">
        <v>28</v>
      </c>
      <c r="B30" s="92"/>
      <c r="C30" s="314"/>
      <c r="D30" s="314"/>
      <c r="E30" s="314"/>
      <c r="F30" s="315"/>
    </row>
    <row r="31" spans="1:6" ht="15" customHeight="1" x14ac:dyDescent="0.2">
      <c r="A31" s="88" t="s">
        <v>161</v>
      </c>
      <c r="B31" s="93"/>
      <c r="C31" s="312">
        <v>10001387.1</v>
      </c>
      <c r="D31" s="312">
        <v>414820</v>
      </c>
      <c r="E31" s="312">
        <v>1901003.9</v>
      </c>
      <c r="F31" s="260">
        <v>7685563.2000000002</v>
      </c>
    </row>
    <row r="32" spans="1:6" ht="25.5" x14ac:dyDescent="0.2">
      <c r="A32" s="198" t="s">
        <v>162</v>
      </c>
      <c r="B32" s="93"/>
      <c r="C32" s="315"/>
      <c r="D32" s="315"/>
      <c r="E32" s="315"/>
      <c r="F32" s="315"/>
    </row>
    <row r="33" spans="1:6" ht="25.5" x14ac:dyDescent="0.2">
      <c r="A33" s="88" t="s">
        <v>163</v>
      </c>
      <c r="B33" s="93"/>
      <c r="C33" s="312">
        <v>10685481.5</v>
      </c>
      <c r="D33" s="312">
        <v>1397094.3</v>
      </c>
      <c r="E33" s="312">
        <v>857435.8</v>
      </c>
      <c r="F33" s="260">
        <v>8430951.4000000004</v>
      </c>
    </row>
    <row r="34" spans="1:6" ht="25.5" x14ac:dyDescent="0.2">
      <c r="A34" s="198" t="s">
        <v>164</v>
      </c>
      <c r="B34" s="93"/>
      <c r="C34" s="312"/>
      <c r="D34" s="312"/>
      <c r="E34" s="312"/>
      <c r="F34" s="260"/>
    </row>
    <row r="35" spans="1:6" ht="14.25" x14ac:dyDescent="0.2">
      <c r="A35" s="88" t="s">
        <v>168</v>
      </c>
      <c r="B35" s="93"/>
      <c r="C35" s="312">
        <v>456445.4</v>
      </c>
      <c r="D35" s="312">
        <v>4068</v>
      </c>
      <c r="E35" s="312">
        <v>67980.2</v>
      </c>
      <c r="F35" s="260">
        <v>384397.2</v>
      </c>
    </row>
    <row r="36" spans="1:6" ht="14.25" x14ac:dyDescent="0.2">
      <c r="A36" s="198" t="s">
        <v>230</v>
      </c>
      <c r="B36" s="93"/>
      <c r="C36" s="260"/>
      <c r="D36" s="260"/>
      <c r="E36" s="260"/>
      <c r="F36" s="260"/>
    </row>
    <row r="37" spans="1:6" ht="15" customHeight="1" x14ac:dyDescent="0.2">
      <c r="A37" s="24" t="s">
        <v>29</v>
      </c>
      <c r="B37" s="92"/>
      <c r="C37" s="312">
        <v>2625745.4</v>
      </c>
      <c r="D37" s="312">
        <v>395928.5</v>
      </c>
      <c r="E37" s="312">
        <v>686723.1</v>
      </c>
      <c r="F37" s="260">
        <v>1543093.8</v>
      </c>
    </row>
    <row r="38" spans="1:6" ht="15" customHeight="1" x14ac:dyDescent="0.2">
      <c r="A38" s="197" t="s">
        <v>30</v>
      </c>
      <c r="B38" s="92"/>
      <c r="C38" s="260"/>
      <c r="D38" s="260"/>
      <c r="E38" s="260"/>
      <c r="F38" s="260"/>
    </row>
    <row r="39" spans="1:6" x14ac:dyDescent="0.2">
      <c r="A39" s="67" t="s">
        <v>155</v>
      </c>
      <c r="B39" s="67"/>
      <c r="C39" s="313">
        <v>770294</v>
      </c>
      <c r="D39" s="313">
        <v>300776.5</v>
      </c>
      <c r="E39" s="313">
        <v>127507.4</v>
      </c>
      <c r="F39" s="178">
        <v>342010.1</v>
      </c>
    </row>
    <row r="40" spans="1:6" ht="15" customHeight="1" x14ac:dyDescent="0.2">
      <c r="A40" s="199" t="s">
        <v>156</v>
      </c>
      <c r="B40" s="67"/>
      <c r="C40" s="316"/>
      <c r="D40" s="316"/>
      <c r="E40" s="316"/>
      <c r="F40" s="316"/>
    </row>
    <row r="41" spans="1:6" ht="15" customHeight="1" x14ac:dyDescent="0.2">
      <c r="A41" s="19" t="s">
        <v>1</v>
      </c>
      <c r="B41" s="19"/>
      <c r="C41" s="313">
        <v>13058960</v>
      </c>
      <c r="D41" s="313">
        <v>9558887.3000000007</v>
      </c>
      <c r="E41" s="313">
        <v>1789883</v>
      </c>
      <c r="F41" s="178">
        <v>1710189.7</v>
      </c>
    </row>
    <row r="42" spans="1:6" ht="15" customHeight="1" x14ac:dyDescent="0.2">
      <c r="A42" s="159" t="s">
        <v>7</v>
      </c>
      <c r="B42" s="19"/>
      <c r="C42" s="260"/>
      <c r="D42" s="260"/>
      <c r="E42" s="260"/>
      <c r="F42" s="260"/>
    </row>
    <row r="43" spans="1:6" ht="15" customHeight="1" x14ac:dyDescent="0.2">
      <c r="A43" s="24" t="s">
        <v>159</v>
      </c>
      <c r="B43" s="24"/>
      <c r="C43" s="312">
        <v>11020702.4</v>
      </c>
      <c r="D43" s="312">
        <v>8289006.9000000004</v>
      </c>
      <c r="E43" s="312">
        <v>1344652.5</v>
      </c>
      <c r="F43" s="260">
        <v>1387043</v>
      </c>
    </row>
    <row r="44" spans="1:6" ht="15" customHeight="1" x14ac:dyDescent="0.2">
      <c r="A44" s="197" t="s">
        <v>160</v>
      </c>
      <c r="B44" s="24"/>
      <c r="C44" s="312"/>
      <c r="D44" s="312"/>
      <c r="E44" s="312"/>
      <c r="F44" s="260"/>
    </row>
    <row r="45" spans="1:6" ht="15" customHeight="1" x14ac:dyDescent="0.2">
      <c r="A45" s="26" t="s">
        <v>32</v>
      </c>
      <c r="B45" s="26"/>
      <c r="C45" s="311">
        <v>10656329</v>
      </c>
      <c r="D45" s="311">
        <v>8020085.7000000002</v>
      </c>
      <c r="E45" s="311">
        <v>1307984.6000000001</v>
      </c>
      <c r="F45" s="177">
        <v>1328258.7</v>
      </c>
    </row>
    <row r="46" spans="1:6" ht="15" customHeight="1" x14ac:dyDescent="0.2">
      <c r="A46" s="200" t="s">
        <v>33</v>
      </c>
      <c r="B46" s="26"/>
      <c r="C46" s="260"/>
      <c r="D46" s="260"/>
      <c r="E46" s="260"/>
      <c r="F46" s="260"/>
    </row>
    <row r="47" spans="1:6" ht="15" customHeight="1" x14ac:dyDescent="0.2">
      <c r="A47" s="26" t="s">
        <v>34</v>
      </c>
      <c r="B47" s="26"/>
      <c r="C47" s="311">
        <v>364373.4</v>
      </c>
      <c r="D47" s="311">
        <v>268921.2</v>
      </c>
      <c r="E47" s="311">
        <v>36667.9</v>
      </c>
      <c r="F47" s="177">
        <v>58784.3</v>
      </c>
    </row>
    <row r="48" spans="1:6" ht="15" customHeight="1" x14ac:dyDescent="0.2">
      <c r="A48" s="200" t="s">
        <v>35</v>
      </c>
      <c r="B48" s="26"/>
      <c r="C48" s="260"/>
      <c r="D48" s="260"/>
      <c r="E48" s="260"/>
      <c r="F48" s="260"/>
    </row>
    <row r="49" spans="1:6" ht="15" customHeight="1" x14ac:dyDescent="0.2">
      <c r="A49" s="24" t="s">
        <v>36</v>
      </c>
      <c r="B49" s="24"/>
      <c r="C49" s="311">
        <v>2038257.6</v>
      </c>
      <c r="D49" s="311">
        <v>1269880.3999999999</v>
      </c>
      <c r="E49" s="311">
        <v>445230.5</v>
      </c>
      <c r="F49" s="177">
        <v>323146.7</v>
      </c>
    </row>
    <row r="50" spans="1:6" ht="15" customHeight="1" x14ac:dyDescent="0.2">
      <c r="A50" s="197" t="s">
        <v>37</v>
      </c>
      <c r="B50" s="24"/>
      <c r="C50" s="311"/>
      <c r="D50" s="311"/>
      <c r="E50" s="311"/>
      <c r="F50" s="177"/>
    </row>
    <row r="51" spans="1:6" ht="15" customHeight="1" x14ac:dyDescent="0.2">
      <c r="A51" s="67" t="s">
        <v>158</v>
      </c>
      <c r="B51" s="86"/>
      <c r="C51" s="313">
        <v>77535.8</v>
      </c>
      <c r="D51" s="313">
        <v>12442</v>
      </c>
      <c r="E51" s="313">
        <v>26507.1</v>
      </c>
      <c r="F51" s="178">
        <v>38586.699999999997</v>
      </c>
    </row>
    <row r="52" spans="1:6" ht="15" customHeight="1" x14ac:dyDescent="0.2">
      <c r="A52" s="317" t="s">
        <v>157</v>
      </c>
      <c r="B52" s="160"/>
      <c r="C52" s="29"/>
      <c r="D52" s="29"/>
      <c r="E52" s="29"/>
      <c r="F52" s="29"/>
    </row>
    <row r="54" spans="1:6" x14ac:dyDescent="0.2">
      <c r="A54" s="32" t="s">
        <v>558</v>
      </c>
      <c r="C54" s="25"/>
      <c r="D54" s="25"/>
      <c r="E54" s="25"/>
      <c r="F54" s="25"/>
    </row>
    <row r="55" spans="1:6" s="161" customFormat="1" x14ac:dyDescent="0.2">
      <c r="A55" s="161" t="s">
        <v>559</v>
      </c>
      <c r="C55" s="165"/>
      <c r="D55" s="165"/>
      <c r="E55" s="165"/>
      <c r="F55" s="165"/>
    </row>
    <row r="56" spans="1:6" s="140" customFormat="1" ht="26.25" customHeight="1" x14ac:dyDescent="0.2">
      <c r="A56" s="737" t="s">
        <v>169</v>
      </c>
      <c r="B56" s="737"/>
      <c r="C56" s="737"/>
      <c r="D56" s="737"/>
      <c r="E56" s="737"/>
      <c r="F56" s="737"/>
    </row>
    <row r="57" spans="1:6" s="140" customFormat="1" ht="28.5" customHeight="1" x14ac:dyDescent="0.2">
      <c r="A57" s="738" t="s">
        <v>170</v>
      </c>
      <c r="B57" s="738"/>
      <c r="C57" s="738"/>
      <c r="D57" s="738"/>
      <c r="E57" s="738"/>
      <c r="F57" s="738"/>
    </row>
    <row r="58" spans="1:6" x14ac:dyDescent="0.2">
      <c r="A58" s="229"/>
      <c r="C58" s="25"/>
      <c r="D58" s="25"/>
      <c r="E58" s="25"/>
      <c r="F58" s="25"/>
    </row>
    <row r="59" spans="1:6" x14ac:dyDescent="0.2">
      <c r="C59" s="25"/>
      <c r="D59" s="25"/>
      <c r="E59" s="25"/>
      <c r="F59" s="25"/>
    </row>
  </sheetData>
  <mergeCells count="9">
    <mergeCell ref="A56:F56"/>
    <mergeCell ref="A57:F57"/>
    <mergeCell ref="A1:E1"/>
    <mergeCell ref="F1:F2"/>
    <mergeCell ref="A2:E2"/>
    <mergeCell ref="A4:A6"/>
    <mergeCell ref="C4:C5"/>
    <mergeCell ref="D4:F4"/>
    <mergeCell ref="C6:F6"/>
  </mergeCells>
  <hyperlinks>
    <hyperlink ref="F1" location="'Spis tablic  List of tables 1.1'!A1" display="'Spis tablic  List of tables 1.1'!A1" xr:uid="{00000000-0004-0000-0500-000000000000}"/>
    <hyperlink ref="F1:F2" location="'Spis tablic'!A1" display="'Spis tablic'!A1" xr:uid="{00000000-0004-0000-0500-000001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60"/>
  <sheetViews>
    <sheetView showGridLines="0" zoomScaleNormal="100" workbookViewId="0">
      <pane ySplit="6" topLeftCell="A7" activePane="bottomLeft" state="frozen"/>
      <selection activeCell="M24" sqref="M24"/>
      <selection pane="bottomLeft" sqref="A1:E1"/>
    </sheetView>
  </sheetViews>
  <sheetFormatPr defaultColWidth="9.140625" defaultRowHeight="12.75" x14ac:dyDescent="0.2"/>
  <cols>
    <col min="1" max="1" width="45.42578125" style="32" customWidth="1"/>
    <col min="2" max="2" width="5.5703125" style="32" customWidth="1"/>
    <col min="3" max="9" width="19.28515625" style="32" customWidth="1"/>
    <col min="10" max="16384" width="9.140625" style="18"/>
  </cols>
  <sheetData>
    <row r="1" spans="1:10" ht="15" customHeight="1" x14ac:dyDescent="0.2">
      <c r="A1" s="703" t="s">
        <v>431</v>
      </c>
      <c r="B1" s="703"/>
      <c r="C1" s="703"/>
      <c r="D1" s="703"/>
      <c r="E1" s="703"/>
      <c r="G1" s="17"/>
      <c r="H1" s="17"/>
      <c r="I1" s="704" t="s">
        <v>154</v>
      </c>
      <c r="J1" s="408"/>
    </row>
    <row r="2" spans="1:10" ht="15" customHeight="1" x14ac:dyDescent="0.2">
      <c r="A2" s="702" t="s">
        <v>513</v>
      </c>
      <c r="B2" s="702"/>
      <c r="C2" s="702"/>
      <c r="D2" s="702"/>
      <c r="E2" s="702"/>
      <c r="G2" s="54"/>
      <c r="H2" s="54"/>
      <c r="I2" s="704"/>
      <c r="J2" s="408"/>
    </row>
    <row r="3" spans="1:10" s="239" customFormat="1" ht="15" customHeigh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10" ht="25.5" customHeight="1" x14ac:dyDescent="0.2">
      <c r="A4" s="712" t="s">
        <v>444</v>
      </c>
      <c r="B4" s="713"/>
      <c r="C4" s="708" t="s">
        <v>172</v>
      </c>
      <c r="D4" s="708" t="s">
        <v>201</v>
      </c>
      <c r="E4" s="708"/>
      <c r="F4" s="708"/>
      <c r="G4" s="708"/>
      <c r="H4" s="708"/>
      <c r="I4" s="708"/>
    </row>
    <row r="5" spans="1:10" ht="64.5" customHeight="1" x14ac:dyDescent="0.2">
      <c r="A5" s="747"/>
      <c r="B5" s="715"/>
      <c r="C5" s="708"/>
      <c r="D5" s="194" t="s">
        <v>202</v>
      </c>
      <c r="E5" s="194" t="s">
        <v>471</v>
      </c>
      <c r="F5" s="195" t="s">
        <v>502</v>
      </c>
      <c r="G5" s="195" t="s">
        <v>204</v>
      </c>
      <c r="H5" s="195" t="s">
        <v>205</v>
      </c>
      <c r="I5" s="194" t="s">
        <v>454</v>
      </c>
    </row>
    <row r="6" spans="1:10" ht="32.25" customHeight="1" x14ac:dyDescent="0.2">
      <c r="A6" s="716"/>
      <c r="B6" s="717"/>
      <c r="C6" s="708" t="s">
        <v>560</v>
      </c>
      <c r="D6" s="708"/>
      <c r="E6" s="708"/>
      <c r="F6" s="708"/>
      <c r="G6" s="708"/>
      <c r="H6" s="708"/>
      <c r="I6" s="708"/>
    </row>
    <row r="7" spans="1:10" ht="15" customHeight="1" x14ac:dyDescent="0.2">
      <c r="A7" s="190" t="s">
        <v>25</v>
      </c>
      <c r="B7" s="227">
        <v>2017</v>
      </c>
      <c r="C7" s="259">
        <v>20578461.699999999</v>
      </c>
      <c r="D7" s="259">
        <v>4448458.5</v>
      </c>
      <c r="E7" s="259">
        <v>10758212.4</v>
      </c>
      <c r="F7" s="259">
        <v>2425295.9</v>
      </c>
      <c r="G7" s="259">
        <v>952170.1</v>
      </c>
      <c r="H7" s="259">
        <v>1209070.2</v>
      </c>
      <c r="I7" s="260">
        <v>785254.6</v>
      </c>
    </row>
    <row r="8" spans="1:10" ht="15" customHeight="1" x14ac:dyDescent="0.2">
      <c r="A8" s="159" t="s">
        <v>26</v>
      </c>
      <c r="B8" s="227">
        <v>2018</v>
      </c>
      <c r="C8" s="254">
        <v>25647791.600000001</v>
      </c>
      <c r="D8" s="254">
        <v>5668100.5999999996</v>
      </c>
      <c r="E8" s="254">
        <v>13744008</v>
      </c>
      <c r="F8" s="254">
        <v>2809324.9</v>
      </c>
      <c r="G8" s="254">
        <v>1022356.9</v>
      </c>
      <c r="H8" s="254">
        <v>1496415.8</v>
      </c>
      <c r="I8" s="27">
        <v>907585.4</v>
      </c>
    </row>
    <row r="9" spans="1:10" ht="15" customHeight="1" x14ac:dyDescent="0.2">
      <c r="A9" s="19"/>
      <c r="B9" s="227">
        <v>2019</v>
      </c>
      <c r="C9" s="259">
        <v>30284822.100000001</v>
      </c>
      <c r="D9" s="259">
        <v>6830115.5</v>
      </c>
      <c r="E9" s="259">
        <v>15317834.6</v>
      </c>
      <c r="F9" s="259">
        <v>3557419</v>
      </c>
      <c r="G9" s="259">
        <v>1379691.6</v>
      </c>
      <c r="H9" s="259">
        <v>1974124</v>
      </c>
      <c r="I9" s="27">
        <v>1225637.3999999999</v>
      </c>
    </row>
    <row r="10" spans="1:10" ht="15" customHeight="1" x14ac:dyDescent="0.2">
      <c r="A10" s="227"/>
      <c r="B10" s="227">
        <v>2020</v>
      </c>
      <c r="C10" s="259">
        <v>32402089.100000001</v>
      </c>
      <c r="D10" s="259">
        <v>7546123.7999999998</v>
      </c>
      <c r="E10" s="259">
        <v>16099177.699999999</v>
      </c>
      <c r="F10" s="259">
        <v>4055591.9</v>
      </c>
      <c r="G10" s="259">
        <v>1327976.8</v>
      </c>
      <c r="H10" s="259">
        <v>2136197.6</v>
      </c>
      <c r="I10" s="27">
        <v>1237021.3</v>
      </c>
    </row>
    <row r="11" spans="1:10" s="238" customFormat="1" ht="15" customHeight="1" x14ac:dyDescent="0.2">
      <c r="A11" s="19"/>
      <c r="B11" s="19">
        <v>2021</v>
      </c>
      <c r="C11" s="421">
        <v>37675849.200000003</v>
      </c>
      <c r="D11" s="421">
        <v>9495397.6999999993</v>
      </c>
      <c r="E11" s="421">
        <v>18114583.5</v>
      </c>
      <c r="F11" s="421">
        <v>4868107.5999999996</v>
      </c>
      <c r="G11" s="421">
        <v>1447955</v>
      </c>
      <c r="H11" s="421">
        <v>2326323.9</v>
      </c>
      <c r="I11" s="142">
        <v>1423481.5</v>
      </c>
    </row>
    <row r="12" spans="1:10" ht="15" customHeight="1" x14ac:dyDescent="0.2">
      <c r="A12" s="138"/>
      <c r="B12" s="19"/>
      <c r="C12" s="261"/>
      <c r="D12" s="261"/>
      <c r="E12" s="261"/>
      <c r="F12" s="261"/>
      <c r="G12" s="261"/>
      <c r="H12" s="261"/>
      <c r="I12" s="262"/>
    </row>
    <row r="13" spans="1:10" ht="15" customHeight="1" x14ac:dyDescent="0.2">
      <c r="A13" s="19" t="s">
        <v>0</v>
      </c>
      <c r="B13" s="19"/>
      <c r="C13" s="141">
        <v>23769059.399999999</v>
      </c>
      <c r="D13" s="141">
        <v>5964469</v>
      </c>
      <c r="E13" s="141">
        <v>14909049.300000001</v>
      </c>
      <c r="F13" s="141">
        <v>2074546.2</v>
      </c>
      <c r="G13" s="318">
        <v>533018.80000000005</v>
      </c>
      <c r="H13" s="318">
        <v>260880.3</v>
      </c>
      <c r="I13" s="258">
        <v>27095.8</v>
      </c>
    </row>
    <row r="14" spans="1:10" ht="15" customHeight="1" x14ac:dyDescent="0.2">
      <c r="A14" s="159" t="s">
        <v>2</v>
      </c>
      <c r="B14" s="19"/>
      <c r="C14" s="257"/>
      <c r="D14" s="257"/>
      <c r="E14" s="257"/>
      <c r="F14" s="257"/>
      <c r="G14" s="257"/>
      <c r="H14" s="257"/>
      <c r="I14" s="257"/>
    </row>
    <row r="15" spans="1:10" ht="15" customHeight="1" x14ac:dyDescent="0.2">
      <c r="A15" s="227" t="s">
        <v>19</v>
      </c>
      <c r="B15" s="227"/>
      <c r="C15" s="256"/>
      <c r="D15" s="256"/>
      <c r="E15" s="256"/>
      <c r="F15" s="256"/>
      <c r="G15" s="256"/>
      <c r="H15" s="256"/>
      <c r="I15" s="257"/>
    </row>
    <row r="16" spans="1:10" ht="15" customHeight="1" x14ac:dyDescent="0.2">
      <c r="A16" s="162" t="s">
        <v>20</v>
      </c>
      <c r="B16" s="227"/>
      <c r="C16" s="257"/>
      <c r="D16" s="257"/>
      <c r="E16" s="257"/>
      <c r="F16" s="257"/>
      <c r="G16" s="257"/>
      <c r="H16" s="257"/>
      <c r="I16" s="257"/>
    </row>
    <row r="17" spans="1:9" ht="15" customHeight="1" x14ac:dyDescent="0.2">
      <c r="A17" s="24" t="s">
        <v>3</v>
      </c>
      <c r="B17" s="24"/>
      <c r="C17" s="255">
        <v>921300.5</v>
      </c>
      <c r="D17" s="255">
        <v>248638.5</v>
      </c>
      <c r="E17" s="255">
        <v>507374.7</v>
      </c>
      <c r="F17" s="255" t="s">
        <v>165</v>
      </c>
      <c r="G17" s="255" t="s">
        <v>165</v>
      </c>
      <c r="H17" s="255">
        <v>23653</v>
      </c>
      <c r="I17" s="254" t="s">
        <v>165</v>
      </c>
    </row>
    <row r="18" spans="1:9" ht="15" customHeight="1" x14ac:dyDescent="0.2">
      <c r="A18" s="197" t="s">
        <v>4</v>
      </c>
      <c r="B18" s="24"/>
      <c r="C18" s="257"/>
      <c r="D18" s="257"/>
      <c r="E18" s="257"/>
      <c r="F18" s="257"/>
      <c r="G18" s="254"/>
      <c r="H18" s="257"/>
      <c r="I18" s="254"/>
    </row>
    <row r="19" spans="1:9" ht="15" customHeight="1" x14ac:dyDescent="0.2">
      <c r="A19" s="24" t="s">
        <v>5</v>
      </c>
      <c r="B19" s="24"/>
      <c r="C19" s="255">
        <v>2780986.2</v>
      </c>
      <c r="D19" s="255">
        <v>679411.4</v>
      </c>
      <c r="E19" s="255">
        <v>1792619.1</v>
      </c>
      <c r="F19" s="255">
        <v>203090.3</v>
      </c>
      <c r="G19" s="255">
        <v>74134.899999999994</v>
      </c>
      <c r="H19" s="255">
        <v>29292.1</v>
      </c>
      <c r="I19" s="254">
        <v>2438.4</v>
      </c>
    </row>
    <row r="20" spans="1:9" ht="15" customHeight="1" x14ac:dyDescent="0.2">
      <c r="A20" s="197" t="s">
        <v>5</v>
      </c>
      <c r="B20" s="24"/>
      <c r="C20" s="257"/>
      <c r="D20" s="257"/>
      <c r="E20" s="257"/>
      <c r="F20" s="257"/>
      <c r="G20" s="254"/>
      <c r="H20" s="257"/>
      <c r="I20" s="254"/>
    </row>
    <row r="21" spans="1:9" ht="15" customHeight="1" x14ac:dyDescent="0.2">
      <c r="A21" s="24" t="s">
        <v>6</v>
      </c>
      <c r="B21" s="24"/>
      <c r="C21" s="255">
        <v>4640949.5999999996</v>
      </c>
      <c r="D21" s="255">
        <v>857058.4</v>
      </c>
      <c r="E21" s="255">
        <v>3110999.9</v>
      </c>
      <c r="F21" s="255">
        <v>386557</v>
      </c>
      <c r="G21" s="255">
        <v>163076.6</v>
      </c>
      <c r="H21" s="255">
        <v>110583.8</v>
      </c>
      <c r="I21" s="254">
        <v>12673.9</v>
      </c>
    </row>
    <row r="22" spans="1:9" ht="15" customHeight="1" x14ac:dyDescent="0.2">
      <c r="A22" s="197" t="s">
        <v>6</v>
      </c>
      <c r="B22" s="24"/>
      <c r="C22" s="254"/>
      <c r="D22" s="254"/>
      <c r="E22" s="254"/>
      <c r="F22" s="254"/>
      <c r="G22" s="254"/>
      <c r="H22" s="254"/>
      <c r="I22" s="254"/>
    </row>
    <row r="23" spans="1:9" ht="15" customHeight="1" x14ac:dyDescent="0.2">
      <c r="A23" s="24" t="s">
        <v>18</v>
      </c>
      <c r="B23" s="24"/>
      <c r="C23" s="255">
        <v>3553699</v>
      </c>
      <c r="D23" s="255">
        <v>748279.8</v>
      </c>
      <c r="E23" s="255">
        <v>2230972.2999999998</v>
      </c>
      <c r="F23" s="255" t="s">
        <v>165</v>
      </c>
      <c r="G23" s="255">
        <v>141921.70000000001</v>
      </c>
      <c r="H23" s="255">
        <v>19275.2</v>
      </c>
      <c r="I23" s="254" t="s">
        <v>165</v>
      </c>
    </row>
    <row r="24" spans="1:9" ht="15" customHeight="1" x14ac:dyDescent="0.2">
      <c r="A24" s="197" t="s">
        <v>18</v>
      </c>
      <c r="B24" s="24"/>
      <c r="C24" s="255"/>
      <c r="D24" s="255"/>
      <c r="E24" s="255"/>
      <c r="F24" s="255"/>
      <c r="G24" s="255"/>
      <c r="H24" s="255"/>
      <c r="I24" s="254"/>
    </row>
    <row r="25" spans="1:9" ht="15" customHeight="1" x14ac:dyDescent="0.2">
      <c r="A25" s="24" t="s">
        <v>16</v>
      </c>
      <c r="B25" s="24"/>
      <c r="C25" s="255">
        <v>11872124.1</v>
      </c>
      <c r="D25" s="255">
        <v>3431080.9</v>
      </c>
      <c r="E25" s="255">
        <v>7267083.2999999998</v>
      </c>
      <c r="F25" s="255">
        <v>957004</v>
      </c>
      <c r="G25" s="255" t="s">
        <v>165</v>
      </c>
      <c r="H25" s="255">
        <v>78076.2</v>
      </c>
      <c r="I25" s="254" t="s">
        <v>165</v>
      </c>
    </row>
    <row r="26" spans="1:9" ht="15" customHeight="1" x14ac:dyDescent="0.2">
      <c r="A26" s="197" t="s">
        <v>17</v>
      </c>
      <c r="B26" s="24"/>
      <c r="C26" s="257"/>
      <c r="D26" s="257"/>
      <c r="E26" s="257"/>
      <c r="F26" s="257"/>
      <c r="G26" s="257"/>
      <c r="H26" s="257"/>
      <c r="I26" s="257"/>
    </row>
    <row r="27" spans="1:9" ht="15" customHeight="1" x14ac:dyDescent="0.2">
      <c r="A27" s="227" t="s">
        <v>31</v>
      </c>
      <c r="B27" s="227"/>
      <c r="C27" s="256"/>
      <c r="D27" s="256"/>
      <c r="E27" s="256"/>
      <c r="F27" s="256"/>
      <c r="G27" s="256"/>
      <c r="H27" s="256"/>
      <c r="I27" s="257"/>
    </row>
    <row r="28" spans="1:9" ht="15" customHeight="1" x14ac:dyDescent="0.2">
      <c r="A28" s="162" t="s">
        <v>21</v>
      </c>
      <c r="B28" s="227"/>
      <c r="C28" s="257"/>
      <c r="D28" s="257"/>
      <c r="E28" s="257"/>
      <c r="F28" s="257"/>
      <c r="G28" s="257"/>
      <c r="H28" s="257"/>
      <c r="I28" s="257"/>
    </row>
    <row r="29" spans="1:9" ht="15" customHeight="1" x14ac:dyDescent="0.2">
      <c r="A29" s="24" t="s">
        <v>27</v>
      </c>
      <c r="B29" s="24"/>
      <c r="C29" s="255">
        <v>21143314</v>
      </c>
      <c r="D29" s="255">
        <v>5523773.4000000004</v>
      </c>
      <c r="E29" s="255">
        <v>13222112.6</v>
      </c>
      <c r="F29" s="255">
        <v>1923894.2</v>
      </c>
      <c r="G29" s="255">
        <v>325158.8</v>
      </c>
      <c r="H29" s="255">
        <v>130952.9</v>
      </c>
      <c r="I29" s="254">
        <v>17422.099999999999</v>
      </c>
    </row>
    <row r="30" spans="1:9" ht="15" customHeight="1" x14ac:dyDescent="0.2">
      <c r="A30" s="197" t="s">
        <v>28</v>
      </c>
      <c r="B30" s="24"/>
      <c r="C30" s="255"/>
      <c r="D30" s="255"/>
      <c r="E30" s="255"/>
      <c r="F30" s="255"/>
      <c r="G30" s="255"/>
      <c r="H30" s="255"/>
      <c r="I30" s="254"/>
    </row>
    <row r="31" spans="1:9" ht="25.5" x14ac:dyDescent="0.2">
      <c r="A31" s="88" t="s">
        <v>161</v>
      </c>
      <c r="B31" s="88"/>
      <c r="C31" s="255">
        <v>10001387.1</v>
      </c>
      <c r="D31" s="255">
        <v>2171434.6</v>
      </c>
      <c r="E31" s="255">
        <v>6521482.0999999996</v>
      </c>
      <c r="F31" s="255">
        <v>932288.8</v>
      </c>
      <c r="G31" s="255">
        <v>280315.09999999998</v>
      </c>
      <c r="H31" s="255">
        <v>87070</v>
      </c>
      <c r="I31" s="254">
        <v>8796.5</v>
      </c>
    </row>
    <row r="32" spans="1:9" ht="25.5" x14ac:dyDescent="0.2">
      <c r="A32" s="198" t="s">
        <v>162</v>
      </c>
      <c r="B32" s="88"/>
      <c r="C32" s="257"/>
      <c r="D32" s="257"/>
      <c r="E32" s="257"/>
      <c r="F32" s="257"/>
      <c r="G32" s="257"/>
      <c r="H32" s="257"/>
      <c r="I32" s="257"/>
    </row>
    <row r="33" spans="1:9" ht="25.5" x14ac:dyDescent="0.2">
      <c r="A33" s="88" t="s">
        <v>163</v>
      </c>
      <c r="B33" s="88"/>
      <c r="C33" s="255">
        <v>10685481.5</v>
      </c>
      <c r="D33" s="255" t="s">
        <v>165</v>
      </c>
      <c r="E33" s="255">
        <v>6574839.7000000002</v>
      </c>
      <c r="F33" s="255">
        <v>985076.2</v>
      </c>
      <c r="G33" s="255" t="s">
        <v>165</v>
      </c>
      <c r="H33" s="255" t="s">
        <v>165</v>
      </c>
      <c r="I33" s="254">
        <v>8625.6</v>
      </c>
    </row>
    <row r="34" spans="1:9" ht="25.5" x14ac:dyDescent="0.2">
      <c r="A34" s="198" t="s">
        <v>164</v>
      </c>
      <c r="B34" s="88"/>
      <c r="C34" s="255"/>
      <c r="D34" s="255"/>
      <c r="E34" s="255"/>
      <c r="F34" s="255"/>
      <c r="G34" s="255"/>
      <c r="H34" s="255"/>
      <c r="I34" s="254"/>
    </row>
    <row r="35" spans="1:9" ht="14.25" x14ac:dyDescent="0.2">
      <c r="A35" s="88" t="s">
        <v>184</v>
      </c>
      <c r="B35" s="88"/>
      <c r="C35" s="255">
        <v>456445.4</v>
      </c>
      <c r="D35" s="255" t="s">
        <v>165</v>
      </c>
      <c r="E35" s="255">
        <v>125790.8</v>
      </c>
      <c r="F35" s="255">
        <v>6529.2</v>
      </c>
      <c r="G35" s="255" t="s">
        <v>165</v>
      </c>
      <c r="H35" s="255" t="s">
        <v>165</v>
      </c>
      <c r="I35" s="422" t="s">
        <v>22</v>
      </c>
    </row>
    <row r="36" spans="1:9" ht="14.25" x14ac:dyDescent="0.2">
      <c r="A36" s="198" t="s">
        <v>209</v>
      </c>
      <c r="B36" s="88"/>
      <c r="C36" s="257"/>
      <c r="D36" s="254"/>
      <c r="E36" s="257"/>
      <c r="F36" s="257"/>
      <c r="G36" s="257"/>
      <c r="H36" s="257"/>
      <c r="I36" s="257"/>
    </row>
    <row r="37" spans="1:9" ht="15" customHeight="1" x14ac:dyDescent="0.2">
      <c r="A37" s="24" t="s">
        <v>29</v>
      </c>
      <c r="B37" s="24"/>
      <c r="C37" s="255">
        <v>2625745.4</v>
      </c>
      <c r="D37" s="255">
        <v>440695.6</v>
      </c>
      <c r="E37" s="255">
        <v>1686936.7</v>
      </c>
      <c r="F37" s="255">
        <v>150652</v>
      </c>
      <c r="G37" s="255">
        <v>207860</v>
      </c>
      <c r="H37" s="255">
        <v>129927.4</v>
      </c>
      <c r="I37" s="254">
        <v>9673.7000000000007</v>
      </c>
    </row>
    <row r="38" spans="1:9" ht="15" customHeight="1" x14ac:dyDescent="0.2">
      <c r="A38" s="197" t="s">
        <v>30</v>
      </c>
      <c r="B38" s="24"/>
      <c r="C38" s="257"/>
      <c r="D38" s="257"/>
      <c r="E38" s="257"/>
      <c r="F38" s="257"/>
      <c r="G38" s="257"/>
      <c r="H38" s="257"/>
      <c r="I38" s="257"/>
    </row>
    <row r="39" spans="1:9" x14ac:dyDescent="0.2">
      <c r="A39" s="67" t="s">
        <v>155</v>
      </c>
      <c r="B39" s="67"/>
      <c r="C39" s="258">
        <v>770294</v>
      </c>
      <c r="D39" s="258">
        <v>162232.79999999999</v>
      </c>
      <c r="E39" s="258">
        <v>129396.1</v>
      </c>
      <c r="F39" s="258">
        <v>188184.9</v>
      </c>
      <c r="G39" s="258">
        <v>94456.6</v>
      </c>
      <c r="H39" s="258">
        <v>110977.3</v>
      </c>
      <c r="I39" s="258">
        <v>85046.3</v>
      </c>
    </row>
    <row r="40" spans="1:9" ht="15" customHeight="1" x14ac:dyDescent="0.2">
      <c r="A40" s="199" t="s">
        <v>156</v>
      </c>
      <c r="B40" s="67"/>
      <c r="C40" s="258"/>
      <c r="D40" s="258"/>
      <c r="E40" s="258"/>
      <c r="F40" s="258"/>
      <c r="G40" s="258"/>
      <c r="H40" s="258"/>
      <c r="I40" s="258"/>
    </row>
    <row r="41" spans="1:9" ht="15" customHeight="1" x14ac:dyDescent="0.2">
      <c r="A41" s="19" t="s">
        <v>1</v>
      </c>
      <c r="B41" s="19"/>
      <c r="C41" s="258">
        <v>13058960</v>
      </c>
      <c r="D41" s="258">
        <v>3359073.2</v>
      </c>
      <c r="E41" s="258">
        <v>3052152</v>
      </c>
      <c r="F41" s="258">
        <v>2594378.5</v>
      </c>
      <c r="G41" s="258">
        <v>818406.8</v>
      </c>
      <c r="H41" s="258">
        <v>1928598.2</v>
      </c>
      <c r="I41" s="258">
        <v>1306351.3</v>
      </c>
    </row>
    <row r="42" spans="1:9" ht="15" customHeight="1" x14ac:dyDescent="0.2">
      <c r="A42" s="159" t="s">
        <v>7</v>
      </c>
      <c r="B42" s="19"/>
      <c r="C42" s="254"/>
      <c r="D42" s="254"/>
      <c r="E42" s="254"/>
      <c r="F42" s="254"/>
      <c r="G42" s="254"/>
      <c r="H42" s="254"/>
      <c r="I42" s="254"/>
    </row>
    <row r="43" spans="1:9" s="32" customFormat="1" ht="15" customHeight="1" x14ac:dyDescent="0.2">
      <c r="A43" s="24" t="s">
        <v>159</v>
      </c>
      <c r="B43" s="24"/>
      <c r="C43" s="255">
        <v>11020702.4</v>
      </c>
      <c r="D43" s="255">
        <v>2313395.7000000002</v>
      </c>
      <c r="E43" s="255">
        <v>2787621.3</v>
      </c>
      <c r="F43" s="254">
        <v>2187191.2000000002</v>
      </c>
      <c r="G43" s="254">
        <v>639158.30000000005</v>
      </c>
      <c r="H43" s="254">
        <v>1897425</v>
      </c>
      <c r="I43" s="254">
        <v>1195910.8999999999</v>
      </c>
    </row>
    <row r="44" spans="1:9" s="32" customFormat="1" ht="15" customHeight="1" x14ac:dyDescent="0.2">
      <c r="A44" s="197" t="s">
        <v>160</v>
      </c>
      <c r="B44" s="24"/>
      <c r="C44" s="256"/>
      <c r="D44" s="256"/>
      <c r="E44" s="256"/>
      <c r="F44" s="257"/>
      <c r="G44" s="257"/>
      <c r="H44" s="257"/>
      <c r="I44" s="254"/>
    </row>
    <row r="45" spans="1:9" ht="15" customHeight="1" x14ac:dyDescent="0.2">
      <c r="A45" s="26" t="s">
        <v>32</v>
      </c>
      <c r="B45" s="26"/>
      <c r="C45" s="27">
        <v>10656329</v>
      </c>
      <c r="D45" s="27">
        <v>2289144.1</v>
      </c>
      <c r="E45" s="27">
        <v>2769212.1</v>
      </c>
      <c r="F45" s="27">
        <v>2173008.7000000002</v>
      </c>
      <c r="G45" s="27">
        <v>636988.30000000005</v>
      </c>
      <c r="H45" s="27">
        <v>1679273</v>
      </c>
      <c r="I45" s="27">
        <v>1108702.8</v>
      </c>
    </row>
    <row r="46" spans="1:9" ht="15" customHeight="1" x14ac:dyDescent="0.2">
      <c r="A46" s="200" t="s">
        <v>33</v>
      </c>
      <c r="B46" s="26"/>
      <c r="C46" s="27"/>
      <c r="D46" s="27"/>
      <c r="E46" s="27"/>
      <c r="F46" s="27"/>
      <c r="G46" s="27"/>
      <c r="H46" s="27"/>
      <c r="I46" s="27"/>
    </row>
    <row r="47" spans="1:9" ht="15" customHeight="1" x14ac:dyDescent="0.2">
      <c r="A47" s="26" t="s">
        <v>34</v>
      </c>
      <c r="B47" s="26"/>
      <c r="C47" s="27">
        <v>364373.4</v>
      </c>
      <c r="D47" s="27">
        <v>24251.599999999999</v>
      </c>
      <c r="E47" s="27">
        <v>18409.2</v>
      </c>
      <c r="F47" s="27">
        <v>14182.5</v>
      </c>
      <c r="G47" s="27">
        <v>2170</v>
      </c>
      <c r="H47" s="27">
        <v>218152</v>
      </c>
      <c r="I47" s="27">
        <v>87208.1</v>
      </c>
    </row>
    <row r="48" spans="1:9" ht="15" customHeight="1" x14ac:dyDescent="0.2">
      <c r="A48" s="200" t="s">
        <v>35</v>
      </c>
      <c r="B48" s="26"/>
      <c r="C48" s="69"/>
      <c r="D48" s="69"/>
      <c r="E48" s="69"/>
      <c r="F48" s="263"/>
      <c r="G48" s="69"/>
      <c r="H48" s="264"/>
      <c r="I48" s="69"/>
    </row>
    <row r="49" spans="1:9" ht="15" customHeight="1" x14ac:dyDescent="0.2">
      <c r="A49" s="24" t="s">
        <v>36</v>
      </c>
      <c r="B49" s="24"/>
      <c r="C49" s="27">
        <v>2038257.6</v>
      </c>
      <c r="D49" s="265">
        <v>1045677.5</v>
      </c>
      <c r="E49" s="27">
        <v>264530.7</v>
      </c>
      <c r="F49" s="265">
        <v>407187.3</v>
      </c>
      <c r="G49" s="27">
        <v>179248.5</v>
      </c>
      <c r="H49" s="265">
        <v>31173.200000000001</v>
      </c>
      <c r="I49" s="27">
        <v>110440.4</v>
      </c>
    </row>
    <row r="50" spans="1:9" ht="15" customHeight="1" x14ac:dyDescent="0.2">
      <c r="A50" s="197" t="s">
        <v>37</v>
      </c>
      <c r="B50" s="24"/>
      <c r="C50" s="27"/>
      <c r="D50" s="27"/>
      <c r="E50" s="27"/>
      <c r="F50" s="27"/>
      <c r="G50" s="27"/>
      <c r="H50" s="27"/>
      <c r="I50" s="27"/>
    </row>
    <row r="51" spans="1:9" s="32" customFormat="1" ht="15" customHeight="1" x14ac:dyDescent="0.2">
      <c r="A51" s="67" t="s">
        <v>158</v>
      </c>
      <c r="B51" s="86"/>
      <c r="C51" s="142">
        <v>77535.8</v>
      </c>
      <c r="D51" s="258">
        <v>9622.7000000000007</v>
      </c>
      <c r="E51" s="258">
        <v>23986.1</v>
      </c>
      <c r="F51" s="258">
        <v>10998</v>
      </c>
      <c r="G51" s="258">
        <v>2072.8000000000002</v>
      </c>
      <c r="H51" s="258">
        <v>25868.1</v>
      </c>
      <c r="I51" s="258">
        <v>4988.1000000000004</v>
      </c>
    </row>
    <row r="52" spans="1:9" s="32" customFormat="1" ht="15" customHeight="1" x14ac:dyDescent="0.2">
      <c r="A52" s="201" t="s">
        <v>157</v>
      </c>
      <c r="B52" s="160"/>
      <c r="C52" s="29"/>
      <c r="D52" s="29"/>
      <c r="E52" s="29"/>
      <c r="F52" s="29"/>
      <c r="G52" s="29"/>
      <c r="H52" s="29"/>
      <c r="I52" s="29"/>
    </row>
    <row r="53" spans="1:9" x14ac:dyDescent="0.2">
      <c r="A53" s="24"/>
      <c r="B53" s="24"/>
    </row>
    <row r="54" spans="1:9" s="140" customFormat="1" x14ac:dyDescent="0.2">
      <c r="A54" s="30" t="s">
        <v>185</v>
      </c>
      <c r="B54" s="30"/>
    </row>
    <row r="55" spans="1:9" s="140" customFormat="1" x14ac:dyDescent="0.2">
      <c r="A55" s="163" t="s">
        <v>186</v>
      </c>
      <c r="B55" s="163"/>
    </row>
    <row r="56" spans="1:9" x14ac:dyDescent="0.2">
      <c r="A56" s="152"/>
      <c r="B56" s="38"/>
    </row>
    <row r="58" spans="1:9" x14ac:dyDescent="0.2">
      <c r="C58" s="25"/>
      <c r="D58" s="25"/>
      <c r="E58" s="25"/>
      <c r="F58" s="25"/>
      <c r="G58" s="25"/>
      <c r="H58" s="25"/>
      <c r="I58" s="25"/>
    </row>
    <row r="59" spans="1:9" x14ac:dyDescent="0.2">
      <c r="C59" s="25"/>
      <c r="D59" s="25"/>
      <c r="E59" s="25"/>
      <c r="F59" s="25"/>
      <c r="G59" s="25"/>
      <c r="H59" s="25"/>
      <c r="I59" s="25"/>
    </row>
    <row r="60" spans="1:9" x14ac:dyDescent="0.2">
      <c r="C60" s="25"/>
      <c r="D60" s="25"/>
      <c r="E60" s="25"/>
      <c r="F60" s="25"/>
      <c r="G60" s="25"/>
      <c r="H60" s="25"/>
      <c r="I60" s="25"/>
    </row>
  </sheetData>
  <mergeCells count="7">
    <mergeCell ref="A1:E1"/>
    <mergeCell ref="C6:I6"/>
    <mergeCell ref="D4:I4"/>
    <mergeCell ref="C4:C5"/>
    <mergeCell ref="A2:E2"/>
    <mergeCell ref="I1:I2"/>
    <mergeCell ref="A4:B6"/>
  </mergeCells>
  <hyperlinks>
    <hyperlink ref="I1" location="'Spis tablic  List of tables 1.1'!A1" display="'Spis tablic  List of tables 1.1'!A1" xr:uid="{00000000-0004-0000-0600-000000000000}"/>
    <hyperlink ref="I1:I2" location="'Spis tablic'!A1" display="'Spis tablic'!A1" xr:uid="{00000000-0004-0000-06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0"/>
  <sheetViews>
    <sheetView zoomScaleNormal="100" workbookViewId="0">
      <selection sqref="A1:L1"/>
    </sheetView>
  </sheetViews>
  <sheetFormatPr defaultColWidth="9.140625" defaultRowHeight="12.75" x14ac:dyDescent="0.2"/>
  <cols>
    <col min="1" max="1" width="38.140625" style="138" customWidth="1"/>
    <col min="2" max="7" width="14.7109375" style="138" customWidth="1"/>
    <col min="8" max="9" width="15.42578125" style="138" customWidth="1"/>
    <col min="10" max="10" width="14.7109375" style="138" customWidth="1"/>
    <col min="11" max="11" width="15.42578125" style="138" customWidth="1"/>
    <col min="12" max="12" width="16.42578125" style="138" customWidth="1"/>
    <col min="13" max="13" width="99.42578125" style="219" customWidth="1"/>
    <col min="14" max="16384" width="9.140625" style="138"/>
  </cols>
  <sheetData>
    <row r="1" spans="1:13" ht="15.75" customHeight="1" x14ac:dyDescent="0.2">
      <c r="A1" s="722" t="s">
        <v>200</v>
      </c>
      <c r="B1" s="722"/>
      <c r="C1" s="722"/>
      <c r="D1" s="722"/>
      <c r="E1" s="722"/>
      <c r="F1" s="722"/>
      <c r="G1" s="722"/>
      <c r="H1" s="722"/>
      <c r="I1" s="722"/>
      <c r="J1" s="722"/>
      <c r="K1" s="722"/>
      <c r="L1" s="722"/>
      <c r="M1" s="704" t="s">
        <v>154</v>
      </c>
    </row>
    <row r="2" spans="1:13" ht="15.75" customHeight="1" x14ac:dyDescent="0.2">
      <c r="A2" s="762" t="s">
        <v>516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04"/>
    </row>
    <row r="3" spans="1:13" x14ac:dyDescent="0.2">
      <c r="G3" s="302"/>
    </row>
    <row r="4" spans="1:13" ht="15" customHeight="1" x14ac:dyDescent="0.2">
      <c r="A4" s="756" t="s">
        <v>418</v>
      </c>
      <c r="B4" s="226">
        <v>2017</v>
      </c>
      <c r="C4" s="226">
        <v>2018</v>
      </c>
      <c r="D4" s="226">
        <v>2019</v>
      </c>
      <c r="E4" s="226">
        <v>2020</v>
      </c>
      <c r="F4" s="758">
        <v>2021</v>
      </c>
      <c r="G4" s="759"/>
      <c r="H4" s="759"/>
      <c r="I4" s="759"/>
      <c r="J4" s="759"/>
      <c r="K4" s="759"/>
      <c r="L4" s="760"/>
      <c r="M4" s="761" t="s">
        <v>386</v>
      </c>
    </row>
    <row r="5" spans="1:13" ht="27" customHeight="1" x14ac:dyDescent="0.2">
      <c r="A5" s="757"/>
      <c r="B5" s="748" t="s">
        <v>179</v>
      </c>
      <c r="C5" s="749"/>
      <c r="D5" s="750"/>
      <c r="E5" s="750"/>
      <c r="F5" s="751"/>
      <c r="G5" s="716" t="s">
        <v>514</v>
      </c>
      <c r="H5" s="754"/>
      <c r="I5" s="717"/>
      <c r="J5" s="716" t="s">
        <v>515</v>
      </c>
      <c r="K5" s="763"/>
      <c r="L5" s="764"/>
      <c r="M5" s="761"/>
    </row>
    <row r="6" spans="1:13" ht="27" customHeight="1" x14ac:dyDescent="0.2">
      <c r="A6" s="757"/>
      <c r="B6" s="752"/>
      <c r="C6" s="753"/>
      <c r="D6" s="753"/>
      <c r="E6" s="753"/>
      <c r="F6" s="715"/>
      <c r="G6" s="730" t="s">
        <v>171</v>
      </c>
      <c r="H6" s="730" t="s">
        <v>177</v>
      </c>
      <c r="I6" s="730" t="s">
        <v>178</v>
      </c>
      <c r="J6" s="730" t="s">
        <v>171</v>
      </c>
      <c r="K6" s="730" t="s">
        <v>448</v>
      </c>
      <c r="L6" s="730" t="s">
        <v>417</v>
      </c>
      <c r="M6" s="761"/>
    </row>
    <row r="7" spans="1:13" ht="27" customHeight="1" x14ac:dyDescent="0.2">
      <c r="A7" s="360" t="s">
        <v>386</v>
      </c>
      <c r="B7" s="716"/>
      <c r="C7" s="754"/>
      <c r="D7" s="755"/>
      <c r="E7" s="755"/>
      <c r="F7" s="717"/>
      <c r="G7" s="731"/>
      <c r="H7" s="731"/>
      <c r="I7" s="731"/>
      <c r="J7" s="731"/>
      <c r="K7" s="731"/>
      <c r="L7" s="731"/>
      <c r="M7" s="761"/>
    </row>
    <row r="8" spans="1:13" ht="27" customHeight="1" x14ac:dyDescent="0.2">
      <c r="A8" s="359"/>
      <c r="B8" s="716" t="s">
        <v>560</v>
      </c>
      <c r="C8" s="754"/>
      <c r="D8" s="755"/>
      <c r="E8" s="755"/>
      <c r="F8" s="755"/>
      <c r="G8" s="755"/>
      <c r="H8" s="755"/>
      <c r="I8" s="755"/>
      <c r="J8" s="755"/>
      <c r="K8" s="755"/>
      <c r="L8" s="717"/>
      <c r="M8" s="761"/>
    </row>
    <row r="9" spans="1:13" x14ac:dyDescent="0.2">
      <c r="A9" s="170" t="s">
        <v>25</v>
      </c>
      <c r="B9" s="674">
        <v>13271902.6</v>
      </c>
      <c r="C9" s="662">
        <v>16950841.800000001</v>
      </c>
      <c r="D9" s="328">
        <v>19030892.699999999</v>
      </c>
      <c r="E9" s="507">
        <v>20359056.800000001</v>
      </c>
      <c r="F9" s="526">
        <v>23769059.399999999</v>
      </c>
      <c r="G9" s="527">
        <v>20036171</v>
      </c>
      <c r="H9" s="528">
        <v>11527454.5</v>
      </c>
      <c r="I9" s="527">
        <v>8508716.5</v>
      </c>
      <c r="J9" s="528">
        <v>3732888.4</v>
      </c>
      <c r="K9" s="527">
        <v>2334518.7000000002</v>
      </c>
      <c r="L9" s="529">
        <v>1398369.7</v>
      </c>
      <c r="M9" s="473" t="s">
        <v>26</v>
      </c>
    </row>
    <row r="10" spans="1:13" x14ac:dyDescent="0.2">
      <c r="A10" s="151" t="s">
        <v>242</v>
      </c>
      <c r="B10" s="667">
        <v>58531.7</v>
      </c>
      <c r="C10" s="667">
        <v>69585</v>
      </c>
      <c r="D10" s="329">
        <v>94598.1</v>
      </c>
      <c r="E10" s="508">
        <v>66566.8</v>
      </c>
      <c r="F10" s="459">
        <v>77129.8</v>
      </c>
      <c r="G10" s="325">
        <v>66138.5</v>
      </c>
      <c r="H10" s="523">
        <v>35213.300000000003</v>
      </c>
      <c r="I10" s="325">
        <v>30925.200000000001</v>
      </c>
      <c r="J10" s="523">
        <v>10991.3</v>
      </c>
      <c r="K10" s="325">
        <v>7252.9</v>
      </c>
      <c r="L10" s="524">
        <v>3738.4</v>
      </c>
      <c r="M10" s="474" t="s">
        <v>247</v>
      </c>
    </row>
    <row r="11" spans="1:13" x14ac:dyDescent="0.2">
      <c r="A11" s="151" t="s">
        <v>243</v>
      </c>
      <c r="B11" s="667">
        <v>12726.7</v>
      </c>
      <c r="C11" s="667" t="s">
        <v>165</v>
      </c>
      <c r="D11" s="329" t="s">
        <v>165</v>
      </c>
      <c r="E11" s="508" t="s">
        <v>165</v>
      </c>
      <c r="F11" s="459">
        <v>34150.699999999997</v>
      </c>
      <c r="G11" s="325">
        <v>22623.200000000001</v>
      </c>
      <c r="H11" s="523">
        <v>13684.8</v>
      </c>
      <c r="I11" s="325">
        <v>8938.4</v>
      </c>
      <c r="J11" s="523">
        <v>11527.5</v>
      </c>
      <c r="K11" s="325">
        <v>11429.8</v>
      </c>
      <c r="L11" s="524">
        <v>97.7</v>
      </c>
      <c r="M11" s="474" t="s">
        <v>248</v>
      </c>
    </row>
    <row r="12" spans="1:13" x14ac:dyDescent="0.2">
      <c r="A12" s="151" t="s">
        <v>244</v>
      </c>
      <c r="B12" s="667">
        <v>5285945.5</v>
      </c>
      <c r="C12" s="667">
        <v>7330478</v>
      </c>
      <c r="D12" s="329">
        <v>8102801.9000000004</v>
      </c>
      <c r="E12" s="508">
        <v>7577146.5999999996</v>
      </c>
      <c r="F12" s="459">
        <v>9119701.9000000004</v>
      </c>
      <c r="G12" s="325">
        <v>7264858.7999999998</v>
      </c>
      <c r="H12" s="523">
        <v>3591062.8</v>
      </c>
      <c r="I12" s="325">
        <v>3673796</v>
      </c>
      <c r="J12" s="523">
        <v>1854843.1</v>
      </c>
      <c r="K12" s="325">
        <v>1410107.5</v>
      </c>
      <c r="L12" s="524">
        <v>444735.6</v>
      </c>
      <c r="M12" s="474" t="s">
        <v>249</v>
      </c>
    </row>
    <row r="13" spans="1:13" x14ac:dyDescent="0.2">
      <c r="A13" s="210" t="s">
        <v>518</v>
      </c>
      <c r="B13" s="667">
        <v>255527.4</v>
      </c>
      <c r="C13" s="667">
        <v>346840.3</v>
      </c>
      <c r="D13" s="329">
        <v>554375.5</v>
      </c>
      <c r="E13" s="508" t="s">
        <v>165</v>
      </c>
      <c r="F13" s="459">
        <v>542349.30000000005</v>
      </c>
      <c r="G13" s="325">
        <v>299745.09999999998</v>
      </c>
      <c r="H13" s="523">
        <v>128796.1</v>
      </c>
      <c r="I13" s="325">
        <v>170949</v>
      </c>
      <c r="J13" s="523">
        <v>242604.2</v>
      </c>
      <c r="K13" s="325">
        <v>160004.20000000001</v>
      </c>
      <c r="L13" s="524">
        <v>82600</v>
      </c>
      <c r="M13" s="475" t="s">
        <v>250</v>
      </c>
    </row>
    <row r="14" spans="1:13" x14ac:dyDescent="0.2">
      <c r="A14" s="212" t="s">
        <v>519</v>
      </c>
      <c r="B14" s="667">
        <v>255527.4</v>
      </c>
      <c r="C14" s="667">
        <v>346840.3</v>
      </c>
      <c r="D14" s="329">
        <v>554375.5</v>
      </c>
      <c r="E14" s="508">
        <v>586763.5</v>
      </c>
      <c r="F14" s="530" t="s">
        <v>165</v>
      </c>
      <c r="G14" s="531" t="s">
        <v>165</v>
      </c>
      <c r="H14" s="532" t="s">
        <v>165</v>
      </c>
      <c r="I14" s="531" t="s">
        <v>165</v>
      </c>
      <c r="J14" s="532">
        <v>242604.2</v>
      </c>
      <c r="K14" s="531">
        <v>160004.20000000001</v>
      </c>
      <c r="L14" s="533">
        <v>82600</v>
      </c>
      <c r="M14" s="476" t="s">
        <v>251</v>
      </c>
    </row>
    <row r="15" spans="1:13" x14ac:dyDescent="0.2">
      <c r="A15" s="210" t="s">
        <v>520</v>
      </c>
      <c r="B15" s="667">
        <v>103769.8</v>
      </c>
      <c r="C15" s="667">
        <v>173706.3</v>
      </c>
      <c r="D15" s="329">
        <v>196212.8</v>
      </c>
      <c r="E15" s="508">
        <v>146279.4</v>
      </c>
      <c r="F15" s="530">
        <v>170287.7</v>
      </c>
      <c r="G15" s="531">
        <v>138193</v>
      </c>
      <c r="H15" s="532">
        <v>81821.2</v>
      </c>
      <c r="I15" s="531">
        <v>56371.8</v>
      </c>
      <c r="J15" s="532">
        <v>32094.7</v>
      </c>
      <c r="K15" s="531" t="s">
        <v>165</v>
      </c>
      <c r="L15" s="533" t="s">
        <v>165</v>
      </c>
      <c r="M15" s="475" t="s">
        <v>252</v>
      </c>
    </row>
    <row r="16" spans="1:13" x14ac:dyDescent="0.2">
      <c r="A16" s="215" t="s">
        <v>246</v>
      </c>
      <c r="B16" s="667">
        <v>99680.3</v>
      </c>
      <c r="C16" s="667">
        <v>152148.5</v>
      </c>
      <c r="D16" s="329">
        <v>173600</v>
      </c>
      <c r="E16" s="508">
        <v>130732.6</v>
      </c>
      <c r="F16" s="530">
        <v>140891.5</v>
      </c>
      <c r="G16" s="531">
        <v>110346.2</v>
      </c>
      <c r="H16" s="532" t="s">
        <v>165</v>
      </c>
      <c r="I16" s="531">
        <v>39364.5</v>
      </c>
      <c r="J16" s="532">
        <v>30545.3</v>
      </c>
      <c r="K16" s="531" t="s">
        <v>165</v>
      </c>
      <c r="L16" s="533" t="s">
        <v>165</v>
      </c>
      <c r="M16" s="477" t="s">
        <v>253</v>
      </c>
    </row>
    <row r="17" spans="1:13" x14ac:dyDescent="0.2">
      <c r="A17" s="215" t="s">
        <v>350</v>
      </c>
      <c r="B17" s="667">
        <v>1662.8</v>
      </c>
      <c r="C17" s="667">
        <v>17372</v>
      </c>
      <c r="D17" s="329" t="s">
        <v>165</v>
      </c>
      <c r="E17" s="508">
        <v>12162</v>
      </c>
      <c r="F17" s="530" t="s">
        <v>165</v>
      </c>
      <c r="G17" s="531">
        <v>11595.7</v>
      </c>
      <c r="H17" s="532" t="s">
        <v>165</v>
      </c>
      <c r="I17" s="531">
        <v>5433.8</v>
      </c>
      <c r="J17" s="532" t="s">
        <v>165</v>
      </c>
      <c r="K17" s="531">
        <v>0</v>
      </c>
      <c r="L17" s="533" t="s">
        <v>165</v>
      </c>
      <c r="M17" s="477" t="s">
        <v>254</v>
      </c>
    </row>
    <row r="18" spans="1:13" x14ac:dyDescent="0.2">
      <c r="A18" s="215" t="s">
        <v>351</v>
      </c>
      <c r="B18" s="667">
        <v>2426.6999999999998</v>
      </c>
      <c r="C18" s="667">
        <v>4185.8</v>
      </c>
      <c r="D18" s="329" t="s">
        <v>165</v>
      </c>
      <c r="E18" s="508">
        <v>3384.8</v>
      </c>
      <c r="F18" s="530" t="s">
        <v>165</v>
      </c>
      <c r="G18" s="531">
        <v>16251.1</v>
      </c>
      <c r="H18" s="532" t="s">
        <v>165</v>
      </c>
      <c r="I18" s="531">
        <v>11573.5</v>
      </c>
      <c r="J18" s="532" t="s">
        <v>165</v>
      </c>
      <c r="K18" s="531" t="s">
        <v>165</v>
      </c>
      <c r="L18" s="533">
        <v>0</v>
      </c>
      <c r="M18" s="477" t="s">
        <v>255</v>
      </c>
    </row>
    <row r="19" spans="1:13" x14ac:dyDescent="0.2">
      <c r="A19" s="211" t="s">
        <v>521</v>
      </c>
      <c r="B19" s="667">
        <v>167325.79999999999</v>
      </c>
      <c r="C19" s="667">
        <v>177216.7</v>
      </c>
      <c r="D19" s="329">
        <v>187153.5</v>
      </c>
      <c r="E19" s="508">
        <v>167062.20000000001</v>
      </c>
      <c r="F19" s="530">
        <v>282745.7</v>
      </c>
      <c r="G19" s="531">
        <v>221138.2</v>
      </c>
      <c r="H19" s="532">
        <v>113956.8</v>
      </c>
      <c r="I19" s="531">
        <v>107181.4</v>
      </c>
      <c r="J19" s="532">
        <v>61607.5</v>
      </c>
      <c r="K19" s="531" t="s">
        <v>165</v>
      </c>
      <c r="L19" s="533" t="s">
        <v>165</v>
      </c>
      <c r="M19" s="475" t="s">
        <v>256</v>
      </c>
    </row>
    <row r="20" spans="1:13" ht="15" customHeight="1" x14ac:dyDescent="0.2">
      <c r="A20" s="215" t="s">
        <v>353</v>
      </c>
      <c r="B20" s="667">
        <v>89313.4</v>
      </c>
      <c r="C20" s="667">
        <v>87313.4</v>
      </c>
      <c r="D20" s="329">
        <v>101082.5</v>
      </c>
      <c r="E20" s="508">
        <v>78252.100000000006</v>
      </c>
      <c r="F20" s="530">
        <v>90123.6</v>
      </c>
      <c r="G20" s="531">
        <v>61364.6</v>
      </c>
      <c r="H20" s="532">
        <v>35139.1</v>
      </c>
      <c r="I20" s="531">
        <v>26225.5</v>
      </c>
      <c r="J20" s="532">
        <v>28759</v>
      </c>
      <c r="K20" s="531">
        <v>28660.799999999999</v>
      </c>
      <c r="L20" s="533">
        <v>98.2</v>
      </c>
      <c r="M20" s="477" t="s">
        <v>257</v>
      </c>
    </row>
    <row r="21" spans="1:13" x14ac:dyDescent="0.2">
      <c r="A21" s="215" t="s">
        <v>354</v>
      </c>
      <c r="B21" s="667">
        <v>45158.400000000001</v>
      </c>
      <c r="C21" s="667">
        <v>56314</v>
      </c>
      <c r="D21" s="329">
        <v>36845.300000000003</v>
      </c>
      <c r="E21" s="508">
        <v>40839.4</v>
      </c>
      <c r="F21" s="530">
        <v>84246.2</v>
      </c>
      <c r="G21" s="531" t="s">
        <v>165</v>
      </c>
      <c r="H21" s="532">
        <v>20722.7</v>
      </c>
      <c r="I21" s="531" t="s">
        <v>165</v>
      </c>
      <c r="J21" s="532" t="s">
        <v>165</v>
      </c>
      <c r="K21" s="531">
        <v>7859.6</v>
      </c>
      <c r="L21" s="533" t="s">
        <v>165</v>
      </c>
      <c r="M21" s="477" t="s">
        <v>258</v>
      </c>
    </row>
    <row r="22" spans="1:13" x14ac:dyDescent="0.2">
      <c r="A22" s="215" t="s">
        <v>355</v>
      </c>
      <c r="B22" s="667">
        <v>32854</v>
      </c>
      <c r="C22" s="667">
        <v>33589.300000000003</v>
      </c>
      <c r="D22" s="329">
        <v>49225.7</v>
      </c>
      <c r="E22" s="508">
        <v>47970.7</v>
      </c>
      <c r="F22" s="530">
        <v>108375.9</v>
      </c>
      <c r="G22" s="531" t="s">
        <v>165</v>
      </c>
      <c r="H22" s="532">
        <v>58095</v>
      </c>
      <c r="I22" s="531" t="s">
        <v>165</v>
      </c>
      <c r="J22" s="532" t="s">
        <v>165</v>
      </c>
      <c r="K22" s="531" t="s">
        <v>165</v>
      </c>
      <c r="L22" s="533">
        <v>245.8</v>
      </c>
      <c r="M22" s="477" t="s">
        <v>259</v>
      </c>
    </row>
    <row r="23" spans="1:13" x14ac:dyDescent="0.2">
      <c r="A23" s="216" t="s">
        <v>390</v>
      </c>
      <c r="B23" s="668" t="s">
        <v>165</v>
      </c>
      <c r="C23" s="668">
        <v>25896.9</v>
      </c>
      <c r="D23" s="329">
        <v>37538.1</v>
      </c>
      <c r="E23" s="508">
        <v>35940.400000000001</v>
      </c>
      <c r="F23" s="530" t="s">
        <v>165</v>
      </c>
      <c r="G23" s="531" t="s">
        <v>165</v>
      </c>
      <c r="H23" s="532" t="s">
        <v>165</v>
      </c>
      <c r="I23" s="531">
        <v>35733.800000000003</v>
      </c>
      <c r="J23" s="532" t="s">
        <v>165</v>
      </c>
      <c r="K23" s="531" t="s">
        <v>165</v>
      </c>
      <c r="L23" s="533" t="s">
        <v>165</v>
      </c>
      <c r="M23" s="478" t="s">
        <v>260</v>
      </c>
    </row>
    <row r="24" spans="1:13" x14ac:dyDescent="0.2">
      <c r="A24" s="216" t="s">
        <v>391</v>
      </c>
      <c r="B24" s="667" t="s">
        <v>165</v>
      </c>
      <c r="C24" s="667">
        <v>7692.4</v>
      </c>
      <c r="D24" s="329">
        <v>11687.6</v>
      </c>
      <c r="E24" s="508">
        <v>12030.3</v>
      </c>
      <c r="F24" s="530" t="s">
        <v>165</v>
      </c>
      <c r="G24" s="531" t="s">
        <v>165</v>
      </c>
      <c r="H24" s="532" t="s">
        <v>165</v>
      </c>
      <c r="I24" s="531" t="s">
        <v>165</v>
      </c>
      <c r="J24" s="532" t="s">
        <v>165</v>
      </c>
      <c r="K24" s="531">
        <v>0</v>
      </c>
      <c r="L24" s="533" t="s">
        <v>165</v>
      </c>
      <c r="M24" s="478" t="s">
        <v>261</v>
      </c>
    </row>
    <row r="25" spans="1:13" x14ac:dyDescent="0.2">
      <c r="A25" s="214" t="s">
        <v>356</v>
      </c>
      <c r="B25" s="667">
        <v>134616.4</v>
      </c>
      <c r="C25" s="667">
        <v>73859.899999999994</v>
      </c>
      <c r="D25" s="329">
        <v>98352.1</v>
      </c>
      <c r="E25" s="508" t="s">
        <v>165</v>
      </c>
      <c r="F25" s="530">
        <v>42255.6</v>
      </c>
      <c r="G25" s="531">
        <v>30419.3</v>
      </c>
      <c r="H25" s="532">
        <v>12924.6</v>
      </c>
      <c r="I25" s="531">
        <v>17494.7</v>
      </c>
      <c r="J25" s="532">
        <v>11836.3</v>
      </c>
      <c r="K25" s="531" t="s">
        <v>165</v>
      </c>
      <c r="L25" s="533" t="s">
        <v>165</v>
      </c>
      <c r="M25" s="479" t="s">
        <v>262</v>
      </c>
    </row>
    <row r="26" spans="1:13" x14ac:dyDescent="0.2">
      <c r="A26" s="214" t="s">
        <v>357</v>
      </c>
      <c r="B26" s="667">
        <v>341412.3</v>
      </c>
      <c r="C26" s="667">
        <v>513360.8</v>
      </c>
      <c r="D26" s="329">
        <v>454289.6</v>
      </c>
      <c r="E26" s="508">
        <v>381473.7</v>
      </c>
      <c r="F26" s="530">
        <v>385786.3</v>
      </c>
      <c r="G26" s="531">
        <v>301832.2</v>
      </c>
      <c r="H26" s="532">
        <v>167287.9</v>
      </c>
      <c r="I26" s="531">
        <v>134544.29999999999</v>
      </c>
      <c r="J26" s="532">
        <v>83954.1</v>
      </c>
      <c r="K26" s="531">
        <v>50811.4</v>
      </c>
      <c r="L26" s="533">
        <v>33142.699999999997</v>
      </c>
      <c r="M26" s="479" t="s">
        <v>263</v>
      </c>
    </row>
    <row r="27" spans="1:13" x14ac:dyDescent="0.2">
      <c r="A27" s="214" t="s">
        <v>358</v>
      </c>
      <c r="B27" s="667">
        <v>457963.8</v>
      </c>
      <c r="C27" s="667">
        <v>530524.5</v>
      </c>
      <c r="D27" s="329">
        <v>465476.9</v>
      </c>
      <c r="E27" s="508">
        <v>352668.4</v>
      </c>
      <c r="F27" s="530">
        <v>515114.6</v>
      </c>
      <c r="G27" s="531">
        <v>458596.2</v>
      </c>
      <c r="H27" s="532">
        <v>116056.7</v>
      </c>
      <c r="I27" s="531">
        <v>342539.5</v>
      </c>
      <c r="J27" s="532">
        <v>56518.400000000001</v>
      </c>
      <c r="K27" s="531">
        <v>42694.1</v>
      </c>
      <c r="L27" s="533">
        <v>13824.3</v>
      </c>
      <c r="M27" s="479" t="s">
        <v>264</v>
      </c>
    </row>
    <row r="28" spans="1:13" x14ac:dyDescent="0.2">
      <c r="A28" s="214" t="s">
        <v>359</v>
      </c>
      <c r="B28" s="667">
        <v>178603.2</v>
      </c>
      <c r="C28" s="667">
        <v>271689.8</v>
      </c>
      <c r="D28" s="329">
        <v>278387.7</v>
      </c>
      <c r="E28" s="508">
        <v>292366.2</v>
      </c>
      <c r="F28" s="530">
        <v>664331</v>
      </c>
      <c r="G28" s="531">
        <v>562620.1</v>
      </c>
      <c r="H28" s="532">
        <v>139528</v>
      </c>
      <c r="I28" s="531">
        <v>423092.1</v>
      </c>
      <c r="J28" s="532">
        <v>101710.9</v>
      </c>
      <c r="K28" s="531">
        <v>91508.6</v>
      </c>
      <c r="L28" s="533">
        <v>10202.299999999999</v>
      </c>
      <c r="M28" s="479" t="s">
        <v>265</v>
      </c>
    </row>
    <row r="29" spans="1:13" x14ac:dyDescent="0.2">
      <c r="A29" s="214" t="s">
        <v>360</v>
      </c>
      <c r="B29" s="667">
        <v>95729.3</v>
      </c>
      <c r="C29" s="667">
        <v>116326.3</v>
      </c>
      <c r="D29" s="329">
        <v>306919.40000000002</v>
      </c>
      <c r="E29" s="508">
        <v>175580.7</v>
      </c>
      <c r="F29" s="530">
        <v>335514.40000000002</v>
      </c>
      <c r="G29" s="531">
        <v>150646.70000000001</v>
      </c>
      <c r="H29" s="532">
        <v>67249.2</v>
      </c>
      <c r="I29" s="531">
        <v>83397.5</v>
      </c>
      <c r="J29" s="532">
        <v>184867.7</v>
      </c>
      <c r="K29" s="531">
        <v>180350.1</v>
      </c>
      <c r="L29" s="533">
        <v>4517.6000000000004</v>
      </c>
      <c r="M29" s="479" t="s">
        <v>522</v>
      </c>
    </row>
    <row r="30" spans="1:13" x14ac:dyDescent="0.2">
      <c r="A30" s="214" t="s">
        <v>361</v>
      </c>
      <c r="B30" s="667">
        <v>192389.4</v>
      </c>
      <c r="C30" s="667">
        <v>248641.7</v>
      </c>
      <c r="D30" s="329">
        <v>236976.7</v>
      </c>
      <c r="E30" s="508">
        <v>194401.7</v>
      </c>
      <c r="F30" s="530">
        <v>358409.1</v>
      </c>
      <c r="G30" s="531">
        <v>237795.9</v>
      </c>
      <c r="H30" s="532">
        <v>67149.600000000006</v>
      </c>
      <c r="I30" s="531">
        <v>170646.3</v>
      </c>
      <c r="J30" s="532">
        <v>120613.2</v>
      </c>
      <c r="K30" s="531" t="s">
        <v>165</v>
      </c>
      <c r="L30" s="533" t="s">
        <v>165</v>
      </c>
      <c r="M30" s="479" t="s">
        <v>267</v>
      </c>
    </row>
    <row r="31" spans="1:13" ht="16.5" customHeight="1" x14ac:dyDescent="0.2">
      <c r="A31" s="212" t="s">
        <v>388</v>
      </c>
      <c r="B31" s="667">
        <v>131620.1</v>
      </c>
      <c r="C31" s="667">
        <v>168940.3</v>
      </c>
      <c r="D31" s="329">
        <v>158816.4</v>
      </c>
      <c r="E31" s="508">
        <v>119145.3</v>
      </c>
      <c r="F31" s="530">
        <v>182949.9</v>
      </c>
      <c r="G31" s="531">
        <v>154957</v>
      </c>
      <c r="H31" s="532">
        <v>19535.099999999999</v>
      </c>
      <c r="I31" s="531">
        <v>135421.9</v>
      </c>
      <c r="J31" s="532">
        <v>27992.9</v>
      </c>
      <c r="K31" s="531">
        <v>26066.400000000001</v>
      </c>
      <c r="L31" s="533">
        <v>1926.5</v>
      </c>
      <c r="M31" s="476" t="s">
        <v>523</v>
      </c>
    </row>
    <row r="32" spans="1:13" ht="15" customHeight="1" x14ac:dyDescent="0.2">
      <c r="A32" s="212" t="s">
        <v>389</v>
      </c>
      <c r="B32" s="667">
        <v>60769.3</v>
      </c>
      <c r="C32" s="667">
        <v>79701.399999999994</v>
      </c>
      <c r="D32" s="329">
        <v>78160.3</v>
      </c>
      <c r="E32" s="508">
        <v>75256.399999999994</v>
      </c>
      <c r="F32" s="530">
        <v>175459.20000000001</v>
      </c>
      <c r="G32" s="531">
        <v>82838.899999999994</v>
      </c>
      <c r="H32" s="532">
        <v>47614.5</v>
      </c>
      <c r="I32" s="531">
        <v>35224.400000000001</v>
      </c>
      <c r="J32" s="532">
        <v>92620.3</v>
      </c>
      <c r="K32" s="531" t="s">
        <v>165</v>
      </c>
      <c r="L32" s="533" t="s">
        <v>165</v>
      </c>
      <c r="M32" s="476" t="s">
        <v>524</v>
      </c>
    </row>
    <row r="33" spans="1:13" ht="25.5" x14ac:dyDescent="0.2">
      <c r="A33" s="210" t="s">
        <v>525</v>
      </c>
      <c r="B33" s="667">
        <v>3072146</v>
      </c>
      <c r="C33" s="667">
        <v>4529681.0999999996</v>
      </c>
      <c r="D33" s="329">
        <v>4855319.5999999996</v>
      </c>
      <c r="E33" s="508">
        <v>4681516.7</v>
      </c>
      <c r="F33" s="530">
        <v>5296658.9000000004</v>
      </c>
      <c r="G33" s="531">
        <v>4430809.2</v>
      </c>
      <c r="H33" s="532">
        <v>2495228.2000000002</v>
      </c>
      <c r="I33" s="531">
        <v>1935581</v>
      </c>
      <c r="J33" s="532">
        <v>865849.7</v>
      </c>
      <c r="K33" s="531">
        <v>659136.30000000005</v>
      </c>
      <c r="L33" s="533">
        <v>206713.4</v>
      </c>
      <c r="M33" s="475" t="s">
        <v>272</v>
      </c>
    </row>
    <row r="34" spans="1:13" x14ac:dyDescent="0.2">
      <c r="A34" s="215" t="s">
        <v>362</v>
      </c>
      <c r="B34" s="667">
        <v>448452.2</v>
      </c>
      <c r="C34" s="667">
        <v>639937.30000000005</v>
      </c>
      <c r="D34" s="329">
        <v>649963.9</v>
      </c>
      <c r="E34" s="508">
        <v>616972</v>
      </c>
      <c r="F34" s="530">
        <v>833035.3</v>
      </c>
      <c r="G34" s="531">
        <v>626234.5</v>
      </c>
      <c r="H34" s="532" t="s">
        <v>165</v>
      </c>
      <c r="I34" s="531" t="s">
        <v>165</v>
      </c>
      <c r="J34" s="532">
        <v>206800.8</v>
      </c>
      <c r="K34" s="531">
        <v>186168.1</v>
      </c>
      <c r="L34" s="533">
        <v>20632.7</v>
      </c>
      <c r="M34" s="477" t="s">
        <v>270</v>
      </c>
    </row>
    <row r="35" spans="1:13" x14ac:dyDescent="0.2">
      <c r="A35" s="216" t="s">
        <v>424</v>
      </c>
      <c r="B35" s="667">
        <v>95989.6</v>
      </c>
      <c r="C35" s="667">
        <v>144613.5</v>
      </c>
      <c r="D35" s="329">
        <v>142672.1</v>
      </c>
      <c r="E35" s="508">
        <v>168314.6</v>
      </c>
      <c r="F35" s="530">
        <v>86994.2</v>
      </c>
      <c r="G35" s="531">
        <v>77659.399999999994</v>
      </c>
      <c r="H35" s="532" t="s">
        <v>165</v>
      </c>
      <c r="I35" s="531" t="s">
        <v>165</v>
      </c>
      <c r="J35" s="532">
        <v>9334.7999999999993</v>
      </c>
      <c r="K35" s="531">
        <v>8259.9</v>
      </c>
      <c r="L35" s="533">
        <v>1074.9000000000001</v>
      </c>
      <c r="M35" s="478" t="s">
        <v>271</v>
      </c>
    </row>
    <row r="36" spans="1:13" x14ac:dyDescent="0.2">
      <c r="A36" s="215" t="s">
        <v>363</v>
      </c>
      <c r="B36" s="667">
        <v>304523.2</v>
      </c>
      <c r="C36" s="667">
        <v>718789.9</v>
      </c>
      <c r="D36" s="329">
        <v>822896.3</v>
      </c>
      <c r="E36" s="508">
        <v>1014211.2</v>
      </c>
      <c r="F36" s="530">
        <v>1069844</v>
      </c>
      <c r="G36" s="531">
        <v>899585.9</v>
      </c>
      <c r="H36" s="532">
        <v>605376.30000000005</v>
      </c>
      <c r="I36" s="531">
        <v>294209.59999999998</v>
      </c>
      <c r="J36" s="532">
        <v>170258.1</v>
      </c>
      <c r="K36" s="531" t="s">
        <v>165</v>
      </c>
      <c r="L36" s="533" t="s">
        <v>165</v>
      </c>
      <c r="M36" s="477" t="s">
        <v>273</v>
      </c>
    </row>
    <row r="37" spans="1:13" x14ac:dyDescent="0.2">
      <c r="A37" s="216" t="s">
        <v>392</v>
      </c>
      <c r="B37" s="667">
        <v>54416.4</v>
      </c>
      <c r="C37" s="667">
        <v>67080.100000000006</v>
      </c>
      <c r="D37" s="329">
        <v>58534.9</v>
      </c>
      <c r="E37" s="508">
        <v>68795.199999999997</v>
      </c>
      <c r="F37" s="530">
        <v>99953.3</v>
      </c>
      <c r="G37" s="531">
        <v>79737.399999999994</v>
      </c>
      <c r="H37" s="532">
        <v>51420.4</v>
      </c>
      <c r="I37" s="531">
        <v>28317</v>
      </c>
      <c r="J37" s="532">
        <v>20215.900000000001</v>
      </c>
      <c r="K37" s="531" t="s">
        <v>165</v>
      </c>
      <c r="L37" s="533" t="s">
        <v>165</v>
      </c>
      <c r="M37" s="478" t="s">
        <v>274</v>
      </c>
    </row>
    <row r="38" spans="1:13" x14ac:dyDescent="0.2">
      <c r="A38" s="216" t="s">
        <v>393</v>
      </c>
      <c r="B38" s="667">
        <v>32224.3</v>
      </c>
      <c r="C38" s="667">
        <v>59282.1</v>
      </c>
      <c r="D38" s="329">
        <v>74862.3</v>
      </c>
      <c r="E38" s="508">
        <v>83980.1</v>
      </c>
      <c r="F38" s="530">
        <v>123576</v>
      </c>
      <c r="G38" s="531">
        <v>122448</v>
      </c>
      <c r="H38" s="532">
        <v>98394.5</v>
      </c>
      <c r="I38" s="531">
        <v>24053.5</v>
      </c>
      <c r="J38" s="532">
        <v>1128</v>
      </c>
      <c r="K38" s="531">
        <v>993.5</v>
      </c>
      <c r="L38" s="533">
        <v>134.5</v>
      </c>
      <c r="M38" s="478" t="s">
        <v>275</v>
      </c>
    </row>
    <row r="39" spans="1:13" x14ac:dyDescent="0.2">
      <c r="A39" s="216" t="s">
        <v>394</v>
      </c>
      <c r="B39" s="667">
        <v>108976.6</v>
      </c>
      <c r="C39" s="667">
        <v>388571.1</v>
      </c>
      <c r="D39" s="329">
        <v>425241.9</v>
      </c>
      <c r="E39" s="508" t="s">
        <v>165</v>
      </c>
      <c r="F39" s="530" t="s">
        <v>165</v>
      </c>
      <c r="G39" s="531">
        <v>343910.2</v>
      </c>
      <c r="H39" s="532" t="s">
        <v>165</v>
      </c>
      <c r="I39" s="531" t="s">
        <v>165</v>
      </c>
      <c r="J39" s="532" t="s">
        <v>165</v>
      </c>
      <c r="K39" s="531" t="s">
        <v>165</v>
      </c>
      <c r="L39" s="533" t="s">
        <v>165</v>
      </c>
      <c r="M39" s="478" t="s">
        <v>276</v>
      </c>
    </row>
    <row r="40" spans="1:13" x14ac:dyDescent="0.2">
      <c r="A40" s="216" t="s">
        <v>395</v>
      </c>
      <c r="B40" s="667" t="s">
        <v>165</v>
      </c>
      <c r="C40" s="667">
        <v>10585.5</v>
      </c>
      <c r="D40" s="329" t="s">
        <v>165</v>
      </c>
      <c r="E40" s="508">
        <v>12263.8</v>
      </c>
      <c r="F40" s="530">
        <v>25369.7</v>
      </c>
      <c r="G40" s="531">
        <v>25161.9</v>
      </c>
      <c r="H40" s="532">
        <v>12311.3</v>
      </c>
      <c r="I40" s="531">
        <v>12850.6</v>
      </c>
      <c r="J40" s="532">
        <v>207.8</v>
      </c>
      <c r="K40" s="531" t="s">
        <v>165</v>
      </c>
      <c r="L40" s="533" t="s">
        <v>165</v>
      </c>
      <c r="M40" s="478" t="s">
        <v>277</v>
      </c>
    </row>
    <row r="41" spans="1:13" x14ac:dyDescent="0.2">
      <c r="A41" s="216" t="s">
        <v>396</v>
      </c>
      <c r="B41" s="667">
        <v>84520.8</v>
      </c>
      <c r="C41" s="667">
        <v>163396</v>
      </c>
      <c r="D41" s="329">
        <v>215273.1</v>
      </c>
      <c r="E41" s="508">
        <v>328086.8</v>
      </c>
      <c r="F41" s="530">
        <v>301959.3</v>
      </c>
      <c r="G41" s="531" t="s">
        <v>165</v>
      </c>
      <c r="H41" s="532">
        <v>112938</v>
      </c>
      <c r="I41" s="531" t="s">
        <v>165</v>
      </c>
      <c r="J41" s="532" t="s">
        <v>165</v>
      </c>
      <c r="K41" s="531" t="s">
        <v>165</v>
      </c>
      <c r="L41" s="533" t="s">
        <v>165</v>
      </c>
      <c r="M41" s="478" t="s">
        <v>278</v>
      </c>
    </row>
    <row r="42" spans="1:13" x14ac:dyDescent="0.2">
      <c r="A42" s="216" t="s">
        <v>397</v>
      </c>
      <c r="B42" s="667">
        <v>7284.1</v>
      </c>
      <c r="C42" s="667">
        <v>13423.2</v>
      </c>
      <c r="D42" s="329">
        <v>13749.9</v>
      </c>
      <c r="E42" s="508">
        <v>12203.7</v>
      </c>
      <c r="F42" s="530">
        <v>17751.8</v>
      </c>
      <c r="G42" s="531">
        <v>17381.5</v>
      </c>
      <c r="H42" s="532">
        <v>10694</v>
      </c>
      <c r="I42" s="531">
        <v>6687.5</v>
      </c>
      <c r="J42" s="532">
        <v>370.3</v>
      </c>
      <c r="K42" s="531">
        <v>225.5</v>
      </c>
      <c r="L42" s="533">
        <v>144.80000000000001</v>
      </c>
      <c r="M42" s="478" t="s">
        <v>279</v>
      </c>
    </row>
    <row r="43" spans="1:13" x14ac:dyDescent="0.2">
      <c r="A43" s="216" t="s">
        <v>398</v>
      </c>
      <c r="B43" s="667">
        <v>11062.8</v>
      </c>
      <c r="C43" s="667" t="s">
        <v>165</v>
      </c>
      <c r="D43" s="329">
        <v>15540.5</v>
      </c>
      <c r="E43" s="508">
        <v>22757.4</v>
      </c>
      <c r="F43" s="530" t="s">
        <v>165</v>
      </c>
      <c r="G43" s="531" t="s">
        <v>165</v>
      </c>
      <c r="H43" s="532" t="s">
        <v>165</v>
      </c>
      <c r="I43" s="531" t="s">
        <v>165</v>
      </c>
      <c r="J43" s="532" t="s">
        <v>165</v>
      </c>
      <c r="K43" s="531" t="s">
        <v>165</v>
      </c>
      <c r="L43" s="533">
        <v>34.4</v>
      </c>
      <c r="M43" s="478" t="s">
        <v>280</v>
      </c>
    </row>
    <row r="44" spans="1:13" x14ac:dyDescent="0.2">
      <c r="A44" s="216" t="s">
        <v>399</v>
      </c>
      <c r="B44" s="667" t="s">
        <v>165</v>
      </c>
      <c r="C44" s="667" t="s">
        <v>165</v>
      </c>
      <c r="D44" s="329" t="s">
        <v>165</v>
      </c>
      <c r="E44" s="508" t="s">
        <v>165</v>
      </c>
      <c r="F44" s="508">
        <v>0</v>
      </c>
      <c r="G44" s="329">
        <v>0</v>
      </c>
      <c r="H44" s="511">
        <v>0</v>
      </c>
      <c r="I44" s="329">
        <v>0</v>
      </c>
      <c r="J44" s="511">
        <v>0</v>
      </c>
      <c r="K44" s="329">
        <v>0</v>
      </c>
      <c r="L44" s="512">
        <v>0</v>
      </c>
      <c r="M44" s="478" t="s">
        <v>281</v>
      </c>
    </row>
    <row r="45" spans="1:13" x14ac:dyDescent="0.2">
      <c r="A45" s="215" t="s">
        <v>364</v>
      </c>
      <c r="B45" s="667">
        <v>476247</v>
      </c>
      <c r="C45" s="667">
        <v>582707.30000000005</v>
      </c>
      <c r="D45" s="329">
        <v>684047</v>
      </c>
      <c r="E45" s="508">
        <v>560430.6</v>
      </c>
      <c r="F45" s="530">
        <v>598160.69999999995</v>
      </c>
      <c r="G45" s="531">
        <v>442275.6</v>
      </c>
      <c r="H45" s="532" t="s">
        <v>165</v>
      </c>
      <c r="I45" s="531" t="s">
        <v>165</v>
      </c>
      <c r="J45" s="532">
        <v>155885.1</v>
      </c>
      <c r="K45" s="531" t="s">
        <v>165</v>
      </c>
      <c r="L45" s="533" t="s">
        <v>165</v>
      </c>
      <c r="M45" s="477" t="s">
        <v>282</v>
      </c>
    </row>
    <row r="46" spans="1:13" x14ac:dyDescent="0.2">
      <c r="A46" s="215" t="s">
        <v>365</v>
      </c>
      <c r="B46" s="667">
        <v>426658</v>
      </c>
      <c r="C46" s="667">
        <v>521463.9</v>
      </c>
      <c r="D46" s="329">
        <v>546931.69999999995</v>
      </c>
      <c r="E46" s="508">
        <v>559416.19999999995</v>
      </c>
      <c r="F46" s="530">
        <v>628056.9</v>
      </c>
      <c r="G46" s="531">
        <v>524638.69999999995</v>
      </c>
      <c r="H46" s="532">
        <v>219226.4</v>
      </c>
      <c r="I46" s="531">
        <v>305412.3</v>
      </c>
      <c r="J46" s="532">
        <v>103418.2</v>
      </c>
      <c r="K46" s="531">
        <v>71262.899999999994</v>
      </c>
      <c r="L46" s="533">
        <v>32155.3</v>
      </c>
      <c r="M46" s="477" t="s">
        <v>283</v>
      </c>
    </row>
    <row r="47" spans="1:13" x14ac:dyDescent="0.2">
      <c r="A47" s="215" t="s">
        <v>366</v>
      </c>
      <c r="B47" s="667">
        <v>1085263</v>
      </c>
      <c r="C47" s="667">
        <v>1681211.3</v>
      </c>
      <c r="D47" s="329">
        <v>1707349.8</v>
      </c>
      <c r="E47" s="508">
        <v>1567112.6</v>
      </c>
      <c r="F47" s="530">
        <v>1802082.2</v>
      </c>
      <c r="G47" s="531">
        <v>1585711.9</v>
      </c>
      <c r="H47" s="532">
        <v>956841.6</v>
      </c>
      <c r="I47" s="531">
        <v>628870.30000000005</v>
      </c>
      <c r="J47" s="532">
        <v>216370.3</v>
      </c>
      <c r="K47" s="531">
        <v>186422.9</v>
      </c>
      <c r="L47" s="533">
        <v>29947.4</v>
      </c>
      <c r="M47" s="477" t="s">
        <v>526</v>
      </c>
    </row>
    <row r="48" spans="1:13" x14ac:dyDescent="0.2">
      <c r="A48" s="215" t="s">
        <v>367</v>
      </c>
      <c r="B48" s="667">
        <v>331002.59999999998</v>
      </c>
      <c r="C48" s="667">
        <v>385571.4</v>
      </c>
      <c r="D48" s="329">
        <v>444130.9</v>
      </c>
      <c r="E48" s="508">
        <v>363374.1</v>
      </c>
      <c r="F48" s="530">
        <v>365479.8</v>
      </c>
      <c r="G48" s="531">
        <v>352362.6</v>
      </c>
      <c r="H48" s="532">
        <v>209671.1</v>
      </c>
      <c r="I48" s="531">
        <v>142691.5</v>
      </c>
      <c r="J48" s="532">
        <v>13117.2</v>
      </c>
      <c r="K48" s="531">
        <v>10064.5</v>
      </c>
      <c r="L48" s="533">
        <v>3052.7</v>
      </c>
      <c r="M48" s="477" t="s">
        <v>285</v>
      </c>
    </row>
    <row r="49" spans="1:13" x14ac:dyDescent="0.2">
      <c r="A49" s="216" t="s">
        <v>400</v>
      </c>
      <c r="B49" s="667" t="s">
        <v>165</v>
      </c>
      <c r="C49" s="667" t="s">
        <v>165</v>
      </c>
      <c r="D49" s="329">
        <v>15819.7</v>
      </c>
      <c r="E49" s="508">
        <v>27822.2</v>
      </c>
      <c r="F49" s="530">
        <v>40526.199999999997</v>
      </c>
      <c r="G49" s="531">
        <v>36512.1</v>
      </c>
      <c r="H49" s="532">
        <v>13618</v>
      </c>
      <c r="I49" s="531">
        <v>22894.1</v>
      </c>
      <c r="J49" s="532">
        <v>4014.1</v>
      </c>
      <c r="K49" s="531" t="s">
        <v>165</v>
      </c>
      <c r="L49" s="533" t="s">
        <v>165</v>
      </c>
      <c r="M49" s="478" t="s">
        <v>286</v>
      </c>
    </row>
    <row r="50" spans="1:13" x14ac:dyDescent="0.2">
      <c r="A50" s="216" t="s">
        <v>401</v>
      </c>
      <c r="B50" s="667">
        <v>102277.3</v>
      </c>
      <c r="C50" s="667">
        <v>134604.29999999999</v>
      </c>
      <c r="D50" s="329">
        <v>121324.9</v>
      </c>
      <c r="E50" s="508">
        <v>96716.5</v>
      </c>
      <c r="F50" s="530">
        <v>101129</v>
      </c>
      <c r="G50" s="531">
        <v>99440.6</v>
      </c>
      <c r="H50" s="532">
        <v>57261.3</v>
      </c>
      <c r="I50" s="531">
        <v>42179.3</v>
      </c>
      <c r="J50" s="532">
        <v>1688.4</v>
      </c>
      <c r="K50" s="531" t="s">
        <v>165</v>
      </c>
      <c r="L50" s="533" t="s">
        <v>165</v>
      </c>
      <c r="M50" s="478" t="s">
        <v>287</v>
      </c>
    </row>
    <row r="51" spans="1:13" x14ac:dyDescent="0.2">
      <c r="A51" s="216" t="s">
        <v>402</v>
      </c>
      <c r="B51" s="667">
        <v>203582.8</v>
      </c>
      <c r="C51" s="667">
        <v>224495.9</v>
      </c>
      <c r="D51" s="329">
        <v>269753.40000000002</v>
      </c>
      <c r="E51" s="508">
        <v>218673.6</v>
      </c>
      <c r="F51" s="530">
        <v>216306.2</v>
      </c>
      <c r="G51" s="531">
        <v>208891.5</v>
      </c>
      <c r="H51" s="532">
        <v>136874.5</v>
      </c>
      <c r="I51" s="531">
        <v>72017</v>
      </c>
      <c r="J51" s="532">
        <v>7414.7</v>
      </c>
      <c r="K51" s="531">
        <v>6224.5</v>
      </c>
      <c r="L51" s="533">
        <v>1190.2</v>
      </c>
      <c r="M51" s="478" t="s">
        <v>288</v>
      </c>
    </row>
    <row r="52" spans="1:13" x14ac:dyDescent="0.2">
      <c r="A52" s="216" t="s">
        <v>403</v>
      </c>
      <c r="B52" s="667" t="s">
        <v>165</v>
      </c>
      <c r="C52" s="667" t="s">
        <v>165</v>
      </c>
      <c r="D52" s="329" t="s">
        <v>165</v>
      </c>
      <c r="E52" s="508" t="s">
        <v>165</v>
      </c>
      <c r="F52" s="530" t="s">
        <v>165</v>
      </c>
      <c r="G52" s="531" t="s">
        <v>165</v>
      </c>
      <c r="H52" s="532" t="s">
        <v>165</v>
      </c>
      <c r="I52" s="531" t="s">
        <v>165</v>
      </c>
      <c r="J52" s="532">
        <v>0</v>
      </c>
      <c r="K52" s="531">
        <v>0</v>
      </c>
      <c r="L52" s="533">
        <v>0</v>
      </c>
      <c r="M52" s="478" t="s">
        <v>289</v>
      </c>
    </row>
    <row r="53" spans="1:13" x14ac:dyDescent="0.2">
      <c r="A53" s="216" t="s">
        <v>404</v>
      </c>
      <c r="B53" s="667">
        <v>4206.7</v>
      </c>
      <c r="C53" s="667">
        <v>11848.6</v>
      </c>
      <c r="D53" s="329" t="s">
        <v>165</v>
      </c>
      <c r="E53" s="508" t="s">
        <v>165</v>
      </c>
      <c r="F53" s="530" t="s">
        <v>165</v>
      </c>
      <c r="G53" s="531" t="s">
        <v>165</v>
      </c>
      <c r="H53" s="532" t="s">
        <v>165</v>
      </c>
      <c r="I53" s="531" t="s">
        <v>165</v>
      </c>
      <c r="J53" s="532">
        <v>0</v>
      </c>
      <c r="K53" s="531">
        <v>0</v>
      </c>
      <c r="L53" s="533">
        <v>0</v>
      </c>
      <c r="M53" s="478" t="s">
        <v>290</v>
      </c>
    </row>
    <row r="54" spans="1:13" x14ac:dyDescent="0.2">
      <c r="A54" s="210" t="s">
        <v>368</v>
      </c>
      <c r="B54" s="667">
        <v>88223</v>
      </c>
      <c r="C54" s="667">
        <v>129432</v>
      </c>
      <c r="D54" s="329">
        <v>172402.2</v>
      </c>
      <c r="E54" s="508">
        <v>122285.4</v>
      </c>
      <c r="F54" s="530">
        <v>134284.20000000001</v>
      </c>
      <c r="G54" s="531">
        <v>108499.8</v>
      </c>
      <c r="H54" s="532">
        <v>60520.2</v>
      </c>
      <c r="I54" s="531">
        <v>47979.6</v>
      </c>
      <c r="J54" s="532">
        <v>25784.400000000001</v>
      </c>
      <c r="K54" s="531">
        <v>13867.2</v>
      </c>
      <c r="L54" s="533">
        <v>11917.2</v>
      </c>
      <c r="M54" s="475" t="s">
        <v>291</v>
      </c>
    </row>
    <row r="55" spans="1:13" x14ac:dyDescent="0.2">
      <c r="A55" s="210" t="s">
        <v>369</v>
      </c>
      <c r="B55" s="667">
        <v>91487.7</v>
      </c>
      <c r="C55" s="667">
        <v>104039.5</v>
      </c>
      <c r="D55" s="329">
        <v>153433</v>
      </c>
      <c r="E55" s="508">
        <v>131742.6</v>
      </c>
      <c r="F55" s="530">
        <v>201641.60000000001</v>
      </c>
      <c r="G55" s="531">
        <v>162111.79999999999</v>
      </c>
      <c r="H55" s="532">
        <v>74419</v>
      </c>
      <c r="I55" s="531">
        <v>87692.800000000003</v>
      </c>
      <c r="J55" s="532">
        <v>39529.800000000003</v>
      </c>
      <c r="K55" s="531">
        <v>33449</v>
      </c>
      <c r="L55" s="533">
        <v>6080.8</v>
      </c>
      <c r="M55" s="475" t="s">
        <v>292</v>
      </c>
    </row>
    <row r="56" spans="1:13" x14ac:dyDescent="0.2">
      <c r="A56" s="212" t="s">
        <v>423</v>
      </c>
      <c r="B56" s="667">
        <v>80027.5</v>
      </c>
      <c r="C56" s="667">
        <v>79285.5</v>
      </c>
      <c r="D56" s="329">
        <v>95796.5</v>
      </c>
      <c r="E56" s="508">
        <v>85025.5</v>
      </c>
      <c r="F56" s="530">
        <v>112904.9</v>
      </c>
      <c r="G56" s="531" t="s">
        <v>165</v>
      </c>
      <c r="H56" s="532">
        <v>52911</v>
      </c>
      <c r="I56" s="531" t="s">
        <v>165</v>
      </c>
      <c r="J56" s="532" t="s">
        <v>165</v>
      </c>
      <c r="K56" s="531" t="s">
        <v>165</v>
      </c>
      <c r="L56" s="533" t="s">
        <v>165</v>
      </c>
      <c r="M56" s="476" t="s">
        <v>293</v>
      </c>
    </row>
    <row r="57" spans="1:13" x14ac:dyDescent="0.2">
      <c r="A57" s="214" t="s">
        <v>370</v>
      </c>
      <c r="B57" s="667">
        <v>106751.4</v>
      </c>
      <c r="C57" s="667">
        <v>115159.1</v>
      </c>
      <c r="D57" s="329">
        <v>143502.9</v>
      </c>
      <c r="E57" s="508">
        <v>164481.4</v>
      </c>
      <c r="F57" s="530">
        <v>190323.5</v>
      </c>
      <c r="G57" s="531">
        <v>162451.29999999999</v>
      </c>
      <c r="H57" s="532">
        <v>66125.3</v>
      </c>
      <c r="I57" s="531">
        <v>96326</v>
      </c>
      <c r="J57" s="532">
        <v>27872.2</v>
      </c>
      <c r="K57" s="531">
        <v>12598.2</v>
      </c>
      <c r="L57" s="533">
        <v>15274</v>
      </c>
      <c r="M57" s="479" t="s">
        <v>294</v>
      </c>
    </row>
    <row r="58" spans="1:13" ht="16.5" customHeight="1" x14ac:dyDescent="0.2">
      <c r="A58" s="151" t="s">
        <v>527</v>
      </c>
      <c r="B58" s="667">
        <v>88919</v>
      </c>
      <c r="C58" s="667">
        <v>120618.2</v>
      </c>
      <c r="D58" s="329">
        <v>134461.29999999999</v>
      </c>
      <c r="E58" s="508">
        <v>153330.9</v>
      </c>
      <c r="F58" s="530">
        <v>160765.1</v>
      </c>
      <c r="G58" s="531">
        <v>106700.9</v>
      </c>
      <c r="H58" s="532">
        <v>46012.4</v>
      </c>
      <c r="I58" s="531">
        <v>60688.5</v>
      </c>
      <c r="J58" s="532">
        <v>54064.2</v>
      </c>
      <c r="K58" s="531">
        <v>36931.300000000003</v>
      </c>
      <c r="L58" s="533">
        <v>17132.900000000001</v>
      </c>
      <c r="M58" s="474" t="s">
        <v>295</v>
      </c>
    </row>
    <row r="59" spans="1:13" x14ac:dyDescent="0.2">
      <c r="A59" s="245" t="s">
        <v>528</v>
      </c>
      <c r="B59" s="667">
        <v>50282.2</v>
      </c>
      <c r="C59" s="667">
        <v>77072</v>
      </c>
      <c r="D59" s="329">
        <v>91949.3</v>
      </c>
      <c r="E59" s="508">
        <v>86489</v>
      </c>
      <c r="F59" s="530">
        <v>88211.4</v>
      </c>
      <c r="G59" s="531">
        <v>60003.3</v>
      </c>
      <c r="H59" s="532">
        <v>29465.8</v>
      </c>
      <c r="I59" s="531">
        <v>30537.5</v>
      </c>
      <c r="J59" s="532">
        <v>28208.1</v>
      </c>
      <c r="K59" s="531">
        <v>17992.5</v>
      </c>
      <c r="L59" s="533">
        <v>10215.6</v>
      </c>
      <c r="M59" s="479" t="s">
        <v>296</v>
      </c>
    </row>
    <row r="60" spans="1:13" x14ac:dyDescent="0.2">
      <c r="A60" s="245" t="s">
        <v>529</v>
      </c>
      <c r="B60" s="667">
        <v>38636.800000000003</v>
      </c>
      <c r="C60" s="667">
        <v>43546.2</v>
      </c>
      <c r="D60" s="329">
        <v>42512</v>
      </c>
      <c r="E60" s="508">
        <v>66841.899999999994</v>
      </c>
      <c r="F60" s="530">
        <v>72553.7</v>
      </c>
      <c r="G60" s="531">
        <v>46697.599999999999</v>
      </c>
      <c r="H60" s="532">
        <v>16546.599999999999</v>
      </c>
      <c r="I60" s="531">
        <v>30151</v>
      </c>
      <c r="J60" s="532">
        <v>25856.1</v>
      </c>
      <c r="K60" s="531">
        <v>18938.8</v>
      </c>
      <c r="L60" s="533">
        <v>6917.3</v>
      </c>
      <c r="M60" s="479" t="s">
        <v>297</v>
      </c>
    </row>
    <row r="61" spans="1:13" x14ac:dyDescent="0.2">
      <c r="A61" s="151" t="s">
        <v>337</v>
      </c>
      <c r="B61" s="667">
        <v>112102.39999999999</v>
      </c>
      <c r="C61" s="667">
        <v>116483.7</v>
      </c>
      <c r="D61" s="329">
        <v>113184.1</v>
      </c>
      <c r="E61" s="508">
        <v>155574.1</v>
      </c>
      <c r="F61" s="530">
        <v>206733.9</v>
      </c>
      <c r="G61" s="531">
        <v>148481.60000000001</v>
      </c>
      <c r="H61" s="532">
        <v>83241.100000000006</v>
      </c>
      <c r="I61" s="531">
        <v>65240.5</v>
      </c>
      <c r="J61" s="532">
        <v>58252.3</v>
      </c>
      <c r="K61" s="531">
        <v>40420.9</v>
      </c>
      <c r="L61" s="533">
        <v>17831.400000000001</v>
      </c>
      <c r="M61" s="474" t="s">
        <v>298</v>
      </c>
    </row>
    <row r="62" spans="1:13" x14ac:dyDescent="0.2">
      <c r="A62" s="151" t="s">
        <v>530</v>
      </c>
      <c r="B62" s="667">
        <v>7713677.2999999998</v>
      </c>
      <c r="C62" s="667" t="s">
        <v>165</v>
      </c>
      <c r="D62" s="329" t="s">
        <v>165</v>
      </c>
      <c r="E62" s="508" t="s">
        <v>165</v>
      </c>
      <c r="F62" s="530">
        <v>14170578</v>
      </c>
      <c r="G62" s="531">
        <v>12427368</v>
      </c>
      <c r="H62" s="532">
        <v>7758240.0999999996</v>
      </c>
      <c r="I62" s="531">
        <v>4669127.9000000004</v>
      </c>
      <c r="J62" s="532">
        <v>1743210</v>
      </c>
      <c r="K62" s="531">
        <v>828376.3</v>
      </c>
      <c r="L62" s="533">
        <v>914833.7</v>
      </c>
      <c r="M62" s="474" t="s">
        <v>531</v>
      </c>
    </row>
    <row r="63" spans="1:13" x14ac:dyDescent="0.2">
      <c r="A63" s="245" t="s">
        <v>532</v>
      </c>
      <c r="B63" s="667">
        <v>7641873.7999999998</v>
      </c>
      <c r="C63" s="667">
        <v>9202639.5999999996</v>
      </c>
      <c r="D63" s="329" t="s">
        <v>165</v>
      </c>
      <c r="E63" s="508">
        <v>12243793.199999999</v>
      </c>
      <c r="F63" s="530">
        <v>13997825.6</v>
      </c>
      <c r="G63" s="531">
        <v>12316156.5</v>
      </c>
      <c r="H63" s="532">
        <v>7713455.0999999996</v>
      </c>
      <c r="I63" s="531">
        <v>4602701.4000000004</v>
      </c>
      <c r="J63" s="532">
        <v>1681669.1</v>
      </c>
      <c r="K63" s="531">
        <v>804647.4</v>
      </c>
      <c r="L63" s="533">
        <v>877021.7</v>
      </c>
      <c r="M63" s="479" t="s">
        <v>299</v>
      </c>
    </row>
    <row r="64" spans="1:13" x14ac:dyDescent="0.2">
      <c r="A64" s="246" t="s">
        <v>338</v>
      </c>
      <c r="B64" s="667">
        <v>666904.19999999995</v>
      </c>
      <c r="C64" s="667">
        <v>881908</v>
      </c>
      <c r="D64" s="329">
        <v>1013952.7</v>
      </c>
      <c r="E64" s="508">
        <v>1080156.5</v>
      </c>
      <c r="F64" s="530">
        <v>1194364</v>
      </c>
      <c r="G64" s="531">
        <v>994309</v>
      </c>
      <c r="H64" s="532">
        <v>550388.5</v>
      </c>
      <c r="I64" s="531">
        <v>443920.5</v>
      </c>
      <c r="J64" s="532">
        <v>200055</v>
      </c>
      <c r="K64" s="531">
        <v>133189.9</v>
      </c>
      <c r="L64" s="533">
        <v>66865.100000000006</v>
      </c>
      <c r="M64" s="476" t="s">
        <v>300</v>
      </c>
    </row>
    <row r="65" spans="1:13" x14ac:dyDescent="0.2">
      <c r="A65" s="216" t="s">
        <v>422</v>
      </c>
      <c r="B65" s="667">
        <v>22220.5</v>
      </c>
      <c r="C65" s="667">
        <v>44786.6</v>
      </c>
      <c r="D65" s="329">
        <v>49288.800000000003</v>
      </c>
      <c r="E65" s="508">
        <v>92080.7</v>
      </c>
      <c r="F65" s="530">
        <v>57699.199999999997</v>
      </c>
      <c r="G65" s="531">
        <v>53872</v>
      </c>
      <c r="H65" s="532">
        <v>31245.5</v>
      </c>
      <c r="I65" s="531">
        <v>22626.5</v>
      </c>
      <c r="J65" s="532">
        <v>3827.2</v>
      </c>
      <c r="K65" s="531">
        <v>3272.7</v>
      </c>
      <c r="L65" s="533">
        <v>554.5</v>
      </c>
      <c r="M65" s="478" t="s">
        <v>301</v>
      </c>
    </row>
    <row r="66" spans="1:13" x14ac:dyDescent="0.2">
      <c r="A66" s="215" t="s">
        <v>339</v>
      </c>
      <c r="B66" s="667">
        <v>8778.2999999999993</v>
      </c>
      <c r="C66" s="667">
        <v>11220.8</v>
      </c>
      <c r="D66" s="329">
        <v>15428.3</v>
      </c>
      <c r="E66" s="508">
        <v>25698.5</v>
      </c>
      <c r="F66" s="530">
        <v>30453</v>
      </c>
      <c r="G66" s="531">
        <v>24913</v>
      </c>
      <c r="H66" s="532">
        <v>15581.2</v>
      </c>
      <c r="I66" s="531">
        <v>9331.7999999999993</v>
      </c>
      <c r="J66" s="532">
        <v>5540</v>
      </c>
      <c r="K66" s="531" t="s">
        <v>165</v>
      </c>
      <c r="L66" s="533" t="s">
        <v>165</v>
      </c>
      <c r="M66" s="477" t="s">
        <v>302</v>
      </c>
    </row>
    <row r="67" spans="1:13" x14ac:dyDescent="0.2">
      <c r="A67" s="215" t="s">
        <v>340</v>
      </c>
      <c r="B67" s="667">
        <v>1048.5</v>
      </c>
      <c r="C67" s="667">
        <v>5830.2</v>
      </c>
      <c r="D67" s="329">
        <v>760.1</v>
      </c>
      <c r="E67" s="508">
        <v>2379.9</v>
      </c>
      <c r="F67" s="530">
        <v>1603.6</v>
      </c>
      <c r="G67" s="531">
        <v>1484.4</v>
      </c>
      <c r="H67" s="532">
        <v>766.8</v>
      </c>
      <c r="I67" s="531">
        <v>717.6</v>
      </c>
      <c r="J67" s="532">
        <v>119.2</v>
      </c>
      <c r="K67" s="531" t="s">
        <v>165</v>
      </c>
      <c r="L67" s="533" t="s">
        <v>165</v>
      </c>
      <c r="M67" s="477" t="s">
        <v>331</v>
      </c>
    </row>
    <row r="68" spans="1:13" x14ac:dyDescent="0.2">
      <c r="A68" s="215" t="s">
        <v>341</v>
      </c>
      <c r="B68" s="667">
        <v>3129829.6</v>
      </c>
      <c r="C68" s="667">
        <v>3617549.2</v>
      </c>
      <c r="D68" s="329" t="s">
        <v>165</v>
      </c>
      <c r="E68" s="508" t="s">
        <v>165</v>
      </c>
      <c r="F68" s="530">
        <v>6535352.5999999996</v>
      </c>
      <c r="G68" s="531">
        <v>6054665.5999999996</v>
      </c>
      <c r="H68" s="532">
        <v>4229532.8</v>
      </c>
      <c r="I68" s="531">
        <v>1825132.8</v>
      </c>
      <c r="J68" s="532">
        <v>480687</v>
      </c>
      <c r="K68" s="531">
        <v>250356.8</v>
      </c>
      <c r="L68" s="533">
        <v>230330.2</v>
      </c>
      <c r="M68" s="477" t="s">
        <v>332</v>
      </c>
    </row>
    <row r="69" spans="1:13" ht="15.75" customHeight="1" x14ac:dyDescent="0.2">
      <c r="A69" s="244" t="s">
        <v>533</v>
      </c>
      <c r="B69" s="667">
        <v>129306.2</v>
      </c>
      <c r="C69" s="667">
        <v>151520.9</v>
      </c>
      <c r="D69" s="329">
        <v>189370.5</v>
      </c>
      <c r="E69" s="508">
        <v>431738.9</v>
      </c>
      <c r="F69" s="530">
        <v>418708.4</v>
      </c>
      <c r="G69" s="531">
        <v>399500.7</v>
      </c>
      <c r="H69" s="532">
        <v>260029.1</v>
      </c>
      <c r="I69" s="531">
        <v>139471.6</v>
      </c>
      <c r="J69" s="532">
        <v>19207.7</v>
      </c>
      <c r="K69" s="531" t="s">
        <v>165</v>
      </c>
      <c r="L69" s="533" t="s">
        <v>165</v>
      </c>
      <c r="M69" s="480" t="s">
        <v>303</v>
      </c>
    </row>
    <row r="70" spans="1:13" x14ac:dyDescent="0.2">
      <c r="A70" s="248" t="s">
        <v>373</v>
      </c>
      <c r="B70" s="667">
        <v>124435.7</v>
      </c>
      <c r="C70" s="667">
        <v>147073.9</v>
      </c>
      <c r="D70" s="329">
        <v>184253.3</v>
      </c>
      <c r="E70" s="508">
        <v>406072.7</v>
      </c>
      <c r="F70" s="530">
        <v>385281.8</v>
      </c>
      <c r="G70" s="531">
        <v>367181.6</v>
      </c>
      <c r="H70" s="532">
        <v>249025.9</v>
      </c>
      <c r="I70" s="531">
        <v>118155.7</v>
      </c>
      <c r="J70" s="532">
        <v>18100.2</v>
      </c>
      <c r="K70" s="531" t="s">
        <v>165</v>
      </c>
      <c r="L70" s="533" t="s">
        <v>165</v>
      </c>
      <c r="M70" s="481" t="s">
        <v>304</v>
      </c>
    </row>
    <row r="71" spans="1:13" x14ac:dyDescent="0.2">
      <c r="A71" s="250" t="s">
        <v>405</v>
      </c>
      <c r="B71" s="667">
        <v>37613</v>
      </c>
      <c r="C71" s="667" t="s">
        <v>165</v>
      </c>
      <c r="D71" s="329">
        <v>51456.800000000003</v>
      </c>
      <c r="E71" s="508">
        <v>53833.4</v>
      </c>
      <c r="F71" s="530">
        <v>47744.1</v>
      </c>
      <c r="G71" s="531" t="s">
        <v>165</v>
      </c>
      <c r="H71" s="532" t="s">
        <v>165</v>
      </c>
      <c r="I71" s="531" t="s">
        <v>165</v>
      </c>
      <c r="J71" s="532" t="s">
        <v>165</v>
      </c>
      <c r="K71" s="531">
        <v>0</v>
      </c>
      <c r="L71" s="533" t="s">
        <v>165</v>
      </c>
      <c r="M71" s="482" t="s">
        <v>305</v>
      </c>
    </row>
    <row r="72" spans="1:13" x14ac:dyDescent="0.2">
      <c r="A72" s="250" t="s">
        <v>406</v>
      </c>
      <c r="B72" s="667">
        <v>86822.7</v>
      </c>
      <c r="C72" s="667" t="s">
        <v>165</v>
      </c>
      <c r="D72" s="329">
        <v>132796.5</v>
      </c>
      <c r="E72" s="508">
        <v>352239.3</v>
      </c>
      <c r="F72" s="530">
        <v>337537.7</v>
      </c>
      <c r="G72" s="531" t="s">
        <v>165</v>
      </c>
      <c r="H72" s="532" t="s">
        <v>165</v>
      </c>
      <c r="I72" s="531" t="s">
        <v>165</v>
      </c>
      <c r="J72" s="532" t="s">
        <v>165</v>
      </c>
      <c r="K72" s="531" t="s">
        <v>165</v>
      </c>
      <c r="L72" s="533">
        <v>6996.2</v>
      </c>
      <c r="M72" s="482" t="s">
        <v>306</v>
      </c>
    </row>
    <row r="73" spans="1:13" x14ac:dyDescent="0.2">
      <c r="A73" s="248" t="s">
        <v>534</v>
      </c>
      <c r="B73" s="667">
        <v>4870.5</v>
      </c>
      <c r="C73" s="667">
        <v>4447</v>
      </c>
      <c r="D73" s="329">
        <v>5117.2</v>
      </c>
      <c r="E73" s="508">
        <v>25666.2</v>
      </c>
      <c r="F73" s="530">
        <v>33426.6</v>
      </c>
      <c r="G73" s="531">
        <v>32319.1</v>
      </c>
      <c r="H73" s="532">
        <v>11003.2</v>
      </c>
      <c r="I73" s="531">
        <v>21315.9</v>
      </c>
      <c r="J73" s="532">
        <v>1107.5</v>
      </c>
      <c r="K73" s="531" t="s">
        <v>165</v>
      </c>
      <c r="L73" s="533" t="s">
        <v>165</v>
      </c>
      <c r="M73" s="481" t="s">
        <v>307</v>
      </c>
    </row>
    <row r="74" spans="1:13" ht="13.5" customHeight="1" x14ac:dyDescent="0.2">
      <c r="A74" s="251" t="s">
        <v>375</v>
      </c>
      <c r="B74" s="667">
        <v>3973.8</v>
      </c>
      <c r="C74" s="667" t="s">
        <v>165</v>
      </c>
      <c r="D74" s="329" t="s">
        <v>165</v>
      </c>
      <c r="E74" s="508">
        <v>21678.2</v>
      </c>
      <c r="F74" s="530">
        <v>29455.3</v>
      </c>
      <c r="G74" s="531" t="s">
        <v>165</v>
      </c>
      <c r="H74" s="532" t="s">
        <v>165</v>
      </c>
      <c r="I74" s="531" t="s">
        <v>165</v>
      </c>
      <c r="J74" s="532" t="s">
        <v>165</v>
      </c>
      <c r="K74" s="531" t="s">
        <v>165</v>
      </c>
      <c r="L74" s="533" t="s">
        <v>165</v>
      </c>
      <c r="M74" s="483" t="s">
        <v>308</v>
      </c>
    </row>
    <row r="75" spans="1:13" x14ac:dyDescent="0.2">
      <c r="A75" s="251" t="s">
        <v>376</v>
      </c>
      <c r="B75" s="667">
        <v>896.7</v>
      </c>
      <c r="C75" s="667" t="s">
        <v>165</v>
      </c>
      <c r="D75" s="329" t="s">
        <v>165</v>
      </c>
      <c r="E75" s="508">
        <v>3988</v>
      </c>
      <c r="F75" s="530">
        <v>3971.3</v>
      </c>
      <c r="G75" s="531" t="s">
        <v>165</v>
      </c>
      <c r="H75" s="532" t="s">
        <v>165</v>
      </c>
      <c r="I75" s="531" t="s">
        <v>165</v>
      </c>
      <c r="J75" s="532" t="s">
        <v>165</v>
      </c>
      <c r="K75" s="531">
        <v>0</v>
      </c>
      <c r="L75" s="533" t="s">
        <v>165</v>
      </c>
      <c r="M75" s="483" t="s">
        <v>309</v>
      </c>
    </row>
    <row r="76" spans="1:13" x14ac:dyDescent="0.2">
      <c r="A76" s="244" t="s">
        <v>377</v>
      </c>
      <c r="B76" s="667" t="s">
        <v>165</v>
      </c>
      <c r="C76" s="667" t="s">
        <v>165</v>
      </c>
      <c r="D76" s="329" t="s">
        <v>165</v>
      </c>
      <c r="E76" s="508" t="s">
        <v>165</v>
      </c>
      <c r="F76" s="530" t="s">
        <v>165</v>
      </c>
      <c r="G76" s="531" t="s">
        <v>165</v>
      </c>
      <c r="H76" s="532" t="s">
        <v>165</v>
      </c>
      <c r="I76" s="531" t="s">
        <v>165</v>
      </c>
      <c r="J76" s="532" t="s">
        <v>165</v>
      </c>
      <c r="K76" s="531" t="s">
        <v>165</v>
      </c>
      <c r="L76" s="533" t="s">
        <v>165</v>
      </c>
      <c r="M76" s="480" t="s">
        <v>310</v>
      </c>
    </row>
    <row r="77" spans="1:13" x14ac:dyDescent="0.2">
      <c r="A77" s="244" t="s">
        <v>378</v>
      </c>
      <c r="B77" s="667">
        <v>1996683.3</v>
      </c>
      <c r="C77" s="667">
        <v>2294571.4</v>
      </c>
      <c r="D77" s="329">
        <v>2737301.4</v>
      </c>
      <c r="E77" s="508">
        <v>3447400.2</v>
      </c>
      <c r="F77" s="530">
        <v>4475969.2</v>
      </c>
      <c r="G77" s="531">
        <v>4160754.9</v>
      </c>
      <c r="H77" s="532">
        <v>2777712.6</v>
      </c>
      <c r="I77" s="531">
        <v>1383042.3</v>
      </c>
      <c r="J77" s="532">
        <v>315214.3</v>
      </c>
      <c r="K77" s="531">
        <v>139813.70000000001</v>
      </c>
      <c r="L77" s="533">
        <v>175400.6</v>
      </c>
      <c r="M77" s="480" t="s">
        <v>311</v>
      </c>
    </row>
    <row r="78" spans="1:13" x14ac:dyDescent="0.2">
      <c r="A78" s="244" t="s">
        <v>379</v>
      </c>
      <c r="B78" s="667" t="s">
        <v>165</v>
      </c>
      <c r="C78" s="667" t="s">
        <v>165</v>
      </c>
      <c r="D78" s="329" t="s">
        <v>165</v>
      </c>
      <c r="E78" s="508">
        <v>165898.1</v>
      </c>
      <c r="F78" s="530" t="s">
        <v>165</v>
      </c>
      <c r="G78" s="531" t="s">
        <v>165</v>
      </c>
      <c r="H78" s="532" t="s">
        <v>165</v>
      </c>
      <c r="I78" s="531" t="s">
        <v>165</v>
      </c>
      <c r="J78" s="532" t="s">
        <v>165</v>
      </c>
      <c r="K78" s="531" t="s">
        <v>165</v>
      </c>
      <c r="L78" s="533" t="s">
        <v>165</v>
      </c>
      <c r="M78" s="480" t="s">
        <v>312</v>
      </c>
    </row>
    <row r="79" spans="1:13" x14ac:dyDescent="0.2">
      <c r="A79" s="249" t="s">
        <v>420</v>
      </c>
      <c r="B79" s="667">
        <v>79323.100000000006</v>
      </c>
      <c r="C79" s="667">
        <v>120336.5</v>
      </c>
      <c r="D79" s="329">
        <v>102662.5</v>
      </c>
      <c r="E79" s="508">
        <v>143172.9</v>
      </c>
      <c r="F79" s="530">
        <v>184852.3</v>
      </c>
      <c r="G79" s="531" t="s">
        <v>165</v>
      </c>
      <c r="H79" s="532">
        <v>75702.100000000006</v>
      </c>
      <c r="I79" s="531" t="s">
        <v>165</v>
      </c>
      <c r="J79" s="532" t="s">
        <v>165</v>
      </c>
      <c r="K79" s="531">
        <v>842.7</v>
      </c>
      <c r="L79" s="533" t="s">
        <v>165</v>
      </c>
      <c r="M79" s="484" t="s">
        <v>313</v>
      </c>
    </row>
    <row r="80" spans="1:13" x14ac:dyDescent="0.2">
      <c r="A80" s="249" t="s">
        <v>421</v>
      </c>
      <c r="B80" s="667" t="s">
        <v>165</v>
      </c>
      <c r="C80" s="667" t="s">
        <v>165</v>
      </c>
      <c r="D80" s="329" t="s">
        <v>165</v>
      </c>
      <c r="E80" s="508">
        <v>22725.200000000001</v>
      </c>
      <c r="F80" s="530" t="s">
        <v>165</v>
      </c>
      <c r="G80" s="531" t="s">
        <v>165</v>
      </c>
      <c r="H80" s="532" t="s">
        <v>165</v>
      </c>
      <c r="I80" s="531" t="s">
        <v>165</v>
      </c>
      <c r="J80" s="532" t="s">
        <v>165</v>
      </c>
      <c r="K80" s="531" t="s">
        <v>165</v>
      </c>
      <c r="L80" s="533" t="s">
        <v>165</v>
      </c>
      <c r="M80" s="484" t="s">
        <v>314</v>
      </c>
    </row>
    <row r="81" spans="1:13" x14ac:dyDescent="0.2">
      <c r="A81" s="247" t="s">
        <v>342</v>
      </c>
      <c r="B81" s="667">
        <v>412156.5</v>
      </c>
      <c r="C81" s="667">
        <v>687086.4</v>
      </c>
      <c r="D81" s="329" t="s">
        <v>165</v>
      </c>
      <c r="E81" s="508" t="s">
        <v>165</v>
      </c>
      <c r="F81" s="530" t="s">
        <v>165</v>
      </c>
      <c r="G81" s="531" t="s">
        <v>165</v>
      </c>
      <c r="H81" s="532" t="s">
        <v>165</v>
      </c>
      <c r="I81" s="531" t="s">
        <v>165</v>
      </c>
      <c r="J81" s="532" t="s">
        <v>165</v>
      </c>
      <c r="K81" s="531" t="s">
        <v>165</v>
      </c>
      <c r="L81" s="533" t="s">
        <v>165</v>
      </c>
      <c r="M81" s="485" t="s">
        <v>315</v>
      </c>
    </row>
    <row r="82" spans="1:13" x14ac:dyDescent="0.2">
      <c r="A82" s="247" t="s">
        <v>343</v>
      </c>
      <c r="B82" s="667">
        <v>8604.4</v>
      </c>
      <c r="C82" s="667">
        <v>10778.5</v>
      </c>
      <c r="D82" s="329">
        <v>5003.3</v>
      </c>
      <c r="E82" s="508">
        <v>14109.5</v>
      </c>
      <c r="F82" s="530" t="s">
        <v>165</v>
      </c>
      <c r="G82" s="531" t="s">
        <v>165</v>
      </c>
      <c r="H82" s="532" t="s">
        <v>165</v>
      </c>
      <c r="I82" s="531" t="s">
        <v>165</v>
      </c>
      <c r="J82" s="532" t="s">
        <v>165</v>
      </c>
      <c r="K82" s="531" t="s">
        <v>165</v>
      </c>
      <c r="L82" s="533" t="s">
        <v>165</v>
      </c>
      <c r="M82" s="485" t="s">
        <v>316</v>
      </c>
    </row>
    <row r="83" spans="1:13" x14ac:dyDescent="0.2">
      <c r="A83" s="247" t="s">
        <v>535</v>
      </c>
      <c r="B83" s="667">
        <v>3414552.3</v>
      </c>
      <c r="C83" s="667">
        <v>3988266.5</v>
      </c>
      <c r="D83" s="329">
        <v>4693726.3</v>
      </c>
      <c r="E83" s="508">
        <v>4946591.5</v>
      </c>
      <c r="F83" s="530">
        <v>5468943.7999999998</v>
      </c>
      <c r="G83" s="531">
        <v>4824508.0999999996</v>
      </c>
      <c r="H83" s="532">
        <v>2635856.2999999998</v>
      </c>
      <c r="I83" s="531">
        <v>2188651.7999999998</v>
      </c>
      <c r="J83" s="532">
        <v>644435.69999999995</v>
      </c>
      <c r="K83" s="531">
        <v>404839.2</v>
      </c>
      <c r="L83" s="533">
        <v>239596.5</v>
      </c>
      <c r="M83" s="485" t="s">
        <v>317</v>
      </c>
    </row>
    <row r="84" spans="1:13" x14ac:dyDescent="0.2">
      <c r="A84" s="252" t="s">
        <v>344</v>
      </c>
      <c r="B84" s="667">
        <v>3369947.9</v>
      </c>
      <c r="C84" s="667">
        <v>3942754.2</v>
      </c>
      <c r="D84" s="329">
        <v>4604519.9000000004</v>
      </c>
      <c r="E84" s="508">
        <v>4865119.7</v>
      </c>
      <c r="F84" s="530">
        <v>5362859.5999999996</v>
      </c>
      <c r="G84" s="531">
        <v>4733297</v>
      </c>
      <c r="H84" s="532">
        <v>2593324.7999999998</v>
      </c>
      <c r="I84" s="531">
        <v>2139972.2000000002</v>
      </c>
      <c r="J84" s="532">
        <v>629562.6</v>
      </c>
      <c r="K84" s="531">
        <v>398437</v>
      </c>
      <c r="L84" s="533">
        <v>231125.6</v>
      </c>
      <c r="M84" s="486" t="s">
        <v>318</v>
      </c>
    </row>
    <row r="85" spans="1:13" x14ac:dyDescent="0.2">
      <c r="A85" s="248" t="s">
        <v>381</v>
      </c>
      <c r="B85" s="667">
        <v>281867.59999999998</v>
      </c>
      <c r="C85" s="667">
        <v>404654.5</v>
      </c>
      <c r="D85" s="329">
        <v>499675.3</v>
      </c>
      <c r="E85" s="508">
        <v>567853.6</v>
      </c>
      <c r="F85" s="530">
        <v>656503.5</v>
      </c>
      <c r="G85" s="531">
        <v>562959.30000000005</v>
      </c>
      <c r="H85" s="532">
        <v>342863.3</v>
      </c>
      <c r="I85" s="531">
        <v>220096</v>
      </c>
      <c r="J85" s="532">
        <v>93544.2</v>
      </c>
      <c r="K85" s="531">
        <v>64582.5</v>
      </c>
      <c r="L85" s="533">
        <v>28961.7</v>
      </c>
      <c r="M85" s="481" t="s">
        <v>319</v>
      </c>
    </row>
    <row r="86" spans="1:13" x14ac:dyDescent="0.2">
      <c r="A86" s="248" t="s">
        <v>382</v>
      </c>
      <c r="B86" s="667">
        <v>2751093.7</v>
      </c>
      <c r="C86" s="667">
        <v>3060103</v>
      </c>
      <c r="D86" s="329">
        <v>3561108.8</v>
      </c>
      <c r="E86" s="508">
        <v>3758539.3</v>
      </c>
      <c r="F86" s="530">
        <v>4020905.4</v>
      </c>
      <c r="G86" s="531">
        <v>3539531.4</v>
      </c>
      <c r="H86" s="532">
        <v>1855140.1</v>
      </c>
      <c r="I86" s="531">
        <v>1684391.3</v>
      </c>
      <c r="J86" s="532">
        <v>481374</v>
      </c>
      <c r="K86" s="531">
        <v>299389.90000000002</v>
      </c>
      <c r="L86" s="533">
        <v>181984.1</v>
      </c>
      <c r="M86" s="481" t="s">
        <v>320</v>
      </c>
    </row>
    <row r="87" spans="1:13" x14ac:dyDescent="0.2">
      <c r="A87" s="250" t="s">
        <v>407</v>
      </c>
      <c r="B87" s="667">
        <v>2615339.9</v>
      </c>
      <c r="C87" s="667">
        <v>2898892.3</v>
      </c>
      <c r="D87" s="329">
        <v>3405204.5</v>
      </c>
      <c r="E87" s="508">
        <v>3566342.5</v>
      </c>
      <c r="F87" s="530">
        <v>3823842.5</v>
      </c>
      <c r="G87" s="531" t="s">
        <v>165</v>
      </c>
      <c r="H87" s="532">
        <v>1760431.9</v>
      </c>
      <c r="I87" s="531" t="s">
        <v>165</v>
      </c>
      <c r="J87" s="532" t="s">
        <v>165</v>
      </c>
      <c r="K87" s="531" t="s">
        <v>165</v>
      </c>
      <c r="L87" s="533">
        <v>174194.9</v>
      </c>
      <c r="M87" s="482" t="s">
        <v>321</v>
      </c>
    </row>
    <row r="88" spans="1:13" x14ac:dyDescent="0.2">
      <c r="A88" s="250" t="s">
        <v>408</v>
      </c>
      <c r="B88" s="667">
        <v>135753.79999999999</v>
      </c>
      <c r="C88" s="667">
        <v>161210.70000000001</v>
      </c>
      <c r="D88" s="329">
        <v>155904.29999999999</v>
      </c>
      <c r="E88" s="508">
        <v>192196.8</v>
      </c>
      <c r="F88" s="530">
        <v>197062.9</v>
      </c>
      <c r="G88" s="531" t="s">
        <v>165</v>
      </c>
      <c r="H88" s="532">
        <v>94708.2</v>
      </c>
      <c r="I88" s="531" t="s">
        <v>165</v>
      </c>
      <c r="J88" s="532" t="s">
        <v>165</v>
      </c>
      <c r="K88" s="531" t="s">
        <v>165</v>
      </c>
      <c r="L88" s="533">
        <v>7789.2</v>
      </c>
      <c r="M88" s="482" t="s">
        <v>322</v>
      </c>
    </row>
    <row r="89" spans="1:13" x14ac:dyDescent="0.2">
      <c r="A89" s="252" t="s">
        <v>345</v>
      </c>
      <c r="B89" s="667">
        <v>44604.4</v>
      </c>
      <c r="C89" s="667">
        <v>45512.3</v>
      </c>
      <c r="D89" s="329">
        <v>89206.399999999994</v>
      </c>
      <c r="E89" s="508">
        <v>81471.8</v>
      </c>
      <c r="F89" s="530">
        <v>106084.2</v>
      </c>
      <c r="G89" s="531">
        <v>91211.1</v>
      </c>
      <c r="H89" s="532">
        <v>42531.5</v>
      </c>
      <c r="I89" s="531">
        <v>48679.6</v>
      </c>
      <c r="J89" s="532">
        <v>14873.1</v>
      </c>
      <c r="K89" s="531">
        <v>6402.2</v>
      </c>
      <c r="L89" s="533">
        <v>8470.9</v>
      </c>
      <c r="M89" s="486" t="s">
        <v>323</v>
      </c>
    </row>
    <row r="90" spans="1:13" x14ac:dyDescent="0.2">
      <c r="A90" s="217" t="s">
        <v>536</v>
      </c>
      <c r="B90" s="667">
        <v>2862.4</v>
      </c>
      <c r="C90" s="667">
        <v>10200.6</v>
      </c>
      <c r="D90" s="329">
        <v>14517.7</v>
      </c>
      <c r="E90" s="508">
        <v>11193.1</v>
      </c>
      <c r="F90" s="530">
        <v>27200.7</v>
      </c>
      <c r="G90" s="531">
        <v>24739.3</v>
      </c>
      <c r="H90" s="532">
        <v>6634</v>
      </c>
      <c r="I90" s="531">
        <v>18105.3</v>
      </c>
      <c r="J90" s="532">
        <v>2461.4</v>
      </c>
      <c r="K90" s="531" t="s">
        <v>165</v>
      </c>
      <c r="L90" s="533" t="s">
        <v>165</v>
      </c>
      <c r="M90" s="487" t="s">
        <v>324</v>
      </c>
    </row>
    <row r="91" spans="1:13" x14ac:dyDescent="0.2">
      <c r="A91" s="247" t="s">
        <v>347</v>
      </c>
      <c r="B91" s="667">
        <v>2862.4</v>
      </c>
      <c r="C91" s="667">
        <v>10200.6</v>
      </c>
      <c r="D91" s="329">
        <v>14517.7</v>
      </c>
      <c r="E91" s="508">
        <v>11193.1</v>
      </c>
      <c r="F91" s="530">
        <v>27200.7</v>
      </c>
      <c r="G91" s="531">
        <v>24739.3</v>
      </c>
      <c r="H91" s="532">
        <v>6634</v>
      </c>
      <c r="I91" s="531">
        <v>18105.3</v>
      </c>
      <c r="J91" s="532">
        <v>2461.4</v>
      </c>
      <c r="K91" s="531" t="s">
        <v>165</v>
      </c>
      <c r="L91" s="533" t="s">
        <v>165</v>
      </c>
      <c r="M91" s="485" t="s">
        <v>325</v>
      </c>
    </row>
    <row r="92" spans="1:13" x14ac:dyDescent="0.2">
      <c r="A92" s="217" t="s">
        <v>348</v>
      </c>
      <c r="B92" s="667">
        <v>61019.8</v>
      </c>
      <c r="C92" s="667" t="s">
        <v>165</v>
      </c>
      <c r="D92" s="329" t="s">
        <v>165</v>
      </c>
      <c r="E92" s="508">
        <v>80443.600000000006</v>
      </c>
      <c r="F92" s="530">
        <v>109724.2</v>
      </c>
      <c r="G92" s="531">
        <v>66235</v>
      </c>
      <c r="H92" s="532">
        <v>28908.799999999999</v>
      </c>
      <c r="I92" s="531">
        <v>37326.199999999997</v>
      </c>
      <c r="J92" s="532">
        <v>43489.2</v>
      </c>
      <c r="K92" s="531">
        <v>17689.900000000001</v>
      </c>
      <c r="L92" s="533">
        <v>25799.3</v>
      </c>
      <c r="M92" s="487" t="s">
        <v>330</v>
      </c>
    </row>
    <row r="93" spans="1:13" x14ac:dyDescent="0.2">
      <c r="A93" s="215" t="s">
        <v>383</v>
      </c>
      <c r="B93" s="667">
        <v>61019.8</v>
      </c>
      <c r="C93" s="667" t="s">
        <v>165</v>
      </c>
      <c r="D93" s="329">
        <v>59553.1</v>
      </c>
      <c r="E93" s="508">
        <v>80443.600000000006</v>
      </c>
      <c r="F93" s="530" t="s">
        <v>165</v>
      </c>
      <c r="G93" s="531" t="s">
        <v>165</v>
      </c>
      <c r="H93" s="532" t="s">
        <v>165</v>
      </c>
      <c r="I93" s="531" t="s">
        <v>165</v>
      </c>
      <c r="J93" s="532">
        <v>43489.2</v>
      </c>
      <c r="K93" s="531">
        <v>17689.900000000001</v>
      </c>
      <c r="L93" s="533">
        <v>25799.3</v>
      </c>
      <c r="M93" s="477" t="s">
        <v>326</v>
      </c>
    </row>
    <row r="94" spans="1:13" x14ac:dyDescent="0.2">
      <c r="A94" s="247" t="s">
        <v>537</v>
      </c>
      <c r="B94" s="669" t="s">
        <v>22</v>
      </c>
      <c r="C94" s="669" t="s">
        <v>22</v>
      </c>
      <c r="D94" s="329" t="s">
        <v>165</v>
      </c>
      <c r="E94" s="508">
        <v>0</v>
      </c>
      <c r="F94" s="530" t="s">
        <v>165</v>
      </c>
      <c r="G94" s="531" t="s">
        <v>165</v>
      </c>
      <c r="H94" s="532" t="s">
        <v>165</v>
      </c>
      <c r="I94" s="531" t="s">
        <v>165</v>
      </c>
      <c r="J94" s="532">
        <v>0</v>
      </c>
      <c r="K94" s="531">
        <v>0</v>
      </c>
      <c r="L94" s="533">
        <v>0</v>
      </c>
      <c r="M94" s="485" t="s">
        <v>327</v>
      </c>
    </row>
    <row r="95" spans="1:13" x14ac:dyDescent="0.2">
      <c r="A95" s="217" t="s">
        <v>349</v>
      </c>
      <c r="B95" s="667">
        <v>1415.2</v>
      </c>
      <c r="C95" s="667">
        <v>1819.6</v>
      </c>
      <c r="D95" s="329" t="s">
        <v>165</v>
      </c>
      <c r="E95" s="508" t="s">
        <v>165</v>
      </c>
      <c r="F95" s="530">
        <v>2018.9</v>
      </c>
      <c r="G95" s="531" t="s">
        <v>165</v>
      </c>
      <c r="H95" s="532">
        <v>863.9</v>
      </c>
      <c r="I95" s="531" t="s">
        <v>165</v>
      </c>
      <c r="J95" s="532" t="s">
        <v>165</v>
      </c>
      <c r="K95" s="531" t="s">
        <v>165</v>
      </c>
      <c r="L95" s="533" t="s">
        <v>165</v>
      </c>
      <c r="M95" s="487" t="s">
        <v>328</v>
      </c>
    </row>
    <row r="96" spans="1:13" x14ac:dyDescent="0.2">
      <c r="A96" s="217" t="s">
        <v>538</v>
      </c>
      <c r="B96" s="667">
        <v>6506.1</v>
      </c>
      <c r="C96" s="667">
        <v>6647.4</v>
      </c>
      <c r="D96" s="329">
        <v>8102.8</v>
      </c>
      <c r="E96" s="508">
        <v>11288.9</v>
      </c>
      <c r="F96" s="530">
        <v>33808.6</v>
      </c>
      <c r="G96" s="531" t="s">
        <v>165</v>
      </c>
      <c r="H96" s="532">
        <v>8378.2999999999993</v>
      </c>
      <c r="I96" s="531" t="s">
        <v>165</v>
      </c>
      <c r="J96" s="532" t="s">
        <v>165</v>
      </c>
      <c r="K96" s="531" t="s">
        <v>165</v>
      </c>
      <c r="L96" s="533" t="s">
        <v>165</v>
      </c>
      <c r="M96" s="487" t="s">
        <v>329</v>
      </c>
    </row>
    <row r="97" spans="1:13" x14ac:dyDescent="0.2">
      <c r="A97" s="253"/>
      <c r="B97" s="675"/>
      <c r="C97" s="670"/>
      <c r="D97" s="525"/>
      <c r="E97" s="509"/>
      <c r="F97" s="509"/>
      <c r="G97" s="390"/>
      <c r="H97" s="513"/>
      <c r="I97" s="390"/>
      <c r="J97" s="513"/>
      <c r="K97" s="390"/>
      <c r="L97" s="514"/>
      <c r="M97" s="510"/>
    </row>
    <row r="99" spans="1:13" x14ac:dyDescent="0.2">
      <c r="A99" s="30" t="s">
        <v>449</v>
      </c>
      <c r="B99" s="30"/>
      <c r="C99" s="30"/>
    </row>
    <row r="100" spans="1:13" x14ac:dyDescent="0.2">
      <c r="A100" s="163" t="s">
        <v>450</v>
      </c>
      <c r="B100" s="163"/>
      <c r="C100" s="163"/>
    </row>
  </sheetData>
  <mergeCells count="16">
    <mergeCell ref="B5:F7"/>
    <mergeCell ref="B8:L8"/>
    <mergeCell ref="A4:A6"/>
    <mergeCell ref="F4:L4"/>
    <mergeCell ref="M1:M2"/>
    <mergeCell ref="M4:M8"/>
    <mergeCell ref="J6:J7"/>
    <mergeCell ref="A1:L1"/>
    <mergeCell ref="A2:L2"/>
    <mergeCell ref="G5:I5"/>
    <mergeCell ref="J5:L5"/>
    <mergeCell ref="H6:H7"/>
    <mergeCell ref="I6:I7"/>
    <mergeCell ref="K6:K7"/>
    <mergeCell ref="L6:L7"/>
    <mergeCell ref="G6:G7"/>
  </mergeCells>
  <hyperlinks>
    <hyperlink ref="M1" location="'Spis tablic  List of tables 1.1'!A1" display="'Spis tablic  List of tables 1.1'!A1" xr:uid="{00000000-0004-0000-0700-000000000000}"/>
    <hyperlink ref="M1:M2" location="'Spis tablic'!A1" display="'Spis tablic'!A1" xr:uid="{00000000-0004-0000-0700-000001000000}"/>
  </hyperlink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11"/>
  <sheetViews>
    <sheetView showGridLines="0" zoomScaleNormal="100" workbookViewId="0">
      <pane ySplit="8" topLeftCell="A9" activePane="bottomLeft" state="frozen"/>
      <selection activeCell="M24" sqref="M24"/>
      <selection pane="bottomLeft" sqref="A1:G1"/>
    </sheetView>
  </sheetViews>
  <sheetFormatPr defaultColWidth="9.140625" defaultRowHeight="12.75" x14ac:dyDescent="0.2"/>
  <cols>
    <col min="1" max="1" width="10.7109375" style="38" customWidth="1"/>
    <col min="2" max="2" width="32" style="38" bestFit="1" customWidth="1"/>
    <col min="3" max="3" width="26.7109375" style="38" bestFit="1" customWidth="1"/>
    <col min="4" max="4" width="25.5703125" style="38" bestFit="1" customWidth="1"/>
    <col min="5" max="8" width="19.28515625" style="38" customWidth="1"/>
    <col min="9" max="9" width="21.7109375" style="38" customWidth="1"/>
    <col min="10" max="16384" width="9.140625" style="38"/>
  </cols>
  <sheetData>
    <row r="1" spans="1:9" s="47" customFormat="1" ht="15" customHeight="1" x14ac:dyDescent="0.25">
      <c r="A1" s="703" t="s">
        <v>573</v>
      </c>
      <c r="B1" s="703"/>
      <c r="C1" s="703"/>
      <c r="D1" s="703"/>
      <c r="E1" s="703"/>
      <c r="F1" s="703"/>
      <c r="G1" s="703"/>
      <c r="H1" s="409"/>
      <c r="I1" s="704" t="s">
        <v>154</v>
      </c>
    </row>
    <row r="2" spans="1:9" s="47" customFormat="1" ht="15" customHeight="1" x14ac:dyDescent="0.25">
      <c r="A2" s="774" t="s">
        <v>553</v>
      </c>
      <c r="B2" s="774"/>
      <c r="C2" s="774"/>
      <c r="D2" s="774"/>
      <c r="E2" s="774"/>
      <c r="F2" s="774"/>
      <c r="H2" s="409"/>
      <c r="I2" s="704"/>
    </row>
    <row r="3" spans="1:9" s="62" customFormat="1" ht="15" customHeight="1" x14ac:dyDescent="0.25">
      <c r="A3" s="17"/>
      <c r="B3" s="17"/>
      <c r="C3" s="17"/>
      <c r="D3" s="17"/>
      <c r="E3" s="17"/>
      <c r="F3" s="17"/>
      <c r="G3" s="17"/>
      <c r="H3" s="17"/>
      <c r="I3" s="17"/>
    </row>
    <row r="4" spans="1:9" ht="30" customHeight="1" x14ac:dyDescent="0.2">
      <c r="A4" s="765" t="s">
        <v>206</v>
      </c>
      <c r="B4" s="768" t="s">
        <v>188</v>
      </c>
      <c r="C4" s="768"/>
      <c r="D4" s="769"/>
      <c r="E4" s="708" t="s">
        <v>517</v>
      </c>
      <c r="F4" s="709"/>
      <c r="G4" s="709"/>
      <c r="H4" s="709"/>
      <c r="I4" s="709"/>
    </row>
    <row r="5" spans="1:9" ht="28.5" customHeight="1" x14ac:dyDescent="0.2">
      <c r="A5" s="766"/>
      <c r="B5" s="741"/>
      <c r="C5" s="741"/>
      <c r="D5" s="770"/>
      <c r="E5" s="708" t="s">
        <v>179</v>
      </c>
      <c r="F5" s="708" t="s">
        <v>207</v>
      </c>
      <c r="G5" s="699" t="s">
        <v>181</v>
      </c>
      <c r="H5" s="700"/>
      <c r="I5" s="701"/>
    </row>
    <row r="6" spans="1:9" ht="30" customHeight="1" x14ac:dyDescent="0.2">
      <c r="A6" s="766"/>
      <c r="B6" s="741"/>
      <c r="C6" s="741"/>
      <c r="D6" s="770"/>
      <c r="E6" s="708"/>
      <c r="F6" s="708"/>
      <c r="G6" s="718" t="s">
        <v>171</v>
      </c>
      <c r="H6" s="708" t="s">
        <v>208</v>
      </c>
      <c r="I6" s="708" t="s">
        <v>426</v>
      </c>
    </row>
    <row r="7" spans="1:9" ht="11.25" customHeight="1" x14ac:dyDescent="0.2">
      <c r="A7" s="766"/>
      <c r="B7" s="741"/>
      <c r="C7" s="741"/>
      <c r="D7" s="770"/>
      <c r="E7" s="708"/>
      <c r="F7" s="708"/>
      <c r="G7" s="707"/>
      <c r="H7" s="708"/>
      <c r="I7" s="708"/>
    </row>
    <row r="8" spans="1:9" ht="34.5" customHeight="1" x14ac:dyDescent="0.2">
      <c r="A8" s="767"/>
      <c r="B8" s="771"/>
      <c r="C8" s="771"/>
      <c r="D8" s="770"/>
      <c r="E8" s="772" t="s">
        <v>560</v>
      </c>
      <c r="F8" s="740"/>
      <c r="G8" s="740"/>
      <c r="H8" s="740"/>
      <c r="I8" s="773"/>
    </row>
    <row r="9" spans="1:9" x14ac:dyDescent="0.2">
      <c r="A9" s="68" t="s">
        <v>38</v>
      </c>
      <c r="B9" s="196"/>
      <c r="C9" s="100" t="s">
        <v>40</v>
      </c>
      <c r="D9" s="429"/>
      <c r="E9" s="431">
        <v>37675849.200000003</v>
      </c>
      <c r="F9" s="430">
        <v>19535332.899999999</v>
      </c>
      <c r="G9" s="432">
        <v>18140516.300000001</v>
      </c>
      <c r="H9" s="430">
        <v>15061394.300000001</v>
      </c>
      <c r="I9" s="453">
        <v>3079122</v>
      </c>
    </row>
    <row r="10" spans="1:9" x14ac:dyDescent="0.2">
      <c r="A10" s="125"/>
      <c r="B10" s="124" t="s">
        <v>41</v>
      </c>
      <c r="C10" s="100" t="s">
        <v>40</v>
      </c>
      <c r="D10" s="434"/>
      <c r="E10" s="540">
        <v>2085236.1</v>
      </c>
      <c r="F10" s="541">
        <v>709518.3</v>
      </c>
      <c r="G10" s="542">
        <v>1375717.8</v>
      </c>
      <c r="H10" s="541">
        <v>1093527.3</v>
      </c>
      <c r="I10" s="543">
        <v>282190.5</v>
      </c>
    </row>
    <row r="11" spans="1:9" x14ac:dyDescent="0.2">
      <c r="A11" s="98"/>
      <c r="B11" s="98"/>
      <c r="C11" s="126" t="s">
        <v>48</v>
      </c>
      <c r="D11" s="434"/>
      <c r="E11" s="501">
        <v>1800018.3</v>
      </c>
      <c r="F11" s="332">
        <v>616343.80000000005</v>
      </c>
      <c r="G11" s="334">
        <v>1183674.5</v>
      </c>
      <c r="H11" s="332">
        <v>961920.4</v>
      </c>
      <c r="I11" s="345">
        <v>221754.1</v>
      </c>
    </row>
    <row r="12" spans="1:9" x14ac:dyDescent="0.2">
      <c r="A12" s="98"/>
      <c r="B12" s="98"/>
      <c r="C12" s="101" t="s">
        <v>40</v>
      </c>
      <c r="D12" s="434" t="s">
        <v>65</v>
      </c>
      <c r="E12" s="501">
        <v>103362.7</v>
      </c>
      <c r="F12" s="332">
        <v>79667.199999999997</v>
      </c>
      <c r="G12" s="334">
        <v>23695.5</v>
      </c>
      <c r="H12" s="332">
        <v>10921.2</v>
      </c>
      <c r="I12" s="345">
        <v>12774.3</v>
      </c>
    </row>
    <row r="13" spans="1:9" x14ac:dyDescent="0.2">
      <c r="A13" s="98"/>
      <c r="B13" s="98"/>
      <c r="C13" s="101" t="s">
        <v>40</v>
      </c>
      <c r="D13" s="434" t="s">
        <v>66</v>
      </c>
      <c r="E13" s="501">
        <v>1348854.8</v>
      </c>
      <c r="F13" s="332">
        <v>311638.2</v>
      </c>
      <c r="G13" s="334">
        <v>1037216.6</v>
      </c>
      <c r="H13" s="332">
        <v>869237.8</v>
      </c>
      <c r="I13" s="345">
        <v>167978.8</v>
      </c>
    </row>
    <row r="14" spans="1:9" x14ac:dyDescent="0.2">
      <c r="A14" s="98"/>
      <c r="B14" s="98"/>
      <c r="C14" s="101" t="s">
        <v>40</v>
      </c>
      <c r="D14" s="434" t="s">
        <v>67</v>
      </c>
      <c r="E14" s="501">
        <v>143866</v>
      </c>
      <c r="F14" s="332" t="s">
        <v>165</v>
      </c>
      <c r="G14" s="506" t="s">
        <v>165</v>
      </c>
      <c r="H14" s="332">
        <v>5938.2</v>
      </c>
      <c r="I14" s="346" t="s">
        <v>165</v>
      </c>
    </row>
    <row r="15" spans="1:9" x14ac:dyDescent="0.2">
      <c r="A15" s="98"/>
      <c r="B15" s="98"/>
      <c r="C15" s="101" t="s">
        <v>40</v>
      </c>
      <c r="D15" s="434" t="s">
        <v>68</v>
      </c>
      <c r="E15" s="501">
        <v>74460.7</v>
      </c>
      <c r="F15" s="332" t="s">
        <v>165</v>
      </c>
      <c r="G15" s="334" t="s">
        <v>165</v>
      </c>
      <c r="H15" s="332">
        <v>10874.6</v>
      </c>
      <c r="I15" s="345" t="s">
        <v>165</v>
      </c>
    </row>
    <row r="16" spans="1:9" x14ac:dyDescent="0.2">
      <c r="A16" s="98"/>
      <c r="B16" s="98"/>
      <c r="C16" s="101" t="s">
        <v>40</v>
      </c>
      <c r="D16" s="434" t="s">
        <v>69</v>
      </c>
      <c r="E16" s="501">
        <v>129474.1</v>
      </c>
      <c r="F16" s="332">
        <v>57545.8</v>
      </c>
      <c r="G16" s="334">
        <v>71928.3</v>
      </c>
      <c r="H16" s="332">
        <v>64948.6</v>
      </c>
      <c r="I16" s="345">
        <v>6979.7</v>
      </c>
    </row>
    <row r="17" spans="1:9" x14ac:dyDescent="0.2">
      <c r="A17" s="98"/>
      <c r="B17" s="98"/>
      <c r="C17" s="126" t="s">
        <v>146</v>
      </c>
      <c r="D17" s="434"/>
      <c r="E17" s="501">
        <v>285217.8</v>
      </c>
      <c r="F17" s="332">
        <v>93174.5</v>
      </c>
      <c r="G17" s="334">
        <v>192043.3</v>
      </c>
      <c r="H17" s="332">
        <v>131606.9</v>
      </c>
      <c r="I17" s="345">
        <v>60436.4</v>
      </c>
    </row>
    <row r="18" spans="1:9" x14ac:dyDescent="0.2">
      <c r="A18" s="98"/>
      <c r="B18" s="98"/>
      <c r="C18" s="101" t="s">
        <v>40</v>
      </c>
      <c r="D18" s="434" t="s">
        <v>70</v>
      </c>
      <c r="E18" s="501">
        <v>256671.5</v>
      </c>
      <c r="F18" s="332">
        <v>74642.7</v>
      </c>
      <c r="G18" s="334">
        <v>182028.79999999999</v>
      </c>
      <c r="H18" s="332">
        <v>123755.9</v>
      </c>
      <c r="I18" s="345">
        <v>58272.9</v>
      </c>
    </row>
    <row r="19" spans="1:9" x14ac:dyDescent="0.2">
      <c r="A19" s="98"/>
      <c r="B19" s="98"/>
      <c r="C19" s="101" t="s">
        <v>40</v>
      </c>
      <c r="D19" s="434" t="s">
        <v>71</v>
      </c>
      <c r="E19" s="501">
        <v>28546.3</v>
      </c>
      <c r="F19" s="332">
        <v>18531.8</v>
      </c>
      <c r="G19" s="334">
        <v>10014.5</v>
      </c>
      <c r="H19" s="332">
        <v>7851</v>
      </c>
      <c r="I19" s="345">
        <v>2163.5</v>
      </c>
    </row>
    <row r="20" spans="1:9" ht="14.25" customHeight="1" x14ac:dyDescent="0.2">
      <c r="A20" s="98"/>
      <c r="B20" s="361" t="s">
        <v>145</v>
      </c>
      <c r="C20" s="100" t="s">
        <v>40</v>
      </c>
      <c r="D20" s="434"/>
      <c r="E20" s="544">
        <v>12889627.1</v>
      </c>
      <c r="F20" s="545">
        <v>6995208.4000000004</v>
      </c>
      <c r="G20" s="546">
        <v>5894418.7000000002</v>
      </c>
      <c r="H20" s="545">
        <v>5017462.7</v>
      </c>
      <c r="I20" s="547">
        <v>876956</v>
      </c>
    </row>
    <row r="21" spans="1:9" x14ac:dyDescent="0.2">
      <c r="A21" s="98"/>
      <c r="B21" s="98"/>
      <c r="C21" s="126" t="s">
        <v>51</v>
      </c>
      <c r="D21" s="434"/>
      <c r="E21" s="501">
        <v>12407221.4</v>
      </c>
      <c r="F21" s="332">
        <v>6644221.7999999998</v>
      </c>
      <c r="G21" s="334">
        <v>5762999.5999999996</v>
      </c>
      <c r="H21" s="332">
        <v>4908698.3</v>
      </c>
      <c r="I21" s="345">
        <v>854301.3</v>
      </c>
    </row>
    <row r="22" spans="1:9" x14ac:dyDescent="0.2">
      <c r="A22" s="98"/>
      <c r="B22" s="98"/>
      <c r="C22" s="101" t="s">
        <v>40</v>
      </c>
      <c r="D22" s="434" t="s">
        <v>78</v>
      </c>
      <c r="E22" s="501">
        <v>11502544.6</v>
      </c>
      <c r="F22" s="332">
        <v>6185673.5999999996</v>
      </c>
      <c r="G22" s="334">
        <v>5316871</v>
      </c>
      <c r="H22" s="332">
        <v>4600272.2</v>
      </c>
      <c r="I22" s="345">
        <v>716598.8</v>
      </c>
    </row>
    <row r="23" spans="1:9" x14ac:dyDescent="0.2">
      <c r="A23" s="98"/>
      <c r="B23" s="98"/>
      <c r="C23" s="101" t="s">
        <v>40</v>
      </c>
      <c r="D23" s="434" t="s">
        <v>79</v>
      </c>
      <c r="E23" s="501">
        <v>349545.7</v>
      </c>
      <c r="F23" s="332">
        <v>133912.1</v>
      </c>
      <c r="G23" s="334">
        <v>215633.6</v>
      </c>
      <c r="H23" s="332">
        <v>163630.29999999999</v>
      </c>
      <c r="I23" s="345">
        <v>52003.3</v>
      </c>
    </row>
    <row r="24" spans="1:9" x14ac:dyDescent="0.2">
      <c r="A24" s="98"/>
      <c r="B24" s="98"/>
      <c r="C24" s="101" t="s">
        <v>40</v>
      </c>
      <c r="D24" s="434" t="s">
        <v>80</v>
      </c>
      <c r="E24" s="501">
        <v>555131.1</v>
      </c>
      <c r="F24" s="332">
        <v>324636.09999999998</v>
      </c>
      <c r="G24" s="334">
        <v>230495</v>
      </c>
      <c r="H24" s="332">
        <v>144795.79999999999</v>
      </c>
      <c r="I24" s="345">
        <v>85699.199999999997</v>
      </c>
    </row>
    <row r="25" spans="1:9" x14ac:dyDescent="0.2">
      <c r="A25" s="98"/>
      <c r="B25" s="98"/>
      <c r="C25" s="126" t="s">
        <v>50</v>
      </c>
      <c r="D25" s="434"/>
      <c r="E25" s="535">
        <v>482405.7</v>
      </c>
      <c r="F25" s="535">
        <v>350986.6</v>
      </c>
      <c r="G25" s="535">
        <v>131419.1</v>
      </c>
      <c r="H25" s="535">
        <v>108764.4</v>
      </c>
      <c r="I25" s="535">
        <v>22654.7</v>
      </c>
    </row>
    <row r="26" spans="1:9" x14ac:dyDescent="0.2">
      <c r="A26" s="98"/>
      <c r="B26" s="98"/>
      <c r="D26" s="434" t="s">
        <v>72</v>
      </c>
      <c r="E26" s="535">
        <v>16242</v>
      </c>
      <c r="F26" s="536">
        <v>13394.3</v>
      </c>
      <c r="G26" s="536">
        <v>2847.7</v>
      </c>
      <c r="H26" s="535" t="s">
        <v>165</v>
      </c>
      <c r="I26" s="537" t="s">
        <v>165</v>
      </c>
    </row>
    <row r="27" spans="1:9" x14ac:dyDescent="0.2">
      <c r="A27" s="98"/>
      <c r="B27" s="98"/>
      <c r="D27" s="434" t="s">
        <v>73</v>
      </c>
      <c r="E27" s="535">
        <v>29449.9</v>
      </c>
      <c r="F27" s="536">
        <v>25660</v>
      </c>
      <c r="G27" s="536">
        <v>3789.9</v>
      </c>
      <c r="H27" s="537" t="s">
        <v>165</v>
      </c>
      <c r="I27" s="535" t="s">
        <v>165</v>
      </c>
    </row>
    <row r="28" spans="1:9" x14ac:dyDescent="0.2">
      <c r="A28" s="98"/>
      <c r="B28" s="98"/>
      <c r="D28" s="434" t="s">
        <v>75</v>
      </c>
      <c r="E28" s="535">
        <v>137522.20000000001</v>
      </c>
      <c r="F28" s="535">
        <v>82897.8</v>
      </c>
      <c r="G28" s="535">
        <v>54624.4</v>
      </c>
      <c r="H28" s="535">
        <v>49232.6</v>
      </c>
      <c r="I28" s="535">
        <v>5391.8</v>
      </c>
    </row>
    <row r="29" spans="1:9" x14ac:dyDescent="0.2">
      <c r="A29" s="98"/>
      <c r="B29" s="98"/>
      <c r="C29" s="101" t="s">
        <v>40</v>
      </c>
      <c r="D29" s="434" t="s">
        <v>74</v>
      </c>
      <c r="E29" s="535">
        <v>80826.3</v>
      </c>
      <c r="F29" s="535">
        <v>57889.5</v>
      </c>
      <c r="G29" s="535">
        <v>22936.799999999999</v>
      </c>
      <c r="H29" s="535">
        <v>12734.9</v>
      </c>
      <c r="I29" s="535">
        <v>10201.9</v>
      </c>
    </row>
    <row r="30" spans="1:9" x14ac:dyDescent="0.2">
      <c r="A30" s="98"/>
      <c r="B30" s="98"/>
      <c r="C30" s="101" t="s">
        <v>40</v>
      </c>
      <c r="D30" s="434" t="s">
        <v>76</v>
      </c>
      <c r="E30" s="535" t="s">
        <v>165</v>
      </c>
      <c r="F30" s="535" t="s">
        <v>165</v>
      </c>
      <c r="G30" s="537" t="s">
        <v>165</v>
      </c>
      <c r="H30" s="537" t="s">
        <v>165</v>
      </c>
      <c r="I30" s="535">
        <v>3704.5</v>
      </c>
    </row>
    <row r="31" spans="1:9" x14ac:dyDescent="0.2">
      <c r="A31" s="98"/>
      <c r="B31" s="98"/>
      <c r="C31" s="101" t="s">
        <v>40</v>
      </c>
      <c r="D31" s="434" t="s">
        <v>77</v>
      </c>
      <c r="E31" s="537" t="s">
        <v>165</v>
      </c>
      <c r="F31" s="537" t="s">
        <v>165</v>
      </c>
      <c r="G31" s="535" t="s">
        <v>165</v>
      </c>
      <c r="H31" s="535">
        <v>5449.2</v>
      </c>
      <c r="I31" s="537" t="s">
        <v>165</v>
      </c>
    </row>
    <row r="32" spans="1:9" x14ac:dyDescent="0.2">
      <c r="A32" s="98"/>
      <c r="B32" s="124" t="s">
        <v>43</v>
      </c>
      <c r="C32" s="100" t="s">
        <v>40</v>
      </c>
      <c r="D32" s="434"/>
      <c r="E32" s="544">
        <v>2915290.2</v>
      </c>
      <c r="F32" s="545">
        <v>1265878.1000000001</v>
      </c>
      <c r="G32" s="546">
        <v>1649412.1</v>
      </c>
      <c r="H32" s="545">
        <v>1461468.5</v>
      </c>
      <c r="I32" s="547">
        <v>187943.6</v>
      </c>
    </row>
    <row r="33" spans="1:9" x14ac:dyDescent="0.2">
      <c r="A33" s="98"/>
      <c r="B33" s="98"/>
      <c r="C33" s="126" t="s">
        <v>52</v>
      </c>
      <c r="D33" s="434"/>
      <c r="E33" s="501">
        <v>1109688.7</v>
      </c>
      <c r="F33" s="332">
        <v>231017.7</v>
      </c>
      <c r="G33" s="334">
        <v>878671</v>
      </c>
      <c r="H33" s="332">
        <v>819720.7</v>
      </c>
      <c r="I33" s="345">
        <v>58950.3</v>
      </c>
    </row>
    <row r="34" spans="1:9" x14ac:dyDescent="0.2">
      <c r="A34" s="98"/>
      <c r="B34" s="98"/>
      <c r="C34" s="101" t="s">
        <v>40</v>
      </c>
      <c r="D34" s="434" t="s">
        <v>81</v>
      </c>
      <c r="E34" s="501">
        <v>52594.8</v>
      </c>
      <c r="F34" s="332">
        <v>26954.6</v>
      </c>
      <c r="G34" s="334">
        <v>25640.2</v>
      </c>
      <c r="H34" s="332" t="s">
        <v>165</v>
      </c>
      <c r="I34" s="346" t="s">
        <v>165</v>
      </c>
    </row>
    <row r="35" spans="1:9" x14ac:dyDescent="0.2">
      <c r="A35" s="98"/>
      <c r="B35" s="98"/>
      <c r="C35" s="101" t="s">
        <v>40</v>
      </c>
      <c r="D35" s="434" t="s">
        <v>82</v>
      </c>
      <c r="E35" s="501">
        <v>24540.3</v>
      </c>
      <c r="F35" s="332">
        <v>17274.5</v>
      </c>
      <c r="G35" s="334">
        <v>7265.8</v>
      </c>
      <c r="H35" s="332" t="s">
        <v>165</v>
      </c>
      <c r="I35" s="345" t="s">
        <v>165</v>
      </c>
    </row>
    <row r="36" spans="1:9" x14ac:dyDescent="0.2">
      <c r="A36" s="98"/>
      <c r="B36" s="98"/>
      <c r="C36" s="101" t="s">
        <v>40</v>
      </c>
      <c r="D36" s="434" t="s">
        <v>83</v>
      </c>
      <c r="E36" s="501">
        <v>886885</v>
      </c>
      <c r="F36" s="332">
        <v>145073.20000000001</v>
      </c>
      <c r="G36" s="334">
        <v>741811.8</v>
      </c>
      <c r="H36" s="332">
        <v>701677.8</v>
      </c>
      <c r="I36" s="345">
        <v>40134</v>
      </c>
    </row>
    <row r="37" spans="1:9" x14ac:dyDescent="0.2">
      <c r="A37" s="98"/>
      <c r="B37" s="98"/>
      <c r="C37" s="101" t="s">
        <v>40</v>
      </c>
      <c r="D37" s="434" t="s">
        <v>84</v>
      </c>
      <c r="E37" s="501">
        <v>145668.6</v>
      </c>
      <c r="F37" s="332">
        <v>41715.4</v>
      </c>
      <c r="G37" s="334">
        <v>103953.2</v>
      </c>
      <c r="H37" s="332">
        <v>87420.800000000003</v>
      </c>
      <c r="I37" s="345">
        <v>16532.400000000001</v>
      </c>
    </row>
    <row r="38" spans="1:9" x14ac:dyDescent="0.2">
      <c r="A38" s="98"/>
      <c r="B38" s="98"/>
      <c r="C38" s="126" t="s">
        <v>147</v>
      </c>
      <c r="D38" s="434"/>
      <c r="E38" s="501">
        <v>1301471.1000000001</v>
      </c>
      <c r="F38" s="332">
        <v>895977.9</v>
      </c>
      <c r="G38" s="334">
        <v>405493.2</v>
      </c>
      <c r="H38" s="332">
        <v>331695.40000000002</v>
      </c>
      <c r="I38" s="345">
        <v>73797.8</v>
      </c>
    </row>
    <row r="39" spans="1:9" x14ac:dyDescent="0.2">
      <c r="A39" s="98"/>
      <c r="B39" s="98"/>
      <c r="C39" s="101" t="s">
        <v>40</v>
      </c>
      <c r="D39" s="434" t="s">
        <v>85</v>
      </c>
      <c r="E39" s="501">
        <v>80823.7</v>
      </c>
      <c r="F39" s="332">
        <v>69157.2</v>
      </c>
      <c r="G39" s="334">
        <v>11666.5</v>
      </c>
      <c r="H39" s="332">
        <v>4732.6000000000004</v>
      </c>
      <c r="I39" s="345">
        <v>6933.9</v>
      </c>
    </row>
    <row r="40" spans="1:9" x14ac:dyDescent="0.2">
      <c r="A40" s="98"/>
      <c r="B40" s="98"/>
      <c r="C40" s="101" t="s">
        <v>40</v>
      </c>
      <c r="D40" s="434" t="s">
        <v>86</v>
      </c>
      <c r="E40" s="501">
        <v>24561.1</v>
      </c>
      <c r="F40" s="332">
        <v>23462.799999999999</v>
      </c>
      <c r="G40" s="334">
        <v>1098.3</v>
      </c>
      <c r="H40" s="332">
        <v>423</v>
      </c>
      <c r="I40" s="345">
        <v>675.3</v>
      </c>
    </row>
    <row r="41" spans="1:9" x14ac:dyDescent="0.2">
      <c r="A41" s="98"/>
      <c r="B41" s="98"/>
      <c r="C41" s="101" t="s">
        <v>40</v>
      </c>
      <c r="D41" s="434" t="s">
        <v>87</v>
      </c>
      <c r="E41" s="501">
        <v>856646.3</v>
      </c>
      <c r="F41" s="332">
        <v>524929.6</v>
      </c>
      <c r="G41" s="334">
        <v>331716.7</v>
      </c>
      <c r="H41" s="332">
        <v>284828.59999999998</v>
      </c>
      <c r="I41" s="345">
        <v>46888.1</v>
      </c>
    </row>
    <row r="42" spans="1:9" x14ac:dyDescent="0.2">
      <c r="A42" s="98"/>
      <c r="B42" s="98"/>
      <c r="C42" s="101" t="s">
        <v>40</v>
      </c>
      <c r="D42" s="434" t="s">
        <v>88</v>
      </c>
      <c r="E42" s="501">
        <v>339440</v>
      </c>
      <c r="F42" s="332">
        <v>278428.3</v>
      </c>
      <c r="G42" s="334">
        <v>61011.7</v>
      </c>
      <c r="H42" s="332">
        <v>41711.199999999997</v>
      </c>
      <c r="I42" s="345">
        <v>19300.5</v>
      </c>
    </row>
    <row r="43" spans="1:9" x14ac:dyDescent="0.2">
      <c r="A43" s="98"/>
      <c r="B43" s="98"/>
      <c r="C43" s="126" t="s">
        <v>148</v>
      </c>
      <c r="D43" s="434"/>
      <c r="E43" s="501">
        <v>504130.4</v>
      </c>
      <c r="F43" s="332">
        <v>138882.5</v>
      </c>
      <c r="G43" s="334">
        <v>365247.9</v>
      </c>
      <c r="H43" s="332">
        <v>310052.40000000002</v>
      </c>
      <c r="I43" s="345">
        <v>55195.5</v>
      </c>
    </row>
    <row r="44" spans="1:9" x14ac:dyDescent="0.2">
      <c r="A44" s="98"/>
      <c r="B44" s="98"/>
      <c r="C44" s="101" t="s">
        <v>40</v>
      </c>
      <c r="D44" s="434" t="s">
        <v>89</v>
      </c>
      <c r="E44" s="501">
        <v>425702</v>
      </c>
      <c r="F44" s="332">
        <v>104813.4</v>
      </c>
      <c r="G44" s="334">
        <v>320888.59999999998</v>
      </c>
      <c r="H44" s="332">
        <v>276079.8</v>
      </c>
      <c r="I44" s="345">
        <v>44808.800000000003</v>
      </c>
    </row>
    <row r="45" spans="1:9" x14ac:dyDescent="0.2">
      <c r="A45" s="98"/>
      <c r="B45" s="98"/>
      <c r="C45" s="101" t="s">
        <v>40</v>
      </c>
      <c r="D45" s="434" t="s">
        <v>90</v>
      </c>
      <c r="E45" s="501">
        <v>63870.2</v>
      </c>
      <c r="F45" s="332">
        <v>24235.7</v>
      </c>
      <c r="G45" s="334">
        <v>39634.5</v>
      </c>
      <c r="H45" s="332">
        <v>32402.2</v>
      </c>
      <c r="I45" s="345">
        <v>7232.3</v>
      </c>
    </row>
    <row r="46" spans="1:9" x14ac:dyDescent="0.2">
      <c r="A46" s="98"/>
      <c r="B46" s="98"/>
      <c r="C46" s="101" t="s">
        <v>40</v>
      </c>
      <c r="D46" s="434" t="s">
        <v>91</v>
      </c>
      <c r="E46" s="501">
        <v>14558.2</v>
      </c>
      <c r="F46" s="332">
        <v>9833.4</v>
      </c>
      <c r="G46" s="334">
        <v>4724.8</v>
      </c>
      <c r="H46" s="332">
        <v>1570.4</v>
      </c>
      <c r="I46" s="345">
        <v>3154.4</v>
      </c>
    </row>
    <row r="47" spans="1:9" x14ac:dyDescent="0.2">
      <c r="A47" s="98"/>
      <c r="B47" s="124" t="s">
        <v>44</v>
      </c>
      <c r="C47" s="100" t="s">
        <v>40</v>
      </c>
      <c r="D47" s="434"/>
      <c r="E47" s="544">
        <v>3139314.6</v>
      </c>
      <c r="F47" s="545">
        <v>1294283.6000000001</v>
      </c>
      <c r="G47" s="546">
        <v>1845031</v>
      </c>
      <c r="H47" s="545">
        <v>1551979</v>
      </c>
      <c r="I47" s="547">
        <v>293052</v>
      </c>
    </row>
    <row r="48" spans="1:9" x14ac:dyDescent="0.2">
      <c r="A48" s="98"/>
      <c r="B48" s="98"/>
      <c r="C48" s="126" t="s">
        <v>55</v>
      </c>
      <c r="D48" s="434"/>
      <c r="E48" s="501">
        <v>187317</v>
      </c>
      <c r="F48" s="332">
        <v>85107.1</v>
      </c>
      <c r="G48" s="334">
        <v>102209.9</v>
      </c>
      <c r="H48" s="332">
        <v>78622.899999999994</v>
      </c>
      <c r="I48" s="345">
        <v>23587</v>
      </c>
    </row>
    <row r="49" spans="1:9" x14ac:dyDescent="0.2">
      <c r="A49" s="98"/>
      <c r="B49" s="98"/>
      <c r="C49" s="101" t="s">
        <v>40</v>
      </c>
      <c r="D49" s="434" t="s">
        <v>92</v>
      </c>
      <c r="E49" s="501">
        <v>41504.1</v>
      </c>
      <c r="F49" s="332">
        <v>22144.7</v>
      </c>
      <c r="G49" s="334">
        <v>19359.400000000001</v>
      </c>
      <c r="H49" s="333" t="s">
        <v>165</v>
      </c>
      <c r="I49" s="346" t="s">
        <v>165</v>
      </c>
    </row>
    <row r="50" spans="1:9" x14ac:dyDescent="0.2">
      <c r="A50" s="98"/>
      <c r="B50" s="98"/>
      <c r="C50" s="101" t="s">
        <v>40</v>
      </c>
      <c r="D50" s="434" t="s">
        <v>93</v>
      </c>
      <c r="E50" s="501">
        <v>145812.9</v>
      </c>
      <c r="F50" s="332">
        <v>62962.400000000001</v>
      </c>
      <c r="G50" s="334">
        <v>82850.5</v>
      </c>
      <c r="H50" s="333" t="s">
        <v>165</v>
      </c>
      <c r="I50" s="345" t="s">
        <v>165</v>
      </c>
    </row>
    <row r="51" spans="1:9" x14ac:dyDescent="0.2">
      <c r="A51" s="98"/>
      <c r="B51" s="98"/>
      <c r="C51" s="126" t="s">
        <v>56</v>
      </c>
      <c r="D51" s="434"/>
      <c r="E51" s="501">
        <v>2327521.4</v>
      </c>
      <c r="F51" s="332">
        <v>955902.4</v>
      </c>
      <c r="G51" s="334">
        <v>1371619</v>
      </c>
      <c r="H51" s="332">
        <v>1178463.1000000001</v>
      </c>
      <c r="I51" s="345">
        <v>193155.9</v>
      </c>
    </row>
    <row r="52" spans="1:9" x14ac:dyDescent="0.2">
      <c r="A52" s="98"/>
      <c r="B52" s="98"/>
      <c r="C52" s="101" t="s">
        <v>40</v>
      </c>
      <c r="D52" s="434" t="s">
        <v>94</v>
      </c>
      <c r="E52" s="501">
        <v>179064.4</v>
      </c>
      <c r="F52" s="332">
        <v>147866.4</v>
      </c>
      <c r="G52" s="334">
        <v>31198</v>
      </c>
      <c r="H52" s="332" t="s">
        <v>165</v>
      </c>
      <c r="I52" s="346" t="s">
        <v>165</v>
      </c>
    </row>
    <row r="53" spans="1:9" x14ac:dyDescent="0.2">
      <c r="A53" s="98"/>
      <c r="B53" s="98"/>
      <c r="C53" s="101" t="s">
        <v>40</v>
      </c>
      <c r="D53" s="434" t="s">
        <v>95</v>
      </c>
      <c r="E53" s="501">
        <v>89124</v>
      </c>
      <c r="F53" s="332">
        <v>79211.5</v>
      </c>
      <c r="G53" s="334">
        <v>9912.5</v>
      </c>
      <c r="H53" s="332" t="s">
        <v>165</v>
      </c>
      <c r="I53" s="346" t="s">
        <v>165</v>
      </c>
    </row>
    <row r="54" spans="1:9" x14ac:dyDescent="0.2">
      <c r="A54" s="98"/>
      <c r="B54" s="98"/>
      <c r="C54" s="101" t="s">
        <v>40</v>
      </c>
      <c r="D54" s="434" t="s">
        <v>96</v>
      </c>
      <c r="E54" s="501">
        <v>101840.8</v>
      </c>
      <c r="F54" s="332">
        <v>86321.7</v>
      </c>
      <c r="G54" s="334">
        <v>15519.1</v>
      </c>
      <c r="H54" s="332" t="s">
        <v>165</v>
      </c>
      <c r="I54" s="346" t="s">
        <v>165</v>
      </c>
    </row>
    <row r="55" spans="1:9" x14ac:dyDescent="0.2">
      <c r="A55" s="98"/>
      <c r="B55" s="98"/>
      <c r="C55" s="101" t="s">
        <v>40</v>
      </c>
      <c r="D55" s="434" t="s">
        <v>98</v>
      </c>
      <c r="E55" s="501">
        <v>40873.800000000003</v>
      </c>
      <c r="F55" s="332">
        <v>32895.1</v>
      </c>
      <c r="G55" s="334">
        <v>7978.7</v>
      </c>
      <c r="H55" s="332">
        <v>3568.9</v>
      </c>
      <c r="I55" s="345">
        <v>4409.8</v>
      </c>
    </row>
    <row r="56" spans="1:9" x14ac:dyDescent="0.2">
      <c r="A56" s="98"/>
      <c r="B56" s="98"/>
      <c r="C56" s="101" t="s">
        <v>40</v>
      </c>
      <c r="D56" s="434" t="s">
        <v>99</v>
      </c>
      <c r="E56" s="501">
        <v>289466.09999999998</v>
      </c>
      <c r="F56" s="332">
        <v>223839.7</v>
      </c>
      <c r="G56" s="334">
        <v>65626.399999999994</v>
      </c>
      <c r="H56" s="332">
        <v>58422.8</v>
      </c>
      <c r="I56" s="345">
        <v>7203.6</v>
      </c>
    </row>
    <row r="57" spans="1:9" x14ac:dyDescent="0.2">
      <c r="A57" s="98"/>
      <c r="B57" s="98"/>
      <c r="C57" s="101" t="s">
        <v>40</v>
      </c>
      <c r="D57" s="434" t="s">
        <v>97</v>
      </c>
      <c r="E57" s="501">
        <v>1627152.3</v>
      </c>
      <c r="F57" s="332">
        <v>385768</v>
      </c>
      <c r="G57" s="334">
        <v>1241384.3</v>
      </c>
      <c r="H57" s="332">
        <v>1070493.8</v>
      </c>
      <c r="I57" s="345">
        <v>170890.5</v>
      </c>
    </row>
    <row r="58" spans="1:9" x14ac:dyDescent="0.2">
      <c r="A58" s="98"/>
      <c r="B58" s="98"/>
      <c r="C58" s="126" t="s">
        <v>149</v>
      </c>
      <c r="D58" s="434"/>
      <c r="E58" s="501">
        <v>624476.19999999995</v>
      </c>
      <c r="F58" s="332">
        <v>253274.1</v>
      </c>
      <c r="G58" s="334">
        <v>371202.1</v>
      </c>
      <c r="H58" s="332">
        <v>294893</v>
      </c>
      <c r="I58" s="345">
        <v>76309.100000000006</v>
      </c>
    </row>
    <row r="59" spans="1:9" x14ac:dyDescent="0.2">
      <c r="A59" s="98"/>
      <c r="B59" s="98"/>
      <c r="C59" s="101" t="s">
        <v>40</v>
      </c>
      <c r="D59" s="434" t="s">
        <v>100</v>
      </c>
      <c r="E59" s="501">
        <v>56385.7</v>
      </c>
      <c r="F59" s="332" t="s">
        <v>165</v>
      </c>
      <c r="G59" s="506" t="s">
        <v>165</v>
      </c>
      <c r="H59" s="333" t="s">
        <v>165</v>
      </c>
      <c r="I59" s="345">
        <v>2620.1</v>
      </c>
    </row>
    <row r="60" spans="1:9" x14ac:dyDescent="0.2">
      <c r="A60" s="98"/>
      <c r="B60" s="98"/>
      <c r="C60" s="101" t="s">
        <v>40</v>
      </c>
      <c r="D60" s="434" t="s">
        <v>102</v>
      </c>
      <c r="E60" s="501">
        <v>39228.199999999997</v>
      </c>
      <c r="F60" s="332" t="s">
        <v>165</v>
      </c>
      <c r="G60" s="334" t="s">
        <v>165</v>
      </c>
      <c r="H60" s="332" t="s">
        <v>165</v>
      </c>
      <c r="I60" s="345">
        <v>781</v>
      </c>
    </row>
    <row r="61" spans="1:9" x14ac:dyDescent="0.2">
      <c r="A61" s="98"/>
      <c r="B61" s="98"/>
      <c r="C61" s="101" t="s">
        <v>40</v>
      </c>
      <c r="D61" s="434" t="s">
        <v>101</v>
      </c>
      <c r="E61" s="501">
        <v>486265.1</v>
      </c>
      <c r="F61" s="332">
        <v>164244</v>
      </c>
      <c r="G61" s="334">
        <v>322021.09999999998</v>
      </c>
      <c r="H61" s="332">
        <v>255364</v>
      </c>
      <c r="I61" s="345">
        <v>66657.100000000006</v>
      </c>
    </row>
    <row r="62" spans="1:9" x14ac:dyDescent="0.2">
      <c r="A62" s="98"/>
      <c r="B62" s="98"/>
      <c r="D62" s="434" t="s">
        <v>103</v>
      </c>
      <c r="E62" s="501">
        <v>42597.2</v>
      </c>
      <c r="F62" s="332">
        <v>33471.9</v>
      </c>
      <c r="G62" s="334">
        <v>9125.2999999999993</v>
      </c>
      <c r="H62" s="332">
        <v>2874.4</v>
      </c>
      <c r="I62" s="345">
        <v>6250.9</v>
      </c>
    </row>
    <row r="63" spans="1:9" s="550" customFormat="1" x14ac:dyDescent="0.2">
      <c r="A63" s="548"/>
      <c r="B63" s="124" t="s">
        <v>139</v>
      </c>
      <c r="C63" s="68" t="s">
        <v>40</v>
      </c>
      <c r="D63" s="549"/>
      <c r="E63" s="544">
        <v>3379334.2</v>
      </c>
      <c r="F63" s="545">
        <v>1707799.7</v>
      </c>
      <c r="G63" s="546">
        <v>1671534.5</v>
      </c>
      <c r="H63" s="545">
        <v>1316894.3999999999</v>
      </c>
      <c r="I63" s="547">
        <v>354640.1</v>
      </c>
    </row>
    <row r="64" spans="1:9" x14ac:dyDescent="0.2">
      <c r="A64" s="98"/>
      <c r="B64" s="98"/>
      <c r="C64" s="126" t="s">
        <v>150</v>
      </c>
      <c r="D64" s="434"/>
      <c r="E64" s="501">
        <v>3070376.2</v>
      </c>
      <c r="F64" s="332">
        <v>1583390.4</v>
      </c>
      <c r="G64" s="334">
        <v>1486985.8</v>
      </c>
      <c r="H64" s="332">
        <v>1175168.6000000001</v>
      </c>
      <c r="I64" s="345">
        <v>311817.2</v>
      </c>
    </row>
    <row r="65" spans="1:9" x14ac:dyDescent="0.2">
      <c r="A65" s="98"/>
      <c r="B65" s="98"/>
      <c r="C65" s="101" t="s">
        <v>40</v>
      </c>
      <c r="D65" s="434" t="s">
        <v>104</v>
      </c>
      <c r="E65" s="501">
        <v>97576.9</v>
      </c>
      <c r="F65" s="332">
        <v>67961.899999999994</v>
      </c>
      <c r="G65" s="334">
        <v>29615</v>
      </c>
      <c r="H65" s="332">
        <v>6775.9</v>
      </c>
      <c r="I65" s="345">
        <v>22839.1</v>
      </c>
    </row>
    <row r="66" spans="1:9" x14ac:dyDescent="0.2">
      <c r="A66" s="98"/>
      <c r="B66" s="98"/>
      <c r="C66" s="101" t="s">
        <v>40</v>
      </c>
      <c r="D66" s="434" t="s">
        <v>105</v>
      </c>
      <c r="E66" s="501">
        <v>140408.6</v>
      </c>
      <c r="F66" s="332">
        <v>134619.6</v>
      </c>
      <c r="G66" s="334">
        <v>5789</v>
      </c>
      <c r="H66" s="332">
        <v>3331.4</v>
      </c>
      <c r="I66" s="345">
        <v>2457.6</v>
      </c>
    </row>
    <row r="67" spans="1:9" x14ac:dyDescent="0.2">
      <c r="A67" s="98"/>
      <c r="B67" s="98"/>
      <c r="C67" s="101" t="s">
        <v>40</v>
      </c>
      <c r="D67" s="434" t="s">
        <v>107</v>
      </c>
      <c r="E67" s="501">
        <v>58323.1</v>
      </c>
      <c r="F67" s="332">
        <v>49298.7</v>
      </c>
      <c r="G67" s="334">
        <v>9024.4</v>
      </c>
      <c r="H67" s="332">
        <v>5673.2</v>
      </c>
      <c r="I67" s="345">
        <v>3351.2</v>
      </c>
    </row>
    <row r="68" spans="1:9" x14ac:dyDescent="0.2">
      <c r="A68" s="98"/>
      <c r="B68" s="98"/>
      <c r="C68" s="101" t="s">
        <v>40</v>
      </c>
      <c r="D68" s="434" t="s">
        <v>108</v>
      </c>
      <c r="E68" s="501">
        <v>279928.59999999998</v>
      </c>
      <c r="F68" s="332">
        <v>243508.6</v>
      </c>
      <c r="G68" s="334">
        <v>36420</v>
      </c>
      <c r="H68" s="332">
        <v>15866.6</v>
      </c>
      <c r="I68" s="345">
        <v>20553.400000000001</v>
      </c>
    </row>
    <row r="69" spans="1:9" x14ac:dyDescent="0.2">
      <c r="A69" s="98"/>
      <c r="B69" s="98"/>
      <c r="D69" s="434" t="s">
        <v>141</v>
      </c>
      <c r="E69" s="501">
        <v>2494139</v>
      </c>
      <c r="F69" s="332">
        <v>1088001.6000000001</v>
      </c>
      <c r="G69" s="334">
        <v>1406137.4</v>
      </c>
      <c r="H69" s="332">
        <v>1143521.5</v>
      </c>
      <c r="I69" s="345">
        <v>262615.90000000002</v>
      </c>
    </row>
    <row r="70" spans="1:9" x14ac:dyDescent="0.2">
      <c r="A70" s="98"/>
      <c r="B70" s="98"/>
      <c r="C70" s="126" t="s">
        <v>151</v>
      </c>
      <c r="D70" s="434"/>
      <c r="E70" s="501">
        <v>308958</v>
      </c>
      <c r="F70" s="332">
        <v>124409.3</v>
      </c>
      <c r="G70" s="334">
        <v>184548.7</v>
      </c>
      <c r="H70" s="332">
        <v>141725.79999999999</v>
      </c>
      <c r="I70" s="345">
        <v>42822.9</v>
      </c>
    </row>
    <row r="71" spans="1:9" x14ac:dyDescent="0.2">
      <c r="A71" s="98"/>
      <c r="B71" s="98"/>
      <c r="C71" s="101" t="s">
        <v>40</v>
      </c>
      <c r="D71" s="434" t="s">
        <v>109</v>
      </c>
      <c r="E71" s="501">
        <v>14871.6</v>
      </c>
      <c r="F71" s="332">
        <v>11873.4</v>
      </c>
      <c r="G71" s="334">
        <v>2998.2</v>
      </c>
      <c r="H71" s="332">
        <v>1403.7</v>
      </c>
      <c r="I71" s="345">
        <v>1594.5</v>
      </c>
    </row>
    <row r="72" spans="1:9" x14ac:dyDescent="0.2">
      <c r="A72" s="98"/>
      <c r="B72" s="98"/>
      <c r="C72" s="101" t="s">
        <v>40</v>
      </c>
      <c r="D72" s="434" t="s">
        <v>110</v>
      </c>
      <c r="E72" s="501">
        <v>294086.40000000002</v>
      </c>
      <c r="F72" s="332">
        <v>112535.9</v>
      </c>
      <c r="G72" s="334">
        <v>181550.5</v>
      </c>
      <c r="H72" s="332">
        <v>140322.1</v>
      </c>
      <c r="I72" s="345">
        <v>41228.400000000001</v>
      </c>
    </row>
    <row r="73" spans="1:9" s="550" customFormat="1" x14ac:dyDescent="0.2">
      <c r="A73" s="548"/>
      <c r="B73" s="124" t="s">
        <v>140</v>
      </c>
      <c r="C73" s="68" t="s">
        <v>40</v>
      </c>
      <c r="D73" s="549"/>
      <c r="E73" s="544">
        <v>8399062.1999999993</v>
      </c>
      <c r="F73" s="545">
        <v>4695683.3</v>
      </c>
      <c r="G73" s="546">
        <v>3703378.9</v>
      </c>
      <c r="H73" s="545">
        <v>2981476.8</v>
      </c>
      <c r="I73" s="547">
        <v>721902.1</v>
      </c>
    </row>
    <row r="74" spans="1:9" x14ac:dyDescent="0.2">
      <c r="A74" s="98"/>
      <c r="B74" s="98"/>
      <c r="C74" s="126" t="s">
        <v>152</v>
      </c>
      <c r="D74" s="434"/>
      <c r="E74" s="501">
        <v>5411403.4000000004</v>
      </c>
      <c r="F74" s="332">
        <v>3285795.2</v>
      </c>
      <c r="G74" s="334">
        <v>2125608.2000000002</v>
      </c>
      <c r="H74" s="332">
        <v>1821923.5</v>
      </c>
      <c r="I74" s="345">
        <v>303684.7</v>
      </c>
    </row>
    <row r="75" spans="1:9" x14ac:dyDescent="0.2">
      <c r="A75" s="98"/>
      <c r="B75" s="98"/>
      <c r="C75" s="101" t="s">
        <v>40</v>
      </c>
      <c r="D75" s="434" t="s">
        <v>111</v>
      </c>
      <c r="E75" s="501">
        <v>521938.6</v>
      </c>
      <c r="F75" s="332">
        <v>478555.2</v>
      </c>
      <c r="G75" s="334">
        <v>43383.4</v>
      </c>
      <c r="H75" s="332">
        <v>26149.200000000001</v>
      </c>
      <c r="I75" s="345">
        <v>17234.2</v>
      </c>
    </row>
    <row r="76" spans="1:9" x14ac:dyDescent="0.2">
      <c r="A76" s="98"/>
      <c r="B76" s="98"/>
      <c r="C76" s="101" t="s">
        <v>40</v>
      </c>
      <c r="D76" s="434" t="s">
        <v>142</v>
      </c>
      <c r="E76" s="501">
        <v>4495532.7</v>
      </c>
      <c r="F76" s="332">
        <v>2490515.7000000002</v>
      </c>
      <c r="G76" s="334">
        <v>2005017</v>
      </c>
      <c r="H76" s="332">
        <v>1752823</v>
      </c>
      <c r="I76" s="345">
        <v>252194</v>
      </c>
    </row>
    <row r="77" spans="1:9" x14ac:dyDescent="0.2">
      <c r="A77" s="98"/>
      <c r="B77" s="98"/>
      <c r="C77" s="101" t="s">
        <v>40</v>
      </c>
      <c r="D77" s="434" t="s">
        <v>113</v>
      </c>
      <c r="E77" s="501">
        <v>105879.6</v>
      </c>
      <c r="F77" s="332">
        <v>88798.9</v>
      </c>
      <c r="G77" s="334">
        <v>17080.7</v>
      </c>
      <c r="H77" s="332">
        <v>6297.4</v>
      </c>
      <c r="I77" s="345">
        <v>10783.3</v>
      </c>
    </row>
    <row r="78" spans="1:9" x14ac:dyDescent="0.2">
      <c r="A78" s="98"/>
      <c r="B78" s="98"/>
      <c r="C78" s="101" t="s">
        <v>40</v>
      </c>
      <c r="D78" s="434" t="s">
        <v>115</v>
      </c>
      <c r="E78" s="501">
        <v>150022.6</v>
      </c>
      <c r="F78" s="332">
        <v>112606.8</v>
      </c>
      <c r="G78" s="334">
        <v>37415.800000000003</v>
      </c>
      <c r="H78" s="332">
        <v>21155.200000000001</v>
      </c>
      <c r="I78" s="345">
        <v>16260.6</v>
      </c>
    </row>
    <row r="79" spans="1:9" x14ac:dyDescent="0.2">
      <c r="A79" s="98"/>
      <c r="B79" s="98"/>
      <c r="C79" s="101" t="s">
        <v>40</v>
      </c>
      <c r="D79" s="434" t="s">
        <v>116</v>
      </c>
      <c r="E79" s="501">
        <v>95272.7</v>
      </c>
      <c r="F79" s="332">
        <v>81722</v>
      </c>
      <c r="G79" s="334">
        <v>13550.7</v>
      </c>
      <c r="H79" s="332">
        <v>9643.5</v>
      </c>
      <c r="I79" s="345">
        <v>3907.2</v>
      </c>
    </row>
    <row r="80" spans="1:9" x14ac:dyDescent="0.2">
      <c r="A80" s="98"/>
      <c r="B80" s="98"/>
      <c r="C80" s="101" t="s">
        <v>40</v>
      </c>
      <c r="D80" s="434" t="s">
        <v>114</v>
      </c>
      <c r="E80" s="501">
        <v>42757.2</v>
      </c>
      <c r="F80" s="332">
        <v>33596.6</v>
      </c>
      <c r="G80" s="334">
        <v>9160.6</v>
      </c>
      <c r="H80" s="332">
        <v>5855.2</v>
      </c>
      <c r="I80" s="345">
        <v>3305.4</v>
      </c>
    </row>
    <row r="81" spans="1:9" x14ac:dyDescent="0.2">
      <c r="A81" s="98"/>
      <c r="B81" s="98"/>
      <c r="C81" s="126" t="s">
        <v>61</v>
      </c>
      <c r="D81" s="434"/>
      <c r="E81" s="501">
        <v>2987658.8</v>
      </c>
      <c r="F81" s="332">
        <v>1409888.1</v>
      </c>
      <c r="G81" s="334">
        <v>1577770.7</v>
      </c>
      <c r="H81" s="332">
        <v>1159553.3</v>
      </c>
      <c r="I81" s="345">
        <v>418217.4</v>
      </c>
    </row>
    <row r="82" spans="1:9" x14ac:dyDescent="0.2">
      <c r="A82" s="98"/>
      <c r="B82" s="98"/>
      <c r="C82" s="101" t="s">
        <v>40</v>
      </c>
      <c r="D82" s="434" t="s">
        <v>117</v>
      </c>
      <c r="E82" s="501">
        <v>407637</v>
      </c>
      <c r="F82" s="332">
        <v>272162.90000000002</v>
      </c>
      <c r="G82" s="334">
        <v>135474.1</v>
      </c>
      <c r="H82" s="332">
        <v>66593.399999999994</v>
      </c>
      <c r="I82" s="345">
        <v>68880.7</v>
      </c>
    </row>
    <row r="83" spans="1:9" x14ac:dyDescent="0.2">
      <c r="A83" s="98"/>
      <c r="B83" s="98"/>
      <c r="C83" s="101" t="s">
        <v>40</v>
      </c>
      <c r="D83" s="434" t="s">
        <v>118</v>
      </c>
      <c r="E83" s="501">
        <v>74255.100000000006</v>
      </c>
      <c r="F83" s="332">
        <v>48033.8</v>
      </c>
      <c r="G83" s="334">
        <v>26221.3</v>
      </c>
      <c r="H83" s="332">
        <v>13697.8</v>
      </c>
      <c r="I83" s="345">
        <v>12523.5</v>
      </c>
    </row>
    <row r="84" spans="1:9" x14ac:dyDescent="0.2">
      <c r="A84" s="98"/>
      <c r="B84" s="98"/>
      <c r="C84" s="101" t="s">
        <v>40</v>
      </c>
      <c r="D84" s="434" t="s">
        <v>119</v>
      </c>
      <c r="E84" s="501">
        <v>265958.3</v>
      </c>
      <c r="F84" s="332">
        <v>95565.9</v>
      </c>
      <c r="G84" s="334">
        <v>170392.4</v>
      </c>
      <c r="H84" s="332">
        <v>158110.1</v>
      </c>
      <c r="I84" s="345">
        <v>12282.3</v>
      </c>
    </row>
    <row r="85" spans="1:9" x14ac:dyDescent="0.2">
      <c r="A85" s="98"/>
      <c r="B85" s="98"/>
      <c r="C85" s="101" t="s">
        <v>40</v>
      </c>
      <c r="D85" s="434" t="s">
        <v>120</v>
      </c>
      <c r="E85" s="501">
        <v>725855.6</v>
      </c>
      <c r="F85" s="332">
        <v>230837.5</v>
      </c>
      <c r="G85" s="334">
        <v>495018.1</v>
      </c>
      <c r="H85" s="332">
        <v>382450.2</v>
      </c>
      <c r="I85" s="345">
        <v>112567.9</v>
      </c>
    </row>
    <row r="86" spans="1:9" x14ac:dyDescent="0.2">
      <c r="A86" s="98"/>
      <c r="B86" s="98"/>
      <c r="C86" s="101" t="s">
        <v>40</v>
      </c>
      <c r="D86" s="434" t="s">
        <v>121</v>
      </c>
      <c r="E86" s="501">
        <v>966963.6</v>
      </c>
      <c r="F86" s="332">
        <v>383046.7</v>
      </c>
      <c r="G86" s="334">
        <v>583916.9</v>
      </c>
      <c r="H86" s="332">
        <v>473087.2</v>
      </c>
      <c r="I86" s="345">
        <v>110829.7</v>
      </c>
    </row>
    <row r="87" spans="1:9" x14ac:dyDescent="0.2">
      <c r="A87" s="98"/>
      <c r="B87" s="98"/>
      <c r="C87" s="101" t="s">
        <v>40</v>
      </c>
      <c r="D87" s="434" t="s">
        <v>122</v>
      </c>
      <c r="E87" s="501">
        <v>210834.9</v>
      </c>
      <c r="F87" s="332">
        <v>125843</v>
      </c>
      <c r="G87" s="334">
        <v>84991.9</v>
      </c>
      <c r="H87" s="332">
        <v>20630.099999999999</v>
      </c>
      <c r="I87" s="345">
        <v>64361.8</v>
      </c>
    </row>
    <row r="88" spans="1:9" ht="13.5" customHeight="1" x14ac:dyDescent="0.2">
      <c r="A88" s="98"/>
      <c r="B88" s="98"/>
      <c r="C88" s="101" t="s">
        <v>40</v>
      </c>
      <c r="D88" s="434" t="s">
        <v>123</v>
      </c>
      <c r="E88" s="501">
        <v>189326.4</v>
      </c>
      <c r="F88" s="332">
        <v>135594.1</v>
      </c>
      <c r="G88" s="334">
        <v>53732.3</v>
      </c>
      <c r="H88" s="332">
        <v>28820.5</v>
      </c>
      <c r="I88" s="345">
        <v>24911.8</v>
      </c>
    </row>
    <row r="89" spans="1:9" x14ac:dyDescent="0.2">
      <c r="A89" s="98"/>
      <c r="B89" s="98"/>
      <c r="C89" s="101" t="s">
        <v>40</v>
      </c>
      <c r="D89" s="434" t="s">
        <v>124</v>
      </c>
      <c r="E89" s="501">
        <v>146827.9</v>
      </c>
      <c r="F89" s="332">
        <v>118804.2</v>
      </c>
      <c r="G89" s="334">
        <v>28023.7</v>
      </c>
      <c r="H89" s="332">
        <v>16164</v>
      </c>
      <c r="I89" s="345">
        <v>11859.7</v>
      </c>
    </row>
    <row r="90" spans="1:9" s="550" customFormat="1" x14ac:dyDescent="0.2">
      <c r="A90" s="548"/>
      <c r="B90" s="124" t="s">
        <v>47</v>
      </c>
      <c r="C90" s="68" t="s">
        <v>40</v>
      </c>
      <c r="D90" s="549"/>
      <c r="E90" s="544">
        <v>4867984.8</v>
      </c>
      <c r="F90" s="545">
        <v>2866961.5</v>
      </c>
      <c r="G90" s="546">
        <v>2001023.3</v>
      </c>
      <c r="H90" s="545">
        <v>1638585.6</v>
      </c>
      <c r="I90" s="547">
        <v>362437.7</v>
      </c>
    </row>
    <row r="91" spans="1:9" x14ac:dyDescent="0.2">
      <c r="A91" s="98"/>
      <c r="B91" s="98"/>
      <c r="C91" s="126" t="s">
        <v>62</v>
      </c>
      <c r="D91" s="434"/>
      <c r="E91" s="501">
        <v>1162063.3999999999</v>
      </c>
      <c r="F91" s="332">
        <v>586116.1</v>
      </c>
      <c r="G91" s="334">
        <v>575947.30000000005</v>
      </c>
      <c r="H91" s="332">
        <v>447733.1</v>
      </c>
      <c r="I91" s="345">
        <v>128214.2</v>
      </c>
    </row>
    <row r="92" spans="1:9" x14ac:dyDescent="0.2">
      <c r="A92" s="98"/>
      <c r="B92" s="98"/>
      <c r="C92" s="101" t="s">
        <v>40</v>
      </c>
      <c r="D92" s="434" t="s">
        <v>125</v>
      </c>
      <c r="E92" s="501">
        <v>1008623.1</v>
      </c>
      <c r="F92" s="332">
        <v>471045.8</v>
      </c>
      <c r="G92" s="334">
        <v>537577.30000000005</v>
      </c>
      <c r="H92" s="332">
        <v>418274.5</v>
      </c>
      <c r="I92" s="345">
        <v>119302.8</v>
      </c>
    </row>
    <row r="93" spans="1:9" x14ac:dyDescent="0.2">
      <c r="A93" s="98"/>
      <c r="B93" s="98"/>
      <c r="C93" s="101" t="s">
        <v>40</v>
      </c>
      <c r="D93" s="434" t="s">
        <v>126</v>
      </c>
      <c r="E93" s="501">
        <v>87327.3</v>
      </c>
      <c r="F93" s="332">
        <v>70288.2</v>
      </c>
      <c r="G93" s="334">
        <v>17039.099999999999</v>
      </c>
      <c r="H93" s="332" t="s">
        <v>165</v>
      </c>
      <c r="I93" s="346" t="s">
        <v>165</v>
      </c>
    </row>
    <row r="94" spans="1:9" x14ac:dyDescent="0.2">
      <c r="A94" s="98"/>
      <c r="B94" s="98"/>
      <c r="D94" s="434" t="s">
        <v>129</v>
      </c>
      <c r="E94" s="501">
        <v>32052.7</v>
      </c>
      <c r="F94" s="332">
        <v>21955.8</v>
      </c>
      <c r="G94" s="334">
        <v>10096.9</v>
      </c>
      <c r="H94" s="332">
        <v>9133.9</v>
      </c>
      <c r="I94" s="345">
        <v>963</v>
      </c>
    </row>
    <row r="95" spans="1:9" x14ac:dyDescent="0.2">
      <c r="A95" s="98"/>
      <c r="B95" s="98"/>
      <c r="C95" s="101" t="s">
        <v>40</v>
      </c>
      <c r="D95" s="434" t="s">
        <v>127</v>
      </c>
      <c r="E95" s="501">
        <v>27605.1</v>
      </c>
      <c r="F95" s="332">
        <v>17259.8</v>
      </c>
      <c r="G95" s="334">
        <v>10345.299999999999</v>
      </c>
      <c r="H95" s="332">
        <v>4817.3</v>
      </c>
      <c r="I95" s="345">
        <v>5528</v>
      </c>
    </row>
    <row r="96" spans="1:9" x14ac:dyDescent="0.2">
      <c r="A96" s="98"/>
      <c r="B96" s="98"/>
      <c r="C96" s="101" t="s">
        <v>40</v>
      </c>
      <c r="D96" s="434" t="s">
        <v>128</v>
      </c>
      <c r="E96" s="501">
        <v>6455.2</v>
      </c>
      <c r="F96" s="332">
        <v>5566.5</v>
      </c>
      <c r="G96" s="334">
        <v>888.7</v>
      </c>
      <c r="H96" s="333" t="s">
        <v>165</v>
      </c>
      <c r="I96" s="346" t="s">
        <v>165</v>
      </c>
    </row>
    <row r="97" spans="1:9" x14ac:dyDescent="0.2">
      <c r="A97" s="98"/>
      <c r="B97" s="98"/>
      <c r="C97" s="126" t="s">
        <v>63</v>
      </c>
      <c r="D97" s="434"/>
      <c r="E97" s="501">
        <v>2891179.1</v>
      </c>
      <c r="F97" s="332">
        <v>1781137.9</v>
      </c>
      <c r="G97" s="334">
        <v>1110041.2</v>
      </c>
      <c r="H97" s="332">
        <v>931598.6</v>
      </c>
      <c r="I97" s="345">
        <v>178442.6</v>
      </c>
    </row>
    <row r="98" spans="1:9" x14ac:dyDescent="0.2">
      <c r="A98" s="98"/>
      <c r="B98" s="98"/>
      <c r="C98" s="101" t="s">
        <v>40</v>
      </c>
      <c r="D98" s="434" t="s">
        <v>131</v>
      </c>
      <c r="E98" s="501">
        <v>78492.899999999994</v>
      </c>
      <c r="F98" s="332">
        <v>48213.5</v>
      </c>
      <c r="G98" s="334">
        <v>30279.4</v>
      </c>
      <c r="H98" s="332">
        <v>8839.1</v>
      </c>
      <c r="I98" s="345">
        <v>21440.3</v>
      </c>
    </row>
    <row r="99" spans="1:9" x14ac:dyDescent="0.2">
      <c r="A99" s="98"/>
      <c r="B99" s="98"/>
      <c r="C99" s="101" t="s">
        <v>40</v>
      </c>
      <c r="D99" s="434" t="s">
        <v>132</v>
      </c>
      <c r="E99" s="501">
        <v>73520.7</v>
      </c>
      <c r="F99" s="332" t="s">
        <v>165</v>
      </c>
      <c r="G99" s="506" t="s">
        <v>165</v>
      </c>
      <c r="H99" s="333" t="s">
        <v>165</v>
      </c>
      <c r="I99" s="345">
        <v>0</v>
      </c>
    </row>
    <row r="100" spans="1:9" x14ac:dyDescent="0.2">
      <c r="A100" s="98"/>
      <c r="B100" s="98"/>
      <c r="C100" s="101" t="s">
        <v>40</v>
      </c>
      <c r="D100" s="434" t="s">
        <v>133</v>
      </c>
      <c r="E100" s="501">
        <v>259532.1</v>
      </c>
      <c r="F100" s="333" t="s">
        <v>165</v>
      </c>
      <c r="G100" s="334" t="s">
        <v>165</v>
      </c>
      <c r="H100" s="332" t="s">
        <v>165</v>
      </c>
      <c r="I100" s="345">
        <v>5323.6</v>
      </c>
    </row>
    <row r="101" spans="1:9" x14ac:dyDescent="0.2">
      <c r="A101" s="98"/>
      <c r="B101" s="98"/>
      <c r="C101" s="101" t="s">
        <v>40</v>
      </c>
      <c r="D101" s="434" t="s">
        <v>134</v>
      </c>
      <c r="E101" s="501">
        <v>2461250</v>
      </c>
      <c r="F101" s="332">
        <v>1443407</v>
      </c>
      <c r="G101" s="334">
        <v>1017843</v>
      </c>
      <c r="H101" s="332">
        <v>866368.1</v>
      </c>
      <c r="I101" s="345">
        <v>151474.9</v>
      </c>
    </row>
    <row r="102" spans="1:9" x14ac:dyDescent="0.2">
      <c r="A102" s="98"/>
      <c r="B102" s="98"/>
      <c r="D102" s="434" t="s">
        <v>130</v>
      </c>
      <c r="E102" s="501">
        <v>18383.400000000001</v>
      </c>
      <c r="F102" s="531">
        <v>13842.3</v>
      </c>
      <c r="G102" s="334">
        <v>4541.1000000000004</v>
      </c>
      <c r="H102" s="332">
        <v>4337.3</v>
      </c>
      <c r="I102" s="345">
        <v>203.8</v>
      </c>
    </row>
    <row r="103" spans="1:9" x14ac:dyDescent="0.2">
      <c r="A103" s="98"/>
      <c r="B103" s="98"/>
      <c r="C103" s="126" t="s">
        <v>153</v>
      </c>
      <c r="D103" s="434"/>
      <c r="E103" s="501">
        <v>814742.3</v>
      </c>
      <c r="F103" s="332">
        <v>499707.5</v>
      </c>
      <c r="G103" s="334">
        <v>315034.8</v>
      </c>
      <c r="H103" s="332">
        <v>259253.9</v>
      </c>
      <c r="I103" s="345">
        <v>55780.9</v>
      </c>
    </row>
    <row r="104" spans="1:9" x14ac:dyDescent="0.2">
      <c r="A104" s="98"/>
      <c r="B104" s="98"/>
      <c r="C104" s="101" t="s">
        <v>40</v>
      </c>
      <c r="D104" s="434" t="s">
        <v>135</v>
      </c>
      <c r="E104" s="501">
        <v>63668.4</v>
      </c>
      <c r="F104" s="332" t="s">
        <v>165</v>
      </c>
      <c r="G104" s="334" t="s">
        <v>165</v>
      </c>
      <c r="H104" s="332" t="s">
        <v>165</v>
      </c>
      <c r="I104" s="345" t="s">
        <v>165</v>
      </c>
    </row>
    <row r="105" spans="1:9" x14ac:dyDescent="0.2">
      <c r="A105" s="98"/>
      <c r="B105" s="98"/>
      <c r="C105" s="101" t="s">
        <v>40</v>
      </c>
      <c r="D105" s="434" t="s">
        <v>136</v>
      </c>
      <c r="E105" s="501">
        <v>54073.3</v>
      </c>
      <c r="F105" s="332">
        <v>28598.3</v>
      </c>
      <c r="G105" s="334">
        <v>25475</v>
      </c>
      <c r="H105" s="332">
        <v>4926.2</v>
      </c>
      <c r="I105" s="345">
        <v>20548.8</v>
      </c>
    </row>
    <row r="106" spans="1:9" x14ac:dyDescent="0.2">
      <c r="A106" s="99"/>
      <c r="B106" s="99"/>
      <c r="C106" s="102" t="s">
        <v>40</v>
      </c>
      <c r="D106" s="428" t="s">
        <v>137</v>
      </c>
      <c r="E106" s="538">
        <v>697000.6</v>
      </c>
      <c r="F106" s="539" t="s">
        <v>165</v>
      </c>
      <c r="G106" s="505" t="s">
        <v>165</v>
      </c>
      <c r="H106" s="539" t="s">
        <v>165</v>
      </c>
      <c r="I106" s="347" t="s">
        <v>165</v>
      </c>
    </row>
    <row r="108" spans="1:9" x14ac:dyDescent="0.2">
      <c r="E108" s="240"/>
      <c r="F108" s="240"/>
      <c r="G108" s="240"/>
      <c r="H108" s="240"/>
      <c r="I108" s="240"/>
    </row>
    <row r="109" spans="1:9" x14ac:dyDescent="0.2">
      <c r="E109" s="240"/>
      <c r="F109" s="240"/>
      <c r="G109" s="240"/>
      <c r="H109" s="240"/>
      <c r="I109" s="240"/>
    </row>
    <row r="111" spans="1:9" x14ac:dyDescent="0.2">
      <c r="E111" s="240"/>
      <c r="F111" s="240"/>
      <c r="G111" s="240"/>
      <c r="H111" s="240"/>
      <c r="I111" s="240"/>
    </row>
  </sheetData>
  <mergeCells count="13">
    <mergeCell ref="I1:I2"/>
    <mergeCell ref="A4:A8"/>
    <mergeCell ref="B4:D8"/>
    <mergeCell ref="H6:H7"/>
    <mergeCell ref="I6:I7"/>
    <mergeCell ref="E5:E7"/>
    <mergeCell ref="F5:F7"/>
    <mergeCell ref="E4:I4"/>
    <mergeCell ref="E8:I8"/>
    <mergeCell ref="A1:G1"/>
    <mergeCell ref="A2:F2"/>
    <mergeCell ref="G5:I5"/>
    <mergeCell ref="G6:G7"/>
  </mergeCells>
  <hyperlinks>
    <hyperlink ref="I1" location="'Spis tablic  List of tables 1.1'!A1" display="'Spis tablic  List of tables 1.1'!A1" xr:uid="{00000000-0004-0000-0800-000000000000}"/>
    <hyperlink ref="I1:I2" location="'Spis tablic'!A1" display="'Spis tablic'!A1" xr:uid="{00000000-0004-0000-0800-000001000000}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Stosowane symbole</vt:lpstr>
      <vt:lpstr>Spis tablic</vt:lpstr>
      <vt:lpstr>1 (1)</vt:lpstr>
      <vt:lpstr>2 (2)</vt:lpstr>
      <vt:lpstr>3 (3)</vt:lpstr>
      <vt:lpstr>4 (4)</vt:lpstr>
      <vt:lpstr>5 (5)</vt:lpstr>
      <vt:lpstr>6 (6)</vt:lpstr>
      <vt:lpstr>7 (7)</vt:lpstr>
      <vt:lpstr>8 (8)</vt:lpstr>
      <vt:lpstr>9 (9)</vt:lpstr>
      <vt:lpstr>10 (10)</vt:lpstr>
      <vt:lpstr>11 (11)</vt:lpstr>
      <vt:lpstr>12 (12)</vt:lpstr>
      <vt:lpstr>13 (13)</vt:lpstr>
      <vt:lpstr>14 (14)</vt:lpstr>
      <vt:lpstr>15 (15)</vt:lpstr>
      <vt:lpstr>16 (16)</vt:lpstr>
      <vt:lpstr>17 (17)</vt:lpstr>
      <vt:lpstr>18 (18)</vt:lpstr>
      <vt:lpstr>19 (19)</vt:lpstr>
      <vt:lpstr>20 (20)</vt:lpstr>
      <vt:lpstr>21 (21)</vt:lpstr>
      <vt:lpstr>22 (22)</vt:lpstr>
      <vt:lpstr>23 (23)</vt:lpstr>
      <vt:lpstr>24 (24)</vt:lpstr>
      <vt:lpstr>25 (25)</vt:lpstr>
      <vt:lpstr>26 (26)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Żaklina S</cp:lastModifiedBy>
  <cp:lastPrinted>2022-02-15T10:17:53Z</cp:lastPrinted>
  <dcterms:created xsi:type="dcterms:W3CDTF">2018-04-25T10:26:17Z</dcterms:created>
  <dcterms:modified xsi:type="dcterms:W3CDTF">2023-03-30T09:24:47Z</dcterms:modified>
</cp:coreProperties>
</file>