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Publikacje\Nauka i Technika\NiT 2020\Wykresy - Excel\Tablice\Nauka i Technika w 2019 r. - tablice\"/>
    </mc:Choice>
  </mc:AlternateContent>
  <bookViews>
    <workbookView xWindow="-120" yWindow="-120" windowWidth="20580" windowHeight="6975" tabRatio="914" activeTab="1"/>
  </bookViews>
  <sheets>
    <sheet name="Stosowane symbole" sheetId="48" r:id="rId1"/>
    <sheet name="Spis tablic" sheetId="35" r:id="rId2"/>
    <sheet name="1 (1)" sheetId="1" r:id="rId3"/>
    <sheet name="2 (2)" sheetId="44" r:id="rId4"/>
    <sheet name="3 (3)" sheetId="43" r:id="rId5"/>
    <sheet name="4 (4)" sheetId="47" r:id="rId6"/>
    <sheet name="5 (5)" sheetId="9" r:id="rId7"/>
    <sheet name="6 (6)" sheetId="36" r:id="rId8"/>
    <sheet name="7 (7)" sheetId="5" r:id="rId9"/>
    <sheet name="8 (8)" sheetId="8" r:id="rId10"/>
    <sheet name="9 (9)" sheetId="11" r:id="rId11"/>
    <sheet name="10 (10)" sheetId="31" r:id="rId12"/>
    <sheet name="11 (11)" sheetId="33" r:id="rId13"/>
    <sheet name="12 (12)" sheetId="45" r:id="rId14"/>
    <sheet name="13 (13)" sheetId="12" r:id="rId15"/>
    <sheet name="14 (14)" sheetId="24" r:id="rId16"/>
    <sheet name="15 (15)" sheetId="20" r:id="rId17"/>
    <sheet name="16 (16)" sheetId="46" r:id="rId18"/>
    <sheet name="17 (17)" sheetId="28" r:id="rId19"/>
    <sheet name="18 (18)" sheetId="42" r:id="rId20"/>
    <sheet name="19 (19)" sheetId="40" r:id="rId21"/>
    <sheet name="20 (20)" sheetId="41" r:id="rId22"/>
    <sheet name="21 (21)" sheetId="14" r:id="rId23"/>
    <sheet name="22 (22)" sheetId="34" r:id="rId24"/>
    <sheet name="23 (23)" sheetId="19" r:id="rId25"/>
    <sheet name="24 (24)" sheetId="27" r:id="rId26"/>
    <sheet name="25 (25)" sheetId="22" r:id="rId27"/>
    <sheet name="26 (26)" sheetId="30" r:id="rId28"/>
  </sheets>
  <definedNames>
    <definedName name="_xlnm._FilterDatabase" localSheetId="12" hidden="1">'11 (11)'!#REF!</definedName>
    <definedName name="_xlnm._FilterDatabase" localSheetId="19" hidden="1">'18 (18)'!$A$8:$L$96</definedName>
    <definedName name="_xlnm._FilterDatabase" localSheetId="20" hidden="1">'19 (19)'!$A$8:$I$96</definedName>
    <definedName name="_xlnm._FilterDatabase" localSheetId="21" hidden="1">'20 (20)'!$A$4:$H$96</definedName>
    <definedName name="_xlnm._FilterDatabase" localSheetId="7" hidden="1">'6 (6)'!$A$8:$K$98</definedName>
    <definedName name="_xlnm._FilterDatabase" localSheetId="10" hidden="1">'9 (9)'!$A$1:$K$107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5" i="35" l="1"/>
  <c r="B8" i="35" l="1"/>
  <c r="B12" i="35" l="1"/>
  <c r="B11" i="35"/>
  <c r="B10" i="35"/>
  <c r="B9" i="35"/>
  <c r="B42" i="35" l="1"/>
  <c r="B41" i="35"/>
  <c r="B40" i="35"/>
  <c r="B6" i="35" l="1"/>
  <c r="B7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4" i="35"/>
  <c r="B45" i="35"/>
  <c r="B46" i="35"/>
  <c r="B51" i="35"/>
  <c r="B52" i="35"/>
  <c r="B47" i="35"/>
  <c r="B48" i="35"/>
  <c r="B49" i="35"/>
  <c r="B50" i="35"/>
  <c r="B53" i="35"/>
  <c r="B54" i="35"/>
  <c r="B56" i="35"/>
  <c r="B55" i="35"/>
  <c r="B43" i="35"/>
</calcChain>
</file>

<file path=xl/sharedStrings.xml><?xml version="1.0" encoding="utf-8"?>
<sst xmlns="http://schemas.openxmlformats.org/spreadsheetml/2006/main" count="5904" uniqueCount="557">
  <si>
    <t>Przedsiębiorstw</t>
  </si>
  <si>
    <t>Szkolnictwa wyższego</t>
  </si>
  <si>
    <t>BES</t>
  </si>
  <si>
    <t>do 9 osób</t>
  </si>
  <si>
    <t xml:space="preserve">up to 9 persons </t>
  </si>
  <si>
    <t>10-49</t>
  </si>
  <si>
    <t>50-249</t>
  </si>
  <si>
    <t>HES</t>
  </si>
  <si>
    <t xml:space="preserve"> personel wewnętrzny</t>
  </si>
  <si>
    <t>personel zewnętrzny</t>
  </si>
  <si>
    <t xml:space="preserve">internal personel </t>
  </si>
  <si>
    <t>external personnel</t>
  </si>
  <si>
    <t>25-34</t>
  </si>
  <si>
    <t>35-44</t>
  </si>
  <si>
    <t>45-54</t>
  </si>
  <si>
    <t>55-64</t>
  </si>
  <si>
    <t>500 osób i więcej</t>
  </si>
  <si>
    <t>500 persons and more</t>
  </si>
  <si>
    <t>250-499</t>
  </si>
  <si>
    <t>Według liczby pracujących:</t>
  </si>
  <si>
    <t>By number of persons employed:</t>
  </si>
  <si>
    <t>By ownership sectors:</t>
  </si>
  <si>
    <t>-</t>
  </si>
  <si>
    <t xml:space="preserve">Dział 1. </t>
  </si>
  <si>
    <t>Tablica</t>
  </si>
  <si>
    <t>OGÓŁEM</t>
  </si>
  <si>
    <t>TOTAL</t>
  </si>
  <si>
    <t>sektor prywatny</t>
  </si>
  <si>
    <t>private sector</t>
  </si>
  <si>
    <t>sektor publiczny</t>
  </si>
  <si>
    <t>public sector</t>
  </si>
  <si>
    <t>Według sektorów własności:</t>
  </si>
  <si>
    <t>publiczne</t>
  </si>
  <si>
    <t>public</t>
  </si>
  <si>
    <t>niepubliczne</t>
  </si>
  <si>
    <t>non-public</t>
  </si>
  <si>
    <t>pozostałe</t>
  </si>
  <si>
    <t>others</t>
  </si>
  <si>
    <t>POLSKA</t>
  </si>
  <si>
    <t>a Ekwiwalent pełnego czasu pracy.</t>
  </si>
  <si>
    <t/>
  </si>
  <si>
    <t xml:space="preserve">CENTRALNY </t>
  </si>
  <si>
    <t xml:space="preserve">WOJEWÓDZTWO MAZOWIECKIE </t>
  </si>
  <si>
    <t xml:space="preserve">WSCHODNI </t>
  </si>
  <si>
    <t xml:space="preserve">PÓŁNOCNO-ZACHODNI </t>
  </si>
  <si>
    <t>POŁUDNIOWO-ZACHODNI</t>
  </si>
  <si>
    <t xml:space="preserve">POŁUDNIOWY </t>
  </si>
  <si>
    <t>PÓŁNOCNY</t>
  </si>
  <si>
    <t xml:space="preserve">ŁÓDZKI </t>
  </si>
  <si>
    <t xml:space="preserve">ŚWIĘTOKRZYSKI </t>
  </si>
  <si>
    <t>MAZOWIECKI REGIONALNY</t>
  </si>
  <si>
    <t>WARSZAWSKI STOŁECZNY</t>
  </si>
  <si>
    <t>LUBELSKI</t>
  </si>
  <si>
    <t xml:space="preserve">PODKARPACKI </t>
  </si>
  <si>
    <t>PODLASKI</t>
  </si>
  <si>
    <t xml:space="preserve">LUBUSKI </t>
  </si>
  <si>
    <t>WIELKOPOLSKI</t>
  </si>
  <si>
    <t xml:space="preserve">ZACHODNIOPOMORSKI </t>
  </si>
  <si>
    <t>DOLNOŚLĄSKI</t>
  </si>
  <si>
    <t xml:space="preserve">OPOLSKI </t>
  </si>
  <si>
    <t xml:space="preserve">MAŁOPOLSKI </t>
  </si>
  <si>
    <t>ŚLĄSKI</t>
  </si>
  <si>
    <t xml:space="preserve">KUJAWSKO-POMORSKI </t>
  </si>
  <si>
    <t xml:space="preserve">POMORSKI </t>
  </si>
  <si>
    <t>WARMIŃSKO-MAZURSKI</t>
  </si>
  <si>
    <t>łódzki</t>
  </si>
  <si>
    <t>miasto Łódź</t>
  </si>
  <si>
    <t>piotrkowski</t>
  </si>
  <si>
    <t>sieradzki</t>
  </si>
  <si>
    <t>skierniewicki</t>
  </si>
  <si>
    <t>kielecki</t>
  </si>
  <si>
    <t>sandomiersko-jędrzejowski</t>
  </si>
  <si>
    <t>ciechanowski</t>
  </si>
  <si>
    <t>ostrołęcki</t>
  </si>
  <si>
    <t>płocki</t>
  </si>
  <si>
    <t>radomski</t>
  </si>
  <si>
    <t>siedlecki</t>
  </si>
  <si>
    <t>żyrardowski</t>
  </si>
  <si>
    <t>miasta st. Warszawa</t>
  </si>
  <si>
    <t>warszawski wschodni</t>
  </si>
  <si>
    <t>warszawski zachodni</t>
  </si>
  <si>
    <t>bialski</t>
  </si>
  <si>
    <t>chełmsko-zamojski</t>
  </si>
  <si>
    <t>lubelski</t>
  </si>
  <si>
    <t>puławski</t>
  </si>
  <si>
    <t>krośnieński</t>
  </si>
  <si>
    <t>przemyski</t>
  </si>
  <si>
    <t>rzeszowski</t>
  </si>
  <si>
    <t>tarnobrzeski</t>
  </si>
  <si>
    <t>białostocki</t>
  </si>
  <si>
    <t>łomżyński</t>
  </si>
  <si>
    <t>suwalski</t>
  </si>
  <si>
    <t>gorzowski</t>
  </si>
  <si>
    <t>zielonogórski</t>
  </si>
  <si>
    <t>kaliski</t>
  </si>
  <si>
    <t>koniński</t>
  </si>
  <si>
    <t>leszczyński</t>
  </si>
  <si>
    <t>miasto Poznań</t>
  </si>
  <si>
    <t>pilski</t>
  </si>
  <si>
    <t>poznański</t>
  </si>
  <si>
    <t>koszaliński</t>
  </si>
  <si>
    <t>miasto Szczecin</t>
  </si>
  <si>
    <t>szczecinecko-pyrzycki</t>
  </si>
  <si>
    <t>szczeciński</t>
  </si>
  <si>
    <t>jeleniogórski</t>
  </si>
  <si>
    <t>legnicko-głogowski</t>
  </si>
  <si>
    <t>miasto wrocław</t>
  </si>
  <si>
    <t>wałbrzyski</t>
  </si>
  <si>
    <t>wrocławski</t>
  </si>
  <si>
    <t>nyski</t>
  </si>
  <si>
    <t>opolski</t>
  </si>
  <si>
    <t>krakowski</t>
  </si>
  <si>
    <t>miasto kraków</t>
  </si>
  <si>
    <t>nowosądecki</t>
  </si>
  <si>
    <t>nowotarski</t>
  </si>
  <si>
    <t>oświęcimski</t>
  </si>
  <si>
    <t>tarnowski</t>
  </si>
  <si>
    <t>bielski</t>
  </si>
  <si>
    <t>bytomski</t>
  </si>
  <si>
    <t>częstochowski</t>
  </si>
  <si>
    <t>gliwicki</t>
  </si>
  <si>
    <t>katowicki</t>
  </si>
  <si>
    <t>rybnicki</t>
  </si>
  <si>
    <t>sosnowiecki</t>
  </si>
  <si>
    <t>tyski</t>
  </si>
  <si>
    <t>bydgosko-toruński</t>
  </si>
  <si>
    <t>grudziądzki</t>
  </si>
  <si>
    <t>inowrocławski</t>
  </si>
  <si>
    <t>świecki</t>
  </si>
  <si>
    <t>włocławski</t>
  </si>
  <si>
    <t>chojnicki</t>
  </si>
  <si>
    <t>gdański</t>
  </si>
  <si>
    <t>słupski</t>
  </si>
  <si>
    <t>starogardzki</t>
  </si>
  <si>
    <t>trójmiejski</t>
  </si>
  <si>
    <t>elbląski</t>
  </si>
  <si>
    <t>ełcki</t>
  </si>
  <si>
    <t>olsztyński</t>
  </si>
  <si>
    <t>WSCHODNI</t>
  </si>
  <si>
    <t xml:space="preserve">POŁUDNIOWO-ZACHODNI </t>
  </si>
  <si>
    <t>POŁUDNIOWY</t>
  </si>
  <si>
    <t>miasto Wrocław</t>
  </si>
  <si>
    <t>miasto Kraków</t>
  </si>
  <si>
    <t>PÓŁNOCNO-ZACHODNI</t>
  </si>
  <si>
    <t>CENTRALNY</t>
  </si>
  <si>
    <t>WOJEWÓDZTWO MAZOWIECKIE</t>
  </si>
  <si>
    <t>ŚWIĘTOKRZYSKI</t>
  </si>
  <si>
    <t>PODKARPACKI</t>
  </si>
  <si>
    <t xml:space="preserve">PODLASKI </t>
  </si>
  <si>
    <t>ZACHODNIOPOMORSKI</t>
  </si>
  <si>
    <t xml:space="preserve">DOLNOŚLĄSKI </t>
  </si>
  <si>
    <t>OPOLSKI</t>
  </si>
  <si>
    <t>MAŁOPOLSKI</t>
  </si>
  <si>
    <t xml:space="preserve">WARMIŃSKO-MAZURSKI </t>
  </si>
  <si>
    <t>Powrót do spisu tablic
Return to list of tables</t>
  </si>
  <si>
    <r>
      <rPr>
        <b/>
        <sz val="10"/>
        <rFont val="Arial"/>
        <family val="2"/>
        <charset val="238"/>
      </rPr>
      <t>WOJEWÓDZTWO MAZOWIECKIE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</si>
  <si>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WSCHODNI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</si>
  <si>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PÓŁNOCNO-ZACHODNI</t>
    </r>
    <r>
      <rPr>
        <sz val="10"/>
        <rFont val="Arial"/>
        <family val="2"/>
        <charset val="238"/>
      </rPr>
      <t xml:space="preserve"> </t>
    </r>
  </si>
  <si>
    <t>Rządowy</t>
  </si>
  <si>
    <t xml:space="preserve">GOV </t>
  </si>
  <si>
    <t>PNP</t>
  </si>
  <si>
    <t>Prywatnych instytucji niekomercyjnych</t>
  </si>
  <si>
    <t>uczelnie</t>
  </si>
  <si>
    <t>universities</t>
  </si>
  <si>
    <t>własność krajowa lub z przewagą własności krajowej</t>
  </si>
  <si>
    <t>domestic ownership or with a predominance of domestic ownership</t>
  </si>
  <si>
    <t>własność zagraniczna lub z przewagą własności zagranicznej</t>
  </si>
  <si>
    <t>foreign ownership or with a predominance of foreign ownership</t>
  </si>
  <si>
    <t>.</t>
  </si>
  <si>
    <t xml:space="preserve">Table 1. Intramural expenditures on R&amp;D by origin of funds and sectors of performance </t>
  </si>
  <si>
    <t xml:space="preserve">Tablica 2. Nakłady wewnętrzne na działalność B+R według sektorów finansujących oraz sektorów wykonawczych </t>
  </si>
  <si>
    <t>Table 3. Intramural expenditures on R&amp;D by types of costs and sector of performance</t>
  </si>
  <si>
    <t xml:space="preserve">Tablica 4. Nakłady wewnętrzne na działalność B+R według rodzajów działalności B+R oraz sektorów wykonawczych </t>
  </si>
  <si>
    <t>Table 4. Intramural expenditures on R&amp;D by types of R&amp;D and sectors of performance</t>
  </si>
  <si>
    <r>
      <t>własność mieszana</t>
    </r>
    <r>
      <rPr>
        <vertAlign val="superscript"/>
        <sz val="10"/>
        <rFont val="Arial"/>
        <family val="2"/>
        <charset val="238"/>
      </rPr>
      <t>b</t>
    </r>
  </si>
  <si>
    <t>b Własność mieszana w sektorze prywatnym bez przewagi któregokolwiek rodzaju własności prywatnej oraz własność mieszana między sektorami z przewagą własności sektora prywatnego.</t>
  </si>
  <si>
    <t>b Mixed ownership in a private sector without a predominance of any kind of private ownership and mixed ownership among sectors with a predominance of private sector ownership.</t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</si>
  <si>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</si>
  <si>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</si>
  <si>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>Sectors of perfomance</t>
    </r>
  </si>
  <si>
    <r>
      <t xml:space="preserve">szkolnictwa wyższego 
</t>
    </r>
    <r>
      <rPr>
        <sz val="10"/>
        <color theme="1" tint="0.499984740745262"/>
        <rFont val="Arial"/>
        <family val="2"/>
        <charset val="238"/>
      </rPr>
      <t>HES</t>
    </r>
  </si>
  <si>
    <r>
      <t xml:space="preserve">prywatnych instytucji niekomercyjnych 
</t>
    </r>
    <r>
      <rPr>
        <sz val="10"/>
        <color theme="1" tint="0.499984740745262"/>
        <rFont val="Arial"/>
        <family val="2"/>
        <charset val="238"/>
      </rPr>
      <t>PNP</t>
    </r>
  </si>
  <si>
    <r>
      <t xml:space="preserve">zagranica 
</t>
    </r>
    <r>
      <rPr>
        <sz val="10"/>
        <color theme="1" tint="0.499984740745262"/>
        <rFont val="Arial"/>
        <family val="2"/>
        <charset val="238"/>
      </rPr>
      <t>rest of the world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</si>
  <si>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total</t>
    </r>
  </si>
  <si>
    <r>
      <t xml:space="preserve">Nakłady bieżące 
</t>
    </r>
    <r>
      <rPr>
        <sz val="10"/>
        <color theme="1" tint="0.499984740745262"/>
        <rFont val="Arial"/>
        <family val="2"/>
        <charset val="238"/>
      </rPr>
      <t>Current expenditures</t>
    </r>
  </si>
  <si>
    <r>
      <t xml:space="preserve">Nakłady inwestycyjne 
</t>
    </r>
    <r>
      <rPr>
        <sz val="10"/>
        <color theme="1" tint="0.499984740745262"/>
        <rFont val="Arial"/>
        <family val="2"/>
        <charset val="238"/>
      </rPr>
      <t>Capital expenditures</t>
    </r>
  </si>
  <si>
    <r>
      <t xml:space="preserve">nakłady osobowe 
</t>
    </r>
    <r>
      <rPr>
        <sz val="10"/>
        <color theme="1" tint="0.499984740745262"/>
        <rFont val="Arial"/>
        <family val="2"/>
        <charset val="238"/>
      </rPr>
      <t>labour costs</t>
    </r>
  </si>
  <si>
    <r>
      <t xml:space="preserve">pozostałe nakłady bieżące
</t>
    </r>
    <r>
      <rPr>
        <sz val="10"/>
        <color theme="1" tint="0.499984740745262"/>
        <rFont val="Arial"/>
        <family val="2"/>
        <charset val="238"/>
      </rPr>
      <t>other current costs</t>
    </r>
  </si>
  <si>
    <r>
      <t xml:space="preserve">nakłady bieżące
</t>
    </r>
    <r>
      <rPr>
        <sz val="10"/>
        <color theme="1" tint="0.499984740745262"/>
        <rFont val="Arial"/>
        <family val="2"/>
        <charset val="238"/>
      </rPr>
      <t>current expenditures</t>
    </r>
  </si>
  <si>
    <r>
      <t xml:space="preserve">nakłady inwestycyjne
</t>
    </r>
    <r>
      <rPr>
        <sz val="10"/>
        <color theme="1" tint="0.499984740745262"/>
        <rFont val="Arial"/>
        <family val="2"/>
        <charset val="238"/>
      </rPr>
      <t>capital expenditures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</si>
  <si>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total</t>
    </r>
  </si>
  <si>
    <r>
      <t>Liczba podmiotów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 
 </t>
    </r>
    <r>
      <rPr>
        <sz val="10"/>
        <color theme="1" tint="0.499984740745262"/>
        <rFont val="Arial"/>
        <family val="2"/>
        <charset val="238"/>
      </rPr>
      <t>Number of entities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</si>
  <si>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Nakłady wewnętrzne 
</t>
    </r>
    <r>
      <rPr>
        <sz val="10"/>
        <color theme="1" tint="0.499984740745262"/>
        <rFont val="Arial"/>
        <family val="2"/>
        <charset val="238"/>
      </rPr>
      <t>Intramural expenditures</t>
    </r>
  </si>
  <si>
    <r>
      <t xml:space="preserve">środki zewnętrzne
</t>
    </r>
    <r>
      <rPr>
        <sz val="10"/>
        <color theme="1" tint="0.499984740745262"/>
        <rFont val="Arial"/>
        <family val="2"/>
        <charset val="238"/>
      </rPr>
      <t>external funds</t>
    </r>
  </si>
  <si>
    <r>
      <t xml:space="preserve">przedsiębiorstwa (krajowe)
</t>
    </r>
    <r>
      <rPr>
        <sz val="10"/>
        <color theme="1" tint="0.499984740745262"/>
        <rFont val="Arial"/>
        <family val="2"/>
        <charset val="238"/>
      </rPr>
      <t>enterprises (national)</t>
    </r>
  </si>
  <si>
    <r>
      <t xml:space="preserve">pozostałe
</t>
    </r>
    <r>
      <rPr>
        <sz val="10"/>
        <color theme="1" tint="0.499984740745262"/>
        <rFont val="Arial"/>
        <family val="2"/>
        <charset val="238"/>
      </rPr>
      <t>others</t>
    </r>
  </si>
  <si>
    <r>
      <rPr>
        <sz val="10"/>
        <rFont val="Arial"/>
        <family val="2"/>
        <charset val="238"/>
      </rPr>
      <t>rządowy</t>
    </r>
    <r>
      <rPr>
        <sz val="10"/>
        <color theme="1" tint="0.499984740745262"/>
        <rFont val="Arial"/>
        <family val="2"/>
        <charset val="238"/>
      </rPr>
      <t xml:space="preserve">
GOV</t>
    </r>
  </si>
  <si>
    <r>
      <t>własność mieszana</t>
    </r>
    <r>
      <rPr>
        <vertAlign val="superscript"/>
        <sz val="10"/>
        <rFont val="Arial"/>
        <family val="2"/>
        <charset val="238"/>
      </rPr>
      <t>a</t>
    </r>
  </si>
  <si>
    <t>a Własność mieszana w sektorze prywatnym bez przewagi któregokolwiek rodzaju własności prywatnej oraz własność mieszana między sektorami z przewagą własności sektora prywatnego.</t>
  </si>
  <si>
    <t>a Mixed ownership in a private sector without a predominance of any kind of private ownership and mixed ownership among sectors with a predominance of private sector ownership.</t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</si>
  <si>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color theme="1" tint="0.499984740745262"/>
        <rFont val="Arial"/>
        <family val="2"/>
        <charset val="238"/>
      </rPr>
      <t xml:space="preserve">MACROREGION </t>
    </r>
    <r>
      <rPr>
        <sz val="10"/>
        <color theme="1" tint="0.499984740745262"/>
        <rFont val="Arial"/>
        <family val="2"/>
        <charset val="238"/>
      </rPr>
      <t>/ REGION / Subregion</t>
    </r>
  </si>
  <si>
    <r>
      <rPr>
        <b/>
        <sz val="10"/>
        <rFont val="Arial"/>
        <family val="2"/>
        <charset val="238"/>
      </rPr>
      <t>MAKROREGION</t>
    </r>
    <r>
      <rPr>
        <sz val="10"/>
        <rFont val="Arial"/>
        <family val="2"/>
        <charset val="238"/>
      </rPr>
      <t xml:space="preserve"> / REGION / Podregion
</t>
    </r>
    <r>
      <rPr>
        <b/>
        <sz val="10"/>
        <color theme="1" tint="0.499984740745262"/>
        <rFont val="Arial"/>
        <family val="2"/>
        <charset val="238"/>
      </rPr>
      <t>MACROREGION</t>
    </r>
    <r>
      <rPr>
        <sz val="10"/>
        <color theme="1" tint="0.499984740745262"/>
        <rFont val="Arial"/>
        <family val="2"/>
        <charset val="238"/>
      </rPr>
      <t xml:space="preserve"> / REGION / Subregion</t>
    </r>
  </si>
  <si>
    <r>
      <t xml:space="preserve">kobiety
</t>
    </r>
    <r>
      <rPr>
        <sz val="10"/>
        <color theme="1" tint="0.34998626667073579"/>
        <rFont val="Arial"/>
        <family val="2"/>
        <charset val="238"/>
      </rPr>
      <t>women</t>
    </r>
  </si>
  <si>
    <r>
      <t xml:space="preserve">badacze
</t>
    </r>
    <r>
      <rPr>
        <sz val="10"/>
        <color theme="1" tint="0.34998626667073579"/>
        <rFont val="Arial"/>
        <family val="2"/>
        <charset val="238"/>
      </rPr>
      <t>researchers</t>
    </r>
  </si>
  <si>
    <r>
      <t xml:space="preserve">ogółem
</t>
    </r>
    <r>
      <rPr>
        <sz val="10"/>
        <color theme="1" tint="0.34998626667073579"/>
        <rFont val="Arial"/>
        <family val="2"/>
        <charset val="238"/>
      </rPr>
      <t>total</t>
    </r>
  </si>
  <si>
    <r>
      <t xml:space="preserve">w tym kobiety
</t>
    </r>
    <r>
      <rPr>
        <sz val="10"/>
        <color theme="1" tint="0.34998626667073579"/>
        <rFont val="Arial"/>
        <family val="2"/>
        <charset val="238"/>
      </rPr>
      <t>of which women</t>
    </r>
  </si>
  <si>
    <r>
      <t xml:space="preserve">w osobach 
</t>
    </r>
    <r>
      <rPr>
        <sz val="10"/>
        <color theme="1" tint="0.34998626667073579"/>
        <rFont val="Arial"/>
        <family val="2"/>
        <charset val="238"/>
      </rPr>
      <t>in persons</t>
    </r>
  </si>
  <si>
    <r>
      <t xml:space="preserve">badacze
</t>
    </r>
    <r>
      <rPr>
        <sz val="10"/>
        <color theme="1" tint="0.499984740745262"/>
        <rFont val="Arial"/>
        <family val="2"/>
        <charset val="238"/>
      </rPr>
      <t>researchers</t>
    </r>
  </si>
  <si>
    <r>
      <t xml:space="preserve">pozostały personel
</t>
    </r>
    <r>
      <rPr>
        <sz val="10"/>
        <color theme="1" tint="0.499984740745262"/>
        <rFont val="Arial"/>
        <family val="2"/>
        <charset val="238"/>
      </rPr>
      <t>other personnel</t>
    </r>
  </si>
  <si>
    <r>
      <t xml:space="preserve">Ogółem   
</t>
    </r>
    <r>
      <rPr>
        <sz val="10"/>
        <color theme="1" tint="0.499984740745262"/>
        <rFont val="Arial"/>
        <family val="2"/>
        <charset val="238"/>
      </rPr>
      <t>Grand total</t>
    </r>
  </si>
  <si>
    <r>
      <t xml:space="preserve">przedsiębiorstw
</t>
    </r>
    <r>
      <rPr>
        <sz val="10"/>
        <color theme="1" tint="0.499984740745262"/>
        <rFont val="Arial"/>
        <family val="2"/>
        <charset val="238"/>
      </rPr>
      <t>BES</t>
    </r>
  </si>
  <si>
    <r>
      <t xml:space="preserve">środki wewnętrzne </t>
    </r>
    <r>
      <rPr>
        <sz val="10"/>
        <color theme="1" tint="0.499984740745262"/>
        <rFont val="Arial"/>
        <family val="2"/>
        <charset val="238"/>
      </rPr>
      <t>internal funds</t>
    </r>
  </si>
  <si>
    <t xml:space="preserve">a W działalności B+R. </t>
  </si>
  <si>
    <t>a In R&amp;D.</t>
  </si>
  <si>
    <r>
      <t xml:space="preserve">badania podstawowe
</t>
    </r>
    <r>
      <rPr>
        <sz val="10"/>
        <color theme="1" tint="0.499984740745262"/>
        <rFont val="Arial"/>
        <family val="2"/>
        <charset val="238"/>
      </rPr>
      <t>basic research</t>
    </r>
  </si>
  <si>
    <r>
      <t>badania stosowane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applied research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</si>
  <si>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prace rozwojowe
</t>
    </r>
    <r>
      <rPr>
        <sz val="10"/>
        <color theme="1" tint="0.499984740745262"/>
        <rFont val="Arial"/>
        <family val="2"/>
        <charset val="238"/>
      </rPr>
      <t>experimental development</t>
    </r>
  </si>
  <si>
    <r>
      <t xml:space="preserve">Przeznaczone na
</t>
    </r>
    <r>
      <rPr>
        <sz val="10"/>
        <color theme="1" tint="0.499984740745262"/>
        <rFont val="Arial"/>
        <family val="2"/>
        <charset val="238"/>
      </rPr>
      <t>Earmarked for</t>
    </r>
  </si>
  <si>
    <t>Tablica 6. Nakłady wewnętrzne na działalność B+R sektora przedsiębiorstw według rodzajów kosztów oraz przeważającej działalności</t>
  </si>
  <si>
    <r>
      <t xml:space="preserve">Dziedziny B+R
</t>
    </r>
    <r>
      <rPr>
        <sz val="10"/>
        <color theme="1" tint="0.499984740745262"/>
        <rFont val="Arial"/>
        <family val="2"/>
        <charset val="238"/>
      </rPr>
      <t>Fields of R&amp;D</t>
    </r>
  </si>
  <si>
    <r>
      <t xml:space="preserve">nauki przyrodnicze
</t>
    </r>
    <r>
      <rPr>
        <sz val="10"/>
        <color theme="1" tint="0.499984740745262"/>
        <rFont val="Arial"/>
        <family val="2"/>
        <charset val="238"/>
      </rPr>
      <t>natural sciences</t>
    </r>
  </si>
  <si>
    <r>
      <t xml:space="preserve">nauki inżynieryjne i techniczne
</t>
    </r>
    <r>
      <rPr>
        <sz val="10"/>
        <color theme="1" tint="0.499984740745262"/>
        <rFont val="Arial"/>
        <family val="2"/>
        <charset val="238"/>
      </rPr>
      <t>engineering and technology</t>
    </r>
  </si>
  <si>
    <r>
      <t xml:space="preserve">nauki medyczne 
i o zdrowiu 
</t>
    </r>
    <r>
      <rPr>
        <sz val="10"/>
        <color theme="1" tint="0.499984740745262"/>
        <rFont val="Arial"/>
        <family val="2"/>
        <charset val="238"/>
      </rPr>
      <t>medical and health sciences</t>
    </r>
  </si>
  <si>
    <r>
      <t xml:space="preserve">nauki rolnicze 
i weterynaryjne
</t>
    </r>
    <r>
      <rPr>
        <sz val="10"/>
        <color theme="1" tint="0.499984740745262"/>
        <rFont val="Arial"/>
        <family val="2"/>
        <charset val="238"/>
      </rPr>
      <t>agricultural and veterinary sciences</t>
    </r>
    <r>
      <rPr>
        <sz val="10"/>
        <color theme="1"/>
        <rFont val="Arial"/>
        <family val="2"/>
        <charset val="238"/>
      </rPr>
      <t xml:space="preserve"> </t>
    </r>
  </si>
  <si>
    <r>
      <t xml:space="preserve">nauki społeczne
</t>
    </r>
    <r>
      <rPr>
        <sz val="10"/>
        <color theme="1" tint="0.499984740745262"/>
        <rFont val="Arial"/>
        <family val="2"/>
        <charset val="238"/>
      </rPr>
      <t>social sciences</t>
    </r>
  </si>
  <si>
    <r>
      <t xml:space="preserve">KRAJ
</t>
    </r>
    <r>
      <rPr>
        <b/>
        <sz val="10"/>
        <color theme="1" tint="0.499984740745262"/>
        <rFont val="Arial"/>
        <family val="2"/>
        <charset val="238"/>
      </rPr>
      <t>COUNTRY</t>
    </r>
  </si>
  <si>
    <r>
      <t xml:space="preserve">Nakłady wewnętrzne na działalność B+R
</t>
    </r>
    <r>
      <rPr>
        <sz val="10"/>
        <color theme="1" tint="0.499984740745262"/>
        <rFont val="Arial"/>
        <family val="2"/>
        <charset val="238"/>
      </rPr>
      <t>Intramural expenditures on R&amp;D</t>
    </r>
  </si>
  <si>
    <r>
      <t xml:space="preserve">środki wewnętrzne
</t>
    </r>
    <r>
      <rPr>
        <sz val="10"/>
        <color theme="1" tint="0.499984740745262"/>
        <rFont val="Arial"/>
        <family val="2"/>
        <charset val="238"/>
      </rPr>
      <t>internal funds</t>
    </r>
  </si>
  <si>
    <r>
      <t xml:space="preserve">instytucje krajowe
</t>
    </r>
    <r>
      <rPr>
        <sz val="10"/>
        <color theme="1" tint="0.499984740745262"/>
        <rFont val="Arial"/>
        <family val="2"/>
        <charset val="238"/>
      </rPr>
      <t>national institutions</t>
    </r>
  </si>
  <si>
    <r>
      <t>mixed ownership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</si>
  <si>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Pozyskana w roku sprawozdawczym aparatura naukowo-badawcza
</t>
    </r>
    <r>
      <rPr>
        <sz val="10"/>
        <color theme="1" tint="0.499984740745262"/>
        <rFont val="Arial"/>
        <family val="2"/>
        <charset val="238"/>
      </rPr>
      <t>Research equipment acquired in the reference year</t>
    </r>
  </si>
  <si>
    <r>
      <t xml:space="preserve">Liczba podmiotów które posiadały aparaturę naukowo-badawczą
</t>
    </r>
    <r>
      <rPr>
        <sz val="10"/>
        <color theme="1" tint="0.499984740745262"/>
        <rFont val="Arial"/>
        <family val="2"/>
        <charset val="238"/>
      </rPr>
      <t>Number of entities possessing research equipment</t>
    </r>
  </si>
  <si>
    <r>
      <t xml:space="preserve">Aparatura naukowo-badawcza   
</t>
    </r>
    <r>
      <rPr>
        <sz val="10"/>
        <color theme="1" tint="0.499984740745262"/>
        <rFont val="Arial"/>
        <family val="2"/>
        <charset val="238"/>
      </rPr>
      <t xml:space="preserve"> Research equipment</t>
    </r>
  </si>
  <si>
    <r>
      <t xml:space="preserve">zakupiona
</t>
    </r>
    <r>
      <rPr>
        <sz val="10"/>
        <color theme="1" tint="0.499984740745262"/>
        <rFont val="Arial"/>
        <family val="2"/>
        <charset val="238"/>
      </rPr>
      <t>purchased</t>
    </r>
  </si>
  <si>
    <r>
      <t xml:space="preserve">otrzymana nieodpłatnie
</t>
    </r>
    <r>
      <rPr>
        <sz val="10"/>
        <color theme="1" tint="0.499984740745262"/>
        <rFont val="Arial"/>
        <family val="2"/>
        <charset val="238"/>
      </rPr>
      <t>free of charge</t>
    </r>
    <r>
      <rPr>
        <sz val="10"/>
        <rFont val="Arial"/>
        <family val="2"/>
        <charset val="238"/>
      </rPr>
      <t xml:space="preserve">
</t>
    </r>
  </si>
  <si>
    <r>
      <t xml:space="preserve">wartość brutto
</t>
    </r>
    <r>
      <rPr>
        <sz val="10"/>
        <color theme="1" tint="0.499984740745262"/>
        <rFont val="Arial"/>
        <family val="2"/>
        <charset val="238"/>
      </rPr>
      <t xml:space="preserve"> gross value</t>
    </r>
  </si>
  <si>
    <r>
      <t xml:space="preserve">umorzenie
</t>
    </r>
    <r>
      <rPr>
        <sz val="10"/>
        <color theme="1" tint="0.499984740745262"/>
        <rFont val="Arial"/>
        <family val="2"/>
        <charset val="238"/>
      </rPr>
      <t>remission</t>
    </r>
  </si>
  <si>
    <t>Tablica 10. Aparatura naukowo-badawcza według sektorów wykonawczych</t>
  </si>
  <si>
    <t>Table 10. Research equipment by sectors of performance</t>
  </si>
  <si>
    <t>Table 5. Intramural expenditures on R&amp;D by fields of R&amp;D and sectors of performance</t>
  </si>
  <si>
    <r>
      <t xml:space="preserve">KRAJ 
</t>
    </r>
    <r>
      <rPr>
        <b/>
        <sz val="10"/>
        <color theme="1" tint="0.499984740745262"/>
        <rFont val="Arial"/>
        <family val="2"/>
        <charset val="238"/>
      </rPr>
      <t>COUNTRY</t>
    </r>
  </si>
  <si>
    <r>
      <t xml:space="preserve">Liczba podmiotów, które posiadały aparaturę naukowo-badawczą
</t>
    </r>
    <r>
      <rPr>
        <sz val="10"/>
        <color theme="1" tint="0.499984740745262"/>
        <rFont val="Arial"/>
        <family val="2"/>
        <charset val="238"/>
      </rPr>
      <t>Number of entities possessing research equipment</t>
    </r>
  </si>
  <si>
    <r>
      <t xml:space="preserve">Aparatura naukowo-badawcza
</t>
    </r>
    <r>
      <rPr>
        <sz val="10"/>
        <color theme="1" tint="0.499984740745262"/>
        <rFont val="Arial"/>
        <family val="2"/>
        <charset val="238"/>
      </rPr>
      <t>Research equipment</t>
    </r>
  </si>
  <si>
    <r>
      <t xml:space="preserve">w tym zakupiona
</t>
    </r>
    <r>
      <rPr>
        <sz val="10"/>
        <color theme="1" tint="0.499984740745262"/>
        <rFont val="Arial"/>
        <family val="2"/>
        <charset val="238"/>
      </rPr>
      <t>of which purchased</t>
    </r>
  </si>
  <si>
    <r>
      <t xml:space="preserve">wartość brutto
</t>
    </r>
    <r>
      <rPr>
        <sz val="10"/>
        <color theme="1" tint="0.499984740745262"/>
        <rFont val="Arial"/>
        <family val="2"/>
        <charset val="238"/>
      </rPr>
      <t>gross value</t>
    </r>
  </si>
  <si>
    <r>
      <t xml:space="preserve">razem
</t>
    </r>
    <r>
      <rPr>
        <sz val="10"/>
        <color theme="1" tint="0.499984740745262"/>
        <rFont val="Arial"/>
        <family val="2"/>
        <charset val="238"/>
      </rPr>
      <t>total</t>
    </r>
  </si>
  <si>
    <r>
      <t xml:space="preserve">z tytułem magistra lub równorzędnym
</t>
    </r>
    <r>
      <rPr>
        <sz val="10"/>
        <color theme="1" tint="0.499984740745262"/>
        <rFont val="Arial"/>
        <family val="2"/>
        <charset val="238"/>
      </rPr>
      <t>with a master's degree or equivalent</t>
    </r>
  </si>
  <si>
    <r>
      <t xml:space="preserve">z tytułem licencjata lub równorzędnym
</t>
    </r>
    <r>
      <rPr>
        <sz val="10"/>
        <color theme="1" tint="0.499984740745262"/>
        <rFont val="Arial"/>
        <family val="2"/>
        <charset val="238"/>
      </rPr>
      <t>with a bachelor's or equivalent degree</t>
    </r>
  </si>
  <si>
    <r>
      <t xml:space="preserve">doktora habilitowanego
</t>
    </r>
    <r>
      <rPr>
        <sz val="10"/>
        <color theme="1" tint="0.499984740745262"/>
        <rFont val="Arial"/>
        <family val="2"/>
        <charset val="238"/>
      </rPr>
      <t xml:space="preserve">habilitated doctor </t>
    </r>
  </si>
  <si>
    <r>
      <t xml:space="preserve">doktora
</t>
    </r>
    <r>
      <rPr>
        <sz val="10"/>
        <color theme="1" tint="0.499984740745262"/>
        <rFont val="Arial"/>
        <family val="2"/>
        <charset val="238"/>
      </rPr>
      <t>doctor (PhD)</t>
    </r>
  </si>
  <si>
    <r>
      <t xml:space="preserve">w osobach 
</t>
    </r>
    <r>
      <rPr>
        <sz val="10"/>
        <color theme="1" tint="0.499984740745262"/>
        <rFont val="Arial"/>
        <family val="2"/>
        <charset val="238"/>
      </rPr>
      <t>in persons</t>
    </r>
  </si>
  <si>
    <r>
      <t>mixed ownership</t>
    </r>
    <r>
      <rPr>
        <vertAlign val="superscript"/>
        <sz val="10"/>
        <color theme="1" tint="0.499984740745262"/>
        <rFont val="Arial"/>
        <family val="2"/>
        <charset val="238"/>
      </rPr>
      <t>b</t>
    </r>
  </si>
  <si>
    <r>
      <t xml:space="preserve">W tym kobiety
</t>
    </r>
    <r>
      <rPr>
        <sz val="10"/>
        <color theme="1" tint="0.499984740745262"/>
        <rFont val="Arial"/>
        <family val="2"/>
        <charset val="238"/>
      </rPr>
      <t>Of which women</t>
    </r>
  </si>
  <si>
    <r>
      <t xml:space="preserve">24 lata i mniej
</t>
    </r>
    <r>
      <rPr>
        <sz val="10"/>
        <color theme="1" tint="0.499984740745262"/>
        <rFont val="Arial"/>
        <family val="2"/>
        <charset val="238"/>
      </rPr>
      <t>24 and less</t>
    </r>
  </si>
  <si>
    <r>
      <t xml:space="preserve">65 lat i więcej
</t>
    </r>
    <r>
      <rPr>
        <sz val="10"/>
        <color theme="1" tint="0.499984740745262"/>
        <rFont val="Arial"/>
        <family val="2"/>
        <charset val="238"/>
      </rPr>
      <t>65 and more</t>
    </r>
  </si>
  <si>
    <r>
      <t xml:space="preserve">w tym kobiety
</t>
    </r>
    <r>
      <rPr>
        <sz val="10"/>
        <color theme="1" tint="0.499984740745262"/>
        <rFont val="Arial"/>
        <family val="2"/>
        <charset val="238"/>
      </rPr>
      <t>of which women</t>
    </r>
  </si>
  <si>
    <r>
      <t xml:space="preserve">Wiek
</t>
    </r>
    <r>
      <rPr>
        <sz val="10"/>
        <color theme="1" tint="0.499984740745262"/>
        <rFont val="Arial"/>
        <family val="2"/>
        <charset val="238"/>
      </rPr>
      <t>Age</t>
    </r>
  </si>
  <si>
    <r>
      <t xml:space="preserve">w osobach
</t>
    </r>
    <r>
      <rPr>
        <sz val="10"/>
        <color theme="1" tint="0.499984740745262"/>
        <rFont val="Arial"/>
        <family val="2"/>
        <charset val="238"/>
      </rPr>
      <t>in persons</t>
    </r>
  </si>
  <si>
    <r>
      <t xml:space="preserve">Personel wewnętrzny
</t>
    </r>
    <r>
      <rPr>
        <sz val="10"/>
        <color theme="1" tint="0.499984740745262"/>
        <rFont val="Arial"/>
        <family val="2"/>
        <charset val="238"/>
      </rPr>
      <t>Internal personnel</t>
    </r>
  </si>
  <si>
    <r>
      <t xml:space="preserve">Personel zewnętrzny
</t>
    </r>
    <r>
      <rPr>
        <sz val="10"/>
        <color theme="1" tint="0.499984740745262"/>
        <rFont val="Arial"/>
        <family val="2"/>
        <charset val="238"/>
      </rPr>
      <t>External personnel</t>
    </r>
  </si>
  <si>
    <t xml:space="preserve">Tablica 12. Personel B+R według głównych grup, funkcji i sektorów wykonawczych </t>
  </si>
  <si>
    <t>Table 12. R&amp;D personnel by main groups, R&amp;D function and sectors of performance</t>
  </si>
  <si>
    <t xml:space="preserve">Table 2. Intramural expenditures on R&amp;D by funding sectors and sectors of performance </t>
  </si>
  <si>
    <t>Wyszczególnienie</t>
  </si>
  <si>
    <t>Sekcja  A</t>
  </si>
  <si>
    <t>Sekcja  B</t>
  </si>
  <si>
    <t>Sekcja  C</t>
  </si>
  <si>
    <t>Działy 10-12</t>
  </si>
  <si>
    <t>Dział 13</t>
  </si>
  <si>
    <t>Agriculture, forestry and fishing</t>
  </si>
  <si>
    <t>Mining and quarrying</t>
  </si>
  <si>
    <t>Manufacturing</t>
  </si>
  <si>
    <t>Manufacture of food products; beverages and tobacco products</t>
  </si>
  <si>
    <t>Manufacture of food products and beverages</t>
  </si>
  <si>
    <t>Manufacture of textiles, wearing apparel, leather and related products</t>
  </si>
  <si>
    <t>Manufacture of textiles</t>
  </si>
  <si>
    <t>Manufacture of wearing apparel</t>
  </si>
  <si>
    <t>Manufacture of leather and related products</t>
  </si>
  <si>
    <t>Manufacture of wood, paper, printing and reproduction</t>
  </si>
  <si>
    <t>Manufacture of wood and of products of wood and cork, except furniture; manufacture of articles of straw and plaiting materials</t>
  </si>
  <si>
    <t>Manufacture of paper and paper products</t>
  </si>
  <si>
    <t>Printing and reproduction of recorded media</t>
  </si>
  <si>
    <t xml:space="preserve">Printing and service activities related to printing </t>
  </si>
  <si>
    <t>Reproduction of recorded media</t>
  </si>
  <si>
    <t>Manufacture of coke and refined petroleum products</t>
  </si>
  <si>
    <t>Manufacture of chemicals and chemical products</t>
  </si>
  <si>
    <t>Manufacture of basic pharmaceutical products and pharmaceutical preparations</t>
  </si>
  <si>
    <t>Manufacture of rubber and plastic products</t>
  </si>
  <si>
    <t>Manufacture of other non-metallic mineral products</t>
  </si>
  <si>
    <t>Manufacture of basic metals</t>
  </si>
  <si>
    <t>Manufacture of basic iron and steel and of ferro-alloys; of tubes, pipes, hollow profiles, related fittings and other products of first processing ...</t>
  </si>
  <si>
    <t>Manufacture of basic precious and other non-ferrous metals; casting of light metals and other non-ferrous metals</t>
  </si>
  <si>
    <t>Manufacture of fabricated metal products, except machinery and equipment</t>
  </si>
  <si>
    <t>Manufacture of weapons and ammunition</t>
  </si>
  <si>
    <t>Manufacture of fabricated metal products, computer, electronic and optical products, electrical equipment, machinery, motor vehicles and other tran...</t>
  </si>
  <si>
    <t>Manufacture of computer, electronic and optical products</t>
  </si>
  <si>
    <t>Manufacture of electronic components and boards</t>
  </si>
  <si>
    <t>Manufacture of computers and peripheral equipment</t>
  </si>
  <si>
    <t>Manufacture of communication equipment</t>
  </si>
  <si>
    <t>Manufacture of consumer electronics</t>
  </si>
  <si>
    <t>Manufacture of instruments and appliances for measuring, testing and navigation; watches and clocks</t>
  </si>
  <si>
    <t>Manufacture of irradiation, electromedical and electrotherapeutic equipment</t>
  </si>
  <si>
    <t>Manufacture of optical instruments and photographic equipment</t>
  </si>
  <si>
    <t>Manufacture of magnetic and optical media</t>
  </si>
  <si>
    <t>Manufacture of electrical equipment</t>
  </si>
  <si>
    <t>Manufacture of machinery and equipment n.e.c.</t>
  </si>
  <si>
    <t>Manufacture of motor vehicles, trailers and semi-trailers</t>
  </si>
  <si>
    <t>Manufacture of other transport equipment</t>
  </si>
  <si>
    <t>Building of ships and boats</t>
  </si>
  <si>
    <t>Manufacture of railway locomotives and rolling stock</t>
  </si>
  <si>
    <t>Manufacture of air and spacecraft and related machinery</t>
  </si>
  <si>
    <t>Manufacture of military fighting vehicles</t>
  </si>
  <si>
    <t>Manufacture of transport equipment n.e.c.</t>
  </si>
  <si>
    <t>Manufacture of furniture</t>
  </si>
  <si>
    <t>Other manufacturing</t>
  </si>
  <si>
    <t>Manufacture of medical and dental instruments and supplies</t>
  </si>
  <si>
    <t>Repair and installation of machinery and equipment</t>
  </si>
  <si>
    <t>Electricity, gas, steam and air conditioning supply; water supply; sewerage, waste management and remediation activities</t>
  </si>
  <si>
    <t>Electricity, gas, steam and air conditioning supply; water collection, treatment and supply</t>
  </si>
  <si>
    <t>Sewerage, waste management, remediation activities</t>
  </si>
  <si>
    <t>Construction</t>
  </si>
  <si>
    <t>Services of the business economy</t>
  </si>
  <si>
    <t>Wholesale and retail trade; repair of motor vehicles and motorcycles</t>
  </si>
  <si>
    <t>Wholesale of information and communication equipment</t>
  </si>
  <si>
    <t>Transportation and storage</t>
  </si>
  <si>
    <t>Publishing, motion picture, video, television programme production; sound recording, programming and broadcasting activities</t>
  </si>
  <si>
    <t>Publishing activities</t>
  </si>
  <si>
    <t>Publishing of books, periodicals and other publishing activities</t>
  </si>
  <si>
    <t>Software publishing</t>
  </si>
  <si>
    <t>Motion picture, video, television programme production; programming and broadcasting activities</t>
  </si>
  <si>
    <t>Motion picture, video and television programme production, sound recording and music publishing activities</t>
  </si>
  <si>
    <t>Programming and broadcasting activities</t>
  </si>
  <si>
    <t>Telecommunications</t>
  </si>
  <si>
    <t>Computer programming, consultancy and related activities</t>
  </si>
  <si>
    <t>Information service activities</t>
  </si>
  <si>
    <t>Data processing, hosting and related activities; web portals</t>
  </si>
  <si>
    <t>Other information service activities</t>
  </si>
  <si>
    <t>Financial and insurance activities</t>
  </si>
  <si>
    <t>Real estate activities</t>
  </si>
  <si>
    <t>Professional, scientific and technical activities; administrative and support service activities</t>
  </si>
  <si>
    <t>Professional, scientific and technical activities</t>
  </si>
  <si>
    <t>Architectural and engineering activities; technical testing and analysis</t>
  </si>
  <si>
    <t>Scientific research and development</t>
  </si>
  <si>
    <t>Research and experimental development on natural sciences and engineering</t>
  </si>
  <si>
    <t>Research and experimental development on social sciences and humanities</t>
  </si>
  <si>
    <t>Administrative and support service activities</t>
  </si>
  <si>
    <t>Public administration and defence; compulsory social security and education</t>
  </si>
  <si>
    <t>Education</t>
  </si>
  <si>
    <t>Human health activities</t>
  </si>
  <si>
    <t>Residential care activities and social work activities without accommodation</t>
  </si>
  <si>
    <t>Arts, entertainment and recreation</t>
  </si>
  <si>
    <t>Other service activities; activities of households as employers and extraterritorial organisations and bodies</t>
  </si>
  <si>
    <t>Human health and social work activities</t>
  </si>
  <si>
    <t>Accommodation and food service activities</t>
  </si>
  <si>
    <t xml:space="preserve">Information and communication </t>
  </si>
  <si>
    <t>Działy 13-15</t>
  </si>
  <si>
    <t xml:space="preserve">Services Section (G-U) </t>
  </si>
  <si>
    <t>Działy 25-30</t>
  </si>
  <si>
    <t>Sekcja D-E</t>
  </si>
  <si>
    <t>Sekcja F</t>
  </si>
  <si>
    <t>Sekcja G</t>
  </si>
  <si>
    <t>Sekcja H</t>
  </si>
  <si>
    <t>Sekcja I</t>
  </si>
  <si>
    <t>Sekcja J</t>
  </si>
  <si>
    <t>Sekcja K</t>
  </si>
  <si>
    <t>Sekcja L</t>
  </si>
  <si>
    <t>Sekcja M</t>
  </si>
  <si>
    <t>Sekcja N</t>
  </si>
  <si>
    <t>Sekcja O-P</t>
  </si>
  <si>
    <t>Sekcja P</t>
  </si>
  <si>
    <t>Sekcja Q</t>
  </si>
  <si>
    <t>Sekcja R</t>
  </si>
  <si>
    <t>Dział 14</t>
  </si>
  <si>
    <t>Dział 15</t>
  </si>
  <si>
    <t>Działy 16-18</t>
  </si>
  <si>
    <t>Dział 16</t>
  </si>
  <si>
    <t>Dział 17</t>
  </si>
  <si>
    <t>Dział 18</t>
  </si>
  <si>
    <t>Dział 19</t>
  </si>
  <si>
    <t>Dział 20</t>
  </si>
  <si>
    <t>Dział 21</t>
  </si>
  <si>
    <t>Dział 22</t>
  </si>
  <si>
    <t>Dział 23</t>
  </si>
  <si>
    <t>Dział 24</t>
  </si>
  <si>
    <t>Dział 25</t>
  </si>
  <si>
    <t>Dział 26</t>
  </si>
  <si>
    <t>Dział 27</t>
  </si>
  <si>
    <t>Dział 28</t>
  </si>
  <si>
    <t>Dział 29</t>
  </si>
  <si>
    <t>Dział 30</t>
  </si>
  <si>
    <t>Dział 31</t>
  </si>
  <si>
    <t>Dział 32</t>
  </si>
  <si>
    <t>Dział 33</t>
  </si>
  <si>
    <t>Sekcje G-N</t>
  </si>
  <si>
    <t>Działy 58-60</t>
  </si>
  <si>
    <t>Dział 58</t>
  </si>
  <si>
    <t>Działy 59-60</t>
  </si>
  <si>
    <t>Dział 59</t>
  </si>
  <si>
    <t>Dział 60</t>
  </si>
  <si>
    <t>Dział 61</t>
  </si>
  <si>
    <t>Dział 62</t>
  </si>
  <si>
    <t>Dział 63</t>
  </si>
  <si>
    <t>Sekcja M-N</t>
  </si>
  <si>
    <t>Dział 71</t>
  </si>
  <si>
    <t>Dział 72</t>
  </si>
  <si>
    <t>Dział 86</t>
  </si>
  <si>
    <t>w tym działy 10-11</t>
  </si>
  <si>
    <t>Działy 87-88</t>
  </si>
  <si>
    <t>Specification</t>
  </si>
  <si>
    <r>
      <t xml:space="preserve">Personel B+R
</t>
    </r>
    <r>
      <rPr>
        <sz val="10"/>
        <color theme="1" tint="0.499984740745262"/>
        <rFont val="Arial"/>
        <family val="2"/>
        <charset val="238"/>
      </rPr>
      <t>R&amp;D personnel</t>
    </r>
  </si>
  <si>
    <t>Grupy  24.1, 24.2, 24.3, 24.51, 24.52</t>
  </si>
  <si>
    <t>Grupy 24.4, 24.53, 24.54</t>
  </si>
  <si>
    <t>Grupa 18.1</t>
  </si>
  <si>
    <t>Grupa 18.2</t>
  </si>
  <si>
    <t>Grupa 26.1</t>
  </si>
  <si>
    <t>Grupa 26.2</t>
  </si>
  <si>
    <t>Grupa 26.3</t>
  </si>
  <si>
    <t>Grupa 26.4</t>
  </si>
  <si>
    <t>Grupa 26.5</t>
  </si>
  <si>
    <t>Grupa 26.6</t>
  </si>
  <si>
    <t>Grupa 26.7</t>
  </si>
  <si>
    <t>Grupa 26.8</t>
  </si>
  <si>
    <t>Grupa 30.1</t>
  </si>
  <si>
    <t>Grupa 30.2</t>
  </si>
  <si>
    <t>Grupa 30.3</t>
  </si>
  <si>
    <t>Grupa 30.4</t>
  </si>
  <si>
    <t>Grupa 30.9</t>
  </si>
  <si>
    <t>Grupa 58.1</t>
  </si>
  <si>
    <t>Grupa 58.2</t>
  </si>
  <si>
    <t>Grupa 72.1</t>
  </si>
  <si>
    <t>Grupa 72.2</t>
  </si>
  <si>
    <r>
      <t xml:space="preserve"> 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34998626667073579"/>
        <rFont val="Arial"/>
        <family val="2"/>
        <charset val="238"/>
      </rPr>
      <t>in FTE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</si>
  <si>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t>a Full-time equivalent.</t>
  </si>
  <si>
    <r>
      <t>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0" tint="-0.34998626667073579"/>
        <rFont val="Arial"/>
        <family val="2"/>
        <charset val="238"/>
      </rPr>
      <t>in F</t>
    </r>
    <r>
      <rPr>
        <sz val="10"/>
        <color theme="1" tint="0.499984740745262"/>
        <rFont val="Arial"/>
        <family val="2"/>
        <charset val="238"/>
      </rPr>
      <t>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</si>
  <si>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t xml:space="preserve">Wyszczególnienie                               </t>
  </si>
  <si>
    <r>
      <t xml:space="preserve">badania stosowane
</t>
    </r>
    <r>
      <rPr>
        <sz val="10"/>
        <color theme="1" tint="0.499984740745262"/>
        <rFont val="Arial"/>
        <family val="2"/>
        <charset val="238"/>
      </rPr>
      <t>applied research</t>
    </r>
  </si>
  <si>
    <t xml:space="preserve">Tablica 14. Personel wewnętrzny B+R według dziedzin B+R oraz sektorów wykonawczych </t>
  </si>
  <si>
    <t xml:space="preserve">Table 14. Internal R&amp;D personnel by fields of R&amp;D and sectors of performance </t>
  </si>
  <si>
    <t>Tablica 15. Badacze w personelu wewnętrznym B+R według grup wieku oraz sektorów wykonawczych</t>
  </si>
  <si>
    <t>Table 15. Reserachers in internal R&amp;D personnel by age groups and sectors of performance</t>
  </si>
  <si>
    <r>
      <t xml:space="preserve">pozostałe nakłady inwestycyjne
</t>
    </r>
    <r>
      <rPr>
        <sz val="10"/>
        <color theme="1" tint="0.499984740745262"/>
        <rFont val="Arial"/>
        <family val="2"/>
        <charset val="238"/>
      </rPr>
      <t>other capital expenditures</t>
    </r>
  </si>
  <si>
    <r>
      <t>Wyszczególnienie</t>
    </r>
    <r>
      <rPr>
        <sz val="10"/>
        <color theme="1" tint="0.499984740745262"/>
        <rFont val="Arial"/>
        <family val="2"/>
        <charset val="238"/>
      </rPr>
      <t xml:space="preserve">         </t>
    </r>
    <r>
      <rPr>
        <sz val="10"/>
        <rFont val="Arial"/>
        <family val="2"/>
        <charset val="238"/>
      </rPr>
      <t xml:space="preserve">      </t>
    </r>
  </si>
  <si>
    <t>Sekcja S-U</t>
  </si>
  <si>
    <t>w tym grupa 63.1</t>
  </si>
  <si>
    <t>w tym grupa 63.9</t>
  </si>
  <si>
    <t>w tym grupa 46.5</t>
  </si>
  <si>
    <t>w tym grupa 32.5</t>
  </si>
  <si>
    <t>w tym grupa 25.4</t>
  </si>
  <si>
    <t>Sekcje G-U</t>
  </si>
  <si>
    <r>
      <t xml:space="preserve">zagranica
</t>
    </r>
    <r>
      <rPr>
        <sz val="10"/>
        <color theme="1" tint="0.499984740745262"/>
        <rFont val="Arial"/>
        <family val="2"/>
        <charset val="238"/>
      </rPr>
      <t>rest of the world</t>
    </r>
  </si>
  <si>
    <r>
      <t>w EPC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
</t>
    </r>
    <r>
      <rPr>
        <sz val="10"/>
        <color theme="1" tint="0.499984740745262"/>
        <rFont val="Arial"/>
        <family val="2"/>
        <charset val="238"/>
      </rPr>
      <t>in FTE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</si>
  <si>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>w EPC</t>
    </r>
    <r>
      <rPr>
        <vertAlign val="superscript"/>
        <sz val="10"/>
        <rFont val="Arial"/>
        <family val="2"/>
        <charset val="238"/>
      </rPr>
      <t xml:space="preserve">a
</t>
    </r>
    <r>
      <rPr>
        <sz val="10"/>
        <color theme="1" tint="0.499984740745262"/>
        <rFont val="Arial"/>
        <family val="2"/>
        <charset val="238"/>
      </rPr>
      <t>in FTE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</si>
  <si>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r>
      <t xml:space="preserve">W tym 
</t>
    </r>
    <r>
      <rPr>
        <sz val="10"/>
        <color theme="1" tint="0.34998626667073579"/>
        <rFont val="Arial"/>
        <family val="2"/>
        <charset val="238"/>
      </rPr>
      <t>Of which</t>
    </r>
  </si>
  <si>
    <r>
      <t xml:space="preserve">Ogółem
</t>
    </r>
    <r>
      <rPr>
        <sz val="10"/>
        <color theme="1" tint="0.499984740745262"/>
        <rFont val="Arial"/>
        <family val="2"/>
        <charset val="238"/>
      </rPr>
      <t>Grand tota</t>
    </r>
    <r>
      <rPr>
        <sz val="10"/>
        <color theme="1" tint="0.34998626667073579"/>
        <rFont val="Arial"/>
        <family val="2"/>
        <charset val="238"/>
      </rPr>
      <t>l</t>
    </r>
  </si>
  <si>
    <t xml:space="preserve">Tablica 3. Nakłady wewnętrzne na działalność B+R według rodzajów kosztów oraz sektorów wykonawczych </t>
  </si>
  <si>
    <t>Tablica 5. Nakłady wewnętrzne na działalność B+R według dziedzin B+R oraz sektorów wykonawczych</t>
  </si>
  <si>
    <t>Tablica 18. Personel B+R sektora przedsiębiorstw według głównych grup i przeważającej działalności</t>
  </si>
  <si>
    <t>Tablica 19. Personel B+R sektora przedsiębiorstw według płci, funkcji i przeważającej działalności</t>
  </si>
  <si>
    <t>Table 18. R&amp;D personnel in business enterprise sector by main groups and principal economic activity</t>
  </si>
  <si>
    <t>Table 19. R&amp;D personnel in business enterprise sector by sex, R&amp;D function and principal economic activity</t>
  </si>
  <si>
    <t>Działalność badawcza i rozwojowa (B+R)</t>
  </si>
  <si>
    <t>Research and experimental development (R&amp;D)</t>
  </si>
  <si>
    <r>
      <t xml:space="preserve">stopień zużycia w %
</t>
    </r>
    <r>
      <rPr>
        <sz val="10"/>
        <color theme="1" tint="0.499984740745262"/>
        <rFont val="Arial"/>
        <family val="2"/>
        <charset val="238"/>
      </rPr>
      <t>degree of consumption in %</t>
    </r>
  </si>
  <si>
    <r>
      <t>Tablica 20. Personel B+R (w EPC</t>
    </r>
    <r>
      <rPr>
        <sz val="10"/>
        <rFont val="Arial"/>
        <family val="2"/>
        <charset val="238"/>
      </rPr>
      <t>) sektora przedsiębiorstw według płci, funkcji i przeważającej działalności</t>
    </r>
  </si>
  <si>
    <t>Table 20. R&amp;D personnel (in FTE) in business enterprise sector by sex, R&amp;D function and principal economic activity</t>
  </si>
  <si>
    <t>Tablica 17. Badacze w personelu wewnętrznym B+R (w EPC) według dziedzin B+R oraz sektorów wykonawczych</t>
  </si>
  <si>
    <t>Table 17. Researchers in internal R&amp;D personnel (in FTE) by fields of R&amp;D and sectors of performance</t>
  </si>
  <si>
    <t xml:space="preserve">Tablica 16. Personel B+R (w EPC) według głównych grup, funkcji i sektorów wykonawczych </t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</si>
  <si>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>Sectors of performance</t>
    </r>
  </si>
  <si>
    <r>
      <t xml:space="preserve">Sektory finansujące
</t>
    </r>
    <r>
      <rPr>
        <sz val="10"/>
        <color theme="1" tint="0.499984740745262"/>
        <rFont val="Arial"/>
        <family val="2"/>
        <charset val="238"/>
      </rPr>
      <t>Funding sectors</t>
    </r>
  </si>
  <si>
    <r>
      <t xml:space="preserve">Sektory wykonawcze
</t>
    </r>
    <r>
      <rPr>
        <sz val="10"/>
        <color theme="1" tint="0.499984740745262"/>
        <rFont val="Arial"/>
        <family val="2"/>
        <charset val="238"/>
      </rPr>
      <t xml:space="preserve"> Sectors of performance        </t>
    </r>
    <r>
      <rPr>
        <sz val="10"/>
        <color rgb="FFFF0000"/>
        <rFont val="Arial"/>
        <family val="2"/>
        <charset val="238"/>
      </rPr>
      <t xml:space="preserve">           </t>
    </r>
  </si>
  <si>
    <r>
      <t xml:space="preserve">Sektory wykonwacze
</t>
    </r>
    <r>
      <rPr>
        <sz val="10"/>
        <color theme="1" tint="0.499984740745262"/>
        <rFont val="Arial"/>
        <family val="2"/>
        <charset val="238"/>
      </rPr>
      <t>Sectors of performance</t>
    </r>
  </si>
  <si>
    <r>
      <t>maszyny  
i wyposażenie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
</t>
    </r>
    <r>
      <rPr>
        <sz val="10"/>
        <color theme="1" tint="0.499984740745262"/>
        <rFont val="Arial"/>
        <family val="2"/>
        <charset val="238"/>
      </rPr>
      <t>machinery and equipment</t>
    </r>
    <r>
      <rPr>
        <vertAlign val="superscript"/>
        <sz val="10"/>
        <color theme="1" tint="0.499984740745262"/>
        <rFont val="Arial"/>
        <family val="2"/>
        <charset val="238"/>
      </rPr>
      <t>a</t>
    </r>
  </si>
  <si>
    <t>a Dotyczy maszyn i urządzeń technicznych, narzędzi, przyrządów, ruchomości, wyposażenia oraz środków transportu (grupy 3—8 KŚT).</t>
  </si>
  <si>
    <t>a Concerns machinery and technical equipment, tools, instruments, movable properties, equipment not elsewhere
classified and means of transport (groups 3—8 according to Classification of Fixed Assets).</t>
  </si>
  <si>
    <t>Tablica 8. Nakłady wewnętrzne na działalność B+R według rodzajów działalności B+R w makroregionach, regionach i podregionach w 2019 r.</t>
  </si>
  <si>
    <t>Tablica 21. Personel B+R według wykształcenia w makroregionach, regionach i podregionach w 2019 r.</t>
  </si>
  <si>
    <t>Tablica 22. Personel wewnętrzny B+R według poziomu wykształcenia w makroregionach, regionach i podregionach w 2019 r.</t>
  </si>
  <si>
    <t>Tablica 23. Personel zewnętrzny B+R według wykształcenia w makroregonach, regionach i podregionach w 2019 r.</t>
  </si>
  <si>
    <t>=</t>
  </si>
  <si>
    <t>Table 9. Intramural expenditures on R&amp;D by fields of R&amp;D in macroregions, regions and subregions in 2019</t>
  </si>
  <si>
    <t>Table 8. Intramural expenditures on R&amp;D by types of R&amp;D in macroregions, regions and subregions in 2019</t>
  </si>
  <si>
    <t>Tablica 11. Aparatura naukowo-badawcza w makroregionach, regionach i podregionach w 2019 r.</t>
  </si>
  <si>
    <t>Table 11. Research equipment in macroregions, regions and subregions in 2019</t>
  </si>
  <si>
    <t xml:space="preserve">Tablica 1. Nakłady wewnętrzne na działalność B+R według pochodzenia środków oraz sektorów wykonawczych </t>
  </si>
  <si>
    <r>
      <t xml:space="preserve">Nakłady przeznaczone na
</t>
    </r>
    <r>
      <rPr>
        <sz val="10"/>
        <color theme="1" tint="0.499984740745262"/>
        <rFont val="Arial"/>
        <family val="2"/>
        <charset val="238"/>
      </rPr>
      <t>Expenditures on</t>
    </r>
  </si>
  <si>
    <t>a W latach 2015-2017 łącznie z nakładami na badania przemysłowe.</t>
  </si>
  <si>
    <t xml:space="preserve">a In 2015-2017 including expenditures on industrial research. </t>
  </si>
  <si>
    <r>
      <t xml:space="preserve">Ogółem   
</t>
    </r>
    <r>
      <rPr>
        <sz val="10"/>
        <color theme="1" tint="0.499984740745262"/>
        <rFont val="Arial"/>
        <family val="2"/>
        <charset val="238"/>
      </rPr>
      <t>Total</t>
    </r>
  </si>
  <si>
    <t>Tablica 7.Nakłady wewnętrzne na działalność B+R według źródła pochodzenia środków w makroregionach, regionach i podregionach w 2019 r.</t>
  </si>
  <si>
    <t>Table 7. Intramural expenditures on R&amp;D by origin of funds in macroregions, regions and subregions in 2019</t>
  </si>
  <si>
    <t>Tablica 25. Badacze w personelu wewnętrznym B+R według grup wieku w makroregonach, regionach i podregionach w 2019 r.</t>
  </si>
  <si>
    <t>Table 25. Researchers in internal R&amp;D personnel by age groups in macroregions, regions and subregions in 2019</t>
  </si>
  <si>
    <t>Tablica 24. Personel B+R według dziedzin B+R w makroregionach, regionach i podregionach w 2019 r.</t>
  </si>
  <si>
    <t>Table 24. R&amp;D personnel by fields of R&amp;D in macroregions, regions and  subregions in 2019</t>
  </si>
  <si>
    <t>Tablica 26. Badacze w personelu wewnętrznym B+R (w EPC) według dziedzin B+R w makroregionach, regionach i podregionach w 2019 r.</t>
  </si>
  <si>
    <t>Table 26. Researchers in internal R&amp;D personnel (in FTE) by fields of R&amp;D in macroregions, regions and subregions in 2019</t>
  </si>
  <si>
    <r>
      <t xml:space="preserve">nauki humanistyczne 
i sztuka
</t>
    </r>
    <r>
      <rPr>
        <sz val="10"/>
        <color theme="1" tint="0.499984740745262"/>
        <rFont val="Arial"/>
        <family val="2"/>
        <charset val="238"/>
      </rPr>
      <t>humanities and the arts</t>
    </r>
  </si>
  <si>
    <r>
      <t xml:space="preserve">co najmniej ze stopniem naukowym doktora
</t>
    </r>
    <r>
      <rPr>
        <sz val="10"/>
        <color theme="1" tint="0.499984740745262"/>
        <rFont val="Arial"/>
        <family val="2"/>
        <charset val="238"/>
      </rPr>
      <t>with at least scientific doctor degree (PhD)</t>
    </r>
  </si>
  <si>
    <r>
      <t xml:space="preserve">ze stopniem naukowym
</t>
    </r>
    <r>
      <rPr>
        <sz val="10"/>
        <color theme="1" tint="0.499984740745262"/>
        <rFont val="Arial"/>
        <family val="2"/>
        <charset val="238"/>
      </rPr>
      <t>with scientific degree of</t>
    </r>
  </si>
  <si>
    <r>
      <t xml:space="preserve">pozostali
</t>
    </r>
    <r>
      <rPr>
        <sz val="10"/>
        <color theme="1" tint="0.499984740745262"/>
        <rFont val="Arial"/>
        <family val="2"/>
        <charset val="238"/>
      </rPr>
      <t>others</t>
    </r>
  </si>
  <si>
    <r>
      <t xml:space="preserve">pozostałym
</t>
    </r>
    <r>
      <rPr>
        <sz val="10"/>
        <color theme="1" tint="0.499984740745262"/>
        <rFont val="Arial"/>
        <family val="2"/>
        <charset val="238"/>
      </rPr>
      <t>other</t>
    </r>
  </si>
  <si>
    <t xml:space="preserve">Table 13. R&amp;D personnel by educational level and sectors of performance </t>
  </si>
  <si>
    <t>Tablica 13. Personel B+R według poziomu wykształcenia oraz sektorów wykonawczych</t>
  </si>
  <si>
    <t>Table 16. R&amp;D personnel (in FTE) by main groups, R&amp;D functions and sectors of performance</t>
  </si>
  <si>
    <r>
      <t xml:space="preserve">instytucje dysponujące środkami publicznymi
</t>
    </r>
    <r>
      <rPr>
        <sz val="10"/>
        <color theme="1" tint="0.499984740745262"/>
        <rFont val="Arial"/>
        <family val="2"/>
        <charset val="238"/>
      </rPr>
      <t>institutions disposing of public funds</t>
    </r>
  </si>
  <si>
    <t>Table 21. R&amp;D personnel by educational level in macroregions, regions and subregions in 2019</t>
  </si>
  <si>
    <r>
      <t xml:space="preserve">wyższym
</t>
    </r>
    <r>
      <rPr>
        <sz val="10"/>
        <color theme="1" tint="0.499984740745262"/>
        <rFont val="Arial"/>
        <family val="2"/>
        <charset val="238"/>
      </rPr>
      <t>tertiary</t>
    </r>
  </si>
  <si>
    <r>
      <t xml:space="preserve">z tytułem profesora
</t>
    </r>
    <r>
      <rPr>
        <sz val="10"/>
        <color theme="1" tint="0.499984740745262"/>
        <rFont val="Arial"/>
        <family val="2"/>
        <charset val="238"/>
      </rPr>
      <t>with title of professor</t>
    </r>
  </si>
  <si>
    <r>
      <t xml:space="preserve">Z wykształceniem
</t>
    </r>
    <r>
      <rPr>
        <sz val="10"/>
        <color theme="1" tint="0.499984740745262"/>
        <rFont val="Arial"/>
        <family val="2"/>
        <charset val="238"/>
      </rPr>
      <t>With level of education</t>
    </r>
  </si>
  <si>
    <r>
      <t xml:space="preserve">pozostałym     
</t>
    </r>
    <r>
      <rPr>
        <sz val="10"/>
        <color theme="1" tint="0.499984740745262"/>
        <rFont val="Arial"/>
        <family val="2"/>
        <charset val="238"/>
      </rPr>
      <t>other</t>
    </r>
  </si>
  <si>
    <t>Table 22. Internal R&amp;D personnel by educational level in macroregions, regions and subregions in 2019</t>
  </si>
  <si>
    <t>Table 23. External R&amp;D personnel by educational level in macroregions, regions and subregions in 2019</t>
  </si>
  <si>
    <t>Działy 35-36</t>
  </si>
  <si>
    <t>Działy 37-39</t>
  </si>
  <si>
    <t>Electricity, gaz, steam, air conditioning and water supply</t>
  </si>
  <si>
    <t>Grupa 63.1</t>
  </si>
  <si>
    <t>Grupa 63.9</t>
  </si>
  <si>
    <r>
      <t xml:space="preserve">w tys. zł 
</t>
    </r>
    <r>
      <rPr>
        <sz val="10"/>
        <color theme="1" tint="0.499984740745262"/>
        <rFont val="Arial"/>
        <family val="2"/>
        <charset val="238"/>
      </rPr>
      <t>in PLN thousands</t>
    </r>
  </si>
  <si>
    <r>
      <t xml:space="preserve">w tys. zł 
</t>
    </r>
    <r>
      <rPr>
        <sz val="10"/>
        <color theme="1" tint="0.499984740745262"/>
        <rFont val="Arial"/>
        <family val="2"/>
        <charset val="238"/>
      </rPr>
      <t>in PLN thous</t>
    </r>
    <r>
      <rPr>
        <sz val="10"/>
        <color rgb="FF808080"/>
        <rFont val="Arial"/>
        <family val="2"/>
        <charset val="238"/>
      </rPr>
      <t>and</t>
    </r>
    <r>
      <rPr>
        <sz val="10"/>
        <color theme="1" tint="0.499984740745262"/>
        <rFont val="Arial"/>
        <family val="2"/>
        <charset val="238"/>
      </rPr>
      <t>s</t>
    </r>
  </si>
  <si>
    <r>
      <t xml:space="preserve">w tys. zł 
</t>
    </r>
    <r>
      <rPr>
        <sz val="10"/>
        <color rgb="FF808080"/>
        <rFont val="Arial"/>
        <family val="2"/>
        <charset val="238"/>
      </rPr>
      <t>in PLN thousands</t>
    </r>
  </si>
  <si>
    <t>Table 6. Business enterprise expenditures on R&amp;D by types of costs and principal economic activity</t>
  </si>
  <si>
    <r>
      <t xml:space="preserve">nauki inżynieryjne 
i techniczne
</t>
    </r>
    <r>
      <rPr>
        <sz val="10"/>
        <color theme="1" tint="0.499984740745262"/>
        <rFont val="Arial"/>
        <family val="2"/>
        <charset val="238"/>
      </rPr>
      <t>engineering and technology</t>
    </r>
  </si>
  <si>
    <t>–</t>
  </si>
  <si>
    <t>a Full–time equivalent.</t>
  </si>
  <si>
    <t>25–34</t>
  </si>
  <si>
    <t>35–44</t>
  </si>
  <si>
    <t>45–54</t>
  </si>
  <si>
    <t>55–64</t>
  </si>
  <si>
    <t>legnicko–-głogowski</t>
  </si>
  <si>
    <r>
      <t xml:space="preserve">stan w dniu 31 grudnia  
</t>
    </r>
    <r>
      <rPr>
        <sz val="10"/>
        <color theme="1" tint="0.499984740745262"/>
        <rFont val="Arial"/>
        <family val="2"/>
        <charset val="238"/>
      </rPr>
      <t>as of 31 December</t>
    </r>
  </si>
  <si>
    <t>Objaśnienia znaków umownych</t>
  </si>
  <si>
    <t>Symbols</t>
  </si>
  <si>
    <t>kreska (–)</t>
  </si>
  <si>
    <t>zjawisko nie wystąpiło</t>
  </si>
  <si>
    <t>dash (–)</t>
  </si>
  <si>
    <t>magnitude zero</t>
  </si>
  <si>
    <t>zero (0)</t>
  </si>
  <si>
    <t>zjawisko istniało w wielkości mniejszej od 0,5</t>
  </si>
  <si>
    <t>magnitude not zero, but less than 0.5 of a unit</t>
  </si>
  <si>
    <t>(0,0)</t>
  </si>
  <si>
    <t>zjawisko istniało w wielkości mniejszej od 0,05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</si>
  <si>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</si>
  <si>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</si>
  <si>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</si>
  <si>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Dot (.)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</si>
  <si>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</si>
  <si>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</si>
  <si>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</si>
  <si>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</si>
  <si>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</si>
  <si>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oznacza, że nie podaje się wszystkich składników sumy</t>
  </si>
  <si>
    <t>„Of which”</t>
  </si>
  <si>
    <t>indicates that not all elements of the sum are given</t>
  </si>
  <si>
    <t>Tablica 9. Nakłady wewnętrzne na działalność B+R według dziedzin B+R w makroregionach, regionach i podregionach w 2019 r.</t>
  </si>
  <si>
    <r>
      <t xml:space="preserve">nauki medyczne 
i nauki o zdrowiu 
</t>
    </r>
    <r>
      <rPr>
        <sz val="10"/>
        <color theme="1" tint="0.499984740745262"/>
        <rFont val="Arial"/>
        <family val="2"/>
        <charset val="238"/>
      </rPr>
      <t>medical and health sciences</t>
    </r>
  </si>
  <si>
    <t xml:space="preserve">Specification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</si>
</sst>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0.0"/>
    <numFmt numFmtId="165" formatCode="0;;&quot;-&quot;"/>
    <numFmt numFmtId="166" formatCode="0.0;;&quot;-&quot;"/>
    <numFmt numFmtId="167" formatCode="0.0;;[Red]&quot;-&quot;"/>
    <numFmt numFmtId="168" formatCode="[$-10409]0.0%"/>
  </numFmts>
  <fonts count="4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u/>
      <sz val="10"/>
      <color theme="4" tint="-0.24994659260841701"/>
      <name val="Arial"/>
      <family val="2"/>
      <charset val="238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 tint="0.499984740745262"/>
      <name val="Arial"/>
      <family val="2"/>
      <charset val="238"/>
    </font>
    <font>
      <i/>
      <sz val="10"/>
      <color theme="1" tint="0.499984740745262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theme="1" tint="0.499984740745262"/>
      <name val="Arial"/>
      <family val="2"/>
      <charset val="238"/>
    </font>
    <font>
      <b/>
      <sz val="10"/>
      <color theme="1" tint="0.499984740745262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0"/>
      <color rgb="FF00000A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i/>
      <sz val="10"/>
      <color theme="0" tint="-0.499984740745262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vertAlign val="superscript"/>
      <sz val="10"/>
      <color theme="0" tint="-0.34998626667073579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9"/>
      <color rgb="FF000000"/>
      <name val="Calibri"/>
      <family val="2"/>
      <charset val="238"/>
    </font>
    <font>
      <sz val="10"/>
      <color rgb="FF80808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u/>
      <sz val="10"/>
      <color theme="4" tint="0.39997558519241921"/>
      <name val="Arial"/>
      <family val="2"/>
      <charset val="238"/>
    </font>
    <font>
      <i/>
      <sz val="10"/>
      <color theme="4" tint="0.39997558519241921"/>
      <name val="Arial"/>
      <family val="2"/>
      <charset val="238"/>
    </font>
    <font>
      <i/>
      <sz val="11"/>
      <color theme="4" tint="0.39997558519241921"/>
      <name val="Calibri"/>
      <family val="2"/>
      <charset val="238"/>
      <scheme val="minor"/>
    </font>
    <font>
      <b/>
      <sz val="10"/>
      <color theme="0" tint="-0.34998626667073579"/>
      <name val="Arial"/>
      <family val="2"/>
      <charset val="238"/>
    </font>
    <font>
      <sz val="11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0"/>
        <bgColor rgb="FFFFFFFF"/>
      </patternFill>
    </fill>
    <fill>
      <patternFill patternType="solid">
        <fgColor rgb="FFDDEBF7"/>
        <bgColor indexed="64"/>
      </patternFill>
    </fill>
    <fill>
      <patternFill patternType="solid">
        <fgColor rgb="FFDDEBF7"/>
        <bgColor indexed="0"/>
      </patternFill>
    </fill>
    <fill>
      <patternFill patternType="solid">
        <fgColor theme="0"/>
        <bgColor rgb="FFFF0000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</borders>
  <cellStyleXfs count="11">
    <xf numFmtId="0" fontId="0" fillId="0" borderId="0"/>
    <xf numFmtId="0" fontId="3" fillId="0" borderId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43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/>
    <xf numFmtId="0" fontId="7" fillId="0" borderId="0"/>
  </cellStyleXfs>
  <cellXfs count="778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ont="1"/>
    <xf numFmtId="0" fontId="5" fillId="0" borderId="0" xfId="4" applyFont="1"/>
    <xf numFmtId="0" fontId="0" fillId="0" borderId="0" xfId="0" applyFont="1" applyBorder="1"/>
    <xf numFmtId="0" fontId="5" fillId="0" borderId="0" xfId="4" applyFont="1" applyAlignment="1">
      <alignment readingOrder="1"/>
    </xf>
    <xf numFmtId="0" fontId="5" fillId="0" borderId="0" xfId="0" applyFont="1"/>
    <xf numFmtId="0" fontId="5" fillId="2" borderId="0" xfId="0" applyFont="1" applyFill="1" applyBorder="1"/>
    <xf numFmtId="0" fontId="5" fillId="0" borderId="0" xfId="0" applyFont="1" applyBorder="1"/>
    <xf numFmtId="0" fontId="5" fillId="2" borderId="0" xfId="0" applyFont="1" applyFill="1"/>
    <xf numFmtId="0" fontId="5" fillId="0" borderId="35" xfId="0" applyFont="1" applyBorder="1"/>
    <xf numFmtId="0" fontId="5" fillId="0" borderId="0" xfId="0" applyFont="1" applyBorder="1" applyAlignment="1">
      <alignment wrapText="1"/>
    </xf>
    <xf numFmtId="0" fontId="0" fillId="0" borderId="27" xfId="0" applyBorder="1"/>
    <xf numFmtId="0" fontId="5" fillId="0" borderId="27" xfId="0" applyFont="1" applyBorder="1" applyAlignment="1">
      <alignment horizontal="left" vertical="center"/>
    </xf>
    <xf numFmtId="0" fontId="0" fillId="0" borderId="0" xfId="0" applyFont="1" applyAlignment="1">
      <alignment horizontal="left"/>
    </xf>
    <xf numFmtId="0" fontId="5" fillId="0" borderId="0" xfId="0" applyFont="1" applyBorder="1" applyAlignment="1">
      <alignment horizontal="left"/>
    </xf>
    <xf numFmtId="0" fontId="0" fillId="0" borderId="27" xfId="0" applyFont="1" applyBorder="1"/>
    <xf numFmtId="0" fontId="5" fillId="0" borderId="37" xfId="0" applyFont="1" applyBorder="1"/>
    <xf numFmtId="0" fontId="6" fillId="0" borderId="0" xfId="0" applyFont="1" applyFill="1" applyBorder="1" applyAlignment="1">
      <alignment horizontal="left" vertical="center" wrapText="1" indent="4"/>
    </xf>
    <xf numFmtId="0" fontId="5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center" indent="4"/>
    </xf>
    <xf numFmtId="0" fontId="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5" fillId="0" borderId="0" xfId="4" applyFont="1" applyBorder="1" applyAlignment="1">
      <alignment readingOrder="1"/>
    </xf>
    <xf numFmtId="0" fontId="5" fillId="0" borderId="0" xfId="4" applyFont="1" applyBorder="1"/>
    <xf numFmtId="0" fontId="5" fillId="0" borderId="0" xfId="4" applyFont="1" applyBorder="1" applyAlignment="1">
      <alignment wrapText="1"/>
    </xf>
    <xf numFmtId="0" fontId="5" fillId="0" borderId="0" xfId="4" applyFont="1" applyBorder="1" applyAlignment="1"/>
    <xf numFmtId="0" fontId="4" fillId="0" borderId="0" xfId="0" applyFont="1" applyBorder="1" applyAlignment="1">
      <alignment vertical="center"/>
    </xf>
    <xf numFmtId="0" fontId="10" fillId="0" borderId="0" xfId="0" applyFont="1"/>
    <xf numFmtId="0" fontId="9" fillId="2" borderId="0" xfId="0" applyFont="1" applyFill="1" applyBorder="1" applyAlignment="1">
      <alignment horizontal="left" vertical="center"/>
    </xf>
    <xf numFmtId="0" fontId="9" fillId="2" borderId="14" xfId="0" applyFont="1" applyFill="1" applyBorder="1"/>
    <xf numFmtId="164" fontId="9" fillId="2" borderId="14" xfId="0" applyNumberFormat="1" applyFont="1" applyFill="1" applyBorder="1"/>
    <xf numFmtId="0" fontId="4" fillId="2" borderId="14" xfId="0" applyFont="1" applyFill="1" applyBorder="1"/>
    <xf numFmtId="164" fontId="4" fillId="2" borderId="15" xfId="0" applyNumberFormat="1" applyFont="1" applyFill="1" applyBorder="1"/>
    <xf numFmtId="0" fontId="4" fillId="2" borderId="0" xfId="0" applyFont="1" applyFill="1" applyBorder="1" applyAlignment="1">
      <alignment horizontal="left" vertical="center" indent="2"/>
    </xf>
    <xf numFmtId="0" fontId="10" fillId="0" borderId="0" xfId="0" applyFont="1" applyFill="1"/>
    <xf numFmtId="164" fontId="4" fillId="0" borderId="0" xfId="0" applyNumberFormat="1" applyFont="1"/>
    <xf numFmtId="0" fontId="4" fillId="2" borderId="0" xfId="0" applyFont="1" applyFill="1" applyBorder="1" applyAlignment="1">
      <alignment horizontal="left" vertical="center" indent="4"/>
    </xf>
    <xf numFmtId="164" fontId="4" fillId="2" borderId="15" xfId="0" applyNumberFormat="1" applyFont="1" applyFill="1" applyBorder="1" applyAlignment="1">
      <alignment horizontal="right"/>
    </xf>
    <xf numFmtId="0" fontId="4" fillId="2" borderId="3" xfId="0" applyFont="1" applyFill="1" applyBorder="1"/>
    <xf numFmtId="164" fontId="4" fillId="2" borderId="3" xfId="0" applyNumberFormat="1" applyFont="1" applyFill="1" applyBorder="1"/>
    <xf numFmtId="0" fontId="4" fillId="2" borderId="0" xfId="0" applyFont="1" applyFill="1" applyBorder="1"/>
    <xf numFmtId="164" fontId="4" fillId="2" borderId="0" xfId="0" applyNumberFormat="1" applyFont="1" applyFill="1" applyBorder="1"/>
    <xf numFmtId="0" fontId="4" fillId="0" borderId="0" xfId="0" applyFont="1" applyFill="1"/>
    <xf numFmtId="0" fontId="4" fillId="0" borderId="15" xfId="0" applyFont="1" applyFill="1" applyBorder="1"/>
    <xf numFmtId="0" fontId="4" fillId="2" borderId="34" xfId="0" applyFont="1" applyFill="1" applyBorder="1"/>
    <xf numFmtId="0" fontId="4" fillId="2" borderId="15" xfId="0" applyFont="1" applyFill="1" applyBorder="1"/>
    <xf numFmtId="0" fontId="4" fillId="0" borderId="0" xfId="0" applyFont="1" applyBorder="1"/>
    <xf numFmtId="0" fontId="4" fillId="0" borderId="0" xfId="0" applyFont="1"/>
    <xf numFmtId="0" fontId="4" fillId="2" borderId="15" xfId="0" applyFont="1" applyFill="1" applyBorder="1" applyAlignment="1">
      <alignment horizontal="right"/>
    </xf>
    <xf numFmtId="0" fontId="4" fillId="0" borderId="15" xfId="0" applyFont="1" applyFill="1" applyBorder="1" applyAlignment="1">
      <alignment horizontal="right"/>
    </xf>
    <xf numFmtId="0" fontId="4" fillId="0" borderId="0" xfId="4" applyFont="1" applyFill="1"/>
    <xf numFmtId="0" fontId="4" fillId="0" borderId="0" xfId="4" applyFont="1"/>
    <xf numFmtId="0" fontId="4" fillId="0" borderId="15" xfId="0" applyNumberFormat="1" applyFont="1" applyFill="1" applyBorder="1" applyAlignment="1">
      <alignment horizontal="right" vertical="top" wrapText="1" readingOrder="1"/>
    </xf>
    <xf numFmtId="0" fontId="4" fillId="0" borderId="0" xfId="4" applyFont="1" applyAlignment="1">
      <alignment readingOrder="1"/>
    </xf>
    <xf numFmtId="0" fontId="9" fillId="0" borderId="25" xfId="0" applyNumberFormat="1" applyFont="1" applyFill="1" applyBorder="1" applyAlignment="1">
      <alignment horizontal="right" vertical="top" wrapText="1" readingOrder="1"/>
    </xf>
    <xf numFmtId="0" fontId="9" fillId="0" borderId="12" xfId="0" applyNumberFormat="1" applyFont="1" applyFill="1" applyBorder="1" applyAlignment="1">
      <alignment horizontal="right" vertical="top" wrapText="1" readingOrder="1"/>
    </xf>
    <xf numFmtId="0" fontId="4" fillId="0" borderId="12" xfId="0" applyNumberFormat="1" applyFont="1" applyFill="1" applyBorder="1" applyAlignment="1">
      <alignment horizontal="right" vertical="top" wrapText="1" readingOrder="1"/>
    </xf>
    <xf numFmtId="0" fontId="4" fillId="0" borderId="28" xfId="0" applyNumberFormat="1" applyFont="1" applyFill="1" applyBorder="1" applyAlignment="1">
      <alignment horizontal="right" vertical="top" wrapText="1" readingOrder="1"/>
    </xf>
    <xf numFmtId="0" fontId="9" fillId="2" borderId="15" xfId="0" applyFont="1" applyFill="1" applyBorder="1"/>
    <xf numFmtId="0" fontId="4" fillId="0" borderId="34" xfId="0" applyNumberFormat="1" applyFont="1" applyFill="1" applyBorder="1" applyAlignment="1">
      <alignment horizontal="right" vertical="top" wrapText="1" readingOrder="1"/>
    </xf>
    <xf numFmtId="0" fontId="4" fillId="0" borderId="0" xfId="5" applyFont="1"/>
    <xf numFmtId="0" fontId="4" fillId="2" borderId="24" xfId="5" applyFont="1" applyFill="1" applyBorder="1" applyAlignment="1" applyProtection="1">
      <alignment horizontal="left" vertical="top" wrapText="1" readingOrder="1"/>
      <protection locked="0"/>
    </xf>
    <xf numFmtId="0" fontId="4" fillId="2" borderId="0" xfId="0" applyFont="1" applyFill="1"/>
    <xf numFmtId="0" fontId="4" fillId="2" borderId="34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4" fillId="2" borderId="12" xfId="0" applyFont="1" applyFill="1" applyBorder="1" applyAlignment="1">
      <alignment horizontal="right"/>
    </xf>
    <xf numFmtId="0" fontId="9" fillId="2" borderId="15" xfId="0" applyFont="1" applyFill="1" applyBorder="1" applyAlignment="1">
      <alignment horizontal="right"/>
    </xf>
    <xf numFmtId="0" fontId="9" fillId="0" borderId="15" xfId="0" applyFont="1" applyFill="1" applyBorder="1" applyAlignment="1">
      <alignment horizontal="right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4" applyFont="1" applyAlignment="1">
      <alignment vertical="center"/>
    </xf>
    <xf numFmtId="0" fontId="4" fillId="0" borderId="0" xfId="0" applyFont="1" applyAlignment="1">
      <alignment wrapText="1"/>
    </xf>
    <xf numFmtId="0" fontId="4" fillId="0" borderId="24" xfId="4" applyFont="1" applyBorder="1" applyAlignment="1" applyProtection="1">
      <alignment horizontal="left" vertical="top" wrapText="1" readingOrder="1"/>
      <protection locked="0"/>
    </xf>
    <xf numFmtId="0" fontId="4" fillId="0" borderId="18" xfId="4" applyFont="1" applyBorder="1" applyAlignment="1" applyProtection="1">
      <alignment horizontal="left" vertical="top" wrapText="1" readingOrder="1"/>
      <protection locked="0"/>
    </xf>
    <xf numFmtId="0" fontId="4" fillId="0" borderId="27" xfId="0" applyFont="1" applyBorder="1" applyAlignment="1">
      <alignment vertical="center"/>
    </xf>
    <xf numFmtId="0" fontId="4" fillId="0" borderId="27" xfId="4" applyFont="1" applyBorder="1" applyAlignment="1">
      <alignment vertical="center"/>
    </xf>
    <xf numFmtId="0" fontId="4" fillId="0" borderId="0" xfId="4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4" fillId="0" borderId="35" xfId="0" applyFont="1" applyBorder="1"/>
    <xf numFmtId="0" fontId="4" fillId="0" borderId="0" xfId="0" applyFont="1" applyAlignment="1">
      <alignment vertical="center" wrapText="1"/>
    </xf>
    <xf numFmtId="0" fontId="4" fillId="0" borderId="0" xfId="4" applyFont="1" applyFill="1" applyAlignment="1"/>
    <xf numFmtId="0" fontId="4" fillId="0" borderId="0" xfId="7" applyFont="1" applyFill="1"/>
    <xf numFmtId="0" fontId="4" fillId="0" borderId="0" xfId="5" applyFont="1" applyFill="1"/>
    <xf numFmtId="0" fontId="4" fillId="2" borderId="34" xfId="4" applyFont="1" applyFill="1" applyBorder="1" applyAlignment="1" applyProtection="1">
      <alignment horizontal="left" vertical="top" wrapText="1" readingOrder="1"/>
      <protection locked="0"/>
    </xf>
    <xf numFmtId="0" fontId="13" fillId="0" borderId="0" xfId="0" applyFont="1"/>
    <xf numFmtId="0" fontId="13" fillId="0" borderId="0" xfId="0" applyFont="1" applyFill="1"/>
    <xf numFmtId="0" fontId="6" fillId="0" borderId="0" xfId="4" applyFont="1"/>
    <xf numFmtId="0" fontId="14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9" fillId="2" borderId="0" xfId="0" applyFont="1" applyFill="1" applyBorder="1" applyAlignment="1">
      <alignment horizontal="left" vertical="center" wrapText="1"/>
    </xf>
    <xf numFmtId="0" fontId="9" fillId="0" borderId="34" xfId="4" applyFont="1" applyBorder="1" applyAlignment="1" applyProtection="1">
      <alignment horizontal="left" vertical="top" wrapText="1" readingOrder="1"/>
      <protection locked="0"/>
    </xf>
    <xf numFmtId="164" fontId="9" fillId="2" borderId="15" xfId="0" applyNumberFormat="1" applyFont="1" applyFill="1" applyBorder="1"/>
    <xf numFmtId="0" fontId="9" fillId="2" borderId="34" xfId="0" applyFont="1" applyFill="1" applyBorder="1" applyAlignment="1">
      <alignment horizontal="right"/>
    </xf>
    <xf numFmtId="0" fontId="9" fillId="0" borderId="24" xfId="4" applyFont="1" applyBorder="1" applyAlignment="1" applyProtection="1">
      <alignment horizontal="left" vertical="top" wrapText="1" readingOrder="1"/>
      <protection locked="0"/>
    </xf>
    <xf numFmtId="0" fontId="9" fillId="2" borderId="24" xfId="4" applyFont="1" applyFill="1" applyBorder="1" applyAlignment="1" applyProtection="1">
      <alignment horizontal="left" vertical="top" wrapText="1" readingOrder="1"/>
      <protection locked="0"/>
    </xf>
    <xf numFmtId="0" fontId="9" fillId="2" borderId="8" xfId="4" applyFont="1" applyFill="1" applyBorder="1" applyAlignment="1" applyProtection="1">
      <alignment horizontal="left" vertical="top" wrapText="1" readingOrder="1"/>
      <protection locked="0"/>
    </xf>
    <xf numFmtId="0" fontId="9" fillId="0" borderId="27" xfId="0" applyNumberFormat="1" applyFont="1" applyFill="1" applyBorder="1" applyAlignment="1">
      <alignment horizontal="right" vertical="top" wrapText="1" readingOrder="1"/>
    </xf>
    <xf numFmtId="0" fontId="9" fillId="0" borderId="0" xfId="0" applyNumberFormat="1" applyFont="1" applyFill="1" applyBorder="1" applyAlignment="1">
      <alignment horizontal="right" vertical="top" wrapText="1" readingOrder="1"/>
    </xf>
    <xf numFmtId="0" fontId="4" fillId="0" borderId="0" xfId="0" applyNumberFormat="1" applyFont="1" applyFill="1" applyBorder="1" applyAlignment="1">
      <alignment horizontal="right" vertical="top" wrapText="1" readingOrder="1"/>
    </xf>
    <xf numFmtId="0" fontId="4" fillId="0" borderId="29" xfId="0" applyNumberFormat="1" applyFont="1" applyFill="1" applyBorder="1" applyAlignment="1">
      <alignment horizontal="right" vertical="top" wrapText="1" readingOrder="1"/>
    </xf>
    <xf numFmtId="0" fontId="4" fillId="0" borderId="31" xfId="4" applyFont="1" applyBorder="1" applyAlignment="1" applyProtection="1">
      <alignment horizontal="left" vertical="top" wrapText="1" readingOrder="1"/>
      <protection locked="0"/>
    </xf>
    <xf numFmtId="0" fontId="4" fillId="2" borderId="31" xfId="4" applyFont="1" applyFill="1" applyBorder="1" applyAlignment="1" applyProtection="1">
      <alignment horizontal="left" vertical="top" wrapText="1" readingOrder="1"/>
      <protection locked="0"/>
    </xf>
    <xf numFmtId="0" fontId="10" fillId="5" borderId="21" xfId="0" applyFont="1" applyFill="1" applyBorder="1" applyAlignment="1">
      <alignment vertical="top" wrapText="1"/>
    </xf>
    <xf numFmtId="0" fontId="10" fillId="5" borderId="15" xfId="0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0" fontId="9" fillId="0" borderId="42" xfId="4" applyFont="1" applyBorder="1" applyAlignment="1" applyProtection="1">
      <alignment horizontal="left" vertical="top" wrapText="1" readingOrder="1"/>
      <protection locked="0"/>
    </xf>
    <xf numFmtId="0" fontId="4" fillId="0" borderId="0" xfId="4" applyFont="1" applyAlignment="1">
      <alignment horizontal="left"/>
    </xf>
    <xf numFmtId="0" fontId="16" fillId="0" borderId="0" xfId="8" applyBorder="1" applyAlignment="1">
      <alignment vertical="center"/>
    </xf>
    <xf numFmtId="0" fontId="16" fillId="2" borderId="0" xfId="8" applyFill="1" applyBorder="1" applyAlignment="1">
      <alignment vertical="center"/>
    </xf>
    <xf numFmtId="0" fontId="4" fillId="7" borderId="19" xfId="4" applyFont="1" applyFill="1" applyBorder="1" applyAlignment="1" applyProtection="1">
      <alignment horizontal="center" vertical="center" wrapText="1" readingOrder="1"/>
      <protection locked="0"/>
    </xf>
    <xf numFmtId="165" fontId="9" fillId="0" borderId="12" xfId="0" applyNumberFormat="1" applyFont="1" applyFill="1" applyBorder="1" applyAlignment="1">
      <alignment horizontal="right" vertical="top" wrapText="1" readingOrder="1"/>
    </xf>
    <xf numFmtId="166" fontId="9" fillId="0" borderId="15" xfId="6" applyNumberFormat="1" applyFont="1" applyFill="1" applyBorder="1" applyAlignment="1">
      <alignment horizontal="right" vertical="top" wrapText="1" readingOrder="1"/>
    </xf>
    <xf numFmtId="166" fontId="9" fillId="0" borderId="0" xfId="6" applyNumberFormat="1" applyFont="1" applyFill="1" applyBorder="1" applyAlignment="1">
      <alignment horizontal="right" vertical="top" wrapText="1" readingOrder="1"/>
    </xf>
    <xf numFmtId="166" fontId="9" fillId="0" borderId="12" xfId="6" applyNumberFormat="1" applyFont="1" applyFill="1" applyBorder="1" applyAlignment="1">
      <alignment horizontal="right" vertical="top" wrapText="1" readingOrder="1"/>
    </xf>
    <xf numFmtId="165" fontId="4" fillId="0" borderId="12" xfId="0" applyNumberFormat="1" applyFont="1" applyFill="1" applyBorder="1" applyAlignment="1">
      <alignment horizontal="right" vertical="top" wrapText="1" readingOrder="1"/>
    </xf>
    <xf numFmtId="166" fontId="4" fillId="0" borderId="15" xfId="6" applyNumberFormat="1" applyFont="1" applyFill="1" applyBorder="1" applyAlignment="1">
      <alignment horizontal="right" vertical="top" wrapText="1" readingOrder="1"/>
    </xf>
    <xf numFmtId="166" fontId="4" fillId="0" borderId="0" xfId="6" applyNumberFormat="1" applyFont="1" applyFill="1" applyBorder="1" applyAlignment="1">
      <alignment horizontal="right" vertical="top" wrapText="1" readingOrder="1"/>
    </xf>
    <xf numFmtId="166" fontId="4" fillId="0" borderId="12" xfId="6" applyNumberFormat="1" applyFont="1" applyFill="1" applyBorder="1" applyAlignment="1">
      <alignment horizontal="right" vertical="top" wrapText="1" readingOrder="1"/>
    </xf>
    <xf numFmtId="166" fontId="4" fillId="0" borderId="28" xfId="6" applyNumberFormat="1" applyFont="1" applyFill="1" applyBorder="1" applyAlignment="1">
      <alignment horizontal="right" vertical="top" wrapText="1" readingOrder="1"/>
    </xf>
    <xf numFmtId="166" fontId="9" fillId="0" borderId="21" xfId="6" applyNumberFormat="1" applyFont="1" applyFill="1" applyBorder="1" applyAlignment="1">
      <alignment horizontal="right" vertical="top" wrapText="1" readingOrder="1"/>
    </xf>
    <xf numFmtId="166" fontId="9" fillId="0" borderId="44" xfId="6" applyNumberFormat="1" applyFont="1" applyFill="1" applyBorder="1" applyAlignment="1">
      <alignment horizontal="right" vertical="top" wrapText="1" readingOrder="1"/>
    </xf>
    <xf numFmtId="166" fontId="9" fillId="0" borderId="12" xfId="4" applyNumberFormat="1" applyFont="1" applyFill="1" applyBorder="1" applyAlignment="1" applyProtection="1">
      <alignment horizontal="right" vertical="top" wrapText="1" readingOrder="1"/>
      <protection locked="0"/>
    </xf>
    <xf numFmtId="166" fontId="9" fillId="0" borderId="45" xfId="0" applyNumberFormat="1" applyFont="1" applyFill="1" applyBorder="1" applyAlignment="1">
      <alignment horizontal="right" vertical="top" wrapText="1" readingOrder="1"/>
    </xf>
    <xf numFmtId="166" fontId="9" fillId="0" borderId="21" xfId="0" applyNumberFormat="1" applyFont="1" applyFill="1" applyBorder="1" applyAlignment="1">
      <alignment horizontal="right" vertical="top" wrapText="1" readingOrder="1"/>
    </xf>
    <xf numFmtId="166" fontId="9" fillId="0" borderId="44" xfId="0" applyNumberFormat="1" applyFont="1" applyFill="1" applyBorder="1" applyAlignment="1">
      <alignment horizontal="right" vertical="top" wrapText="1" readingOrder="1"/>
    </xf>
    <xf numFmtId="166" fontId="9" fillId="0" borderId="34" xfId="0" applyNumberFormat="1" applyFont="1" applyFill="1" applyBorder="1" applyAlignment="1">
      <alignment horizontal="right" vertical="top" wrapText="1" readingOrder="1"/>
    </xf>
    <xf numFmtId="166" fontId="9" fillId="0" borderId="15" xfId="0" applyNumberFormat="1" applyFont="1" applyFill="1" applyBorder="1" applyAlignment="1">
      <alignment horizontal="right" vertical="top" wrapText="1" readingOrder="1"/>
    </xf>
    <xf numFmtId="166" fontId="9" fillId="0" borderId="12" xfId="0" applyNumberFormat="1" applyFont="1" applyFill="1" applyBorder="1" applyAlignment="1">
      <alignment horizontal="right" vertical="top" wrapText="1" readingOrder="1"/>
    </xf>
    <xf numFmtId="165" fontId="9" fillId="0" borderId="45" xfId="0" applyNumberFormat="1" applyFont="1" applyFill="1" applyBorder="1" applyAlignment="1">
      <alignment horizontal="right" vertical="top" wrapText="1" readingOrder="1"/>
    </xf>
    <xf numFmtId="165" fontId="9" fillId="0" borderId="21" xfId="0" applyNumberFormat="1" applyFont="1" applyFill="1" applyBorder="1" applyAlignment="1">
      <alignment horizontal="right" vertical="top" wrapText="1" readingOrder="1"/>
    </xf>
    <xf numFmtId="165" fontId="9" fillId="0" borderId="44" xfId="0" applyNumberFormat="1" applyFont="1" applyFill="1" applyBorder="1" applyAlignment="1">
      <alignment horizontal="right" vertical="top" wrapText="1" readingOrder="1"/>
    </xf>
    <xf numFmtId="165" fontId="9" fillId="0" borderId="34" xfId="0" applyNumberFormat="1" applyFont="1" applyFill="1" applyBorder="1" applyAlignment="1">
      <alignment horizontal="right" vertical="top" wrapText="1" readingOrder="1"/>
    </xf>
    <xf numFmtId="165" fontId="9" fillId="0" borderId="15" xfId="0" applyNumberFormat="1" applyFont="1" applyFill="1" applyBorder="1" applyAlignment="1">
      <alignment horizontal="right" vertical="top" wrapText="1" readingOrder="1"/>
    </xf>
    <xf numFmtId="165" fontId="4" fillId="0" borderId="34" xfId="0" applyNumberFormat="1" applyFont="1" applyFill="1" applyBorder="1" applyAlignment="1">
      <alignment horizontal="right" vertical="top" wrapText="1" readingOrder="1"/>
    </xf>
    <xf numFmtId="165" fontId="4" fillId="0" borderId="15" xfId="0" applyNumberFormat="1" applyFont="1" applyFill="1" applyBorder="1" applyAlignment="1">
      <alignment horizontal="right" vertical="top" wrapText="1" readingOrder="1"/>
    </xf>
    <xf numFmtId="166" fontId="4" fillId="2" borderId="15" xfId="0" applyNumberFormat="1" applyFont="1" applyFill="1" applyBorder="1" applyAlignment="1">
      <alignment horizontal="right"/>
    </xf>
    <xf numFmtId="166" fontId="4" fillId="0" borderId="15" xfId="0" applyNumberFormat="1" applyFont="1" applyFill="1" applyBorder="1" applyAlignment="1">
      <alignment horizontal="right"/>
    </xf>
    <xf numFmtId="167" fontId="4" fillId="0" borderId="15" xfId="0" applyNumberFormat="1" applyFont="1" applyFill="1" applyBorder="1"/>
    <xf numFmtId="167" fontId="4" fillId="0" borderId="15" xfId="0" applyNumberFormat="1" applyFont="1" applyFill="1" applyBorder="1" applyAlignment="1">
      <alignment horizontal="right"/>
    </xf>
    <xf numFmtId="0" fontId="9" fillId="2" borderId="12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3" xfId="0" applyFont="1" applyFill="1" applyBorder="1" applyAlignment="1">
      <alignment horizontal="right"/>
    </xf>
    <xf numFmtId="0" fontId="4" fillId="8" borderId="34" xfId="0" applyNumberFormat="1" applyFont="1" applyFill="1" applyBorder="1" applyAlignment="1">
      <alignment horizontal="right" vertical="top" wrapText="1" readingOrder="1"/>
    </xf>
    <xf numFmtId="0" fontId="4" fillId="8" borderId="15" xfId="0" applyNumberFormat="1" applyFont="1" applyFill="1" applyBorder="1" applyAlignment="1">
      <alignment horizontal="right" vertical="top" wrapText="1" readingOrder="1"/>
    </xf>
    <xf numFmtId="0" fontId="4" fillId="2" borderId="12" xfId="0" applyNumberFormat="1" applyFont="1" applyFill="1" applyBorder="1" applyAlignment="1">
      <alignment horizontal="right" vertical="top" wrapText="1" readingOrder="1"/>
    </xf>
    <xf numFmtId="0" fontId="4" fillId="8" borderId="12" xfId="0" applyNumberFormat="1" applyFont="1" applyFill="1" applyBorder="1" applyAlignment="1">
      <alignment horizontal="right" vertical="top" wrapText="1" readingOrder="1"/>
    </xf>
    <xf numFmtId="0" fontId="4" fillId="2" borderId="12" xfId="0" applyFont="1" applyFill="1" applyBorder="1"/>
    <xf numFmtId="0" fontId="4" fillId="2" borderId="0" xfId="0" applyFont="1" applyFill="1" applyBorder="1" applyAlignment="1">
      <alignment horizontal="left" vertical="center" wrapText="1" indent="4"/>
    </xf>
    <xf numFmtId="164" fontId="4" fillId="2" borderId="14" xfId="0" applyNumberFormat="1" applyFont="1" applyFill="1" applyBorder="1" applyAlignment="1">
      <alignment horizontal="right"/>
    </xf>
    <xf numFmtId="164" fontId="4" fillId="2" borderId="34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indent="2"/>
    </xf>
    <xf numFmtId="0" fontId="4" fillId="0" borderId="0" xfId="0" applyFont="1" applyFill="1" applyBorder="1" applyAlignment="1">
      <alignment horizontal="left" vertical="center" wrapText="1" indent="4"/>
    </xf>
    <xf numFmtId="166" fontId="9" fillId="0" borderId="15" xfId="0" applyNumberFormat="1" applyFont="1" applyFill="1" applyBorder="1" applyAlignment="1">
      <alignment horizontal="right"/>
    </xf>
    <xf numFmtId="0" fontId="9" fillId="2" borderId="3" xfId="0" applyFont="1" applyFill="1" applyBorder="1" applyAlignment="1">
      <alignment horizontal="right"/>
    </xf>
    <xf numFmtId="0" fontId="9" fillId="0" borderId="15" xfId="0" applyNumberFormat="1" applyFont="1" applyFill="1" applyBorder="1" applyAlignment="1">
      <alignment horizontal="right" vertical="top" wrapText="1" readingOrder="1"/>
    </xf>
    <xf numFmtId="0" fontId="4" fillId="0" borderId="41" xfId="0" applyNumberFormat="1" applyFont="1" applyFill="1" applyBorder="1" applyAlignment="1">
      <alignment horizontal="right" vertical="top" wrapText="1" readingOrder="1"/>
    </xf>
    <xf numFmtId="0" fontId="9" fillId="0" borderId="21" xfId="0" applyNumberFormat="1" applyFont="1" applyFill="1" applyBorder="1" applyAlignment="1">
      <alignment horizontal="right" vertical="top" wrapText="1" readingOrder="1"/>
    </xf>
    <xf numFmtId="0" fontId="4" fillId="2" borderId="3" xfId="0" applyFont="1" applyFill="1" applyBorder="1" applyAlignment="1">
      <alignment horizontal="right"/>
    </xf>
    <xf numFmtId="0" fontId="4" fillId="2" borderId="15" xfId="0" applyNumberFormat="1" applyFont="1" applyFill="1" applyBorder="1" applyAlignment="1">
      <alignment horizontal="right" vertical="top" wrapText="1" readingOrder="1"/>
    </xf>
    <xf numFmtId="0" fontId="4" fillId="2" borderId="0" xfId="0" applyFont="1" applyFill="1" applyBorder="1" applyAlignment="1">
      <alignment horizontal="right"/>
    </xf>
    <xf numFmtId="0" fontId="9" fillId="0" borderId="15" xfId="4" applyFont="1" applyBorder="1" applyAlignment="1" applyProtection="1">
      <alignment horizontal="left" vertical="top" wrapText="1" readingOrder="1"/>
      <protection locked="0"/>
    </xf>
    <xf numFmtId="0" fontId="4" fillId="0" borderId="15" xfId="4" applyFont="1" applyBorder="1" applyAlignment="1" applyProtection="1">
      <alignment vertical="top" wrapText="1"/>
      <protection locked="0"/>
    </xf>
    <xf numFmtId="0" fontId="4" fillId="0" borderId="3" xfId="4" applyFont="1" applyBorder="1" applyAlignment="1" applyProtection="1">
      <alignment vertical="top" wrapText="1"/>
      <protection locked="0"/>
    </xf>
    <xf numFmtId="0" fontId="4" fillId="0" borderId="34" xfId="4" applyFont="1" applyBorder="1" applyAlignment="1" applyProtection="1">
      <alignment horizontal="left" vertical="top" wrapText="1" readingOrder="1"/>
      <protection locked="0"/>
    </xf>
    <xf numFmtId="0" fontId="4" fillId="0" borderId="34" xfId="4" applyFont="1" applyBorder="1" applyAlignment="1" applyProtection="1">
      <alignment vertical="top" wrapText="1"/>
      <protection locked="0"/>
    </xf>
    <xf numFmtId="0" fontId="4" fillId="0" borderId="47" xfId="4" applyFont="1" applyBorder="1" applyAlignment="1" applyProtection="1">
      <alignment vertical="top" wrapText="1"/>
      <protection locked="0"/>
    </xf>
    <xf numFmtId="0" fontId="4" fillId="0" borderId="15" xfId="4" applyFont="1" applyBorder="1" applyAlignment="1" applyProtection="1">
      <alignment horizontal="left" vertical="top" wrapText="1" readingOrder="1"/>
      <protection locked="0"/>
    </xf>
    <xf numFmtId="0" fontId="9" fillId="2" borderId="16" xfId="5" applyFont="1" applyFill="1" applyBorder="1" applyAlignment="1" applyProtection="1">
      <alignment horizontal="left" vertical="top" wrapText="1" readingOrder="1"/>
      <protection locked="0"/>
    </xf>
    <xf numFmtId="0" fontId="4" fillId="2" borderId="16" xfId="5" applyFont="1" applyFill="1" applyBorder="1" applyAlignment="1" applyProtection="1">
      <alignment vertical="top" wrapText="1"/>
      <protection locked="0"/>
    </xf>
    <xf numFmtId="0" fontId="4" fillId="2" borderId="30" xfId="5" applyFont="1" applyFill="1" applyBorder="1" applyAlignment="1" applyProtection="1">
      <alignment vertical="top" wrapText="1"/>
      <protection locked="0"/>
    </xf>
    <xf numFmtId="0" fontId="4" fillId="0" borderId="16" xfId="4" applyFont="1" applyBorder="1" applyAlignment="1" applyProtection="1">
      <alignment vertical="top" wrapText="1"/>
      <protection locked="0"/>
    </xf>
    <xf numFmtId="0" fontId="4" fillId="0" borderId="30" xfId="4" applyFont="1" applyBorder="1" applyAlignment="1" applyProtection="1">
      <alignment vertical="top" wrapText="1"/>
      <protection locked="0"/>
    </xf>
    <xf numFmtId="0" fontId="9" fillId="0" borderId="16" xfId="4" applyFont="1" applyBorder="1" applyAlignment="1" applyProtection="1">
      <alignment horizontal="left" vertical="top" wrapText="1" readingOrder="1"/>
      <protection locked="0"/>
    </xf>
    <xf numFmtId="0" fontId="4" fillId="0" borderId="13" xfId="4" applyFont="1" applyBorder="1" applyAlignment="1" applyProtection="1">
      <alignment horizontal="left" vertical="top" wrapText="1" readingOrder="1"/>
      <protection locked="0"/>
    </xf>
    <xf numFmtId="0" fontId="4" fillId="0" borderId="13" xfId="4" applyFont="1" applyBorder="1" applyAlignment="1" applyProtection="1">
      <alignment vertical="top" wrapText="1"/>
      <protection locked="0"/>
    </xf>
    <xf numFmtId="0" fontId="4" fillId="0" borderId="32" xfId="4" applyFont="1" applyBorder="1" applyAlignment="1" applyProtection="1">
      <alignment vertical="top" wrapText="1"/>
      <protection locked="0"/>
    </xf>
    <xf numFmtId="0" fontId="9" fillId="0" borderId="16" xfId="4" applyFont="1" applyBorder="1" applyAlignment="1" applyProtection="1">
      <alignment vertical="top" wrapText="1"/>
      <protection locked="0"/>
    </xf>
    <xf numFmtId="0" fontId="4" fillId="0" borderId="42" xfId="4" applyFont="1" applyBorder="1" applyAlignment="1" applyProtection="1">
      <alignment vertical="top" wrapText="1"/>
      <protection locked="0"/>
    </xf>
    <xf numFmtId="0" fontId="4" fillId="0" borderId="43" xfId="4" applyFont="1" applyBorder="1" applyAlignment="1" applyProtection="1">
      <alignment vertical="top" wrapText="1"/>
      <protection locked="0"/>
    </xf>
    <xf numFmtId="0" fontId="9" fillId="0" borderId="30" xfId="4" applyFont="1" applyBorder="1" applyAlignment="1" applyProtection="1">
      <alignment vertical="top" wrapText="1"/>
      <protection locked="0"/>
    </xf>
    <xf numFmtId="0" fontId="9" fillId="2" borderId="16" xfId="4" applyFont="1" applyFill="1" applyBorder="1" applyAlignment="1" applyProtection="1">
      <alignment vertical="top" wrapText="1"/>
      <protection locked="0"/>
    </xf>
    <xf numFmtId="0" fontId="9" fillId="2" borderId="42" xfId="4" applyFont="1" applyFill="1" applyBorder="1" applyAlignment="1" applyProtection="1">
      <alignment horizontal="left" vertical="top" wrapText="1" readingOrder="1"/>
      <protection locked="0"/>
    </xf>
    <xf numFmtId="0" fontId="9" fillId="2" borderId="42" xfId="4" applyFont="1" applyFill="1" applyBorder="1" applyAlignment="1" applyProtection="1">
      <alignment vertical="top" wrapText="1"/>
      <protection locked="0"/>
    </xf>
    <xf numFmtId="0" fontId="9" fillId="2" borderId="43" xfId="4" applyFont="1" applyFill="1" applyBorder="1" applyAlignment="1" applyProtection="1">
      <alignment vertical="top" wrapText="1"/>
      <protection locked="0"/>
    </xf>
    <xf numFmtId="0" fontId="9" fillId="2" borderId="30" xfId="4" applyFont="1" applyFill="1" applyBorder="1" applyAlignment="1" applyProtection="1">
      <alignment vertical="top" wrapText="1"/>
      <protection locked="0"/>
    </xf>
    <xf numFmtId="0" fontId="9" fillId="2" borderId="15" xfId="4" applyFont="1" applyFill="1" applyBorder="1" applyAlignment="1" applyProtection="1">
      <alignment vertical="top" wrapText="1"/>
      <protection locked="0"/>
    </xf>
    <xf numFmtId="0" fontId="9" fillId="2" borderId="41" xfId="4" applyFont="1" applyFill="1" applyBorder="1" applyAlignment="1" applyProtection="1">
      <alignment vertical="top" wrapText="1"/>
      <protection locked="0"/>
    </xf>
    <xf numFmtId="164" fontId="10" fillId="0" borderId="0" xfId="0" applyNumberFormat="1" applyFont="1"/>
    <xf numFmtId="0" fontId="9" fillId="0" borderId="15" xfId="4" applyFont="1" applyBorder="1" applyAlignment="1" applyProtection="1">
      <alignment vertical="top" wrapText="1" readingOrder="1"/>
      <protection locked="0"/>
    </xf>
    <xf numFmtId="0" fontId="4" fillId="0" borderId="15" xfId="4" applyFont="1" applyBorder="1" applyAlignment="1" applyProtection="1">
      <alignment vertical="top" wrapText="1" readingOrder="1"/>
      <protection locked="0"/>
    </xf>
    <xf numFmtId="0" fontId="4" fillId="0" borderId="34" xfId="4" applyFont="1" applyBorder="1" applyAlignment="1" applyProtection="1">
      <alignment vertical="top" wrapText="1" readingOrder="1"/>
      <protection locked="0"/>
    </xf>
    <xf numFmtId="0" fontId="4" fillId="0" borderId="15" xfId="4" applyFont="1" applyFill="1" applyBorder="1" applyAlignment="1" applyProtection="1">
      <alignment vertical="top" wrapText="1"/>
      <protection locked="0"/>
    </xf>
    <xf numFmtId="0" fontId="9" fillId="0" borderId="15" xfId="4" applyFont="1" applyFill="1" applyBorder="1" applyAlignment="1" applyProtection="1">
      <alignment vertical="top" wrapText="1" readingOrder="1"/>
      <protection locked="0"/>
    </xf>
    <xf numFmtId="0" fontId="4" fillId="0" borderId="34" xfId="4" applyFont="1" applyFill="1" applyBorder="1" applyAlignment="1" applyProtection="1">
      <alignment horizontal="left" vertical="top" wrapText="1" readingOrder="1"/>
      <protection locked="0"/>
    </xf>
    <xf numFmtId="0" fontId="10" fillId="0" borderId="15" xfId="0" applyFont="1" applyFill="1" applyBorder="1" applyAlignment="1">
      <alignment vertical="top" wrapText="1"/>
    </xf>
    <xf numFmtId="0" fontId="4" fillId="0" borderId="34" xfId="4" applyFont="1" applyFill="1" applyBorder="1" applyAlignment="1" applyProtection="1">
      <alignment vertical="top" wrapText="1" readingOrder="1"/>
      <protection locked="0"/>
    </xf>
    <xf numFmtId="0" fontId="4" fillId="0" borderId="34" xfId="4" applyFont="1" applyFill="1" applyBorder="1" applyAlignment="1" applyProtection="1">
      <alignment vertical="top" wrapText="1"/>
      <protection locked="0"/>
    </xf>
    <xf numFmtId="0" fontId="9" fillId="2" borderId="15" xfId="4" applyFont="1" applyFill="1" applyBorder="1" applyAlignment="1" applyProtection="1">
      <alignment vertical="top" wrapText="1" readingOrder="1"/>
      <protection locked="0"/>
    </xf>
    <xf numFmtId="0" fontId="4" fillId="0" borderId="13" xfId="4" applyFont="1" applyBorder="1" applyAlignment="1" applyProtection="1">
      <alignment vertical="top" wrapText="1" readingOrder="1"/>
      <protection locked="0"/>
    </xf>
    <xf numFmtId="0" fontId="9" fillId="0" borderId="16" xfId="4" applyFont="1" applyBorder="1" applyAlignment="1" applyProtection="1">
      <alignment vertical="top" wrapText="1" readingOrder="1"/>
      <protection locked="0"/>
    </xf>
    <xf numFmtId="0" fontId="4" fillId="0" borderId="40" xfId="4" applyFont="1" applyBorder="1" applyAlignment="1" applyProtection="1">
      <alignment vertical="top" wrapText="1" readingOrder="1"/>
      <protection locked="0"/>
    </xf>
    <xf numFmtId="0" fontId="4" fillId="0" borderId="39" xfId="4" applyFont="1" applyBorder="1" applyAlignment="1" applyProtection="1">
      <alignment vertical="top" wrapText="1" readingOrder="1"/>
      <protection locked="0"/>
    </xf>
    <xf numFmtId="0" fontId="9" fillId="2" borderId="42" xfId="4" applyFont="1" applyFill="1" applyBorder="1" applyAlignment="1" applyProtection="1">
      <alignment vertical="top" wrapText="1" readingOrder="1"/>
      <protection locked="0"/>
    </xf>
    <xf numFmtId="0" fontId="9" fillId="2" borderId="16" xfId="4" applyFont="1" applyFill="1" applyBorder="1" applyAlignment="1" applyProtection="1">
      <alignment vertical="top" wrapText="1" readingOrder="1"/>
      <protection locked="0"/>
    </xf>
    <xf numFmtId="0" fontId="4" fillId="0" borderId="42" xfId="4" applyFont="1" applyBorder="1" applyAlignment="1" applyProtection="1">
      <alignment vertical="top" wrapText="1" readingOrder="1"/>
      <protection locked="0"/>
    </xf>
    <xf numFmtId="0" fontId="4" fillId="0" borderId="16" xfId="4" applyFont="1" applyBorder="1" applyAlignment="1" applyProtection="1">
      <alignment vertical="top" wrapText="1" readingOrder="1"/>
      <protection locked="0"/>
    </xf>
    <xf numFmtId="0" fontId="4" fillId="2" borderId="16" xfId="5" applyFont="1" applyFill="1" applyBorder="1" applyAlignment="1" applyProtection="1">
      <alignment vertical="top" wrapText="1" readingOrder="1"/>
      <protection locked="0"/>
    </xf>
    <xf numFmtId="0" fontId="9" fillId="2" borderId="16" xfId="5" applyFont="1" applyFill="1" applyBorder="1" applyAlignment="1" applyProtection="1">
      <alignment vertical="top" wrapText="1" readingOrder="1"/>
      <protection locked="0"/>
    </xf>
    <xf numFmtId="0" fontId="9" fillId="2" borderId="12" xfId="0" applyFont="1" applyFill="1" applyBorder="1" applyAlignment="1">
      <alignment horizontal="left" vertical="center"/>
    </xf>
    <xf numFmtId="0" fontId="10" fillId="2" borderId="15" xfId="0" applyFont="1" applyFill="1" applyBorder="1"/>
    <xf numFmtId="0" fontId="10" fillId="2" borderId="3" xfId="0" applyFont="1" applyFill="1" applyBorder="1"/>
    <xf numFmtId="0" fontId="10" fillId="2" borderId="15" xfId="0" applyFont="1" applyFill="1" applyBorder="1" applyAlignment="1">
      <alignment horizontal="right"/>
    </xf>
    <xf numFmtId="0" fontId="10" fillId="2" borderId="0" xfId="0" applyFont="1" applyFill="1"/>
    <xf numFmtId="164" fontId="9" fillId="2" borderId="8" xfId="0" applyNumberFormat="1" applyFont="1" applyFill="1" applyBorder="1"/>
    <xf numFmtId="0" fontId="10" fillId="2" borderId="0" xfId="0" applyFont="1" applyFill="1" applyBorder="1"/>
    <xf numFmtId="0" fontId="4" fillId="2" borderId="0" xfId="0" applyFont="1" applyFill="1" applyBorder="1" applyAlignment="1">
      <alignment vertical="center"/>
    </xf>
    <xf numFmtId="0" fontId="19" fillId="2" borderId="0" xfId="0" applyFont="1" applyFill="1"/>
    <xf numFmtId="164" fontId="9" fillId="2" borderId="34" xfId="0" applyNumberFormat="1" applyFont="1" applyFill="1" applyBorder="1" applyAlignment="1">
      <alignment horizontal="right"/>
    </xf>
    <xf numFmtId="164" fontId="9" fillId="2" borderId="15" xfId="0" applyNumberFormat="1" applyFont="1" applyFill="1" applyBorder="1" applyAlignment="1">
      <alignment horizontal="right"/>
    </xf>
    <xf numFmtId="164" fontId="9" fillId="2" borderId="14" xfId="0" applyNumberFormat="1" applyFont="1" applyFill="1" applyBorder="1" applyAlignment="1">
      <alignment horizontal="right"/>
    </xf>
    <xf numFmtId="0" fontId="20" fillId="9" borderId="2" xfId="0" applyFont="1" applyFill="1" applyBorder="1" applyAlignment="1">
      <alignment horizontal="center" vertical="center" wrapText="1"/>
    </xf>
    <xf numFmtId="164" fontId="14" fillId="2" borderId="15" xfId="0" applyNumberFormat="1" applyFont="1" applyFill="1" applyBorder="1" applyAlignment="1">
      <alignment horizontal="right"/>
    </xf>
    <xf numFmtId="166" fontId="9" fillId="2" borderId="34" xfId="0" applyNumberFormat="1" applyFont="1" applyFill="1" applyBorder="1" applyAlignment="1">
      <alignment horizontal="right"/>
    </xf>
    <xf numFmtId="166" fontId="9" fillId="2" borderId="15" xfId="0" applyNumberFormat="1" applyFont="1" applyFill="1" applyBorder="1" applyAlignment="1">
      <alignment horizontal="right"/>
    </xf>
    <xf numFmtId="166" fontId="4" fillId="2" borderId="34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0" fontId="23" fillId="2" borderId="15" xfId="5" applyFont="1" applyFill="1" applyBorder="1" applyAlignment="1" applyProtection="1">
      <alignment horizontal="right" vertical="top" wrapText="1" readingOrder="1"/>
      <protection locked="0"/>
    </xf>
    <xf numFmtId="0" fontId="4" fillId="2" borderId="15" xfId="5" applyFont="1" applyFill="1" applyBorder="1" applyAlignment="1" applyProtection="1">
      <alignment vertical="top" wrapText="1" readingOrder="1"/>
      <protection locked="0"/>
    </xf>
    <xf numFmtId="0" fontId="23" fillId="2" borderId="15" xfId="5" quotePrefix="1" applyFont="1" applyFill="1" applyBorder="1" applyAlignment="1" applyProtection="1">
      <alignment horizontal="right" vertical="top" wrapText="1" readingOrder="1"/>
      <protection locked="0"/>
    </xf>
    <xf numFmtId="0" fontId="23" fillId="2" borderId="3" xfId="5" applyFont="1" applyFill="1" applyBorder="1" applyAlignment="1" applyProtection="1">
      <alignment horizontal="right" vertical="top" wrapText="1" readingOrder="1"/>
      <protection locked="0"/>
    </xf>
    <xf numFmtId="0" fontId="19" fillId="2" borderId="0" xfId="0" quotePrefix="1" applyFont="1" applyFill="1"/>
    <xf numFmtId="1" fontId="9" fillId="0" borderId="15" xfId="0" applyNumberFormat="1" applyFont="1" applyFill="1" applyBorder="1" applyAlignment="1">
      <alignment horizontal="right"/>
    </xf>
    <xf numFmtId="1" fontId="4" fillId="0" borderId="15" xfId="0" applyNumberFormat="1" applyFont="1" applyFill="1" applyBorder="1" applyAlignment="1">
      <alignment horizontal="right"/>
    </xf>
    <xf numFmtId="1" fontId="4" fillId="0" borderId="15" xfId="0" applyNumberFormat="1" applyFont="1" applyFill="1" applyBorder="1"/>
    <xf numFmtId="1" fontId="4" fillId="2" borderId="0" xfId="0" applyNumberFormat="1" applyFont="1" applyFill="1" applyBorder="1" applyAlignment="1">
      <alignment horizontal="right"/>
    </xf>
    <xf numFmtId="1" fontId="4" fillId="2" borderId="15" xfId="0" applyNumberFormat="1" applyFont="1" applyFill="1" applyBorder="1" applyAlignment="1">
      <alignment horizontal="right"/>
    </xf>
    <xf numFmtId="0" fontId="4" fillId="0" borderId="0" xfId="5" applyFont="1" applyAlignment="1">
      <alignment vertical="center"/>
    </xf>
    <xf numFmtId="0" fontId="25" fillId="2" borderId="0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left" vertical="center" wrapText="1"/>
    </xf>
    <xf numFmtId="0" fontId="20" fillId="0" borderId="0" xfId="0" applyFont="1" applyFill="1"/>
    <xf numFmtId="0" fontId="20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vertical="center" wrapText="1"/>
    </xf>
    <xf numFmtId="0" fontId="20" fillId="2" borderId="0" xfId="0" applyFont="1" applyFill="1"/>
    <xf numFmtId="0" fontId="21" fillId="2" borderId="0" xfId="0" applyFont="1" applyFill="1"/>
    <xf numFmtId="0" fontId="20" fillId="0" borderId="0" xfId="0" applyFont="1"/>
    <xf numFmtId="164" fontId="20" fillId="0" borderId="0" xfId="0" applyNumberFormat="1" applyFont="1"/>
    <xf numFmtId="0" fontId="20" fillId="0" borderId="0" xfId="0" applyFont="1" applyFill="1" applyBorder="1"/>
    <xf numFmtId="0" fontId="4" fillId="2" borderId="49" xfId="0" applyFont="1" applyFill="1" applyBorder="1" applyAlignment="1">
      <alignment horizontal="right"/>
    </xf>
    <xf numFmtId="0" fontId="9" fillId="2" borderId="47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left" vertical="center"/>
    </xf>
    <xf numFmtId="0" fontId="22" fillId="2" borderId="21" xfId="5" applyFont="1" applyFill="1" applyBorder="1" applyAlignment="1" applyProtection="1">
      <alignment horizontal="right" vertical="top" wrapText="1" readingOrder="1"/>
      <protection locked="0"/>
    </xf>
    <xf numFmtId="0" fontId="10" fillId="2" borderId="0" xfId="0" applyFont="1" applyFill="1" applyAlignment="1">
      <alignment horizontal="right"/>
    </xf>
    <xf numFmtId="0" fontId="22" fillId="2" borderId="21" xfId="5" applyFont="1" applyFill="1" applyBorder="1" applyAlignment="1" applyProtection="1">
      <alignment vertical="top" wrapText="1" readingOrder="1"/>
      <protection locked="0"/>
    </xf>
    <xf numFmtId="0" fontId="19" fillId="2" borderId="0" xfId="0" applyFont="1" applyFill="1" applyAlignment="1">
      <alignment horizontal="right"/>
    </xf>
    <xf numFmtId="0" fontId="23" fillId="2" borderId="0" xfId="5" applyFont="1" applyFill="1" applyBorder="1" applyAlignment="1" applyProtection="1">
      <alignment horizontal="right" vertical="top" wrapText="1" readingOrder="1"/>
      <protection locked="0"/>
    </xf>
    <xf numFmtId="0" fontId="23" fillId="2" borderId="0" xfId="5" quotePrefix="1" applyFont="1" applyFill="1" applyBorder="1" applyAlignment="1" applyProtection="1">
      <alignment horizontal="right" vertical="top" wrapText="1" readingOrder="1"/>
      <protection locked="0"/>
    </xf>
    <xf numFmtId="0" fontId="14" fillId="2" borderId="15" xfId="0" applyFont="1" applyFill="1" applyBorder="1"/>
    <xf numFmtId="0" fontId="14" fillId="2" borderId="0" xfId="0" applyFont="1" applyFill="1" applyBorder="1"/>
    <xf numFmtId="0" fontId="10" fillId="2" borderId="29" xfId="0" applyFont="1" applyFill="1" applyBorder="1"/>
    <xf numFmtId="164" fontId="4" fillId="2" borderId="8" xfId="0" applyNumberFormat="1" applyFont="1" applyFill="1" applyBorder="1" applyAlignment="1">
      <alignment horizontal="right"/>
    </xf>
    <xf numFmtId="164" fontId="9" fillId="2" borderId="8" xfId="0" applyNumberFormat="1" applyFont="1" applyFill="1" applyBorder="1" applyAlignment="1">
      <alignment horizontal="right"/>
    </xf>
    <xf numFmtId="164" fontId="4" fillId="2" borderId="3" xfId="0" applyNumberFormat="1" applyFont="1" applyFill="1" applyBorder="1" applyAlignment="1">
      <alignment horizontal="right"/>
    </xf>
    <xf numFmtId="0" fontId="9" fillId="2" borderId="0" xfId="0" applyFont="1" applyFill="1" applyBorder="1" applyAlignment="1">
      <alignment horizontal="right"/>
    </xf>
    <xf numFmtId="0" fontId="4" fillId="2" borderId="28" xfId="0" applyFont="1" applyFill="1" applyBorder="1" applyAlignment="1">
      <alignment horizontal="right"/>
    </xf>
    <xf numFmtId="0" fontId="9" fillId="2" borderId="28" xfId="0" applyFont="1" applyFill="1" applyBorder="1" applyAlignment="1">
      <alignment horizontal="left" vertical="center"/>
    </xf>
    <xf numFmtId="0" fontId="9" fillId="2" borderId="28" xfId="0" applyFont="1" applyFill="1" applyBorder="1" applyAlignment="1">
      <alignment horizontal="center"/>
    </xf>
    <xf numFmtId="0" fontId="9" fillId="2" borderId="49" xfId="0" applyFont="1" applyFill="1" applyBorder="1"/>
    <xf numFmtId="0" fontId="9" fillId="2" borderId="12" xfId="0" applyFont="1" applyFill="1" applyBorder="1"/>
    <xf numFmtId="0" fontId="4" fillId="2" borderId="0" xfId="0" applyFont="1" applyFill="1" applyBorder="1" applyAlignment="1">
      <alignment horizontal="right" vertical="center"/>
    </xf>
    <xf numFmtId="0" fontId="9" fillId="2" borderId="0" xfId="0" applyFont="1" applyFill="1" applyBorder="1" applyAlignment="1">
      <alignment horizontal="right" vertical="center"/>
    </xf>
    <xf numFmtId="0" fontId="4" fillId="0" borderId="28" xfId="0" applyFont="1" applyFill="1" applyBorder="1" applyAlignment="1">
      <alignment horizontal="right"/>
    </xf>
    <xf numFmtId="0" fontId="9" fillId="2" borderId="12" xfId="0" applyFont="1" applyFill="1" applyBorder="1" applyAlignment="1">
      <alignment horizontal="right"/>
    </xf>
    <xf numFmtId="0" fontId="10" fillId="5" borderId="49" xfId="0" applyFont="1" applyFill="1" applyBorder="1" applyAlignment="1">
      <alignment vertical="top" wrapText="1"/>
    </xf>
    <xf numFmtId="0" fontId="9" fillId="8" borderId="34" xfId="0" applyNumberFormat="1" applyFont="1" applyFill="1" applyBorder="1" applyAlignment="1">
      <alignment horizontal="right" vertical="top" wrapText="1" readingOrder="1"/>
    </xf>
    <xf numFmtId="0" fontId="9" fillId="8" borderId="15" xfId="0" applyNumberFormat="1" applyFont="1" applyFill="1" applyBorder="1" applyAlignment="1">
      <alignment horizontal="right" vertical="top" wrapText="1" readingOrder="1"/>
    </xf>
    <xf numFmtId="0" fontId="9" fillId="8" borderId="12" xfId="0" applyNumberFormat="1" applyFont="1" applyFill="1" applyBorder="1" applyAlignment="1">
      <alignment horizontal="right" vertical="top" wrapText="1" readingOrder="1"/>
    </xf>
    <xf numFmtId="0" fontId="9" fillId="2" borderId="28" xfId="0" applyFont="1" applyFill="1" applyBorder="1" applyAlignment="1">
      <alignment horizontal="right"/>
    </xf>
    <xf numFmtId="0" fontId="9" fillId="2" borderId="53" xfId="0" applyFont="1" applyFill="1" applyBorder="1" applyAlignment="1">
      <alignment horizontal="left" vertical="center"/>
    </xf>
    <xf numFmtId="0" fontId="4" fillId="2" borderId="0" xfId="4" applyFont="1" applyFill="1"/>
    <xf numFmtId="0" fontId="4" fillId="2" borderId="0" xfId="5" applyFont="1" applyFill="1" applyBorder="1" applyAlignment="1" applyProtection="1">
      <alignment vertical="top"/>
      <protection locked="0"/>
    </xf>
    <xf numFmtId="0" fontId="22" fillId="2" borderId="21" xfId="5" applyFont="1" applyFill="1" applyBorder="1" applyAlignment="1" applyProtection="1">
      <alignment horizontal="right" wrapText="1" readingOrder="1"/>
      <protection locked="0"/>
    </xf>
    <xf numFmtId="0" fontId="23" fillId="2" borderId="15" xfId="5" applyFont="1" applyFill="1" applyBorder="1" applyAlignment="1" applyProtection="1">
      <alignment horizontal="right" wrapText="1" readingOrder="1"/>
      <protection locked="0"/>
    </xf>
    <xf numFmtId="0" fontId="23" fillId="2" borderId="15" xfId="5" quotePrefix="1" applyFont="1" applyFill="1" applyBorder="1" applyAlignment="1" applyProtection="1">
      <alignment horizontal="right" wrapText="1" readingOrder="1"/>
      <protection locked="0"/>
    </xf>
    <xf numFmtId="0" fontId="10" fillId="2" borderId="0" xfId="0" applyFont="1" applyFill="1" applyBorder="1" applyAlignment="1">
      <alignment horizontal="right" readingOrder="1"/>
    </xf>
    <xf numFmtId="0" fontId="4" fillId="6" borderId="1" xfId="0" applyFont="1" applyFill="1" applyBorder="1" applyAlignment="1">
      <alignment horizontal="center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4" fillId="0" borderId="21" xfId="4" applyFont="1" applyBorder="1" applyAlignment="1" applyProtection="1">
      <alignment horizontal="center" vertical="top" wrapText="1" readingOrder="1"/>
      <protection locked="0"/>
    </xf>
    <xf numFmtId="0" fontId="20" fillId="2" borderId="0" xfId="0" applyFont="1" applyFill="1" applyBorder="1" applyAlignment="1">
      <alignment horizontal="left" vertical="center" indent="2"/>
    </xf>
    <xf numFmtId="0" fontId="20" fillId="2" borderId="0" xfId="0" applyFont="1" applyFill="1" applyBorder="1" applyAlignment="1">
      <alignment horizontal="left" vertical="center" wrapText="1" indent="4"/>
    </xf>
    <xf numFmtId="0" fontId="25" fillId="2" borderId="0" xfId="0" applyFont="1" applyFill="1" applyBorder="1" applyAlignment="1">
      <alignment horizontal="left" vertical="center" wrapText="1"/>
    </xf>
    <xf numFmtId="0" fontId="20" fillId="2" borderId="0" xfId="0" applyFont="1" applyFill="1" applyBorder="1" applyAlignment="1">
      <alignment horizontal="left" vertical="center" indent="4"/>
    </xf>
    <xf numFmtId="0" fontId="25" fillId="2" borderId="29" xfId="0" applyFont="1" applyFill="1" applyBorder="1" applyAlignment="1">
      <alignment horizontal="left" vertical="center" wrapText="1"/>
    </xf>
    <xf numFmtId="0" fontId="20" fillId="0" borderId="0" xfId="5" applyFont="1" applyAlignment="1" applyProtection="1">
      <alignment vertical="center" readingOrder="1"/>
      <protection locked="0"/>
    </xf>
    <xf numFmtId="0" fontId="4" fillId="0" borderId="0" xfId="5" applyFont="1" applyAlignment="1" applyProtection="1">
      <alignment vertical="center" readingOrder="1"/>
      <protection locked="0"/>
    </xf>
    <xf numFmtId="0" fontId="4" fillId="2" borderId="29" xfId="0" applyFont="1" applyFill="1" applyBorder="1" applyAlignment="1">
      <alignment horizontal="left" vertical="center" indent="2"/>
    </xf>
    <xf numFmtId="0" fontId="4" fillId="2" borderId="55" xfId="0" applyFont="1" applyFill="1" applyBorder="1" applyAlignment="1">
      <alignment horizontal="left" vertical="center" indent="2"/>
    </xf>
    <xf numFmtId="0" fontId="4" fillId="0" borderId="0" xfId="4" applyFont="1" applyBorder="1" applyAlignment="1">
      <alignment horizontal="center" vertical="center"/>
    </xf>
    <xf numFmtId="0" fontId="4" fillId="0" borderId="0" xfId="4" applyFont="1" applyBorder="1"/>
    <xf numFmtId="0" fontId="4" fillId="0" borderId="0" xfId="4" applyFont="1" applyFill="1" applyBorder="1" applyAlignment="1" applyProtection="1">
      <alignment vertical="top" wrapText="1"/>
      <protection locked="0"/>
    </xf>
    <xf numFmtId="0" fontId="4" fillId="0" borderId="15" xfId="4" applyFont="1" applyBorder="1"/>
    <xf numFmtId="0" fontId="28" fillId="2" borderId="0" xfId="0" applyFont="1" applyFill="1" applyBorder="1"/>
    <xf numFmtId="0" fontId="4" fillId="2" borderId="0" xfId="4" applyFont="1" applyFill="1" applyAlignment="1">
      <alignment vertical="center"/>
    </xf>
    <xf numFmtId="0" fontId="20" fillId="2" borderId="0" xfId="4" applyFont="1" applyFill="1"/>
    <xf numFmtId="0" fontId="4" fillId="2" borderId="15" xfId="5" applyFont="1" applyFill="1" applyBorder="1" applyAlignment="1" applyProtection="1">
      <alignment horizontal="left" vertical="top" wrapText="1" indent="2"/>
      <protection locked="0"/>
    </xf>
    <xf numFmtId="0" fontId="23" fillId="2" borderId="15" xfId="5" applyFont="1" applyFill="1" applyBorder="1" applyAlignment="1" applyProtection="1">
      <alignment horizontal="left" vertical="top" wrapText="1" indent="2"/>
      <protection locked="0"/>
    </xf>
    <xf numFmtId="0" fontId="23" fillId="2" borderId="15" xfId="5" applyFont="1" applyFill="1" applyBorder="1" applyAlignment="1" applyProtection="1">
      <alignment horizontal="left" vertical="top" wrapText="1" indent="4" readingOrder="1"/>
      <protection locked="0"/>
    </xf>
    <xf numFmtId="164" fontId="4" fillId="2" borderId="14" xfId="0" quotePrefix="1" applyNumberFormat="1" applyFont="1" applyFill="1" applyBorder="1" applyAlignment="1">
      <alignment horizontal="right"/>
    </xf>
    <xf numFmtId="0" fontId="23" fillId="2" borderId="15" xfId="5" applyFont="1" applyFill="1" applyBorder="1" applyAlignment="1" applyProtection="1">
      <alignment horizontal="left" vertical="top" wrapText="1" indent="2" readingOrder="1"/>
      <protection locked="0"/>
    </xf>
    <xf numFmtId="0" fontId="4" fillId="2" borderId="15" xfId="5" applyFont="1" applyFill="1" applyBorder="1" applyAlignment="1" applyProtection="1">
      <alignment horizontal="left" vertical="top" wrapText="1" indent="4"/>
      <protection locked="0"/>
    </xf>
    <xf numFmtId="0" fontId="23" fillId="2" borderId="15" xfId="5" applyFont="1" applyFill="1" applyBorder="1" applyAlignment="1" applyProtection="1">
      <alignment horizontal="left" vertical="top" wrapText="1" indent="6" readingOrder="1"/>
      <protection locked="0"/>
    </xf>
    <xf numFmtId="0" fontId="4" fillId="2" borderId="15" xfId="5" applyFont="1" applyFill="1" applyBorder="1" applyAlignment="1" applyProtection="1">
      <alignment horizontal="left" vertical="top" indent="2"/>
      <protection locked="0"/>
    </xf>
    <xf numFmtId="0" fontId="19" fillId="2" borderId="55" xfId="0" applyFont="1" applyFill="1" applyBorder="1" applyAlignment="1"/>
    <xf numFmtId="0" fontId="29" fillId="2" borderId="0" xfId="0" applyFont="1" applyFill="1" applyAlignment="1"/>
    <xf numFmtId="0" fontId="20" fillId="2" borderId="0" xfId="0" applyFont="1" applyFill="1" applyBorder="1" applyAlignment="1">
      <alignment vertical="center"/>
    </xf>
    <xf numFmtId="164" fontId="14" fillId="2" borderId="15" xfId="0" applyNumberFormat="1" applyFont="1" applyFill="1" applyBorder="1"/>
    <xf numFmtId="164" fontId="14" fillId="2" borderId="0" xfId="0" applyNumberFormat="1" applyFont="1" applyFill="1" applyBorder="1"/>
    <xf numFmtId="164" fontId="10" fillId="2" borderId="15" xfId="0" applyNumberFormat="1" applyFont="1" applyFill="1" applyBorder="1"/>
    <xf numFmtId="164" fontId="10" fillId="2" borderId="0" xfId="0" applyNumberFormat="1" applyFont="1" applyFill="1" applyBorder="1"/>
    <xf numFmtId="0" fontId="16" fillId="0" borderId="0" xfId="8"/>
    <xf numFmtId="0" fontId="4" fillId="6" borderId="11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4" applyFont="1" applyAlignment="1">
      <alignment horizontal="left" vertical="center"/>
    </xf>
    <xf numFmtId="0" fontId="19" fillId="0" borderId="0" xfId="0" applyFont="1" applyAlignment="1">
      <alignment horizontal="left" wrapText="1"/>
    </xf>
    <xf numFmtId="0" fontId="19" fillId="2" borderId="0" xfId="0" applyFont="1" applyFill="1" applyAlignment="1">
      <alignment horizontal="left" wrapText="1"/>
    </xf>
    <xf numFmtId="0" fontId="10" fillId="6" borderId="2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left" vertical="center"/>
    </xf>
    <xf numFmtId="0" fontId="4" fillId="6" borderId="2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left" vertical="center"/>
    </xf>
    <xf numFmtId="0" fontId="16" fillId="0" borderId="0" xfId="8" applyFont="1"/>
    <xf numFmtId="0" fontId="10" fillId="0" borderId="0" xfId="0" applyFont="1" applyFill="1" applyBorder="1"/>
    <xf numFmtId="0" fontId="10" fillId="0" borderId="0" xfId="0" applyFont="1" applyBorder="1"/>
    <xf numFmtId="0" fontId="23" fillId="0" borderId="0" xfId="4" applyFont="1" applyFill="1" applyBorder="1" applyAlignment="1" applyProtection="1">
      <alignment horizontal="center" vertical="top" wrapText="1" readingOrder="1"/>
      <protection locked="0"/>
    </xf>
    <xf numFmtId="0" fontId="23" fillId="0" borderId="0" xfId="4" applyFont="1" applyFill="1" applyBorder="1" applyAlignment="1" applyProtection="1">
      <alignment horizontal="right" vertical="top" wrapText="1" readingOrder="1"/>
      <protection locked="0"/>
    </xf>
    <xf numFmtId="0" fontId="4" fillId="0" borderId="0" xfId="0" applyFont="1" applyBorder="1" applyAlignment="1">
      <alignment wrapText="1"/>
    </xf>
    <xf numFmtId="0" fontId="4" fillId="0" borderId="36" xfId="0" applyFont="1" applyBorder="1"/>
    <xf numFmtId="0" fontId="16" fillId="0" borderId="0" xfId="8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4" fillId="0" borderId="15" xfId="4" applyFont="1" applyBorder="1" applyAlignment="1">
      <alignment horizontal="center" vertical="center"/>
    </xf>
    <xf numFmtId="0" fontId="4" fillId="0" borderId="0" xfId="4" applyFont="1" applyAlignment="1">
      <alignment wrapText="1"/>
    </xf>
    <xf numFmtId="0" fontId="4" fillId="0" borderId="15" xfId="4" applyFont="1" applyBorder="1" applyAlignment="1">
      <alignment wrapText="1"/>
    </xf>
    <xf numFmtId="0" fontId="18" fillId="0" borderId="0" xfId="0" applyFont="1" applyAlignment="1">
      <alignment vertical="center"/>
    </xf>
    <xf numFmtId="0" fontId="14" fillId="0" borderId="0" xfId="0" applyFont="1"/>
    <xf numFmtId="0" fontId="18" fillId="0" borderId="0" xfId="0" applyFont="1"/>
    <xf numFmtId="0" fontId="14" fillId="2" borderId="0" xfId="0" applyFont="1" applyFill="1"/>
    <xf numFmtId="0" fontId="4" fillId="0" borderId="15" xfId="5" applyFont="1" applyBorder="1"/>
    <xf numFmtId="164" fontId="4" fillId="0" borderId="0" xfId="4" applyNumberFormat="1" applyFont="1"/>
    <xf numFmtId="0" fontId="16" fillId="2" borderId="0" xfId="8" applyFont="1" applyFill="1" applyBorder="1"/>
    <xf numFmtId="0" fontId="16" fillId="2" borderId="0" xfId="8" applyFont="1" applyFill="1" applyBorder="1" applyAlignment="1" applyProtection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indent="2"/>
    </xf>
    <xf numFmtId="0" fontId="20" fillId="0" borderId="0" xfId="0" applyFont="1" applyFill="1" applyBorder="1" applyAlignment="1">
      <alignment horizontal="left" vertical="center" wrapText="1" indent="4"/>
    </xf>
    <xf numFmtId="0" fontId="4" fillId="2" borderId="15" xfId="5" applyFont="1" applyFill="1" applyBorder="1" applyAlignment="1" applyProtection="1">
      <alignment horizontal="left" vertical="top" wrapText="1" indent="6"/>
      <protection locked="0"/>
    </xf>
    <xf numFmtId="0" fontId="4" fillId="2" borderId="15" xfId="5" applyFont="1" applyFill="1" applyBorder="1" applyAlignment="1" applyProtection="1">
      <alignment horizontal="left" vertical="top" wrapText="1" indent="2" readingOrder="1"/>
      <protection locked="0"/>
    </xf>
    <xf numFmtId="0" fontId="4" fillId="2" borderId="15" xfId="5" applyFont="1" applyFill="1" applyBorder="1" applyAlignment="1" applyProtection="1">
      <alignment horizontal="left" vertical="top" wrapText="1" indent="4" readingOrder="1"/>
      <protection locked="0"/>
    </xf>
    <xf numFmtId="0" fontId="4" fillId="2" borderId="15" xfId="5" applyFont="1" applyFill="1" applyBorder="1" applyAlignment="1" applyProtection="1">
      <alignment horizontal="left" vertical="top" indent="4"/>
      <protection locked="0"/>
    </xf>
    <xf numFmtId="0" fontId="4" fillId="2" borderId="15" xfId="5" applyFont="1" applyFill="1" applyBorder="1" applyAlignment="1" applyProtection="1">
      <alignment horizontal="left" vertical="top" wrapText="1" indent="8"/>
      <protection locked="0"/>
    </xf>
    <xf numFmtId="0" fontId="23" fillId="2" borderId="15" xfId="5" applyFont="1" applyFill="1" applyBorder="1" applyAlignment="1" applyProtection="1">
      <alignment horizontal="left" vertical="top" wrapText="1" indent="8" readingOrder="1"/>
      <protection locked="0"/>
    </xf>
    <xf numFmtId="0" fontId="23" fillId="2" borderId="15" xfId="5" applyFont="1" applyFill="1" applyBorder="1" applyAlignment="1" applyProtection="1">
      <alignment horizontal="left" vertical="top" wrapText="1" indent="10" readingOrder="1"/>
      <protection locked="0"/>
    </xf>
    <xf numFmtId="0" fontId="4" fillId="2" borderId="15" xfId="5" applyFont="1" applyFill="1" applyBorder="1" applyAlignment="1" applyProtection="1">
      <alignment horizontal="left" vertical="top" wrapText="1" indent="10"/>
      <protection locked="0"/>
    </xf>
    <xf numFmtId="0" fontId="4" fillId="2" borderId="15" xfId="5" applyFont="1" applyFill="1" applyBorder="1" applyAlignment="1" applyProtection="1">
      <alignment horizontal="left" vertical="top" indent="6"/>
      <protection locked="0"/>
    </xf>
    <xf numFmtId="0" fontId="4" fillId="2" borderId="3" xfId="5" applyFont="1" applyFill="1" applyBorder="1" applyAlignment="1" applyProtection="1">
      <alignment horizontal="left" vertical="top" indent="4"/>
      <protection locked="0"/>
    </xf>
    <xf numFmtId="0" fontId="25" fillId="2" borderId="21" xfId="5" applyFont="1" applyFill="1" applyBorder="1" applyAlignment="1" applyProtection="1">
      <alignment vertical="top" wrapText="1" readingOrder="1"/>
      <protection locked="0"/>
    </xf>
    <xf numFmtId="0" fontId="20" fillId="2" borderId="15" xfId="5" applyFont="1" applyFill="1" applyBorder="1" applyAlignment="1" applyProtection="1">
      <alignment vertical="top" wrapText="1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2"/>
      <protection locked="0"/>
    </xf>
    <xf numFmtId="0" fontId="20" fillId="2" borderId="15" xfId="5" applyFont="1" applyFill="1" applyBorder="1" applyAlignment="1" applyProtection="1">
      <alignment horizontal="left" vertical="top" wrapText="1" indent="4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4"/>
      <protection locked="0"/>
    </xf>
    <xf numFmtId="0" fontId="20" fillId="2" borderId="15" xfId="5" applyFont="1" applyFill="1" applyBorder="1" applyAlignment="1" applyProtection="1">
      <alignment horizontal="left" vertical="top" wrapText="1" indent="6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2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6"/>
      <protection locked="0"/>
    </xf>
    <xf numFmtId="0" fontId="20" fillId="2" borderId="15" xfId="5" applyFont="1" applyFill="1" applyBorder="1" applyAlignment="1" applyProtection="1">
      <alignment horizontal="left" vertical="top" wrapText="1" indent="8"/>
      <protection locked="0"/>
    </xf>
    <xf numFmtId="0" fontId="20" fillId="2" borderId="15" xfId="5" applyFont="1" applyFill="1" applyBorder="1" applyAlignment="1" applyProtection="1">
      <alignment horizontal="left" vertical="top" wrapText="1" indent="10" readingOrder="1"/>
      <protection locked="0"/>
    </xf>
    <xf numFmtId="0" fontId="20" fillId="2" borderId="15" xfId="5" applyFont="1" applyFill="1" applyBorder="1" applyAlignment="1" applyProtection="1">
      <alignment horizontal="left" vertical="top" wrapText="1" indent="10"/>
      <protection locked="0"/>
    </xf>
    <xf numFmtId="0" fontId="20" fillId="2" borderId="15" xfId="5" applyFont="1" applyFill="1" applyBorder="1" applyAlignment="1" applyProtection="1">
      <alignment horizontal="left" vertical="top" wrapText="1" indent="8" readingOrder="1"/>
      <protection locked="0"/>
    </xf>
    <xf numFmtId="0" fontId="20" fillId="2" borderId="15" xfId="5" applyFont="1" applyFill="1" applyBorder="1" applyAlignment="1" applyProtection="1">
      <alignment horizontal="left" vertical="top" indent="4"/>
      <protection locked="0"/>
    </xf>
    <xf numFmtId="0" fontId="20" fillId="2" borderId="15" xfId="5" applyFont="1" applyFill="1" applyBorder="1" applyAlignment="1" applyProtection="1">
      <alignment horizontal="left" vertical="top" indent="6"/>
      <protection locked="0"/>
    </xf>
    <xf numFmtId="0" fontId="20" fillId="2" borderId="15" xfId="5" applyFont="1" applyFill="1" applyBorder="1" applyAlignment="1" applyProtection="1">
      <alignment horizontal="left" vertical="top" indent="2"/>
      <protection locked="0"/>
    </xf>
    <xf numFmtId="0" fontId="20" fillId="2" borderId="3" xfId="5" applyFont="1" applyFill="1" applyBorder="1" applyAlignment="1" applyProtection="1">
      <alignment horizontal="left" vertical="top" indent="4"/>
      <protection locked="0"/>
    </xf>
    <xf numFmtId="0" fontId="20" fillId="2" borderId="0" xfId="0" applyFont="1" applyFill="1" applyAlignment="1">
      <alignment vertical="center"/>
    </xf>
    <xf numFmtId="0" fontId="4" fillId="2" borderId="49" xfId="0" applyFont="1" applyFill="1" applyBorder="1"/>
    <xf numFmtId="0" fontId="4" fillId="0" borderId="15" xfId="0" applyNumberFormat="1" applyFont="1" applyFill="1" applyBorder="1" applyAlignment="1">
      <alignment horizontal="right"/>
    </xf>
    <xf numFmtId="0" fontId="9" fillId="0" borderId="15" xfId="0" applyNumberFormat="1" applyFont="1" applyFill="1" applyBorder="1" applyAlignment="1">
      <alignment horizontal="right"/>
    </xf>
    <xf numFmtId="0" fontId="4" fillId="2" borderId="0" xfId="0" applyNumberFormat="1" applyFont="1" applyFill="1" applyBorder="1" applyAlignment="1">
      <alignment horizontal="right"/>
    </xf>
    <xf numFmtId="0" fontId="4" fillId="2" borderId="15" xfId="0" applyNumberFormat="1" applyFont="1" applyFill="1" applyBorder="1" applyAlignment="1">
      <alignment horizontal="right"/>
    </xf>
    <xf numFmtId="0" fontId="9" fillId="2" borderId="15" xfId="0" applyNumberFormat="1" applyFont="1" applyFill="1" applyBorder="1" applyAlignment="1">
      <alignment horizontal="right"/>
    </xf>
    <xf numFmtId="164" fontId="4" fillId="0" borderId="15" xfId="0" applyNumberFormat="1" applyFont="1" applyFill="1" applyBorder="1" applyAlignment="1">
      <alignment horizontal="right"/>
    </xf>
    <xf numFmtId="164" fontId="4" fillId="0" borderId="34" xfId="0" applyNumberFormat="1" applyFont="1" applyFill="1" applyBorder="1" applyAlignment="1">
      <alignment horizontal="right"/>
    </xf>
    <xf numFmtId="164" fontId="4" fillId="0" borderId="34" xfId="0" applyNumberFormat="1" applyFont="1" applyFill="1" applyBorder="1"/>
    <xf numFmtId="164" fontId="4" fillId="0" borderId="15" xfId="0" applyNumberFormat="1" applyFont="1" applyFill="1" applyBorder="1"/>
    <xf numFmtId="164" fontId="9" fillId="0" borderId="15" xfId="0" applyNumberFormat="1" applyFont="1" applyFill="1" applyBorder="1" applyAlignment="1">
      <alignment horizontal="right"/>
    </xf>
    <xf numFmtId="164" fontId="4" fillId="0" borderId="49" xfId="0" applyNumberFormat="1" applyFont="1" applyFill="1" applyBorder="1" applyAlignment="1">
      <alignment horizontal="right"/>
    </xf>
    <xf numFmtId="164" fontId="4" fillId="0" borderId="8" xfId="0" applyNumberFormat="1" applyFont="1" applyFill="1" applyBorder="1" applyAlignment="1">
      <alignment horizontal="right"/>
    </xf>
    <xf numFmtId="164" fontId="9" fillId="0" borderId="49" xfId="0" applyNumberFormat="1" applyFont="1" applyFill="1" applyBorder="1"/>
    <xf numFmtId="164" fontId="9" fillId="0" borderId="8" xfId="0" applyNumberFormat="1" applyFont="1" applyFill="1" applyBorder="1"/>
    <xf numFmtId="164" fontId="9" fillId="2" borderId="15" xfId="0" applyNumberFormat="1" applyFont="1" applyFill="1" applyBorder="1" applyAlignment="1"/>
    <xf numFmtId="164" fontId="9" fillId="2" borderId="34" xfId="0" applyNumberFormat="1" applyFont="1" applyFill="1" applyBorder="1" applyAlignment="1"/>
    <xf numFmtId="164" fontId="9" fillId="2" borderId="0" xfId="0" applyNumberFormat="1" applyFont="1" applyFill="1" applyBorder="1" applyAlignment="1"/>
    <xf numFmtId="164" fontId="4" fillId="2" borderId="0" xfId="0" applyNumberFormat="1" applyFont="1" applyFill="1" applyBorder="1" applyAlignment="1">
      <alignment horizontal="right"/>
    </xf>
    <xf numFmtId="164" fontId="22" fillId="2" borderId="15" xfId="5" applyNumberFormat="1" applyFont="1" applyFill="1" applyBorder="1" applyAlignment="1" applyProtection="1">
      <alignment horizontal="right" vertical="top" wrapText="1" readingOrder="1"/>
      <protection locked="0"/>
    </xf>
    <xf numFmtId="164" fontId="22" fillId="2" borderId="21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15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0" borderId="15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15" xfId="5" quotePrefix="1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3" xfId="5" applyNumberFormat="1" applyFont="1" applyFill="1" applyBorder="1" applyAlignment="1" applyProtection="1">
      <alignment horizontal="right" vertical="top" wrapText="1" readingOrder="1"/>
      <protection locked="0"/>
    </xf>
    <xf numFmtId="164" fontId="23" fillId="2" borderId="3" xfId="5" quotePrefix="1" applyNumberFormat="1" applyFont="1" applyFill="1" applyBorder="1" applyAlignment="1" applyProtection="1">
      <alignment horizontal="right" vertical="top" wrapText="1" readingOrder="1"/>
      <protection locked="0"/>
    </xf>
    <xf numFmtId="164" fontId="9" fillId="2" borderId="4" xfId="0" applyNumberFormat="1" applyFont="1" applyFill="1" applyBorder="1" applyAlignment="1">
      <alignment horizontal="right"/>
    </xf>
    <xf numFmtId="164" fontId="9" fillId="2" borderId="4" xfId="0" applyNumberFormat="1" applyFont="1" applyFill="1" applyBorder="1"/>
    <xf numFmtId="164" fontId="4" fillId="2" borderId="14" xfId="0" applyNumberFormat="1" applyFont="1" applyFill="1" applyBorder="1"/>
    <xf numFmtId="164" fontId="4" fillId="2" borderId="4" xfId="0" applyNumberFormat="1" applyFont="1" applyFill="1" applyBorder="1"/>
    <xf numFmtId="164" fontId="4" fillId="2" borderId="4" xfId="0" applyNumberFormat="1" applyFont="1" applyFill="1" applyBorder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2" borderId="34" xfId="0" applyNumberFormat="1" applyFont="1" applyFill="1" applyBorder="1"/>
    <xf numFmtId="164" fontId="9" fillId="2" borderId="12" xfId="0" applyNumberFormat="1" applyFont="1" applyFill="1" applyBorder="1" applyAlignment="1">
      <alignment horizontal="right"/>
    </xf>
    <xf numFmtId="164" fontId="4" fillId="2" borderId="12" xfId="0" applyNumberFormat="1" applyFont="1" applyFill="1" applyBorder="1" applyAlignment="1">
      <alignment horizontal="right"/>
    </xf>
    <xf numFmtId="164" fontId="4" fillId="2" borderId="12" xfId="0" applyNumberFormat="1" applyFont="1" applyFill="1" applyBorder="1"/>
    <xf numFmtId="164" fontId="4" fillId="2" borderId="28" xfId="0" applyNumberFormat="1" applyFont="1" applyFill="1" applyBorder="1"/>
    <xf numFmtId="164" fontId="10" fillId="2" borderId="15" xfId="0" applyNumberFormat="1" applyFont="1" applyFill="1" applyBorder="1" applyAlignment="1">
      <alignment horizontal="right"/>
    </xf>
    <xf numFmtId="164" fontId="10" fillId="2" borderId="3" xfId="0" applyNumberFormat="1" applyFont="1" applyFill="1" applyBorder="1"/>
    <xf numFmtId="165" fontId="9" fillId="0" borderId="44" xfId="6" applyNumberFormat="1" applyFont="1" applyFill="1" applyBorder="1" applyAlignment="1">
      <alignment horizontal="right" vertical="top" wrapText="1" readingOrder="1"/>
    </xf>
    <xf numFmtId="165" fontId="9" fillId="0" borderId="12" xfId="6" applyNumberFormat="1" applyFont="1" applyFill="1" applyBorder="1" applyAlignment="1">
      <alignment horizontal="right" vertical="top" wrapText="1" readingOrder="1"/>
    </xf>
    <xf numFmtId="166" fontId="9" fillId="2" borderId="49" xfId="0" applyNumberFormat="1" applyFont="1" applyFill="1" applyBorder="1" applyAlignment="1">
      <alignment horizontal="right"/>
    </xf>
    <xf numFmtId="166" fontId="9" fillId="2" borderId="12" xfId="0" applyNumberFormat="1" applyFont="1" applyFill="1" applyBorder="1" applyAlignment="1">
      <alignment horizontal="right"/>
    </xf>
    <xf numFmtId="166" fontId="9" fillId="2" borderId="49" xfId="0" applyNumberFormat="1" applyFont="1" applyFill="1" applyBorder="1"/>
    <xf numFmtId="166" fontId="9" fillId="2" borderId="15" xfId="0" applyNumberFormat="1" applyFont="1" applyFill="1" applyBorder="1"/>
    <xf numFmtId="166" fontId="9" fillId="2" borderId="12" xfId="0" applyNumberFormat="1" applyFont="1" applyFill="1" applyBorder="1"/>
    <xf numFmtId="166" fontId="9" fillId="8" borderId="34" xfId="0" applyNumberFormat="1" applyFont="1" applyFill="1" applyBorder="1" applyAlignment="1">
      <alignment horizontal="right" vertical="top" wrapText="1" readingOrder="1"/>
    </xf>
    <xf numFmtId="166" fontId="9" fillId="8" borderId="15" xfId="0" applyNumberFormat="1" applyFont="1" applyFill="1" applyBorder="1" applyAlignment="1">
      <alignment horizontal="right" vertical="top" wrapText="1" readingOrder="1"/>
    </xf>
    <xf numFmtId="166" fontId="9" fillId="2" borderId="12" xfId="0" applyNumberFormat="1" applyFont="1" applyFill="1" applyBorder="1" applyAlignment="1">
      <alignment horizontal="right" vertical="top" wrapText="1" readingOrder="1"/>
    </xf>
    <xf numFmtId="166" fontId="9" fillId="8" borderId="12" xfId="0" applyNumberFormat="1" applyFont="1" applyFill="1" applyBorder="1" applyAlignment="1">
      <alignment horizontal="right" vertical="top" wrapText="1" readingOrder="1"/>
    </xf>
    <xf numFmtId="166" fontId="4" fillId="2" borderId="34" xfId="0" applyNumberFormat="1" applyFont="1" applyFill="1" applyBorder="1"/>
    <xf numFmtId="166" fontId="4" fillId="2" borderId="15" xfId="0" applyNumberFormat="1" applyFont="1" applyFill="1" applyBorder="1"/>
    <xf numFmtId="166" fontId="4" fillId="2" borderId="12" xfId="0" applyNumberFormat="1" applyFont="1" applyFill="1" applyBorder="1"/>
    <xf numFmtId="166" fontId="4" fillId="8" borderId="34" xfId="0" applyNumberFormat="1" applyFont="1" applyFill="1" applyBorder="1" applyAlignment="1">
      <alignment horizontal="right" vertical="top" wrapText="1" readingOrder="1"/>
    </xf>
    <xf numFmtId="166" fontId="4" fillId="8" borderId="15" xfId="0" applyNumberFormat="1" applyFont="1" applyFill="1" applyBorder="1" applyAlignment="1">
      <alignment horizontal="right" vertical="top" wrapText="1" readingOrder="1"/>
    </xf>
    <xf numFmtId="166" fontId="4" fillId="8" borderId="12" xfId="0" applyNumberFormat="1" applyFont="1" applyFill="1" applyBorder="1" applyAlignment="1">
      <alignment horizontal="right" vertical="top" wrapText="1" readingOrder="1"/>
    </xf>
    <xf numFmtId="166" fontId="4" fillId="2" borderId="15" xfId="0" applyNumberFormat="1" applyFont="1" applyFill="1" applyBorder="1" applyAlignment="1">
      <alignment horizontal="right" vertical="top" wrapText="1" readingOrder="1"/>
    </xf>
    <xf numFmtId="166" fontId="4" fillId="2" borderId="12" xfId="0" applyNumberFormat="1" applyFont="1" applyFill="1" applyBorder="1" applyAlignment="1">
      <alignment horizontal="right"/>
    </xf>
    <xf numFmtId="166" fontId="4" fillId="2" borderId="0" xfId="0" applyNumberFormat="1" applyFont="1" applyFill="1" applyBorder="1"/>
    <xf numFmtId="166" fontId="9" fillId="2" borderId="0" xfId="0" applyNumberFormat="1" applyFont="1" applyFill="1" applyBorder="1" applyAlignment="1">
      <alignment horizontal="right"/>
    </xf>
    <xf numFmtId="166" fontId="22" fillId="2" borderId="21" xfId="5" applyNumberFormat="1" applyFont="1" applyFill="1" applyBorder="1" applyAlignment="1" applyProtection="1">
      <alignment horizontal="right" wrapText="1" readingOrder="1"/>
      <protection locked="0"/>
    </xf>
    <xf numFmtId="166" fontId="23" fillId="2" borderId="15" xfId="5" applyNumberFormat="1" applyFont="1" applyFill="1" applyBorder="1" applyAlignment="1" applyProtection="1">
      <alignment horizontal="right" wrapText="1" readingOrder="1"/>
      <protection locked="0"/>
    </xf>
    <xf numFmtId="166" fontId="23" fillId="2" borderId="15" xfId="5" quotePrefix="1" applyNumberFormat="1" applyFont="1" applyFill="1" applyBorder="1" applyAlignment="1" applyProtection="1">
      <alignment horizontal="right" wrapText="1" readingOrder="1"/>
      <protection locked="0"/>
    </xf>
    <xf numFmtId="166" fontId="10" fillId="2" borderId="0" xfId="0" applyNumberFormat="1" applyFont="1" applyFill="1" applyBorder="1" applyAlignment="1">
      <alignment horizontal="right" readingOrder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164" fontId="9" fillId="2" borderId="49" xfId="0" applyNumberFormat="1" applyFont="1" applyFill="1" applyBorder="1"/>
    <xf numFmtId="0" fontId="4" fillId="0" borderId="14" xfId="0" applyFont="1" applyFill="1" applyBorder="1"/>
    <xf numFmtId="164" fontId="4" fillId="0" borderId="14" xfId="0" applyNumberFormat="1" applyFont="1" applyFill="1" applyBorder="1" applyAlignment="1">
      <alignment horizontal="right"/>
    </xf>
    <xf numFmtId="164" fontId="4" fillId="0" borderId="14" xfId="0" applyNumberFormat="1" applyFont="1" applyFill="1" applyBorder="1"/>
    <xf numFmtId="0" fontId="4" fillId="0" borderId="34" xfId="0" applyFont="1" applyFill="1" applyBorder="1"/>
    <xf numFmtId="164" fontId="9" fillId="2" borderId="49" xfId="0" applyNumberFormat="1" applyFont="1" applyFill="1" applyBorder="1" applyAlignment="1">
      <alignment horizontal="right"/>
    </xf>
    <xf numFmtId="164" fontId="10" fillId="2" borderId="0" xfId="0" applyNumberFormat="1" applyFont="1" applyFill="1"/>
    <xf numFmtId="0" fontId="4" fillId="2" borderId="0" xfId="0" applyFont="1" applyFill="1" applyBorder="1" applyAlignment="1">
      <alignment horizontal="left" vertical="center"/>
    </xf>
    <xf numFmtId="164" fontId="9" fillId="0" borderId="49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 vertical="center"/>
    </xf>
    <xf numFmtId="0" fontId="4" fillId="9" borderId="2" xfId="0" applyFont="1" applyFill="1" applyBorder="1" applyAlignment="1">
      <alignment horizontal="center" vertical="center" wrapText="1"/>
    </xf>
    <xf numFmtId="166" fontId="4" fillId="2" borderId="49" xfId="0" applyNumberFormat="1" applyFont="1" applyFill="1" applyBorder="1" applyAlignment="1">
      <alignment horizontal="right"/>
    </xf>
    <xf numFmtId="164" fontId="19" fillId="2" borderId="0" xfId="0" applyNumberFormat="1" applyFont="1" applyFill="1"/>
    <xf numFmtId="164" fontId="4" fillId="2" borderId="0" xfId="0" applyNumberFormat="1" applyFont="1" applyFill="1"/>
    <xf numFmtId="164" fontId="4" fillId="0" borderId="4" xfId="0" applyNumberFormat="1" applyFont="1" applyFill="1" applyBorder="1"/>
    <xf numFmtId="164" fontId="4" fillId="0" borderId="14" xfId="0" quotePrefix="1" applyNumberFormat="1" applyFont="1" applyFill="1" applyBorder="1" applyAlignment="1">
      <alignment horizontal="right"/>
    </xf>
    <xf numFmtId="0" fontId="4" fillId="2" borderId="0" xfId="0" applyFont="1" applyFill="1" applyAlignment="1"/>
    <xf numFmtId="0" fontId="4" fillId="2" borderId="0" xfId="0" applyFont="1" applyFill="1" applyBorder="1" applyAlignment="1">
      <alignment horizontal="left" vertical="center"/>
    </xf>
    <xf numFmtId="164" fontId="23" fillId="0" borderId="3" xfId="5" quotePrefix="1" applyNumberFormat="1" applyFont="1" applyFill="1" applyBorder="1" applyAlignment="1" applyProtection="1">
      <alignment horizontal="right" vertical="top" wrapText="1" readingOrder="1"/>
      <protection locked="0"/>
    </xf>
    <xf numFmtId="0" fontId="18" fillId="4" borderId="12" xfId="10" applyNumberFormat="1" applyFont="1" applyFill="1" applyBorder="1" applyAlignment="1">
      <alignment horizontal="right" vertical="top" wrapText="1" readingOrder="1"/>
    </xf>
    <xf numFmtId="0" fontId="18" fillId="4" borderId="28" xfId="10" applyNumberFormat="1" applyFont="1" applyFill="1" applyBorder="1" applyAlignment="1">
      <alignment horizontal="right" vertical="top" wrapText="1" readingOrder="1"/>
    </xf>
    <xf numFmtId="0" fontId="4" fillId="6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4" fillId="6" borderId="12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18" fillId="4" borderId="15" xfId="10" applyNumberFormat="1" applyFont="1" applyFill="1" applyBorder="1" applyAlignment="1">
      <alignment horizontal="right" vertical="top" wrapText="1" readingOrder="1"/>
    </xf>
    <xf numFmtId="0" fontId="32" fillId="4" borderId="12" xfId="10" applyNumberFormat="1" applyFont="1" applyFill="1" applyBorder="1" applyAlignment="1">
      <alignment horizontal="right" vertical="top" wrapText="1" readingOrder="1"/>
    </xf>
    <xf numFmtId="0" fontId="4" fillId="6" borderId="55" xfId="0" applyFont="1" applyFill="1" applyBorder="1" applyAlignment="1">
      <alignment horizontal="center" vertical="center" wrapText="1"/>
    </xf>
    <xf numFmtId="164" fontId="4" fillId="2" borderId="57" xfId="0" applyNumberFormat="1" applyFont="1" applyFill="1" applyBorder="1" applyAlignment="1">
      <alignment horizontal="right"/>
    </xf>
    <xf numFmtId="164" fontId="4" fillId="0" borderId="57" xfId="0" applyNumberFormat="1" applyFont="1" applyFill="1" applyBorder="1" applyAlignment="1">
      <alignment horizontal="right"/>
    </xf>
    <xf numFmtId="164" fontId="9" fillId="2" borderId="57" xfId="0" applyNumberFormat="1" applyFont="1" applyFill="1" applyBorder="1" applyAlignment="1">
      <alignment horizontal="right"/>
    </xf>
    <xf numFmtId="164" fontId="4" fillId="0" borderId="57" xfId="0" applyNumberFormat="1" applyFont="1" applyFill="1" applyBorder="1"/>
    <xf numFmtId="164" fontId="4" fillId="0" borderId="8" xfId="0" applyNumberFormat="1" applyFont="1" applyFill="1" applyBorder="1"/>
    <xf numFmtId="164" fontId="9" fillId="0" borderId="8" xfId="0" applyNumberFormat="1" applyFont="1" applyFill="1" applyBorder="1" applyAlignment="1">
      <alignment horizontal="right"/>
    </xf>
    <xf numFmtId="0" fontId="25" fillId="2" borderId="55" xfId="0" applyFont="1" applyFill="1" applyBorder="1" applyAlignment="1">
      <alignment horizontal="left" vertical="center" wrapText="1"/>
    </xf>
    <xf numFmtId="0" fontId="32" fillId="4" borderId="15" xfId="10" applyNumberFormat="1" applyFont="1" applyFill="1" applyBorder="1" applyAlignment="1">
      <alignment horizontal="right" vertical="top" wrapText="1" readingOrder="1"/>
    </xf>
    <xf numFmtId="0" fontId="18" fillId="4" borderId="3" xfId="10" applyNumberFormat="1" applyFont="1" applyFill="1" applyBorder="1" applyAlignment="1">
      <alignment horizontal="right" vertical="top" wrapText="1" readingOrder="1"/>
    </xf>
    <xf numFmtId="0" fontId="18" fillId="4" borderId="34" xfId="10" applyNumberFormat="1" applyFont="1" applyFill="1" applyBorder="1" applyAlignment="1">
      <alignment horizontal="right" vertical="top" wrapText="1" readingOrder="1"/>
    </xf>
    <xf numFmtId="0" fontId="18" fillId="4" borderId="47" xfId="10" applyNumberFormat="1" applyFont="1" applyFill="1" applyBorder="1" applyAlignment="1">
      <alignment horizontal="right" vertical="top" wrapText="1" readingOrder="1"/>
    </xf>
    <xf numFmtId="0" fontId="4" fillId="9" borderId="2" xfId="0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right"/>
    </xf>
    <xf numFmtId="164" fontId="9" fillId="0" borderId="34" xfId="0" applyNumberFormat="1" applyFont="1" applyFill="1" applyBorder="1" applyAlignment="1">
      <alignment horizontal="right"/>
    </xf>
    <xf numFmtId="0" fontId="4" fillId="9" borderId="22" xfId="0" applyFont="1" applyFill="1" applyBorder="1" applyAlignment="1">
      <alignment vertical="center" wrapText="1"/>
    </xf>
    <xf numFmtId="0" fontId="4" fillId="9" borderId="10" xfId="0" applyFont="1" applyFill="1" applyBorder="1" applyAlignment="1">
      <alignment vertical="center" wrapText="1"/>
    </xf>
    <xf numFmtId="0" fontId="4" fillId="9" borderId="56" xfId="0" applyFont="1" applyFill="1" applyBorder="1" applyAlignment="1">
      <alignment vertical="center" wrapText="1"/>
    </xf>
    <xf numFmtId="0" fontId="22" fillId="2" borderId="51" xfId="5" applyFont="1" applyFill="1" applyBorder="1" applyAlignment="1" applyProtection="1">
      <alignment horizontal="right" vertical="top" wrapText="1" readingOrder="1"/>
      <protection locked="0"/>
    </xf>
    <xf numFmtId="0" fontId="4" fillId="2" borderId="3" xfId="5" applyFont="1" applyFill="1" applyBorder="1" applyAlignment="1" applyProtection="1">
      <alignment horizontal="left" vertical="top" indent="2"/>
      <protection locked="0"/>
    </xf>
    <xf numFmtId="0" fontId="20" fillId="2" borderId="3" xfId="5" applyFont="1" applyFill="1" applyBorder="1" applyAlignment="1" applyProtection="1">
      <alignment horizontal="left" vertical="top" indent="2"/>
      <protection locked="0"/>
    </xf>
    <xf numFmtId="0" fontId="23" fillId="2" borderId="3" xfId="5" applyFont="1" applyFill="1" applyBorder="1" applyAlignment="1" applyProtection="1">
      <alignment horizontal="right" wrapText="1" readingOrder="1"/>
      <protection locked="0"/>
    </xf>
    <xf numFmtId="0" fontId="4" fillId="2" borderId="57" xfId="0" applyFont="1" applyFill="1" applyBorder="1" applyAlignment="1">
      <alignment horizontal="right"/>
    </xf>
    <xf numFmtId="0" fontId="9" fillId="2" borderId="57" xfId="0" applyFont="1" applyFill="1" applyBorder="1" applyAlignment="1">
      <alignment horizontal="right"/>
    </xf>
    <xf numFmtId="0" fontId="4" fillId="0" borderId="57" xfId="0" applyFont="1" applyFill="1" applyBorder="1" applyAlignment="1">
      <alignment horizontal="right"/>
    </xf>
    <xf numFmtId="0" fontId="9" fillId="0" borderId="57" xfId="0" applyFont="1" applyFill="1" applyBorder="1" applyAlignment="1">
      <alignment horizontal="right"/>
    </xf>
    <xf numFmtId="164" fontId="14" fillId="2" borderId="0" xfId="0" applyNumberFormat="1" applyFont="1" applyFill="1" applyBorder="1" applyAlignment="1">
      <alignment horizontal="right"/>
    </xf>
    <xf numFmtId="166" fontId="9" fillId="0" borderId="34" xfId="0" applyNumberFormat="1" applyFont="1" applyFill="1" applyBorder="1" applyAlignment="1">
      <alignment horizontal="right"/>
    </xf>
    <xf numFmtId="166" fontId="4" fillId="0" borderId="12" xfId="0" applyNumberFormat="1" applyFont="1" applyFill="1" applyBorder="1" applyAlignment="1">
      <alignment horizontal="right" vertical="top" wrapText="1" readingOrder="1"/>
    </xf>
    <xf numFmtId="166" fontId="4" fillId="0" borderId="34" xfId="0" applyNumberFormat="1" applyFont="1" applyFill="1" applyBorder="1" applyAlignment="1">
      <alignment horizontal="right" vertical="top" wrapText="1" readingOrder="1"/>
    </xf>
    <xf numFmtId="0" fontId="18" fillId="0" borderId="3" xfId="10" applyNumberFormat="1" applyFont="1" applyFill="1" applyBorder="1" applyAlignment="1">
      <alignment horizontal="right" vertical="top" wrapText="1" readingOrder="1"/>
    </xf>
    <xf numFmtId="166" fontId="32" fillId="4" borderId="15" xfId="10" applyNumberFormat="1" applyFont="1" applyFill="1" applyBorder="1" applyAlignment="1">
      <alignment horizontal="right" vertical="top" wrapText="1" readingOrder="1"/>
    </xf>
    <xf numFmtId="166" fontId="18" fillId="4" borderId="0" xfId="10" applyNumberFormat="1" applyFont="1" applyFill="1" applyBorder="1" applyAlignment="1">
      <alignment horizontal="right" vertical="top" wrapText="1" readingOrder="1"/>
    </xf>
    <xf numFmtId="166" fontId="18" fillId="4" borderId="15" xfId="10" applyNumberFormat="1" applyFont="1" applyFill="1" applyBorder="1" applyAlignment="1">
      <alignment horizontal="right" vertical="top" wrapText="1" readingOrder="1"/>
    </xf>
    <xf numFmtId="166" fontId="18" fillId="4" borderId="3" xfId="10" applyNumberFormat="1" applyFont="1" applyFill="1" applyBorder="1" applyAlignment="1">
      <alignment horizontal="right" vertical="top" wrapText="1" readingOrder="1"/>
    </xf>
    <xf numFmtId="0" fontId="4" fillId="6" borderId="21" xfId="0" applyFont="1" applyFill="1" applyBorder="1" applyAlignment="1">
      <alignment horizontal="center" vertical="center" wrapText="1"/>
    </xf>
    <xf numFmtId="0" fontId="9" fillId="0" borderId="44" xfId="0" applyNumberFormat="1" applyFont="1" applyFill="1" applyBorder="1" applyAlignment="1">
      <alignment horizontal="right" vertical="top" wrapText="1" readingOrder="1"/>
    </xf>
    <xf numFmtId="0" fontId="4" fillId="0" borderId="3" xfId="0" applyNumberFormat="1" applyFont="1" applyFill="1" applyBorder="1" applyAlignment="1">
      <alignment horizontal="right" vertical="top" wrapText="1" readingOrder="1"/>
    </xf>
    <xf numFmtId="164" fontId="9" fillId="0" borderId="44" xfId="6" applyNumberFormat="1" applyFont="1" applyFill="1" applyBorder="1" applyAlignment="1">
      <alignment horizontal="right" vertical="top" wrapText="1" readingOrder="1"/>
    </xf>
    <xf numFmtId="164" fontId="9" fillId="0" borderId="12" xfId="6" applyNumberFormat="1" applyFont="1" applyFill="1" applyBorder="1" applyAlignment="1">
      <alignment horizontal="right" vertical="top" wrapText="1" readingOrder="1"/>
    </xf>
    <xf numFmtId="164" fontId="4" fillId="0" borderId="12" xfId="6" applyNumberFormat="1" applyFont="1" applyFill="1" applyBorder="1" applyAlignment="1">
      <alignment horizontal="right" vertical="top" wrapText="1" readingOrder="1"/>
    </xf>
    <xf numFmtId="164" fontId="18" fillId="4" borderId="28" xfId="10" applyNumberFormat="1" applyFont="1" applyFill="1" applyBorder="1" applyAlignment="1">
      <alignment horizontal="right" vertical="top" wrapText="1" readingOrder="1"/>
    </xf>
    <xf numFmtId="164" fontId="9" fillId="0" borderId="21" xfId="6" applyNumberFormat="1" applyFont="1" applyFill="1" applyBorder="1" applyAlignment="1">
      <alignment horizontal="right" vertical="top" wrapText="1" readingOrder="1"/>
    </xf>
    <xf numFmtId="164" fontId="9" fillId="0" borderId="15" xfId="6" applyNumberFormat="1" applyFont="1" applyFill="1" applyBorder="1" applyAlignment="1">
      <alignment horizontal="right" vertical="top" wrapText="1" readingOrder="1"/>
    </xf>
    <xf numFmtId="164" fontId="4" fillId="0" borderId="15" xfId="6" applyNumberFormat="1" applyFont="1" applyFill="1" applyBorder="1" applyAlignment="1">
      <alignment horizontal="right" vertical="top" wrapText="1" readingOrder="1"/>
    </xf>
    <xf numFmtId="164" fontId="18" fillId="4" borderId="15" xfId="10" applyNumberFormat="1" applyFont="1" applyFill="1" applyBorder="1" applyAlignment="1">
      <alignment horizontal="right" vertical="top" wrapText="1" readingOrder="1"/>
    </xf>
    <xf numFmtId="164" fontId="18" fillId="4" borderId="3" xfId="10" applyNumberFormat="1" applyFont="1" applyFill="1" applyBorder="1" applyAlignment="1">
      <alignment horizontal="right" vertical="top" wrapText="1" readingOrder="1"/>
    </xf>
    <xf numFmtId="0" fontId="4" fillId="9" borderId="2" xfId="0" applyFont="1" applyFill="1" applyBorder="1" applyAlignment="1">
      <alignment horizontal="center" vertical="center" wrapText="1"/>
    </xf>
    <xf numFmtId="166" fontId="32" fillId="4" borderId="34" xfId="10" applyNumberFormat="1" applyFont="1" applyFill="1" applyBorder="1" applyAlignment="1">
      <alignment horizontal="right" vertical="top" wrapText="1" readingOrder="1"/>
    </xf>
    <xf numFmtId="166" fontId="32" fillId="4" borderId="12" xfId="10" applyNumberFormat="1" applyFont="1" applyFill="1" applyBorder="1" applyAlignment="1">
      <alignment horizontal="right" vertical="top" wrapText="1" readingOrder="1"/>
    </xf>
    <xf numFmtId="166" fontId="18" fillId="4" borderId="47" xfId="10" applyNumberFormat="1" applyFont="1" applyFill="1" applyBorder="1" applyAlignment="1">
      <alignment horizontal="right" vertical="top" wrapText="1" readingOrder="1"/>
    </xf>
    <xf numFmtId="166" fontId="22" fillId="2" borderId="51" xfId="5" applyNumberFormat="1" applyFont="1" applyFill="1" applyBorder="1" applyAlignment="1" applyProtection="1">
      <alignment horizontal="right" wrapText="1" readingOrder="1"/>
      <protection locked="0"/>
    </xf>
    <xf numFmtId="166" fontId="23" fillId="2" borderId="3" xfId="5" applyNumberFormat="1" applyFont="1" applyFill="1" applyBorder="1" applyAlignment="1" applyProtection="1">
      <alignment horizontal="right" wrapText="1" readingOrder="1"/>
      <protection locked="0"/>
    </xf>
    <xf numFmtId="164" fontId="4" fillId="2" borderId="0" xfId="4" applyNumberFormat="1" applyFont="1" applyFill="1"/>
    <xf numFmtId="0" fontId="18" fillId="2" borderId="58" xfId="10" applyNumberFormat="1" applyFont="1" applyFill="1" applyBorder="1" applyAlignment="1">
      <alignment horizontal="right" vertical="top" wrapText="1" readingOrder="1"/>
    </xf>
    <xf numFmtId="0" fontId="18" fillId="2" borderId="59" xfId="10" applyNumberFormat="1" applyFont="1" applyFill="1" applyBorder="1" applyAlignment="1">
      <alignment horizontal="right" vertical="top" wrapText="1" readingOrder="1"/>
    </xf>
    <xf numFmtId="0" fontId="32" fillId="8" borderId="58" xfId="10" applyNumberFormat="1" applyFont="1" applyFill="1" applyBorder="1" applyAlignment="1">
      <alignment horizontal="right" vertical="top" wrapText="1" readingOrder="1"/>
    </xf>
    <xf numFmtId="0" fontId="18" fillId="8" borderId="58" xfId="10" applyNumberFormat="1" applyFont="1" applyFill="1" applyBorder="1" applyAlignment="1">
      <alignment horizontal="right" vertical="top" wrapText="1" readingOrder="1"/>
    </xf>
    <xf numFmtId="0" fontId="18" fillId="11" borderId="58" xfId="10" applyNumberFormat="1" applyFont="1" applyFill="1" applyBorder="1" applyAlignment="1">
      <alignment horizontal="right" vertical="top" wrapText="1" readingOrder="1"/>
    </xf>
    <xf numFmtId="0" fontId="18" fillId="8" borderId="60" xfId="10" applyNumberFormat="1" applyFont="1" applyFill="1" applyBorder="1" applyAlignment="1">
      <alignment horizontal="right" vertical="top" wrapText="1" readingOrder="1"/>
    </xf>
    <xf numFmtId="166" fontId="22" fillId="2" borderId="51" xfId="5" applyNumberFormat="1" applyFont="1" applyFill="1" applyBorder="1" applyAlignment="1" applyProtection="1">
      <alignment horizontal="right" vertical="top" wrapText="1" readingOrder="1"/>
      <protection locked="0"/>
    </xf>
    <xf numFmtId="166" fontId="22" fillId="2" borderId="21" xfId="5" applyNumberFormat="1" applyFont="1" applyFill="1" applyBorder="1" applyAlignment="1" applyProtection="1">
      <alignment horizontal="right" vertical="top" wrapText="1" readingOrder="1"/>
      <protection locked="0"/>
    </xf>
    <xf numFmtId="166" fontId="23" fillId="2" borderId="15" xfId="5" applyNumberFormat="1" applyFont="1" applyFill="1" applyBorder="1" applyAlignment="1" applyProtection="1">
      <alignment horizontal="right" vertical="top" wrapText="1" readingOrder="1"/>
      <protection locked="0"/>
    </xf>
    <xf numFmtId="0" fontId="18" fillId="2" borderId="15" xfId="10" applyNumberFormat="1" applyFont="1" applyFill="1" applyBorder="1" applyAlignment="1">
      <alignment horizontal="right" vertical="top" wrapText="1" readingOrder="1"/>
    </xf>
    <xf numFmtId="0" fontId="18" fillId="2" borderId="3" xfId="10" applyNumberFormat="1" applyFont="1" applyFill="1" applyBorder="1" applyAlignment="1">
      <alignment horizontal="right" vertical="top" wrapText="1" readingOrder="1"/>
    </xf>
    <xf numFmtId="166" fontId="18" fillId="8" borderId="15" xfId="10" applyNumberFormat="1" applyFont="1" applyFill="1" applyBorder="1" applyAlignment="1">
      <alignment horizontal="right" vertical="top" wrapText="1" readingOrder="1"/>
    </xf>
    <xf numFmtId="166" fontId="18" fillId="11" borderId="15" xfId="10" applyNumberFormat="1" applyFont="1" applyFill="1" applyBorder="1" applyAlignment="1">
      <alignment horizontal="right" vertical="top" wrapText="1" readingOrder="1"/>
    </xf>
    <xf numFmtId="166" fontId="18" fillId="2" borderId="15" xfId="10" applyNumberFormat="1" applyFont="1" applyFill="1" applyBorder="1" applyAlignment="1">
      <alignment horizontal="right" vertical="top" wrapText="1" readingOrder="1"/>
    </xf>
    <xf numFmtId="166" fontId="18" fillId="8" borderId="0" xfId="10" applyNumberFormat="1" applyFont="1" applyFill="1" applyBorder="1" applyAlignment="1">
      <alignment horizontal="right" vertical="top" wrapText="1" readingOrder="1"/>
    </xf>
    <xf numFmtId="166" fontId="18" fillId="8" borderId="3" xfId="10" applyNumberFormat="1" applyFont="1" applyFill="1" applyBorder="1" applyAlignment="1">
      <alignment horizontal="right" vertical="top" wrapText="1" readingOrder="1"/>
    </xf>
    <xf numFmtId="0" fontId="36" fillId="0" borderId="0" xfId="8" applyFont="1" applyFill="1" applyBorder="1" applyAlignment="1">
      <alignment vertical="center"/>
    </xf>
    <xf numFmtId="0" fontId="36" fillId="0" borderId="0" xfId="8" applyFont="1" applyFill="1" applyBorder="1" applyAlignment="1">
      <alignment vertical="center" wrapText="1"/>
    </xf>
    <xf numFmtId="0" fontId="37" fillId="0" borderId="0" xfId="0" applyFont="1" applyAlignment="1">
      <alignment horizontal="right" vertical="center"/>
    </xf>
    <xf numFmtId="0" fontId="38" fillId="0" borderId="0" xfId="0" applyFont="1" applyFill="1" applyBorder="1" applyAlignment="1">
      <alignment horizontal="left" vertical="center" wrapText="1" indent="4"/>
    </xf>
    <xf numFmtId="0" fontId="38" fillId="0" borderId="0" xfId="0" applyFont="1"/>
    <xf numFmtId="0" fontId="36" fillId="0" borderId="0" xfId="8" applyFont="1" applyBorder="1" applyAlignment="1" applyProtection="1">
      <alignment vertical="center"/>
      <protection locked="0"/>
    </xf>
    <xf numFmtId="0" fontId="38" fillId="0" borderId="0" xfId="0" applyFont="1" applyBorder="1"/>
    <xf numFmtId="0" fontId="38" fillId="0" borderId="0" xfId="0" applyFont="1" applyFill="1" applyBorder="1" applyAlignment="1">
      <alignment horizontal="left" vertical="center" indent="4"/>
    </xf>
    <xf numFmtId="0" fontId="38" fillId="0" borderId="37" xfId="0" applyFont="1" applyFill="1" applyBorder="1" applyAlignment="1">
      <alignment horizontal="left" vertical="center" wrapText="1" indent="4"/>
    </xf>
    <xf numFmtId="0" fontId="38" fillId="0" borderId="35" xfId="0" applyFont="1" applyFill="1" applyBorder="1" applyAlignment="1">
      <alignment horizontal="left" vertical="center" wrapText="1" indent="4"/>
    </xf>
    <xf numFmtId="0" fontId="39" fillId="0" borderId="0" xfId="0" applyFont="1" applyAlignment="1">
      <alignment vertical="center"/>
    </xf>
    <xf numFmtId="1" fontId="9" fillId="4" borderId="21" xfId="0" applyNumberFormat="1" applyFont="1" applyFill="1" applyBorder="1" applyAlignment="1">
      <alignment horizontal="right" vertical="top" wrapText="1" readingOrder="1"/>
    </xf>
    <xf numFmtId="1" fontId="9" fillId="4" borderId="26" xfId="0" applyNumberFormat="1" applyFont="1" applyFill="1" applyBorder="1" applyAlignment="1">
      <alignment horizontal="right" vertical="top" wrapText="1" readingOrder="1"/>
    </xf>
    <xf numFmtId="1" fontId="9" fillId="4" borderId="25" xfId="0" applyNumberFormat="1" applyFont="1" applyFill="1" applyBorder="1" applyAlignment="1">
      <alignment horizontal="right" vertical="top" wrapText="1" readingOrder="1"/>
    </xf>
    <xf numFmtId="1" fontId="18" fillId="4" borderId="15" xfId="10" applyNumberFormat="1" applyFont="1" applyFill="1" applyBorder="1" applyAlignment="1">
      <alignment horizontal="right" vertical="top" wrapText="1" readingOrder="1"/>
    </xf>
    <xf numFmtId="1" fontId="9" fillId="4" borderId="15" xfId="0" applyNumberFormat="1" applyFont="1" applyFill="1" applyBorder="1" applyAlignment="1">
      <alignment horizontal="right" vertical="top" wrapText="1" readingOrder="1"/>
    </xf>
    <xf numFmtId="1" fontId="9" fillId="4" borderId="34" xfId="0" applyNumberFormat="1" applyFont="1" applyFill="1" applyBorder="1" applyAlignment="1">
      <alignment horizontal="right" vertical="top" wrapText="1" readingOrder="1"/>
    </xf>
    <xf numFmtId="1" fontId="9" fillId="4" borderId="12" xfId="0" applyNumberFormat="1" applyFont="1" applyFill="1" applyBorder="1" applyAlignment="1">
      <alignment horizontal="right" vertical="top" wrapText="1" readingOrder="1"/>
    </xf>
    <xf numFmtId="1" fontId="32" fillId="4" borderId="15" xfId="10" applyNumberFormat="1" applyFont="1" applyFill="1" applyBorder="1" applyAlignment="1">
      <alignment horizontal="right" vertical="top" wrapText="1" readingOrder="1"/>
    </xf>
    <xf numFmtId="1" fontId="32" fillId="4" borderId="34" xfId="10" applyNumberFormat="1" applyFont="1" applyFill="1" applyBorder="1" applyAlignment="1">
      <alignment horizontal="right" vertical="top" wrapText="1" readingOrder="1"/>
    </xf>
    <xf numFmtId="1" fontId="32" fillId="4" borderId="12" xfId="10" applyNumberFormat="1" applyFont="1" applyFill="1" applyBorder="1" applyAlignment="1">
      <alignment horizontal="right" vertical="top" wrapText="1" readingOrder="1"/>
    </xf>
    <xf numFmtId="1" fontId="18" fillId="4" borderId="3" xfId="10" applyNumberFormat="1" applyFont="1" applyFill="1" applyBorder="1" applyAlignment="1">
      <alignment horizontal="right" vertical="top" wrapText="1" readingOrder="1"/>
    </xf>
    <xf numFmtId="1" fontId="18" fillId="4" borderId="7" xfId="10" applyNumberFormat="1" applyFont="1" applyFill="1" applyBorder="1" applyAlignment="1">
      <alignment horizontal="right" vertical="top" wrapText="1" readingOrder="1"/>
    </xf>
    <xf numFmtId="1" fontId="9" fillId="0" borderId="21" xfId="0" applyNumberFormat="1" applyFont="1" applyFill="1" applyBorder="1" applyAlignment="1">
      <alignment horizontal="right" vertical="top" wrapText="1" readingOrder="1"/>
    </xf>
    <xf numFmtId="1" fontId="9" fillId="0" borderId="25" xfId="0" applyNumberFormat="1" applyFont="1" applyFill="1" applyBorder="1" applyAlignment="1">
      <alignment horizontal="right" vertical="top" wrapText="1" readingOrder="1"/>
    </xf>
    <xf numFmtId="1" fontId="9" fillId="0" borderId="15" xfId="0" applyNumberFormat="1" applyFont="1" applyFill="1" applyBorder="1" applyAlignment="1">
      <alignment horizontal="right" vertical="top" wrapText="1" readingOrder="1"/>
    </xf>
    <xf numFmtId="1" fontId="9" fillId="0" borderId="12" xfId="0" applyNumberFormat="1" applyFont="1" applyFill="1" applyBorder="1" applyAlignment="1">
      <alignment horizontal="right" vertical="top" wrapText="1" readingOrder="1"/>
    </xf>
    <xf numFmtId="1" fontId="4" fillId="0" borderId="15" xfId="0" applyNumberFormat="1" applyFont="1" applyFill="1" applyBorder="1" applyAlignment="1">
      <alignment horizontal="right" vertical="top" wrapText="1" readingOrder="1"/>
    </xf>
    <xf numFmtId="1" fontId="4" fillId="0" borderId="12" xfId="0" applyNumberFormat="1" applyFont="1" applyFill="1" applyBorder="1" applyAlignment="1">
      <alignment horizontal="right" vertical="top" wrapText="1" readingOrder="1"/>
    </xf>
    <xf numFmtId="1" fontId="4" fillId="0" borderId="3" xfId="0" applyNumberFormat="1" applyFont="1" applyFill="1" applyBorder="1" applyAlignment="1">
      <alignment horizontal="right" vertical="top" wrapText="1" readingOrder="1"/>
    </xf>
    <xf numFmtId="1" fontId="4" fillId="0" borderId="41" xfId="0" applyNumberFormat="1" applyFont="1" applyFill="1" applyBorder="1" applyAlignment="1">
      <alignment horizontal="right" vertical="top" wrapText="1" readingOrder="1"/>
    </xf>
    <xf numFmtId="1" fontId="4" fillId="0" borderId="28" xfId="0" applyNumberFormat="1" applyFont="1" applyFill="1" applyBorder="1" applyAlignment="1">
      <alignment horizontal="right" vertical="top" wrapText="1" readingOrder="1"/>
    </xf>
    <xf numFmtId="166" fontId="23" fillId="2" borderId="12" xfId="5" applyNumberFormat="1" applyFont="1" applyFill="1" applyBorder="1" applyAlignment="1" applyProtection="1">
      <alignment horizontal="right" wrapText="1" readingOrder="1"/>
      <protection locked="0"/>
    </xf>
    <xf numFmtId="166" fontId="18" fillId="8" borderId="12" xfId="10" applyNumberFormat="1" applyFont="1" applyFill="1" applyBorder="1" applyAlignment="1">
      <alignment horizontal="right" vertical="top" wrapText="1" readingOrder="1"/>
    </xf>
    <xf numFmtId="166" fontId="18" fillId="11" borderId="12" xfId="10" applyNumberFormat="1" applyFont="1" applyFill="1" applyBorder="1" applyAlignment="1">
      <alignment horizontal="right" vertical="top" wrapText="1" readingOrder="1"/>
    </xf>
    <xf numFmtId="166" fontId="18" fillId="8" borderId="28" xfId="10" applyNumberFormat="1" applyFont="1" applyFill="1" applyBorder="1" applyAlignment="1">
      <alignment horizontal="right" vertical="top" wrapText="1" readingOrder="1"/>
    </xf>
    <xf numFmtId="166" fontId="10" fillId="2" borderId="12" xfId="0" applyNumberFormat="1" applyFont="1" applyFill="1" applyBorder="1" applyAlignment="1">
      <alignment horizontal="right" readingOrder="1"/>
    </xf>
    <xf numFmtId="0" fontId="9" fillId="2" borderId="55" xfId="0" applyFont="1" applyFill="1" applyBorder="1" applyAlignment="1">
      <alignment horizontal="left" vertical="center" wrapText="1"/>
    </xf>
    <xf numFmtId="0" fontId="33" fillId="0" borderId="3" xfId="10" applyNumberFormat="1" applyFont="1" applyFill="1" applyBorder="1" applyAlignment="1">
      <alignment horizontal="right" vertical="top" wrapText="1" readingOrder="1"/>
    </xf>
    <xf numFmtId="168" fontId="33" fillId="0" borderId="3" xfId="10" applyNumberFormat="1" applyFont="1" applyFill="1" applyBorder="1" applyAlignment="1">
      <alignment horizontal="right" vertical="top" wrapText="1" readingOrder="1"/>
    </xf>
    <xf numFmtId="0" fontId="14" fillId="0" borderId="0" xfId="5" applyFont="1"/>
    <xf numFmtId="0" fontId="10" fillId="0" borderId="0" xfId="5" applyFont="1"/>
    <xf numFmtId="0" fontId="40" fillId="0" borderId="0" xfId="0" applyFont="1"/>
    <xf numFmtId="0" fontId="28" fillId="0" borderId="0" xfId="5" applyFont="1"/>
    <xf numFmtId="0" fontId="10" fillId="0" borderId="0" xfId="5" applyFont="1" applyBorder="1"/>
    <xf numFmtId="0" fontId="35" fillId="0" borderId="61" xfId="5" applyFont="1" applyBorder="1"/>
    <xf numFmtId="49" fontId="10" fillId="0" borderId="0" xfId="5" applyNumberFormat="1" applyFont="1" applyBorder="1"/>
    <xf numFmtId="49" fontId="35" fillId="0" borderId="61" xfId="5" applyNumberFormat="1" applyFont="1" applyBorder="1"/>
    <xf numFmtId="0" fontId="4" fillId="9" borderId="15" xfId="4" applyFont="1" applyFill="1" applyBorder="1" applyAlignment="1" applyProtection="1">
      <alignment vertical="center" wrapText="1" readingOrder="1"/>
      <protection locked="0"/>
    </xf>
    <xf numFmtId="0" fontId="4" fillId="9" borderId="3" xfId="4" applyFont="1" applyFill="1" applyBorder="1" applyAlignment="1" applyProtection="1">
      <alignment vertical="center" wrapText="1" readingOrder="1"/>
      <protection locked="0"/>
    </xf>
    <xf numFmtId="0" fontId="30" fillId="9" borderId="15" xfId="4" applyFont="1" applyFill="1" applyBorder="1" applyAlignment="1" applyProtection="1">
      <alignment horizontal="center" vertical="top" wrapText="1" readingOrder="1"/>
      <protection locked="0"/>
    </xf>
    <xf numFmtId="0" fontId="9" fillId="0" borderId="15" xfId="4" applyFont="1" applyBorder="1" applyAlignment="1" applyProtection="1">
      <alignment vertical="top" readingOrder="1"/>
      <protection locked="0"/>
    </xf>
    <xf numFmtId="0" fontId="4" fillId="10" borderId="3" xfId="4" applyFont="1" applyFill="1" applyBorder="1" applyAlignment="1" applyProtection="1">
      <alignment vertical="center" wrapText="1" readingOrder="1"/>
      <protection locked="0"/>
    </xf>
    <xf numFmtId="0" fontId="30" fillId="10" borderId="15" xfId="4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>
      <alignment horizontal="center" vertical="center" wrapText="1"/>
    </xf>
    <xf numFmtId="0" fontId="4" fillId="6" borderId="2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6" fillId="2" borderId="0" xfId="8" applyFont="1" applyFill="1" applyBorder="1" applyAlignment="1" applyProtection="1">
      <alignment horizontal="center" vertical="center" wrapText="1"/>
    </xf>
    <xf numFmtId="0" fontId="4" fillId="6" borderId="11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0" fontId="4" fillId="6" borderId="20" xfId="0" applyFont="1" applyFill="1" applyBorder="1" applyAlignment="1">
      <alignment horizontal="center" vertical="center" wrapText="1"/>
    </xf>
    <xf numFmtId="0" fontId="4" fillId="6" borderId="23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4" xfId="0" applyFont="1" applyFill="1" applyBorder="1" applyAlignment="1">
      <alignment horizontal="center" vertical="center" wrapText="1"/>
    </xf>
    <xf numFmtId="0" fontId="4" fillId="9" borderId="34" xfId="0" applyFont="1" applyFill="1" applyBorder="1" applyAlignment="1">
      <alignment horizontal="center" vertical="center" wrapText="1"/>
    </xf>
    <xf numFmtId="0" fontId="4" fillId="9" borderId="12" xfId="0" applyFont="1" applyFill="1" applyBorder="1" applyAlignment="1">
      <alignment horizontal="center" vertical="center" wrapText="1"/>
    </xf>
    <xf numFmtId="0" fontId="4" fillId="9" borderId="47" xfId="0" applyFont="1" applyFill="1" applyBorder="1" applyAlignment="1">
      <alignment horizontal="center" vertical="center" wrapText="1"/>
    </xf>
    <xf numFmtId="0" fontId="4" fillId="9" borderId="28" xfId="0" applyFont="1" applyFill="1" applyBorder="1" applyAlignment="1">
      <alignment horizontal="center" vertical="center" wrapText="1"/>
    </xf>
    <xf numFmtId="0" fontId="4" fillId="6" borderId="21" xfId="0" applyFont="1" applyFill="1" applyBorder="1" applyAlignment="1">
      <alignment horizontal="center" vertical="center" wrapText="1"/>
    </xf>
    <xf numFmtId="0" fontId="18" fillId="9" borderId="2" xfId="0" applyFont="1" applyFill="1" applyBorder="1" applyAlignment="1">
      <alignment horizontal="center" vertical="center" wrapText="1"/>
    </xf>
    <xf numFmtId="0" fontId="18" fillId="9" borderId="51" xfId="0" applyFont="1" applyFill="1" applyBorder="1" applyAlignment="1">
      <alignment horizontal="center" vertical="center" wrapText="1"/>
    </xf>
    <xf numFmtId="0" fontId="4" fillId="9" borderId="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/>
    </xf>
    <xf numFmtId="0" fontId="20" fillId="2" borderId="0" xfId="0" applyFont="1" applyFill="1" applyBorder="1" applyAlignment="1">
      <alignment horizontal="left" vertical="center" wrapText="1"/>
    </xf>
    <xf numFmtId="0" fontId="4" fillId="10" borderId="45" xfId="4" applyFont="1" applyFill="1" applyBorder="1" applyAlignment="1" applyProtection="1">
      <alignment horizontal="center" vertical="center" wrapText="1" readingOrder="1"/>
      <protection locked="0"/>
    </xf>
    <xf numFmtId="0" fontId="4" fillId="10" borderId="44" xfId="4" applyFont="1" applyFill="1" applyBorder="1" applyAlignment="1" applyProtection="1">
      <alignment horizontal="center" vertical="center" wrapText="1" readingOrder="1"/>
      <protection locked="0"/>
    </xf>
    <xf numFmtId="0" fontId="4" fillId="10" borderId="34" xfId="4" applyFont="1" applyFill="1" applyBorder="1" applyAlignment="1" applyProtection="1">
      <alignment horizontal="center" vertical="center" wrapText="1" readingOrder="1"/>
      <protection locked="0"/>
    </xf>
    <xf numFmtId="0" fontId="4" fillId="10" borderId="12" xfId="4" applyFont="1" applyFill="1" applyBorder="1" applyAlignment="1" applyProtection="1">
      <alignment horizontal="center" vertical="center" wrapText="1" readingOrder="1"/>
      <protection locked="0"/>
    </xf>
    <xf numFmtId="0" fontId="4" fillId="10" borderId="47" xfId="4" applyFont="1" applyFill="1" applyBorder="1" applyAlignment="1" applyProtection="1">
      <alignment horizontal="center" vertical="center" wrapText="1" readingOrder="1"/>
      <protection locked="0"/>
    </xf>
    <xf numFmtId="0" fontId="4" fillId="10" borderId="28" xfId="4" applyFont="1" applyFill="1" applyBorder="1" applyAlignment="1" applyProtection="1">
      <alignment horizontal="center" vertical="center" wrapText="1" readingOrder="1"/>
      <protection locked="0"/>
    </xf>
    <xf numFmtId="0" fontId="4" fillId="9" borderId="21" xfId="0" applyFont="1" applyFill="1" applyBorder="1" applyAlignment="1">
      <alignment horizontal="center" vertical="center" wrapText="1"/>
    </xf>
    <xf numFmtId="0" fontId="4" fillId="9" borderId="3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22" xfId="0" applyFont="1" applyFill="1" applyBorder="1" applyAlignment="1">
      <alignment horizontal="center" vertical="center" wrapText="1"/>
    </xf>
    <xf numFmtId="0" fontId="4" fillId="9" borderId="10" xfId="0" applyFont="1" applyFill="1" applyBorder="1" applyAlignment="1">
      <alignment horizontal="center" vertical="center" wrapText="1"/>
    </xf>
    <xf numFmtId="0" fontId="4" fillId="9" borderId="22" xfId="0" applyFont="1" applyFill="1" applyBorder="1" applyAlignment="1">
      <alignment horizontal="center" vertical="center"/>
    </xf>
    <xf numFmtId="0" fontId="4" fillId="9" borderId="1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20" fillId="2" borderId="0" xfId="0" applyFont="1" applyFill="1" applyAlignment="1">
      <alignment horizontal="left" vertical="top" wrapText="1"/>
    </xf>
    <xf numFmtId="0" fontId="10" fillId="0" borderId="0" xfId="0" applyFont="1" applyAlignment="1">
      <alignment horizontal="left" vertical="center"/>
    </xf>
    <xf numFmtId="0" fontId="4" fillId="6" borderId="53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  <xf numFmtId="0" fontId="4" fillId="6" borderId="55" xfId="0" applyFont="1" applyFill="1" applyBorder="1" applyAlignment="1">
      <alignment horizontal="center" vertical="center" wrapText="1"/>
    </xf>
    <xf numFmtId="0" fontId="4" fillId="6" borderId="51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4" fillId="6" borderId="56" xfId="0" applyFont="1" applyFill="1" applyBorder="1" applyAlignment="1">
      <alignment horizontal="center" vertical="center" wrapText="1"/>
    </xf>
    <xf numFmtId="0" fontId="4" fillId="6" borderId="50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center" vertical="center" wrapText="1"/>
    </xf>
    <xf numFmtId="0" fontId="4" fillId="9" borderId="51" xfId="4" applyFont="1" applyFill="1" applyBorder="1" applyAlignment="1" applyProtection="1">
      <alignment horizontal="center" wrapText="1" readingOrder="1"/>
      <protection locked="0"/>
    </xf>
    <xf numFmtId="0" fontId="4" fillId="9" borderId="15" xfId="4" applyFont="1" applyFill="1" applyBorder="1" applyAlignment="1" applyProtection="1">
      <alignment horizontal="center" wrapText="1" readingOrder="1"/>
      <protection locked="0"/>
    </xf>
    <xf numFmtId="0" fontId="4" fillId="9" borderId="54" xfId="0" applyFont="1" applyFill="1" applyBorder="1" applyAlignment="1">
      <alignment horizontal="center" vertical="center" wrapText="1"/>
    </xf>
    <xf numFmtId="0" fontId="4" fillId="9" borderId="53" xfId="0" applyFont="1" applyFill="1" applyBorder="1" applyAlignment="1">
      <alignment horizontal="center" vertical="center" wrapText="1"/>
    </xf>
    <xf numFmtId="0" fontId="4" fillId="9" borderId="52" xfId="0" applyFont="1" applyFill="1" applyBorder="1" applyAlignment="1">
      <alignment horizontal="center" vertical="center" wrapText="1"/>
    </xf>
    <xf numFmtId="0" fontId="4" fillId="9" borderId="0" xfId="0" applyFont="1" applyFill="1" applyBorder="1" applyAlignment="1">
      <alignment horizontal="center" vertical="center" wrapText="1"/>
    </xf>
    <xf numFmtId="0" fontId="4" fillId="9" borderId="55" xfId="0" applyFont="1" applyFill="1" applyBorder="1" applyAlignment="1">
      <alignment horizontal="center" vertical="center" wrapText="1"/>
    </xf>
    <xf numFmtId="0" fontId="4" fillId="9" borderId="20" xfId="0" applyFont="1" applyFill="1" applyBorder="1" applyAlignment="1">
      <alignment horizontal="center" vertical="center" wrapText="1"/>
    </xf>
    <xf numFmtId="0" fontId="4" fillId="9" borderId="56" xfId="0" applyFont="1" applyFill="1" applyBorder="1" applyAlignment="1">
      <alignment horizontal="center" vertical="center" wrapText="1"/>
    </xf>
    <xf numFmtId="0" fontId="4" fillId="9" borderId="50" xfId="0" applyFont="1" applyFill="1" applyBorder="1" applyAlignment="1">
      <alignment horizontal="center" vertical="center" wrapText="1"/>
    </xf>
    <xf numFmtId="0" fontId="16" fillId="2" borderId="0" xfId="8" applyFont="1" applyFill="1" applyBorder="1" applyAlignment="1" applyProtection="1">
      <alignment horizontal="right" vertical="center" wrapText="1"/>
    </xf>
    <xf numFmtId="0" fontId="35" fillId="9" borderId="2" xfId="4" applyFont="1" applyFill="1" applyBorder="1" applyAlignment="1" applyProtection="1">
      <alignment horizontal="center" vertical="center" wrapText="1"/>
      <protection locked="0"/>
    </xf>
    <xf numFmtId="0" fontId="4" fillId="2" borderId="0" xfId="0" applyFont="1" applyFill="1" applyAlignment="1">
      <alignment horizontal="left" vertical="center"/>
    </xf>
    <xf numFmtId="0" fontId="20" fillId="2" borderId="0" xfId="0" applyFont="1" applyFill="1" applyAlignment="1">
      <alignment horizontal="left" vertical="center"/>
    </xf>
    <xf numFmtId="0" fontId="4" fillId="9" borderId="29" xfId="0" applyFont="1" applyFill="1" applyBorder="1" applyAlignment="1">
      <alignment horizontal="center" vertical="center" wrapText="1"/>
    </xf>
    <xf numFmtId="0" fontId="4" fillId="9" borderId="29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0" fontId="9" fillId="6" borderId="21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3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6" borderId="44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29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20" fillId="0" borderId="0" xfId="0" applyFont="1" applyFill="1" applyBorder="1" applyAlignment="1">
      <alignment vertical="center" wrapText="1"/>
    </xf>
    <xf numFmtId="0" fontId="4" fillId="6" borderId="6" xfId="4" applyFont="1" applyFill="1" applyBorder="1" applyAlignment="1" applyProtection="1">
      <alignment horizontal="center" vertical="center" wrapText="1"/>
      <protection locked="0"/>
    </xf>
    <xf numFmtId="0" fontId="4" fillId="6" borderId="44" xfId="4" applyFont="1" applyFill="1" applyBorder="1" applyAlignment="1" applyProtection="1">
      <alignment horizontal="center" vertical="center" wrapText="1"/>
      <protection locked="0"/>
    </xf>
    <xf numFmtId="0" fontId="4" fillId="6" borderId="0" xfId="4" applyFont="1" applyFill="1" applyBorder="1" applyAlignment="1" applyProtection="1">
      <alignment horizontal="center" vertical="center" wrapText="1"/>
      <protection locked="0"/>
    </xf>
    <xf numFmtId="0" fontId="4" fillId="6" borderId="12" xfId="4" applyFont="1" applyFill="1" applyBorder="1" applyAlignment="1" applyProtection="1">
      <alignment horizontal="center" vertical="center" wrapText="1"/>
      <protection locked="0"/>
    </xf>
    <xf numFmtId="0" fontId="4" fillId="6" borderId="17" xfId="4" applyFont="1" applyFill="1" applyBorder="1" applyAlignment="1" applyProtection="1">
      <alignment horizontal="center" vertical="center" wrapText="1"/>
      <protection locked="0"/>
    </xf>
    <xf numFmtId="0" fontId="4" fillId="6" borderId="9" xfId="0" applyFont="1" applyFill="1" applyBorder="1" applyAlignment="1">
      <alignment horizontal="center" vertical="center" wrapText="1"/>
    </xf>
    <xf numFmtId="0" fontId="4" fillId="6" borderId="26" xfId="0" applyFont="1" applyFill="1" applyBorder="1" applyAlignment="1">
      <alignment horizontal="center" vertical="center" wrapText="1"/>
    </xf>
    <xf numFmtId="0" fontId="4" fillId="6" borderId="27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4" applyFont="1" applyAlignment="1">
      <alignment horizontal="left" vertical="center"/>
    </xf>
    <xf numFmtId="0" fontId="9" fillId="6" borderId="21" xfId="4" applyFont="1" applyFill="1" applyBorder="1" applyAlignment="1" applyProtection="1">
      <alignment horizontal="center" vertical="center" wrapText="1"/>
      <protection locked="0"/>
    </xf>
    <xf numFmtId="0" fontId="9" fillId="6" borderId="15" xfId="4" applyFont="1" applyFill="1" applyBorder="1" applyAlignment="1" applyProtection="1">
      <alignment horizontal="center" vertical="center" wrapText="1"/>
      <protection locked="0"/>
    </xf>
    <xf numFmtId="0" fontId="9" fillId="6" borderId="3" xfId="4" applyFont="1" applyFill="1" applyBorder="1" applyAlignment="1" applyProtection="1">
      <alignment horizontal="center" vertical="center" wrapText="1"/>
      <protection locked="0"/>
    </xf>
    <xf numFmtId="0" fontId="4" fillId="6" borderId="27" xfId="4" applyFont="1" applyFill="1" applyBorder="1" applyAlignment="1" applyProtection="1">
      <alignment horizontal="center" vertical="center" wrapText="1"/>
      <protection locked="0"/>
    </xf>
    <xf numFmtId="0" fontId="4" fillId="6" borderId="29" xfId="4" applyFont="1" applyFill="1" applyBorder="1" applyAlignment="1" applyProtection="1">
      <alignment horizontal="center" vertical="center" wrapText="1"/>
      <protection locked="0"/>
    </xf>
    <xf numFmtId="0" fontId="4" fillId="6" borderId="54" xfId="0" applyFont="1" applyFill="1" applyBorder="1" applyAlignment="1">
      <alignment horizontal="center" vertical="center" wrapText="1"/>
    </xf>
    <xf numFmtId="0" fontId="4" fillId="6" borderId="52" xfId="0" applyFont="1" applyFill="1" applyBorder="1" applyAlignment="1">
      <alignment horizontal="center" vertical="center" wrapText="1"/>
    </xf>
    <xf numFmtId="0" fontId="4" fillId="6" borderId="49" xfId="0" applyFont="1" applyFill="1" applyBorder="1" applyAlignment="1">
      <alignment horizontal="center" vertical="center" wrapText="1"/>
    </xf>
    <xf numFmtId="0" fontId="4" fillId="6" borderId="47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9" fillId="7" borderId="21" xfId="5" applyFont="1" applyFill="1" applyBorder="1" applyAlignment="1" applyProtection="1">
      <alignment horizontal="center" vertical="center" wrapText="1" readingOrder="1"/>
      <protection locked="0"/>
    </xf>
    <xf numFmtId="0" fontId="9" fillId="7" borderId="15" xfId="5" applyFont="1" applyFill="1" applyBorder="1" applyAlignment="1" applyProtection="1">
      <alignment horizontal="center" vertical="center" wrapText="1" readingOrder="1"/>
      <protection locked="0"/>
    </xf>
    <xf numFmtId="0" fontId="9" fillId="7" borderId="3" xfId="5" applyFont="1" applyFill="1" applyBorder="1" applyAlignment="1" applyProtection="1">
      <alignment horizontal="center" vertical="center" wrapText="1" readingOrder="1"/>
      <protection locked="0"/>
    </xf>
    <xf numFmtId="0" fontId="4" fillId="6" borderId="33" xfId="5" applyFont="1" applyFill="1" applyBorder="1" applyAlignment="1" applyProtection="1">
      <alignment horizontal="center" vertical="center" wrapText="1"/>
      <protection locked="0"/>
    </xf>
    <xf numFmtId="0" fontId="4" fillId="6" borderId="0" xfId="5" applyFont="1" applyFill="1" applyBorder="1" applyAlignment="1" applyProtection="1">
      <alignment horizontal="center" vertical="center" wrapText="1"/>
      <protection locked="0"/>
    </xf>
    <xf numFmtId="0" fontId="4" fillId="6" borderId="17" xfId="5" applyFont="1" applyFill="1" applyBorder="1" applyAlignment="1" applyProtection="1">
      <alignment horizontal="center" vertical="center" wrapText="1"/>
      <protection locked="0"/>
    </xf>
    <xf numFmtId="0" fontId="4" fillId="7" borderId="54" xfId="4" applyFont="1" applyFill="1" applyBorder="1" applyAlignment="1" applyProtection="1">
      <alignment horizontal="center" vertical="center" wrapText="1" readingOrder="1"/>
      <protection locked="0"/>
    </xf>
    <xf numFmtId="0" fontId="4" fillId="7" borderId="52" xfId="4" applyFont="1" applyFill="1" applyBorder="1" applyAlignment="1" applyProtection="1">
      <alignment horizontal="center" vertical="center" wrapText="1" readingOrder="1"/>
      <protection locked="0"/>
    </xf>
    <xf numFmtId="0" fontId="4" fillId="7" borderId="49" xfId="4" applyFont="1" applyFill="1" applyBorder="1" applyAlignment="1" applyProtection="1">
      <alignment horizontal="center" vertical="center" wrapText="1" readingOrder="1"/>
      <protection locked="0"/>
    </xf>
    <xf numFmtId="0" fontId="4" fillId="7" borderId="12" xfId="4" applyFont="1" applyFill="1" applyBorder="1" applyAlignment="1" applyProtection="1">
      <alignment horizontal="center" vertical="center" wrapText="1" readingOrder="1"/>
      <protection locked="0"/>
    </xf>
    <xf numFmtId="0" fontId="4" fillId="7" borderId="47" xfId="4" applyFont="1" applyFill="1" applyBorder="1" applyAlignment="1" applyProtection="1">
      <alignment horizontal="center" vertical="center" wrapText="1" readingOrder="1"/>
      <protection locked="0"/>
    </xf>
    <xf numFmtId="0" fontId="4" fillId="7" borderId="28" xfId="4" applyFont="1" applyFill="1" applyBorder="1" applyAlignment="1" applyProtection="1">
      <alignment horizontal="center" vertical="center" wrapText="1" readingOrder="1"/>
      <protection locked="0"/>
    </xf>
    <xf numFmtId="0" fontId="4" fillId="2" borderId="0" xfId="4" applyFont="1" applyFill="1" applyAlignment="1">
      <alignment horizontal="left" vertical="center"/>
    </xf>
    <xf numFmtId="0" fontId="16" fillId="2" borderId="0" xfId="8" applyFont="1" applyFill="1" applyBorder="1" applyAlignment="1" applyProtection="1">
      <alignment horizontal="center" vertical="center"/>
    </xf>
    <xf numFmtId="0" fontId="16" fillId="2" borderId="0" xfId="8" applyFont="1" applyFill="1" applyBorder="1" applyAlignment="1" applyProtection="1">
      <alignment horizontal="left" vertical="center" wrapText="1"/>
    </xf>
    <xf numFmtId="0" fontId="19" fillId="0" borderId="0" xfId="0" applyFont="1" applyAlignment="1">
      <alignment horizontal="left" wrapText="1"/>
    </xf>
    <xf numFmtId="0" fontId="25" fillId="2" borderId="5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54" xfId="0" applyFont="1" applyFill="1" applyBorder="1" applyAlignment="1">
      <alignment horizontal="center" vertical="center" wrapText="1"/>
    </xf>
    <xf numFmtId="0" fontId="9" fillId="2" borderId="53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4" fillId="6" borderId="57" xfId="0" applyFont="1" applyFill="1" applyBorder="1" applyAlignment="1">
      <alignment horizontal="center" vertical="center" wrapText="1"/>
    </xf>
    <xf numFmtId="0" fontId="10" fillId="6" borderId="20" xfId="0" applyFont="1" applyFill="1" applyBorder="1" applyAlignment="1">
      <alignment horizontal="center" vertical="center"/>
    </xf>
    <xf numFmtId="0" fontId="10" fillId="6" borderId="56" xfId="0" applyFont="1" applyFill="1" applyBorder="1" applyAlignment="1">
      <alignment horizontal="center" vertical="center"/>
    </xf>
    <xf numFmtId="0" fontId="10" fillId="6" borderId="23" xfId="0" applyFont="1" applyFill="1" applyBorder="1" applyAlignment="1">
      <alignment horizontal="center" vertical="center"/>
    </xf>
    <xf numFmtId="0" fontId="20" fillId="9" borderId="2" xfId="4" applyFont="1" applyFill="1" applyBorder="1" applyAlignment="1" applyProtection="1">
      <alignment horizontal="center" vertical="center" wrapText="1" readingOrder="1"/>
      <protection locked="0"/>
    </xf>
    <xf numFmtId="0" fontId="4" fillId="10" borderId="21" xfId="4" applyFont="1" applyFill="1" applyBorder="1" applyAlignment="1" applyProtection="1">
      <alignment horizontal="center" vertical="center" wrapText="1" readingOrder="1"/>
      <protection locked="0"/>
    </xf>
    <xf numFmtId="0" fontId="4" fillId="10" borderId="15" xfId="4" applyFont="1" applyFill="1" applyBorder="1" applyAlignment="1" applyProtection="1">
      <alignment horizontal="center" vertical="center" wrapText="1" readingOrder="1"/>
      <protection locked="0"/>
    </xf>
    <xf numFmtId="0" fontId="4" fillId="10" borderId="3" xfId="4" applyFont="1" applyFill="1" applyBorder="1" applyAlignment="1" applyProtection="1">
      <alignment horizontal="center" vertical="center" wrapText="1" readingOrder="1"/>
      <protection locked="0"/>
    </xf>
    <xf numFmtId="0" fontId="10" fillId="9" borderId="2" xfId="0" applyFont="1" applyFill="1" applyBorder="1" applyAlignment="1">
      <alignment horizontal="center" wrapText="1"/>
    </xf>
    <xf numFmtId="0" fontId="10" fillId="9" borderId="2" xfId="0" applyFont="1" applyFill="1" applyBorder="1" applyAlignment="1">
      <alignment horizontal="center"/>
    </xf>
    <xf numFmtId="0" fontId="4" fillId="9" borderId="57" xfId="0" applyFont="1" applyFill="1" applyBorder="1" applyAlignment="1">
      <alignment horizontal="center" vertical="center" wrapText="1"/>
    </xf>
    <xf numFmtId="0" fontId="4" fillId="10" borderId="51" xfId="4" applyFont="1" applyFill="1" applyBorder="1" applyAlignment="1" applyProtection="1">
      <alignment horizontal="center" wrapText="1" readingOrder="1"/>
      <protection locked="0"/>
    </xf>
    <xf numFmtId="0" fontId="4" fillId="10" borderId="15" xfId="4" applyFont="1" applyFill="1" applyBorder="1" applyAlignment="1" applyProtection="1">
      <alignment horizontal="center" wrapText="1" readingOrder="1"/>
      <protection locked="0"/>
    </xf>
    <xf numFmtId="0" fontId="26" fillId="10" borderId="21" xfId="4" applyFont="1" applyFill="1" applyBorder="1" applyAlignment="1" applyProtection="1">
      <alignment horizontal="center" vertical="center" wrapText="1" readingOrder="1"/>
      <protection locked="0"/>
    </xf>
    <xf numFmtId="0" fontId="4" fillId="9" borderId="23" xfId="0" applyFont="1" applyFill="1" applyBorder="1" applyAlignment="1">
      <alignment horizontal="center" vertical="center" wrapText="1"/>
    </xf>
    <xf numFmtId="0" fontId="4" fillId="7" borderId="33" xfId="4" applyFont="1" applyFill="1" applyBorder="1" applyAlignment="1" applyProtection="1">
      <alignment horizontal="center" vertical="center" wrapText="1" readingOrder="1"/>
      <protection locked="0"/>
    </xf>
    <xf numFmtId="0" fontId="4" fillId="7" borderId="46" xfId="4" applyFont="1" applyFill="1" applyBorder="1" applyAlignment="1" applyProtection="1">
      <alignment horizontal="center" vertical="center" wrapText="1" readingOrder="1"/>
      <protection locked="0"/>
    </xf>
    <xf numFmtId="0" fontId="4" fillId="7" borderId="0" xfId="4" applyFont="1" applyFill="1" applyBorder="1" applyAlignment="1" applyProtection="1">
      <alignment horizontal="center" vertical="center" wrapText="1" readingOrder="1"/>
      <protection locked="0"/>
    </xf>
    <xf numFmtId="0" fontId="4" fillId="7" borderId="17" xfId="4" applyFont="1" applyFill="1" applyBorder="1" applyAlignment="1" applyProtection="1">
      <alignment horizontal="center" vertical="center" wrapText="1" readingOrder="1"/>
      <protection locked="0"/>
    </xf>
    <xf numFmtId="0" fontId="9" fillId="7" borderId="21" xfId="4" applyFont="1" applyFill="1" applyBorder="1" applyAlignment="1" applyProtection="1">
      <alignment horizontal="center" vertical="center" wrapText="1" readingOrder="1"/>
      <protection locked="0"/>
    </xf>
    <xf numFmtId="0" fontId="9" fillId="7" borderId="15" xfId="4" applyFont="1" applyFill="1" applyBorder="1" applyAlignment="1" applyProtection="1">
      <alignment horizontal="center" vertical="center" wrapText="1" readingOrder="1"/>
      <protection locked="0"/>
    </xf>
    <xf numFmtId="0" fontId="9" fillId="7" borderId="3" xfId="4" applyFont="1" applyFill="1" applyBorder="1" applyAlignment="1" applyProtection="1">
      <alignment horizontal="center" vertical="center" wrapText="1" readingOrder="1"/>
      <protection locked="0"/>
    </xf>
    <xf numFmtId="0" fontId="4" fillId="6" borderId="20" xfId="4" applyFont="1" applyFill="1" applyBorder="1" applyAlignment="1">
      <alignment horizontal="center" vertical="center" wrapText="1"/>
    </xf>
    <xf numFmtId="0" fontId="4" fillId="6" borderId="50" xfId="4" applyFont="1" applyFill="1" applyBorder="1" applyAlignment="1">
      <alignment horizontal="center" vertical="center"/>
    </xf>
    <xf numFmtId="0" fontId="4" fillId="0" borderId="45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20" fillId="0" borderId="34" xfId="0" applyFont="1" applyFill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/>
    </xf>
    <xf numFmtId="0" fontId="4" fillId="0" borderId="38" xfId="0" applyFont="1" applyBorder="1" applyAlignment="1">
      <alignment horizontal="left" vertical="center"/>
    </xf>
    <xf numFmtId="0" fontId="4" fillId="0" borderId="37" xfId="0" applyFont="1" applyBorder="1" applyAlignment="1">
      <alignment horizontal="left" vertical="center"/>
    </xf>
    <xf numFmtId="0" fontId="20" fillId="0" borderId="35" xfId="0" applyFont="1" applyFill="1" applyBorder="1" applyAlignment="1">
      <alignment vertical="center" wrapText="1"/>
    </xf>
    <xf numFmtId="0" fontId="4" fillId="7" borderId="15" xfId="4" applyFont="1" applyFill="1" applyBorder="1" applyAlignment="1" applyProtection="1">
      <alignment horizontal="center" vertical="center" wrapText="1" readingOrder="1"/>
      <protection locked="0"/>
    </xf>
    <xf numFmtId="0" fontId="4" fillId="7" borderId="3" xfId="4" applyFont="1" applyFill="1" applyBorder="1" applyAlignment="1" applyProtection="1">
      <alignment horizontal="center" vertical="center" wrapText="1" readingOrder="1"/>
      <protection locked="0"/>
    </xf>
    <xf numFmtId="0" fontId="4" fillId="7" borderId="6" xfId="4" applyFont="1" applyFill="1" applyBorder="1" applyAlignment="1" applyProtection="1">
      <alignment horizontal="center" vertical="center" wrapText="1" readingOrder="1"/>
      <protection locked="0"/>
    </xf>
    <xf numFmtId="0" fontId="4" fillId="7" borderId="44" xfId="4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Fill="1" applyBorder="1" applyAlignment="1">
      <alignment horizontal="left" vertical="center"/>
    </xf>
    <xf numFmtId="0" fontId="4" fillId="6" borderId="9" xfId="4" applyFont="1" applyFill="1" applyBorder="1" applyAlignment="1">
      <alignment horizontal="center" vertical="center"/>
    </xf>
    <xf numFmtId="0" fontId="4" fillId="6" borderId="10" xfId="4" applyFont="1" applyFill="1" applyBorder="1" applyAlignment="1">
      <alignment horizontal="center" vertical="center"/>
    </xf>
    <xf numFmtId="0" fontId="9" fillId="7" borderId="11" xfId="4" applyFont="1" applyFill="1" applyBorder="1" applyAlignment="1" applyProtection="1">
      <alignment horizontal="center" vertical="center" wrapText="1" readingOrder="1"/>
      <protection locked="0"/>
    </xf>
    <xf numFmtId="0" fontId="4" fillId="7" borderId="45" xfId="4" applyFont="1" applyFill="1" applyBorder="1" applyAlignment="1" applyProtection="1">
      <alignment horizontal="center" vertical="center" wrapText="1" readingOrder="1"/>
      <protection locked="0"/>
    </xf>
    <xf numFmtId="0" fontId="4" fillId="7" borderId="34" xfId="4" applyFont="1" applyFill="1" applyBorder="1" applyAlignment="1" applyProtection="1">
      <alignment horizontal="center" vertical="center" wrapText="1" readingOrder="1"/>
      <protection locked="0"/>
    </xf>
    <xf numFmtId="0" fontId="4" fillId="7" borderId="29" xfId="4" applyFont="1" applyFill="1" applyBorder="1" applyAlignment="1" applyProtection="1">
      <alignment horizontal="center" vertical="center" wrapText="1" readingOrder="1"/>
      <protection locked="0"/>
    </xf>
    <xf numFmtId="0" fontId="4" fillId="7" borderId="27" xfId="4" applyFont="1" applyFill="1" applyBorder="1" applyAlignment="1" applyProtection="1">
      <alignment horizontal="center" vertical="center" wrapText="1" readingOrder="1"/>
      <protection locked="0"/>
    </xf>
  </cellXfs>
  <cellStyles count="11">
    <cellStyle name="[StdExit()]" xfId="1"/>
    <cellStyle name="Dobry" xfId="7" builtinId="26"/>
    <cellStyle name="Dziesiętny" xfId="6" builtinId="3"/>
    <cellStyle name="Dziesiętny 2" xfId="3"/>
    <cellStyle name="Dziesiętny 3" xfId="2"/>
    <cellStyle name="Hiperłącze" xfId="8" builtinId="8" customBuiltin="1"/>
    <cellStyle name="Normal" xfId="10"/>
    <cellStyle name="Normal 2" xfId="9"/>
    <cellStyle name="Normalny" xfId="0" builtinId="0"/>
    <cellStyle name="Normalny 2" xfId="4"/>
    <cellStyle name="Normalny 3" xfId="5"/>
  </cellStyles>
  <dxfs count="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808080"/>
      <color rgb="FFDDEBF7"/>
      <color rgb="FFFF33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Dzia&#322;%201%20Dzia&#322;alno&#347;&#263;%20badawcza%20i%20rozwojowa%20w%202017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5"/>
  <sheetViews>
    <sheetView showGridLines="0" workbookViewId="0"/>
  </sheetViews>
  <sheetFormatPr defaultRowHeight="14.25" x14ac:dyDescent="0.2"/>
  <cols>
    <col min="1" max="1" width="12.28515625" style="604" customWidth="1"/>
    <col min="2" max="2" width="106.5703125" style="604" bestFit="1" customWidth="1"/>
    <col min="3" max="16384" width="9.140625" style="604"/>
  </cols>
  <sheetData>
    <row r="1" spans="1:5" x14ac:dyDescent="0.2">
      <c r="A1" s="602" t="s">
        <v>531</v>
      </c>
      <c r="B1" s="603"/>
      <c r="C1" s="29"/>
      <c r="D1" s="29"/>
      <c r="E1" s="29"/>
    </row>
    <row r="2" spans="1:5" x14ac:dyDescent="0.2">
      <c r="A2" s="605" t="s">
        <v>532</v>
      </c>
      <c r="B2" s="603"/>
      <c r="C2" s="29"/>
      <c r="D2" s="29"/>
      <c r="E2" s="29"/>
    </row>
    <row r="3" spans="1:5" x14ac:dyDescent="0.2">
      <c r="A3" s="603"/>
      <c r="B3" s="603"/>
      <c r="C3" s="29"/>
      <c r="D3" s="29"/>
      <c r="E3" s="29"/>
    </row>
    <row r="4" spans="1:5" x14ac:dyDescent="0.2">
      <c r="A4" s="606" t="s">
        <v>533</v>
      </c>
      <c r="B4" s="606" t="s">
        <v>534</v>
      </c>
      <c r="C4" s="29"/>
      <c r="D4" s="29"/>
      <c r="E4" s="29"/>
    </row>
    <row r="5" spans="1:5" x14ac:dyDescent="0.2">
      <c r="A5" s="607" t="s">
        <v>535</v>
      </c>
      <c r="B5" s="607" t="s">
        <v>536</v>
      </c>
      <c r="C5" s="29"/>
      <c r="D5" s="29"/>
      <c r="E5" s="29"/>
    </row>
    <row r="6" spans="1:5" x14ac:dyDescent="0.2">
      <c r="A6" s="606" t="s">
        <v>537</v>
      </c>
      <c r="B6" s="606" t="s">
        <v>538</v>
      </c>
      <c r="C6" s="29"/>
      <c r="D6" s="29"/>
      <c r="E6" s="29"/>
    </row>
    <row r="7" spans="1:5" x14ac:dyDescent="0.2">
      <c r="A7" s="607"/>
      <c r="B7" s="607" t="s">
        <v>539</v>
      </c>
      <c r="C7" s="29"/>
      <c r="D7" s="29"/>
      <c r="E7" s="29"/>
    </row>
    <row r="8" spans="1:5" x14ac:dyDescent="0.2">
      <c r="A8" s="608" t="s">
        <v>540</v>
      </c>
      <c r="B8" s="606" t="s">
        <v>541</v>
      </c>
    </row>
    <row r="9" spans="1:5" x14ac:dyDescent="0.2">
      <c r="A9" s="609"/>
      <c r="B9" s="607" t="s">
        <v>542</v>
      </c>
    </row>
    <row r="10" spans="1:5" x14ac:dyDescent="0.2">
      <c r="A10" s="606" t="s">
        <v>543</v>
      </c>
      <c r="B10" s="606" t="s">
        <v>544</v>
      </c>
    </row>
    <row r="11" spans="1:5" x14ac:dyDescent="0.2">
      <c r="A11" s="607" t="s">
        <v>545</v>
      </c>
      <c r="B11" s="607" t="s">
        <v>546</v>
      </c>
    </row>
    <row r="12" spans="1:5" x14ac:dyDescent="0.2">
      <c r="A12" s="606" t="s">
        <v>547</v>
      </c>
      <c r="B12" s="606" t="s">
        <v>548</v>
      </c>
    </row>
    <row r="13" spans="1:5" x14ac:dyDescent="0.2">
      <c r="A13" s="607"/>
      <c r="B13" s="607" t="s">
        <v>549</v>
      </c>
    </row>
    <row r="14" spans="1:5" x14ac:dyDescent="0.2">
      <c r="A14" s="606" t="s">
        <v>550</v>
      </c>
      <c r="B14" s="606" t="s">
        <v>551</v>
      </c>
    </row>
    <row r="15" spans="1:5" x14ac:dyDescent="0.2">
      <c r="A15" s="607" t="s">
        <v>552</v>
      </c>
      <c r="B15" s="607" t="s">
        <v>553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4"/>
  <sheetViews>
    <sheetView showGridLines="0" zoomScaleNormal="100" workbookViewId="0">
      <pane ySplit="6" topLeftCell="A7" activePane="bottomLeft" state="frozen"/>
      <selection activeCell="F31" sqref="F31"/>
      <selection pane="bottomLeft" activeCell="F99" sqref="F99"/>
    </sheetView>
  </sheetViews>
  <sheetFormatPr defaultColWidth="9.140625" defaultRowHeight="12.75" x14ac:dyDescent="0.2"/>
  <cols>
    <col min="1" max="1" width="12.28515625" style="53" customWidth="1"/>
    <col min="2" max="2" width="30.85546875" style="53" customWidth="1"/>
    <col min="3" max="3" width="21.85546875" style="53" customWidth="1"/>
    <col min="4" max="4" width="27.5703125" style="53" customWidth="1"/>
    <col min="5" max="8" width="21" style="53" customWidth="1"/>
    <col min="9" max="16384" width="9.140625" style="53"/>
  </cols>
  <sheetData>
    <row r="1" spans="1:8" s="72" customFormat="1" ht="15" customHeight="1" x14ac:dyDescent="0.25">
      <c r="A1" s="701" t="s">
        <v>475</v>
      </c>
      <c r="B1" s="701"/>
      <c r="C1" s="701"/>
      <c r="D1" s="701"/>
      <c r="E1" s="701"/>
      <c r="F1" s="701"/>
      <c r="H1" s="621" t="s">
        <v>154</v>
      </c>
    </row>
    <row r="2" spans="1:8" s="72" customFormat="1" ht="15" customHeight="1" x14ac:dyDescent="0.25">
      <c r="A2" s="690" t="s">
        <v>481</v>
      </c>
      <c r="B2" s="700"/>
      <c r="C2" s="700"/>
      <c r="D2" s="700"/>
      <c r="E2" s="700"/>
      <c r="F2" s="700"/>
      <c r="G2" s="700"/>
      <c r="H2" s="621"/>
    </row>
    <row r="3" spans="1:8" s="92" customFormat="1" ht="15" customHeight="1" x14ac:dyDescent="0.25">
      <c r="A3" s="71"/>
      <c r="B3" s="71"/>
      <c r="C3" s="71"/>
      <c r="D3" s="71"/>
      <c r="E3" s="71"/>
      <c r="F3" s="71"/>
      <c r="G3" s="71"/>
      <c r="H3" s="71"/>
    </row>
    <row r="4" spans="1:8" ht="42" customHeight="1" x14ac:dyDescent="0.2">
      <c r="A4" s="702" t="s">
        <v>225</v>
      </c>
      <c r="B4" s="691" t="s">
        <v>200</v>
      </c>
      <c r="C4" s="691"/>
      <c r="D4" s="692"/>
      <c r="E4" s="622" t="s">
        <v>178</v>
      </c>
      <c r="F4" s="616" t="s">
        <v>217</v>
      </c>
      <c r="G4" s="696"/>
      <c r="H4" s="618"/>
    </row>
    <row r="5" spans="1:8" ht="66.75" customHeight="1" x14ac:dyDescent="0.2">
      <c r="A5" s="703"/>
      <c r="B5" s="693"/>
      <c r="C5" s="693"/>
      <c r="D5" s="694"/>
      <c r="E5" s="661"/>
      <c r="F5" s="294" t="s">
        <v>214</v>
      </c>
      <c r="G5" s="294" t="s">
        <v>435</v>
      </c>
      <c r="H5" s="331" t="s">
        <v>216</v>
      </c>
    </row>
    <row r="6" spans="1:8" ht="36" customHeight="1" x14ac:dyDescent="0.2">
      <c r="A6" s="704"/>
      <c r="B6" s="695"/>
      <c r="C6" s="695"/>
      <c r="D6" s="694"/>
      <c r="E6" s="697" t="s">
        <v>518</v>
      </c>
      <c r="F6" s="698"/>
      <c r="G6" s="698"/>
      <c r="H6" s="699"/>
    </row>
    <row r="7" spans="1:8" ht="15" customHeight="1" x14ac:dyDescent="0.2">
      <c r="A7" s="170" t="s">
        <v>38</v>
      </c>
      <c r="B7" s="176"/>
      <c r="C7" s="173" t="s">
        <v>40</v>
      </c>
      <c r="D7" s="110"/>
      <c r="E7" s="128">
        <v>30284822.100000001</v>
      </c>
      <c r="F7" s="128">
        <v>12146532.9</v>
      </c>
      <c r="G7" s="128">
        <v>4064805.1</v>
      </c>
      <c r="H7" s="128">
        <v>14073484.1</v>
      </c>
    </row>
    <row r="8" spans="1:8" ht="15" customHeight="1" x14ac:dyDescent="0.2">
      <c r="A8" s="199"/>
      <c r="B8" s="198" t="s">
        <v>144</v>
      </c>
      <c r="C8" s="173" t="s">
        <v>40</v>
      </c>
      <c r="D8" s="111"/>
      <c r="E8" s="121">
        <v>1640323.4</v>
      </c>
      <c r="F8" s="121">
        <v>878066.5</v>
      </c>
      <c r="G8" s="121">
        <v>160108.1</v>
      </c>
      <c r="H8" s="121">
        <v>602148.80000000005</v>
      </c>
    </row>
    <row r="9" spans="1:8" ht="15" customHeight="1" x14ac:dyDescent="0.2">
      <c r="A9" s="171"/>
      <c r="B9" s="171"/>
      <c r="C9" s="200" t="s">
        <v>48</v>
      </c>
      <c r="D9" s="111"/>
      <c r="E9" s="125">
        <v>1359985.5</v>
      </c>
      <c r="F9" s="125">
        <v>794566.4</v>
      </c>
      <c r="G9" s="125">
        <v>137447.5</v>
      </c>
      <c r="H9" s="125">
        <v>427971.6</v>
      </c>
    </row>
    <row r="10" spans="1:8" ht="15" customHeight="1" x14ac:dyDescent="0.2">
      <c r="A10" s="171"/>
      <c r="B10" s="171"/>
      <c r="C10" s="174" t="s">
        <v>40</v>
      </c>
      <c r="D10" s="111" t="s">
        <v>65</v>
      </c>
      <c r="E10" s="125">
        <v>146991.29999999999</v>
      </c>
      <c r="F10" s="125">
        <v>43747.8</v>
      </c>
      <c r="G10" s="125">
        <v>8629.2000000000007</v>
      </c>
      <c r="H10" s="125">
        <v>94614.3</v>
      </c>
    </row>
    <row r="11" spans="1:8" ht="15" customHeight="1" x14ac:dyDescent="0.2">
      <c r="A11" s="171"/>
      <c r="B11" s="171"/>
      <c r="C11" s="174" t="s">
        <v>40</v>
      </c>
      <c r="D11" s="111" t="s">
        <v>66</v>
      </c>
      <c r="E11" s="125">
        <v>1006149.7</v>
      </c>
      <c r="F11" s="125">
        <v>682052.2</v>
      </c>
      <c r="G11" s="125">
        <v>106065.1</v>
      </c>
      <c r="H11" s="125">
        <v>218032.4</v>
      </c>
    </row>
    <row r="12" spans="1:8" ht="15" customHeight="1" x14ac:dyDescent="0.2">
      <c r="A12" s="171"/>
      <c r="B12" s="171"/>
      <c r="C12" s="174" t="s">
        <v>40</v>
      </c>
      <c r="D12" s="111" t="s">
        <v>67</v>
      </c>
      <c r="E12" s="125">
        <v>44588.5</v>
      </c>
      <c r="F12" s="125" t="s">
        <v>168</v>
      </c>
      <c r="G12" s="125" t="s">
        <v>168</v>
      </c>
      <c r="H12" s="125">
        <v>24417.9</v>
      </c>
    </row>
    <row r="13" spans="1:8" ht="15" customHeight="1" x14ac:dyDescent="0.2">
      <c r="A13" s="171"/>
      <c r="B13" s="171"/>
      <c r="C13" s="174" t="s">
        <v>40</v>
      </c>
      <c r="D13" s="111" t="s">
        <v>68</v>
      </c>
      <c r="E13" s="125">
        <v>45918.5</v>
      </c>
      <c r="F13" s="125" t="s">
        <v>168</v>
      </c>
      <c r="G13" s="125" t="s">
        <v>168</v>
      </c>
      <c r="H13" s="125">
        <v>39671.699999999997</v>
      </c>
    </row>
    <row r="14" spans="1:8" ht="15" customHeight="1" x14ac:dyDescent="0.2">
      <c r="A14" s="171"/>
      <c r="B14" s="171"/>
      <c r="C14" s="174" t="s">
        <v>40</v>
      </c>
      <c r="D14" s="111" t="s">
        <v>69</v>
      </c>
      <c r="E14" s="125">
        <v>116337.5</v>
      </c>
      <c r="F14" s="125">
        <v>50469</v>
      </c>
      <c r="G14" s="125">
        <v>14633.2</v>
      </c>
      <c r="H14" s="125">
        <v>51235.3</v>
      </c>
    </row>
    <row r="15" spans="1:8" ht="15" customHeight="1" x14ac:dyDescent="0.2">
      <c r="A15" s="171"/>
      <c r="B15" s="171"/>
      <c r="C15" s="200" t="s">
        <v>146</v>
      </c>
      <c r="D15" s="111"/>
      <c r="E15" s="125">
        <v>280337.90000000002</v>
      </c>
      <c r="F15" s="125">
        <v>83500.100000000006</v>
      </c>
      <c r="G15" s="125">
        <v>22660.6</v>
      </c>
      <c r="H15" s="125">
        <v>174177.2</v>
      </c>
    </row>
    <row r="16" spans="1:8" ht="15" customHeight="1" x14ac:dyDescent="0.2">
      <c r="A16" s="171"/>
      <c r="B16" s="171"/>
      <c r="C16" s="174" t="s">
        <v>40</v>
      </c>
      <c r="D16" s="111" t="s">
        <v>70</v>
      </c>
      <c r="E16" s="125">
        <v>260996.4</v>
      </c>
      <c r="F16" s="125">
        <v>80084.600000000006</v>
      </c>
      <c r="G16" s="125">
        <v>19260.3</v>
      </c>
      <c r="H16" s="125">
        <v>161651.5</v>
      </c>
    </row>
    <row r="17" spans="1:8" x14ac:dyDescent="0.2">
      <c r="A17" s="171"/>
      <c r="B17" s="171"/>
      <c r="C17" s="174" t="s">
        <v>40</v>
      </c>
      <c r="D17" s="111" t="s">
        <v>71</v>
      </c>
      <c r="E17" s="125">
        <v>19341.5</v>
      </c>
      <c r="F17" s="125">
        <v>3415.5</v>
      </c>
      <c r="G17" s="125">
        <v>3400.3</v>
      </c>
      <c r="H17" s="125">
        <v>12525.7</v>
      </c>
    </row>
    <row r="18" spans="1:8" ht="15" customHeight="1" x14ac:dyDescent="0.2">
      <c r="A18" s="171"/>
      <c r="B18" s="198" t="s">
        <v>145</v>
      </c>
      <c r="C18" s="173" t="s">
        <v>40</v>
      </c>
      <c r="D18" s="111"/>
      <c r="E18" s="129">
        <v>10889450.6</v>
      </c>
      <c r="F18" s="129">
        <v>3802303.9</v>
      </c>
      <c r="G18" s="129">
        <v>1518443.4</v>
      </c>
      <c r="H18" s="129">
        <v>5568703.2999999998</v>
      </c>
    </row>
    <row r="19" spans="1:8" ht="15" customHeight="1" x14ac:dyDescent="0.2">
      <c r="A19" s="171"/>
      <c r="B19" s="171"/>
      <c r="C19" s="200" t="s">
        <v>51</v>
      </c>
      <c r="D19" s="111"/>
      <c r="E19" s="125">
        <v>10310590.699999999</v>
      </c>
      <c r="F19" s="125">
        <v>3682459.7</v>
      </c>
      <c r="G19" s="125">
        <v>1429257.1</v>
      </c>
      <c r="H19" s="125">
        <v>5198873.9000000004</v>
      </c>
    </row>
    <row r="20" spans="1:8" ht="14.25" customHeight="1" x14ac:dyDescent="0.2">
      <c r="A20" s="171"/>
      <c r="B20" s="171"/>
      <c r="C20" s="174" t="s">
        <v>40</v>
      </c>
      <c r="D20" s="111" t="s">
        <v>78</v>
      </c>
      <c r="E20" s="125">
        <v>9526972.1999999993</v>
      </c>
      <c r="F20" s="125">
        <v>3495464.5</v>
      </c>
      <c r="G20" s="125">
        <v>1230763.5</v>
      </c>
      <c r="H20" s="125">
        <v>4800744.2</v>
      </c>
    </row>
    <row r="21" spans="1:8" ht="15" customHeight="1" x14ac:dyDescent="0.2">
      <c r="A21" s="171"/>
      <c r="B21" s="171"/>
      <c r="C21" s="174" t="s">
        <v>40</v>
      </c>
      <c r="D21" s="111" t="s">
        <v>79</v>
      </c>
      <c r="E21" s="125">
        <v>353625.7</v>
      </c>
      <c r="F21" s="125">
        <v>109018</v>
      </c>
      <c r="G21" s="125">
        <v>46639.199999999997</v>
      </c>
      <c r="H21" s="125">
        <v>197968.5</v>
      </c>
    </row>
    <row r="22" spans="1:8" ht="15" customHeight="1" x14ac:dyDescent="0.2">
      <c r="A22" s="171"/>
      <c r="B22" s="171"/>
      <c r="C22" s="174" t="s">
        <v>40</v>
      </c>
      <c r="D22" s="111" t="s">
        <v>80</v>
      </c>
      <c r="E22" s="125">
        <v>429992.8</v>
      </c>
      <c r="F22" s="125">
        <v>77977.2</v>
      </c>
      <c r="G22" s="125">
        <v>151854.39999999999</v>
      </c>
      <c r="H22" s="125">
        <v>200161.2</v>
      </c>
    </row>
    <row r="23" spans="1:8" ht="15" customHeight="1" x14ac:dyDescent="0.2">
      <c r="A23" s="171"/>
      <c r="B23" s="171"/>
      <c r="C23" s="200" t="s">
        <v>50</v>
      </c>
      <c r="D23" s="310"/>
      <c r="E23" s="125">
        <v>578859.9</v>
      </c>
      <c r="F23" s="125">
        <v>119844.2</v>
      </c>
      <c r="G23" s="125">
        <v>89186.3</v>
      </c>
      <c r="H23" s="125">
        <v>369829.4</v>
      </c>
    </row>
    <row r="24" spans="1:8" ht="15" customHeight="1" x14ac:dyDescent="0.2">
      <c r="A24" s="171"/>
      <c r="B24" s="171"/>
      <c r="D24" s="111" t="s">
        <v>72</v>
      </c>
      <c r="E24" s="125" t="s">
        <v>168</v>
      </c>
      <c r="F24" s="125">
        <v>2595.1999999999998</v>
      </c>
      <c r="G24" s="125" t="s">
        <v>168</v>
      </c>
      <c r="H24" s="125">
        <v>6804.4</v>
      </c>
    </row>
    <row r="25" spans="1:8" ht="15" customHeight="1" x14ac:dyDescent="0.2">
      <c r="A25" s="171"/>
      <c r="B25" s="171"/>
      <c r="D25" s="111" t="s">
        <v>73</v>
      </c>
      <c r="E25" s="125">
        <v>24479.200000000001</v>
      </c>
      <c r="F25" s="125" t="s">
        <v>168</v>
      </c>
      <c r="G25" s="125" t="s">
        <v>168</v>
      </c>
      <c r="H25" s="125">
        <v>20324.400000000001</v>
      </c>
    </row>
    <row r="26" spans="1:8" ht="15" customHeight="1" x14ac:dyDescent="0.2">
      <c r="A26" s="171"/>
      <c r="B26" s="171"/>
      <c r="D26" s="111" t="s">
        <v>75</v>
      </c>
      <c r="E26" s="125">
        <v>124108.3</v>
      </c>
      <c r="F26" s="125">
        <v>31309.7</v>
      </c>
      <c r="G26" s="125">
        <v>33997.5</v>
      </c>
      <c r="H26" s="125">
        <v>58801.1</v>
      </c>
    </row>
    <row r="27" spans="1:8" x14ac:dyDescent="0.2">
      <c r="A27" s="171"/>
      <c r="B27" s="171"/>
      <c r="C27" s="174" t="s">
        <v>40</v>
      </c>
      <c r="D27" s="111" t="s">
        <v>74</v>
      </c>
      <c r="E27" s="125">
        <v>147455.5</v>
      </c>
      <c r="F27" s="125">
        <v>18625.3</v>
      </c>
      <c r="G27" s="125">
        <v>7368.4</v>
      </c>
      <c r="H27" s="125">
        <v>121461.8</v>
      </c>
    </row>
    <row r="28" spans="1:8" x14ac:dyDescent="0.2">
      <c r="A28" s="171"/>
      <c r="B28" s="171"/>
      <c r="C28" s="174" t="s">
        <v>40</v>
      </c>
      <c r="D28" s="111" t="s">
        <v>76</v>
      </c>
      <c r="E28" s="125">
        <v>86309.8</v>
      </c>
      <c r="F28" s="125">
        <v>63719</v>
      </c>
      <c r="G28" s="125" t="s">
        <v>168</v>
      </c>
      <c r="H28" s="125" t="s">
        <v>168</v>
      </c>
    </row>
    <row r="29" spans="1:8" x14ac:dyDescent="0.2">
      <c r="A29" s="171"/>
      <c r="B29" s="171"/>
      <c r="C29" s="174" t="s">
        <v>40</v>
      </c>
      <c r="D29" s="111" t="s">
        <v>77</v>
      </c>
      <c r="E29" s="125" t="s">
        <v>168</v>
      </c>
      <c r="F29" s="125" t="s">
        <v>168</v>
      </c>
      <c r="G29" s="125">
        <v>5073.1000000000004</v>
      </c>
      <c r="H29" s="125" t="s">
        <v>168</v>
      </c>
    </row>
    <row r="30" spans="1:8" ht="15" customHeight="1" x14ac:dyDescent="0.2">
      <c r="A30" s="171"/>
      <c r="B30" s="198" t="s">
        <v>138</v>
      </c>
      <c r="C30" s="173" t="s">
        <v>40</v>
      </c>
      <c r="D30" s="111"/>
      <c r="E30" s="121">
        <v>2471454.5</v>
      </c>
      <c r="F30" s="121">
        <v>1073007.8</v>
      </c>
      <c r="G30" s="121">
        <v>406925.6</v>
      </c>
      <c r="H30" s="121">
        <v>991521.1</v>
      </c>
    </row>
    <row r="31" spans="1:8" ht="15" customHeight="1" x14ac:dyDescent="0.2">
      <c r="A31" s="171"/>
      <c r="B31" s="171"/>
      <c r="C31" s="200" t="s">
        <v>52</v>
      </c>
      <c r="D31" s="111"/>
      <c r="E31" s="125">
        <v>986480.2</v>
      </c>
      <c r="F31" s="125">
        <v>563921.1</v>
      </c>
      <c r="G31" s="125">
        <v>147194</v>
      </c>
      <c r="H31" s="125">
        <v>275365.09999999998</v>
      </c>
    </row>
    <row r="32" spans="1:8" ht="15" customHeight="1" x14ac:dyDescent="0.2">
      <c r="A32" s="171"/>
      <c r="B32" s="171"/>
      <c r="C32" s="174" t="s">
        <v>40</v>
      </c>
      <c r="D32" s="111" t="s">
        <v>81</v>
      </c>
      <c r="E32" s="125">
        <v>59689.1</v>
      </c>
      <c r="F32" s="125">
        <v>17289.099999999999</v>
      </c>
      <c r="G32" s="125" t="s">
        <v>168</v>
      </c>
      <c r="H32" s="125" t="s">
        <v>168</v>
      </c>
    </row>
    <row r="33" spans="1:8" x14ac:dyDescent="0.2">
      <c r="A33" s="171"/>
      <c r="B33" s="171"/>
      <c r="C33" s="174" t="s">
        <v>40</v>
      </c>
      <c r="D33" s="111" t="s">
        <v>82</v>
      </c>
      <c r="E33" s="125">
        <v>25868.9</v>
      </c>
      <c r="F33" s="125">
        <v>7537.3</v>
      </c>
      <c r="G33" s="125" t="s">
        <v>168</v>
      </c>
      <c r="H33" s="125" t="s">
        <v>168</v>
      </c>
    </row>
    <row r="34" spans="1:8" ht="15" customHeight="1" x14ac:dyDescent="0.2">
      <c r="A34" s="171"/>
      <c r="B34" s="171"/>
      <c r="C34" s="174" t="s">
        <v>40</v>
      </c>
      <c r="D34" s="111" t="s">
        <v>83</v>
      </c>
      <c r="E34" s="125">
        <v>760762.8</v>
      </c>
      <c r="F34" s="125">
        <v>494734.3</v>
      </c>
      <c r="G34" s="125">
        <v>104715.3</v>
      </c>
      <c r="H34" s="125">
        <v>161313.20000000001</v>
      </c>
    </row>
    <row r="35" spans="1:8" ht="15" customHeight="1" x14ac:dyDescent="0.2">
      <c r="A35" s="171"/>
      <c r="B35" s="171"/>
      <c r="C35" s="174" t="s">
        <v>40</v>
      </c>
      <c r="D35" s="111" t="s">
        <v>84</v>
      </c>
      <c r="E35" s="125">
        <v>140159.4</v>
      </c>
      <c r="F35" s="125">
        <v>44360.4</v>
      </c>
      <c r="G35" s="125">
        <v>36066.1</v>
      </c>
      <c r="H35" s="125">
        <v>59732.9</v>
      </c>
    </row>
    <row r="36" spans="1:8" ht="15" customHeight="1" x14ac:dyDescent="0.2">
      <c r="A36" s="171"/>
      <c r="B36" s="171"/>
      <c r="C36" s="200" t="s">
        <v>147</v>
      </c>
      <c r="D36" s="111"/>
      <c r="E36" s="125">
        <v>1073231.6000000001</v>
      </c>
      <c r="F36" s="125">
        <v>233572.4</v>
      </c>
      <c r="G36" s="125">
        <v>220660.1</v>
      </c>
      <c r="H36" s="125">
        <v>618999.1</v>
      </c>
    </row>
    <row r="37" spans="1:8" ht="15" customHeight="1" x14ac:dyDescent="0.2">
      <c r="A37" s="171"/>
      <c r="B37" s="171"/>
      <c r="C37" s="174" t="s">
        <v>40</v>
      </c>
      <c r="D37" s="111" t="s">
        <v>85</v>
      </c>
      <c r="E37" s="125">
        <v>61813.3</v>
      </c>
      <c r="F37" s="125" t="s">
        <v>168</v>
      </c>
      <c r="G37" s="125" t="s">
        <v>168</v>
      </c>
      <c r="H37" s="125">
        <v>43703.5</v>
      </c>
    </row>
    <row r="38" spans="1:8" ht="15" customHeight="1" x14ac:dyDescent="0.2">
      <c r="A38" s="171"/>
      <c r="B38" s="171"/>
      <c r="C38" s="174" t="s">
        <v>40</v>
      </c>
      <c r="D38" s="111" t="s">
        <v>86</v>
      </c>
      <c r="E38" s="125">
        <v>29925</v>
      </c>
      <c r="F38" s="125" t="s">
        <v>168</v>
      </c>
      <c r="G38" s="125" t="s">
        <v>168</v>
      </c>
      <c r="H38" s="125">
        <v>16525.5</v>
      </c>
    </row>
    <row r="39" spans="1:8" ht="15" customHeight="1" x14ac:dyDescent="0.2">
      <c r="A39" s="171"/>
      <c r="B39" s="171"/>
      <c r="C39" s="174" t="s">
        <v>40</v>
      </c>
      <c r="D39" s="111" t="s">
        <v>87</v>
      </c>
      <c r="E39" s="125">
        <v>745098.2</v>
      </c>
      <c r="F39" s="125">
        <v>188754</v>
      </c>
      <c r="G39" s="125">
        <v>181859.8</v>
      </c>
      <c r="H39" s="125">
        <v>374484.4</v>
      </c>
    </row>
    <row r="40" spans="1:8" ht="15" customHeight="1" x14ac:dyDescent="0.2">
      <c r="A40" s="171"/>
      <c r="B40" s="171"/>
      <c r="C40" s="174" t="s">
        <v>40</v>
      </c>
      <c r="D40" s="111" t="s">
        <v>88</v>
      </c>
      <c r="E40" s="125">
        <v>236395.1</v>
      </c>
      <c r="F40" s="125">
        <v>23056.9</v>
      </c>
      <c r="G40" s="125">
        <v>29052.5</v>
      </c>
      <c r="H40" s="125">
        <v>184285.7</v>
      </c>
    </row>
    <row r="41" spans="1:8" ht="15" customHeight="1" x14ac:dyDescent="0.2">
      <c r="A41" s="171"/>
      <c r="B41" s="171"/>
      <c r="C41" s="200" t="s">
        <v>148</v>
      </c>
      <c r="D41" s="111"/>
      <c r="E41" s="125">
        <v>411742.7</v>
      </c>
      <c r="F41" s="125">
        <v>275514.3</v>
      </c>
      <c r="G41" s="125">
        <v>39071.5</v>
      </c>
      <c r="H41" s="125">
        <v>97156.9</v>
      </c>
    </row>
    <row r="42" spans="1:8" ht="15" customHeight="1" x14ac:dyDescent="0.2">
      <c r="A42" s="171"/>
      <c r="B42" s="171"/>
      <c r="C42" s="174" t="s">
        <v>40</v>
      </c>
      <c r="D42" s="111" t="s">
        <v>89</v>
      </c>
      <c r="E42" s="125">
        <v>337859.8</v>
      </c>
      <c r="F42" s="125">
        <v>237033.9</v>
      </c>
      <c r="G42" s="125">
        <v>33226.400000000001</v>
      </c>
      <c r="H42" s="125">
        <v>67599.5</v>
      </c>
    </row>
    <row r="43" spans="1:8" ht="15" customHeight="1" x14ac:dyDescent="0.2">
      <c r="A43" s="171"/>
      <c r="B43" s="171"/>
      <c r="C43" s="174" t="s">
        <v>40</v>
      </c>
      <c r="D43" s="111" t="s">
        <v>90</v>
      </c>
      <c r="E43" s="125">
        <v>56649.4</v>
      </c>
      <c r="F43" s="125">
        <v>31719</v>
      </c>
      <c r="G43" s="125">
        <v>2811.2</v>
      </c>
      <c r="H43" s="125">
        <v>22119.200000000001</v>
      </c>
    </row>
    <row r="44" spans="1:8" ht="15" customHeight="1" x14ac:dyDescent="0.2">
      <c r="A44" s="171"/>
      <c r="B44" s="171"/>
      <c r="C44" s="174" t="s">
        <v>40</v>
      </c>
      <c r="D44" s="111" t="s">
        <v>91</v>
      </c>
      <c r="E44" s="125">
        <v>17233.5</v>
      </c>
      <c r="F44" s="125">
        <v>6761.4</v>
      </c>
      <c r="G44" s="125">
        <v>3033.9</v>
      </c>
      <c r="H44" s="125">
        <v>7438.2</v>
      </c>
    </row>
    <row r="45" spans="1:8" ht="15" customHeight="1" x14ac:dyDescent="0.2">
      <c r="A45" s="171"/>
      <c r="B45" s="198" t="s">
        <v>44</v>
      </c>
      <c r="C45" s="173" t="s">
        <v>40</v>
      </c>
      <c r="D45" s="111"/>
      <c r="E45" s="121">
        <v>2591170.7000000002</v>
      </c>
      <c r="F45" s="121">
        <v>1127781.7</v>
      </c>
      <c r="G45" s="121">
        <v>353492.2</v>
      </c>
      <c r="H45" s="121">
        <v>1109896.8</v>
      </c>
    </row>
    <row r="46" spans="1:8" ht="15" customHeight="1" x14ac:dyDescent="0.2">
      <c r="A46" s="171"/>
      <c r="B46" s="171"/>
      <c r="C46" s="200" t="s">
        <v>55</v>
      </c>
      <c r="D46" s="111"/>
      <c r="E46" s="125">
        <v>234965</v>
      </c>
      <c r="F46" s="125">
        <v>80071.600000000006</v>
      </c>
      <c r="G46" s="125">
        <v>19820.400000000001</v>
      </c>
      <c r="H46" s="125">
        <v>135073</v>
      </c>
    </row>
    <row r="47" spans="1:8" ht="15" customHeight="1" x14ac:dyDescent="0.2">
      <c r="A47" s="171"/>
      <c r="B47" s="171"/>
      <c r="C47" s="174" t="s">
        <v>40</v>
      </c>
      <c r="D47" s="111" t="s">
        <v>92</v>
      </c>
      <c r="E47" s="125">
        <v>39501.599999999999</v>
      </c>
      <c r="F47" s="125" t="s">
        <v>168</v>
      </c>
      <c r="G47" s="125" t="s">
        <v>168</v>
      </c>
      <c r="H47" s="125">
        <v>32504</v>
      </c>
    </row>
    <row r="48" spans="1:8" x14ac:dyDescent="0.2">
      <c r="A48" s="171"/>
      <c r="B48" s="171"/>
      <c r="C48" s="174" t="s">
        <v>40</v>
      </c>
      <c r="D48" s="111" t="s">
        <v>93</v>
      </c>
      <c r="E48" s="125">
        <v>195463.4</v>
      </c>
      <c r="F48" s="125" t="s">
        <v>168</v>
      </c>
      <c r="G48" s="125" t="s">
        <v>168</v>
      </c>
      <c r="H48" s="125">
        <v>102569</v>
      </c>
    </row>
    <row r="49" spans="1:8" ht="15" customHeight="1" x14ac:dyDescent="0.2">
      <c r="A49" s="171"/>
      <c r="B49" s="171"/>
      <c r="C49" s="200" t="s">
        <v>56</v>
      </c>
      <c r="D49" s="111"/>
      <c r="E49" s="125">
        <v>1847287.9</v>
      </c>
      <c r="F49" s="125">
        <v>804906.3</v>
      </c>
      <c r="G49" s="125">
        <v>241954.4</v>
      </c>
      <c r="H49" s="125">
        <v>800427.2</v>
      </c>
    </row>
    <row r="50" spans="1:8" ht="15" customHeight="1" x14ac:dyDescent="0.2">
      <c r="A50" s="171"/>
      <c r="B50" s="171"/>
      <c r="C50" s="174" t="s">
        <v>40</v>
      </c>
      <c r="D50" s="111" t="s">
        <v>94</v>
      </c>
      <c r="E50" s="125">
        <v>216946.7</v>
      </c>
      <c r="F50" s="125" t="s">
        <v>168</v>
      </c>
      <c r="G50" s="125" t="s">
        <v>168</v>
      </c>
      <c r="H50" s="125">
        <v>194753.5</v>
      </c>
    </row>
    <row r="51" spans="1:8" ht="15" customHeight="1" x14ac:dyDescent="0.2">
      <c r="A51" s="171"/>
      <c r="B51" s="171"/>
      <c r="C51" s="174" t="s">
        <v>40</v>
      </c>
      <c r="D51" s="111" t="s">
        <v>95</v>
      </c>
      <c r="E51" s="125">
        <v>78033.399999999994</v>
      </c>
      <c r="F51" s="125">
        <v>29262.6</v>
      </c>
      <c r="G51" s="125">
        <v>6903.2</v>
      </c>
      <c r="H51" s="125">
        <v>41867.599999999999</v>
      </c>
    </row>
    <row r="52" spans="1:8" ht="15" customHeight="1" x14ac:dyDescent="0.2">
      <c r="A52" s="171"/>
      <c r="B52" s="171"/>
      <c r="C52" s="174" t="s">
        <v>40</v>
      </c>
      <c r="D52" s="111" t="s">
        <v>96</v>
      </c>
      <c r="E52" s="125">
        <v>91844.4</v>
      </c>
      <c r="F52" s="125">
        <v>13945.8</v>
      </c>
      <c r="G52" s="125">
        <v>10811.4</v>
      </c>
      <c r="H52" s="125">
        <v>67087.199999999997</v>
      </c>
    </row>
    <row r="53" spans="1:8" x14ac:dyDescent="0.2">
      <c r="A53" s="171"/>
      <c r="B53" s="171"/>
      <c r="C53" s="174" t="s">
        <v>40</v>
      </c>
      <c r="D53" s="111" t="s">
        <v>98</v>
      </c>
      <c r="E53" s="125">
        <v>35957.699999999997</v>
      </c>
      <c r="F53" s="125" t="s">
        <v>168</v>
      </c>
      <c r="G53" s="125" t="s">
        <v>168</v>
      </c>
      <c r="H53" s="125">
        <v>29550.2</v>
      </c>
    </row>
    <row r="54" spans="1:8" ht="15" customHeight="1" x14ac:dyDescent="0.2">
      <c r="A54" s="171"/>
      <c r="B54" s="171"/>
      <c r="C54" s="174" t="s">
        <v>40</v>
      </c>
      <c r="D54" s="111" t="s">
        <v>99</v>
      </c>
      <c r="E54" s="125">
        <v>187041.9</v>
      </c>
      <c r="F54" s="125">
        <v>31832.7</v>
      </c>
      <c r="G54" s="125">
        <v>15580.7</v>
      </c>
      <c r="H54" s="125">
        <v>139628.5</v>
      </c>
    </row>
    <row r="55" spans="1:8" ht="15" customHeight="1" x14ac:dyDescent="0.2">
      <c r="A55" s="171"/>
      <c r="B55" s="171"/>
      <c r="C55" s="174" t="s">
        <v>40</v>
      </c>
      <c r="D55" s="111" t="s">
        <v>97</v>
      </c>
      <c r="E55" s="125">
        <v>1237463.8</v>
      </c>
      <c r="F55" s="125">
        <v>712840.8</v>
      </c>
      <c r="G55" s="125">
        <v>197082.8</v>
      </c>
      <c r="H55" s="125">
        <v>327540.2</v>
      </c>
    </row>
    <row r="56" spans="1:8" ht="15" customHeight="1" x14ac:dyDescent="0.2">
      <c r="A56" s="171"/>
      <c r="B56" s="171"/>
      <c r="C56" s="200" t="s">
        <v>149</v>
      </c>
      <c r="D56" s="310"/>
      <c r="E56" s="125">
        <v>508917.8</v>
      </c>
      <c r="F56" s="125">
        <v>242803.8</v>
      </c>
      <c r="G56" s="125">
        <v>91717.4</v>
      </c>
      <c r="H56" s="125">
        <v>174396.6</v>
      </c>
    </row>
    <row r="57" spans="1:8" ht="15" customHeight="1" x14ac:dyDescent="0.2">
      <c r="A57" s="171"/>
      <c r="B57" s="171"/>
      <c r="C57" s="174" t="s">
        <v>40</v>
      </c>
      <c r="D57" s="111" t="s">
        <v>100</v>
      </c>
      <c r="E57" s="125">
        <v>60681.9</v>
      </c>
      <c r="F57" s="125" t="s">
        <v>168</v>
      </c>
      <c r="G57" s="125" t="s">
        <v>168</v>
      </c>
      <c r="H57" s="125">
        <v>20480.3</v>
      </c>
    </row>
    <row r="58" spans="1:8" x14ac:dyDescent="0.2">
      <c r="A58" s="171"/>
      <c r="B58" s="171"/>
      <c r="C58" s="174" t="s">
        <v>40</v>
      </c>
      <c r="D58" s="111" t="s">
        <v>102</v>
      </c>
      <c r="E58" s="125">
        <v>52848.7</v>
      </c>
      <c r="F58" s="125" t="s">
        <v>168</v>
      </c>
      <c r="G58" s="125" t="s">
        <v>168</v>
      </c>
      <c r="H58" s="125">
        <v>49519.5</v>
      </c>
    </row>
    <row r="59" spans="1:8" x14ac:dyDescent="0.2">
      <c r="A59" s="171"/>
      <c r="B59" s="171"/>
      <c r="C59" s="174" t="s">
        <v>40</v>
      </c>
      <c r="D59" s="111" t="s">
        <v>101</v>
      </c>
      <c r="E59" s="125">
        <v>350682</v>
      </c>
      <c r="F59" s="125">
        <v>209809.5</v>
      </c>
      <c r="G59" s="125">
        <v>75396.5</v>
      </c>
      <c r="H59" s="125">
        <v>65476</v>
      </c>
    </row>
    <row r="60" spans="1:8" ht="15" customHeight="1" x14ac:dyDescent="0.2">
      <c r="A60" s="171"/>
      <c r="B60" s="171"/>
      <c r="D60" s="111" t="s">
        <v>103</v>
      </c>
      <c r="E60" s="125">
        <v>44705.2</v>
      </c>
      <c r="F60" s="125">
        <v>2439.1</v>
      </c>
      <c r="G60" s="125">
        <v>3345.3</v>
      </c>
      <c r="H60" s="125">
        <v>38920.800000000003</v>
      </c>
    </row>
    <row r="61" spans="1:8" ht="15" customHeight="1" x14ac:dyDescent="0.2">
      <c r="A61" s="171"/>
      <c r="B61" s="198" t="s">
        <v>139</v>
      </c>
      <c r="C61" s="173" t="s">
        <v>40</v>
      </c>
      <c r="D61" s="111"/>
      <c r="E61" s="121">
        <v>2621393.7000000002</v>
      </c>
      <c r="F61" s="121">
        <v>1014303.6</v>
      </c>
      <c r="G61" s="121">
        <v>283200.40000000002</v>
      </c>
      <c r="H61" s="121">
        <v>1323889.7</v>
      </c>
    </row>
    <row r="62" spans="1:8" ht="15" customHeight="1" x14ac:dyDescent="0.2">
      <c r="A62" s="171"/>
      <c r="B62" s="171"/>
      <c r="C62" s="200" t="s">
        <v>150</v>
      </c>
      <c r="D62" s="111"/>
      <c r="E62" s="125">
        <v>2368157.2999999998</v>
      </c>
      <c r="F62" s="125">
        <v>896369.1</v>
      </c>
      <c r="G62" s="125">
        <v>225675.8</v>
      </c>
      <c r="H62" s="125">
        <v>1246112.3999999999</v>
      </c>
    </row>
    <row r="63" spans="1:8" ht="13.5" customHeight="1" x14ac:dyDescent="0.2">
      <c r="A63" s="171"/>
      <c r="B63" s="171"/>
      <c r="C63" s="174" t="s">
        <v>40</v>
      </c>
      <c r="D63" s="111" t="s">
        <v>104</v>
      </c>
      <c r="E63" s="125">
        <v>97045.5</v>
      </c>
      <c r="F63" s="125" t="s">
        <v>168</v>
      </c>
      <c r="G63" s="125" t="s">
        <v>168</v>
      </c>
      <c r="H63" s="125">
        <v>84522.1</v>
      </c>
    </row>
    <row r="64" spans="1:8" x14ac:dyDescent="0.2">
      <c r="A64" s="171"/>
      <c r="B64" s="171"/>
      <c r="C64" s="174" t="s">
        <v>40</v>
      </c>
      <c r="D64" s="111" t="s">
        <v>105</v>
      </c>
      <c r="E64" s="125">
        <v>80848.899999999994</v>
      </c>
      <c r="F64" s="125">
        <v>594.70000000000005</v>
      </c>
      <c r="G64" s="125">
        <v>4337</v>
      </c>
      <c r="H64" s="125">
        <v>75917.2</v>
      </c>
    </row>
    <row r="65" spans="1:8" ht="15" customHeight="1" x14ac:dyDescent="0.2">
      <c r="A65" s="171"/>
      <c r="B65" s="171"/>
      <c r="C65" s="174" t="s">
        <v>40</v>
      </c>
      <c r="D65" s="111" t="s">
        <v>107</v>
      </c>
      <c r="E65" s="125">
        <v>117380.1</v>
      </c>
      <c r="F65" s="125" t="s">
        <v>168</v>
      </c>
      <c r="G65" s="125" t="s">
        <v>168</v>
      </c>
      <c r="H65" s="125">
        <v>108359.9</v>
      </c>
    </row>
    <row r="66" spans="1:8" ht="15" customHeight="1" x14ac:dyDescent="0.2">
      <c r="A66" s="171"/>
      <c r="B66" s="171"/>
      <c r="C66" s="174" t="s">
        <v>40</v>
      </c>
      <c r="D66" s="111" t="s">
        <v>108</v>
      </c>
      <c r="E66" s="125">
        <v>381060.9</v>
      </c>
      <c r="F66" s="125" t="s">
        <v>168</v>
      </c>
      <c r="G66" s="125" t="s">
        <v>168</v>
      </c>
      <c r="H66" s="125">
        <v>258295.6</v>
      </c>
    </row>
    <row r="67" spans="1:8" ht="15" customHeight="1" x14ac:dyDescent="0.2">
      <c r="A67" s="171"/>
      <c r="B67" s="171"/>
      <c r="D67" s="111" t="s">
        <v>141</v>
      </c>
      <c r="E67" s="125">
        <v>1691821.9</v>
      </c>
      <c r="F67" s="125">
        <v>785298.7</v>
      </c>
      <c r="G67" s="125">
        <v>187505.6</v>
      </c>
      <c r="H67" s="125">
        <v>719017.6</v>
      </c>
    </row>
    <row r="68" spans="1:8" ht="15" customHeight="1" x14ac:dyDescent="0.2">
      <c r="A68" s="171"/>
      <c r="B68" s="171"/>
      <c r="C68" s="200" t="s">
        <v>151</v>
      </c>
      <c r="D68" s="111"/>
      <c r="E68" s="125">
        <v>253236.4</v>
      </c>
      <c r="F68" s="125">
        <v>117934.5</v>
      </c>
      <c r="G68" s="125">
        <v>57524.6</v>
      </c>
      <c r="H68" s="125">
        <v>77777.3</v>
      </c>
    </row>
    <row r="69" spans="1:8" ht="15" customHeight="1" x14ac:dyDescent="0.2">
      <c r="A69" s="171"/>
      <c r="B69" s="171"/>
      <c r="C69" s="174" t="s">
        <v>40</v>
      </c>
      <c r="D69" s="111" t="s">
        <v>109</v>
      </c>
      <c r="E69" s="125">
        <v>8765.7000000000007</v>
      </c>
      <c r="F69" s="125" t="s">
        <v>168</v>
      </c>
      <c r="G69" s="125" t="s">
        <v>168</v>
      </c>
      <c r="H69" s="125">
        <v>6268.2</v>
      </c>
    </row>
    <row r="70" spans="1:8" ht="15" customHeight="1" x14ac:dyDescent="0.2">
      <c r="A70" s="171"/>
      <c r="B70" s="171"/>
      <c r="C70" s="174" t="s">
        <v>40</v>
      </c>
      <c r="D70" s="111" t="s">
        <v>110</v>
      </c>
      <c r="E70" s="125">
        <v>244470.7</v>
      </c>
      <c r="F70" s="125" t="s">
        <v>168</v>
      </c>
      <c r="G70" s="125" t="s">
        <v>168</v>
      </c>
      <c r="H70" s="125">
        <v>71509.100000000006</v>
      </c>
    </row>
    <row r="71" spans="1:8" ht="15" customHeight="1" x14ac:dyDescent="0.2">
      <c r="A71" s="171"/>
      <c r="B71" s="198" t="s">
        <v>140</v>
      </c>
      <c r="C71" s="173" t="s">
        <v>40</v>
      </c>
      <c r="D71" s="111"/>
      <c r="E71" s="121">
        <v>6594137.4000000004</v>
      </c>
      <c r="F71" s="121">
        <v>3102604.2</v>
      </c>
      <c r="G71" s="121">
        <v>979612.6</v>
      </c>
      <c r="H71" s="121">
        <v>2511920.6</v>
      </c>
    </row>
    <row r="72" spans="1:8" ht="15" customHeight="1" x14ac:dyDescent="0.2">
      <c r="A72" s="171"/>
      <c r="B72" s="171"/>
      <c r="C72" s="200" t="s">
        <v>152</v>
      </c>
      <c r="D72" s="111"/>
      <c r="E72" s="125">
        <v>4132803.8</v>
      </c>
      <c r="F72" s="125">
        <v>2172764.6</v>
      </c>
      <c r="G72" s="125">
        <v>545180.69999999995</v>
      </c>
      <c r="H72" s="125">
        <v>1414858.5</v>
      </c>
    </row>
    <row r="73" spans="1:8" ht="15" customHeight="1" x14ac:dyDescent="0.2">
      <c r="A73" s="171"/>
      <c r="B73" s="171"/>
      <c r="C73" s="174" t="s">
        <v>40</v>
      </c>
      <c r="D73" s="111" t="s">
        <v>111</v>
      </c>
      <c r="E73" s="125">
        <v>330104.2</v>
      </c>
      <c r="F73" s="125">
        <v>27884.3</v>
      </c>
      <c r="G73" s="125">
        <v>41933.300000000003</v>
      </c>
      <c r="H73" s="125">
        <v>260286.6</v>
      </c>
    </row>
    <row r="74" spans="1:8" x14ac:dyDescent="0.2">
      <c r="A74" s="171"/>
      <c r="B74" s="171"/>
      <c r="C74" s="174" t="s">
        <v>40</v>
      </c>
      <c r="D74" s="111" t="s">
        <v>142</v>
      </c>
      <c r="E74" s="125">
        <v>3449942.4</v>
      </c>
      <c r="F74" s="125">
        <v>2082981.5</v>
      </c>
      <c r="G74" s="125">
        <v>397026.6</v>
      </c>
      <c r="H74" s="125">
        <v>969934.3</v>
      </c>
    </row>
    <row r="75" spans="1:8" ht="15" customHeight="1" x14ac:dyDescent="0.2">
      <c r="A75" s="171"/>
      <c r="B75" s="171"/>
      <c r="C75" s="174" t="s">
        <v>40</v>
      </c>
      <c r="D75" s="111" t="s">
        <v>113</v>
      </c>
      <c r="E75" s="125">
        <v>66227.100000000006</v>
      </c>
      <c r="F75" s="125">
        <v>21781.7</v>
      </c>
      <c r="G75" s="125">
        <v>16049.4</v>
      </c>
      <c r="H75" s="125">
        <v>28396</v>
      </c>
    </row>
    <row r="76" spans="1:8" ht="15" customHeight="1" x14ac:dyDescent="0.2">
      <c r="A76" s="171"/>
      <c r="B76" s="171"/>
      <c r="C76" s="174" t="s">
        <v>40</v>
      </c>
      <c r="D76" s="111" t="s">
        <v>115</v>
      </c>
      <c r="E76" s="125">
        <v>144524.6</v>
      </c>
      <c r="F76" s="125">
        <v>16533.400000000001</v>
      </c>
      <c r="G76" s="125">
        <v>48474.3</v>
      </c>
      <c r="H76" s="125">
        <v>79516.899999999994</v>
      </c>
    </row>
    <row r="77" spans="1:8" ht="15" customHeight="1" x14ac:dyDescent="0.2">
      <c r="A77" s="171"/>
      <c r="B77" s="171"/>
      <c r="C77" s="174" t="s">
        <v>40</v>
      </c>
      <c r="D77" s="111" t="s">
        <v>116</v>
      </c>
      <c r="E77" s="125">
        <v>110248.2</v>
      </c>
      <c r="F77" s="125" t="s">
        <v>168</v>
      </c>
      <c r="G77" s="125" t="s">
        <v>168</v>
      </c>
      <c r="H77" s="125">
        <v>50968.7</v>
      </c>
    </row>
    <row r="78" spans="1:8" ht="15" customHeight="1" x14ac:dyDescent="0.2">
      <c r="A78" s="171"/>
      <c r="B78" s="171"/>
      <c r="C78" s="174" t="s">
        <v>40</v>
      </c>
      <c r="D78" s="111" t="s">
        <v>114</v>
      </c>
      <c r="E78" s="125">
        <v>31757.3</v>
      </c>
      <c r="F78" s="125" t="s">
        <v>168</v>
      </c>
      <c r="G78" s="125" t="s">
        <v>168</v>
      </c>
      <c r="H78" s="125">
        <v>25756</v>
      </c>
    </row>
    <row r="79" spans="1:8" ht="15" customHeight="1" x14ac:dyDescent="0.2">
      <c r="A79" s="171"/>
      <c r="B79" s="171"/>
      <c r="C79" s="200" t="s">
        <v>61</v>
      </c>
      <c r="D79" s="310"/>
      <c r="E79" s="125">
        <v>2461333.6</v>
      </c>
      <c r="F79" s="125">
        <v>929839.6</v>
      </c>
      <c r="G79" s="125">
        <v>434431.9</v>
      </c>
      <c r="H79" s="125">
        <v>1097062.1000000001</v>
      </c>
    </row>
    <row r="80" spans="1:8" ht="15" customHeight="1" x14ac:dyDescent="0.2">
      <c r="A80" s="171"/>
      <c r="B80" s="171"/>
      <c r="C80" s="174" t="s">
        <v>40</v>
      </c>
      <c r="D80" s="111" t="s">
        <v>117</v>
      </c>
      <c r="E80" s="125">
        <v>395881.8</v>
      </c>
      <c r="F80" s="125">
        <v>109305.9</v>
      </c>
      <c r="G80" s="125">
        <v>114726.6</v>
      </c>
      <c r="H80" s="125">
        <v>171849.3</v>
      </c>
    </row>
    <row r="81" spans="1:8" ht="15" customHeight="1" x14ac:dyDescent="0.2">
      <c r="A81" s="171"/>
      <c r="B81" s="171"/>
      <c r="C81" s="174" t="s">
        <v>40</v>
      </c>
      <c r="D81" s="111" t="s">
        <v>118</v>
      </c>
      <c r="E81" s="125">
        <v>49603.3</v>
      </c>
      <c r="F81" s="125">
        <v>14556.2</v>
      </c>
      <c r="G81" s="125">
        <v>15527.2</v>
      </c>
      <c r="H81" s="125">
        <v>19519.900000000001</v>
      </c>
    </row>
    <row r="82" spans="1:8" x14ac:dyDescent="0.2">
      <c r="A82" s="171"/>
      <c r="B82" s="171"/>
      <c r="C82" s="174" t="s">
        <v>40</v>
      </c>
      <c r="D82" s="111" t="s">
        <v>119</v>
      </c>
      <c r="E82" s="125">
        <v>196372.2</v>
      </c>
      <c r="F82" s="125">
        <v>114134.5</v>
      </c>
      <c r="G82" s="125">
        <v>11427.3</v>
      </c>
      <c r="H82" s="125">
        <v>70810.399999999994</v>
      </c>
    </row>
    <row r="83" spans="1:8" ht="15" customHeight="1" x14ac:dyDescent="0.2">
      <c r="A83" s="171"/>
      <c r="B83" s="171"/>
      <c r="C83" s="174" t="s">
        <v>40</v>
      </c>
      <c r="D83" s="111" t="s">
        <v>120</v>
      </c>
      <c r="E83" s="125">
        <v>568932.80000000005</v>
      </c>
      <c r="F83" s="125">
        <v>207255</v>
      </c>
      <c r="G83" s="125">
        <v>127821.3</v>
      </c>
      <c r="H83" s="125">
        <v>233856.5</v>
      </c>
    </row>
    <row r="84" spans="1:8" ht="15" customHeight="1" x14ac:dyDescent="0.2">
      <c r="A84" s="171"/>
      <c r="B84" s="171"/>
      <c r="C84" s="174" t="s">
        <v>40</v>
      </c>
      <c r="D84" s="111" t="s">
        <v>121</v>
      </c>
      <c r="E84" s="125">
        <v>759301.7</v>
      </c>
      <c r="F84" s="125">
        <v>372542.5</v>
      </c>
      <c r="G84" s="125">
        <v>96503.1</v>
      </c>
      <c r="H84" s="125">
        <v>290256.09999999998</v>
      </c>
    </row>
    <row r="85" spans="1:8" ht="15" customHeight="1" x14ac:dyDescent="0.2">
      <c r="A85" s="171"/>
      <c r="B85" s="171"/>
      <c r="C85" s="174" t="s">
        <v>40</v>
      </c>
      <c r="D85" s="111" t="s">
        <v>122</v>
      </c>
      <c r="E85" s="125">
        <v>155836.6</v>
      </c>
      <c r="F85" s="125">
        <v>23340.6</v>
      </c>
      <c r="G85" s="125">
        <v>21051.200000000001</v>
      </c>
      <c r="H85" s="125">
        <v>111444.8</v>
      </c>
    </row>
    <row r="86" spans="1:8" ht="15" customHeight="1" x14ac:dyDescent="0.2">
      <c r="A86" s="171"/>
      <c r="B86" s="171"/>
      <c r="C86" s="174" t="s">
        <v>40</v>
      </c>
      <c r="D86" s="111" t="s">
        <v>123</v>
      </c>
      <c r="E86" s="125">
        <v>162247.70000000001</v>
      </c>
      <c r="F86" s="125">
        <v>85612.5</v>
      </c>
      <c r="G86" s="125">
        <v>17712.3</v>
      </c>
      <c r="H86" s="125">
        <v>58922.9</v>
      </c>
    </row>
    <row r="87" spans="1:8" ht="15" customHeight="1" x14ac:dyDescent="0.2">
      <c r="A87" s="171"/>
      <c r="B87" s="171"/>
      <c r="C87" s="174" t="s">
        <v>40</v>
      </c>
      <c r="D87" s="111" t="s">
        <v>124</v>
      </c>
      <c r="E87" s="125">
        <v>173157.5</v>
      </c>
      <c r="F87" s="125">
        <v>3092.4</v>
      </c>
      <c r="G87" s="125">
        <v>29662.9</v>
      </c>
      <c r="H87" s="125">
        <v>140402.20000000001</v>
      </c>
    </row>
    <row r="88" spans="1:8" ht="15" customHeight="1" x14ac:dyDescent="0.2">
      <c r="A88" s="171"/>
      <c r="B88" s="198" t="s">
        <v>47</v>
      </c>
      <c r="C88" s="173" t="s">
        <v>40</v>
      </c>
      <c r="D88" s="111"/>
      <c r="E88" s="121">
        <v>3476891.8</v>
      </c>
      <c r="F88" s="121">
        <v>1148465.2</v>
      </c>
      <c r="G88" s="121">
        <v>363022.8</v>
      </c>
      <c r="H88" s="121">
        <v>1965403.8</v>
      </c>
    </row>
    <row r="89" spans="1:8" ht="15" customHeight="1" x14ac:dyDescent="0.2">
      <c r="A89" s="171"/>
      <c r="B89" s="171"/>
      <c r="C89" s="200" t="s">
        <v>62</v>
      </c>
      <c r="D89" s="111"/>
      <c r="E89" s="125">
        <v>721465.5</v>
      </c>
      <c r="F89" s="125">
        <v>333399</v>
      </c>
      <c r="G89" s="125">
        <v>104047.3</v>
      </c>
      <c r="H89" s="125">
        <v>284019.20000000001</v>
      </c>
    </row>
    <row r="90" spans="1:8" x14ac:dyDescent="0.2">
      <c r="A90" s="171"/>
      <c r="B90" s="171"/>
      <c r="C90" s="174" t="s">
        <v>40</v>
      </c>
      <c r="D90" s="111" t="s">
        <v>125</v>
      </c>
      <c r="E90" s="125">
        <v>627002</v>
      </c>
      <c r="F90" s="125">
        <v>301454.7</v>
      </c>
      <c r="G90" s="125">
        <v>98059.8</v>
      </c>
      <c r="H90" s="125">
        <v>227487.5</v>
      </c>
    </row>
    <row r="91" spans="1:8" ht="15" customHeight="1" x14ac:dyDescent="0.2">
      <c r="A91" s="171"/>
      <c r="B91" s="171"/>
      <c r="C91" s="174" t="s">
        <v>40</v>
      </c>
      <c r="D91" s="111" t="s">
        <v>126</v>
      </c>
      <c r="E91" s="125">
        <v>24672.6</v>
      </c>
      <c r="F91" s="125">
        <v>5790.3</v>
      </c>
      <c r="G91" s="125">
        <v>1435.9</v>
      </c>
      <c r="H91" s="125">
        <v>17446.400000000001</v>
      </c>
    </row>
    <row r="92" spans="1:8" x14ac:dyDescent="0.2">
      <c r="A92" s="171"/>
      <c r="B92" s="171"/>
      <c r="D92" s="111" t="s">
        <v>129</v>
      </c>
      <c r="E92" s="125">
        <v>21754.799999999999</v>
      </c>
      <c r="F92" s="125">
        <v>3297.1</v>
      </c>
      <c r="G92" s="125">
        <v>1095.7</v>
      </c>
      <c r="H92" s="125">
        <v>17362</v>
      </c>
    </row>
    <row r="93" spans="1:8" ht="15" customHeight="1" x14ac:dyDescent="0.2">
      <c r="A93" s="171"/>
      <c r="B93" s="171"/>
      <c r="C93" s="174" t="s">
        <v>40</v>
      </c>
      <c r="D93" s="111" t="s">
        <v>127</v>
      </c>
      <c r="E93" s="125">
        <v>31043.5</v>
      </c>
      <c r="F93" s="125">
        <v>9766.7999999999993</v>
      </c>
      <c r="G93" s="125">
        <v>3455.9</v>
      </c>
      <c r="H93" s="125">
        <v>17820.8</v>
      </c>
    </row>
    <row r="94" spans="1:8" ht="15" customHeight="1" x14ac:dyDescent="0.2">
      <c r="A94" s="171"/>
      <c r="B94" s="171"/>
      <c r="C94" s="174" t="s">
        <v>40</v>
      </c>
      <c r="D94" s="111" t="s">
        <v>128</v>
      </c>
      <c r="E94" s="125">
        <v>16992.599999999999</v>
      </c>
      <c r="F94" s="125">
        <v>13090.1</v>
      </c>
      <c r="G94" s="525" t="s">
        <v>523</v>
      </c>
      <c r="H94" s="125">
        <v>3902.5</v>
      </c>
    </row>
    <row r="95" spans="1:8" ht="15" customHeight="1" x14ac:dyDescent="0.2">
      <c r="A95" s="171"/>
      <c r="B95" s="171"/>
      <c r="C95" s="200" t="s">
        <v>63</v>
      </c>
      <c r="D95" s="111"/>
      <c r="E95" s="125">
        <v>2287867.7000000002</v>
      </c>
      <c r="F95" s="125">
        <v>592654.1</v>
      </c>
      <c r="G95" s="125">
        <v>223249</v>
      </c>
      <c r="H95" s="125">
        <v>1471964.6</v>
      </c>
    </row>
    <row r="96" spans="1:8" ht="15" customHeight="1" x14ac:dyDescent="0.2">
      <c r="A96" s="171"/>
      <c r="B96" s="171"/>
      <c r="C96" s="174" t="s">
        <v>40</v>
      </c>
      <c r="D96" s="111" t="s">
        <v>131</v>
      </c>
      <c r="E96" s="125">
        <v>48392.3</v>
      </c>
      <c r="F96" s="125">
        <v>12822.3</v>
      </c>
      <c r="G96" s="125">
        <v>2607.4</v>
      </c>
      <c r="H96" s="125">
        <v>32962.6</v>
      </c>
    </row>
    <row r="97" spans="1:8" ht="15" customHeight="1" x14ac:dyDescent="0.2">
      <c r="A97" s="171"/>
      <c r="B97" s="171"/>
      <c r="C97" s="174" t="s">
        <v>40</v>
      </c>
      <c r="D97" s="111" t="s">
        <v>132</v>
      </c>
      <c r="E97" s="125">
        <v>74860.3</v>
      </c>
      <c r="F97" s="125" t="s">
        <v>168</v>
      </c>
      <c r="G97" s="125" t="s">
        <v>168</v>
      </c>
      <c r="H97" s="125">
        <v>38771.800000000003</v>
      </c>
    </row>
    <row r="98" spans="1:8" ht="15" customHeight="1" x14ac:dyDescent="0.2">
      <c r="A98" s="171"/>
      <c r="B98" s="171"/>
      <c r="C98" s="174" t="s">
        <v>40</v>
      </c>
      <c r="D98" s="111" t="s">
        <v>133</v>
      </c>
      <c r="E98" s="125">
        <v>173347.20000000001</v>
      </c>
      <c r="F98" s="125" t="s">
        <v>168</v>
      </c>
      <c r="G98" s="125" t="s">
        <v>168</v>
      </c>
      <c r="H98" s="125" t="s">
        <v>168</v>
      </c>
    </row>
    <row r="99" spans="1:8" ht="15" customHeight="1" x14ac:dyDescent="0.2">
      <c r="A99" s="171"/>
      <c r="B99" s="171"/>
      <c r="C99" s="174" t="s">
        <v>40</v>
      </c>
      <c r="D99" s="111" t="s">
        <v>134</v>
      </c>
      <c r="E99" s="125">
        <v>1975119.6</v>
      </c>
      <c r="F99" s="125">
        <v>511120.2</v>
      </c>
      <c r="G99" s="125">
        <v>210999.5</v>
      </c>
      <c r="H99" s="125">
        <v>1252999.8999999999</v>
      </c>
    </row>
    <row r="100" spans="1:8" ht="15" customHeight="1" x14ac:dyDescent="0.2">
      <c r="A100" s="171"/>
      <c r="B100" s="171"/>
      <c r="D100" s="111" t="s">
        <v>130</v>
      </c>
      <c r="E100" s="125">
        <v>16148.3</v>
      </c>
      <c r="F100" s="125" t="s">
        <v>168</v>
      </c>
      <c r="G100" s="525" t="s">
        <v>523</v>
      </c>
      <c r="H100" s="125" t="s">
        <v>168</v>
      </c>
    </row>
    <row r="101" spans="1:8" ht="15" customHeight="1" x14ac:dyDescent="0.2">
      <c r="A101" s="171"/>
      <c r="B101" s="171"/>
      <c r="C101" s="200" t="s">
        <v>153</v>
      </c>
      <c r="D101" s="111"/>
      <c r="E101" s="125">
        <v>467558.6</v>
      </c>
      <c r="F101" s="125">
        <v>222412.1</v>
      </c>
      <c r="G101" s="125">
        <v>35726.5</v>
      </c>
      <c r="H101" s="125">
        <v>209420</v>
      </c>
    </row>
    <row r="102" spans="1:8" ht="15" customHeight="1" x14ac:dyDescent="0.2">
      <c r="A102" s="171"/>
      <c r="B102" s="171"/>
      <c r="C102" s="174" t="s">
        <v>40</v>
      </c>
      <c r="D102" s="111" t="s">
        <v>135</v>
      </c>
      <c r="E102" s="125">
        <v>176850.8</v>
      </c>
      <c r="F102" s="125">
        <v>16935.599999999999</v>
      </c>
      <c r="G102" s="125" t="s">
        <v>168</v>
      </c>
      <c r="H102" s="125" t="s">
        <v>168</v>
      </c>
    </row>
    <row r="103" spans="1:8" ht="15" customHeight="1" x14ac:dyDescent="0.2">
      <c r="A103" s="171"/>
      <c r="B103" s="171"/>
      <c r="C103" s="174" t="s">
        <v>40</v>
      </c>
      <c r="D103" s="111" t="s">
        <v>136</v>
      </c>
      <c r="E103" s="125">
        <v>17904</v>
      </c>
      <c r="F103" s="125" t="s">
        <v>168</v>
      </c>
      <c r="G103" s="125" t="s">
        <v>168</v>
      </c>
      <c r="H103" s="125">
        <v>12379.9</v>
      </c>
    </row>
    <row r="104" spans="1:8" ht="15" customHeight="1" x14ac:dyDescent="0.2">
      <c r="A104" s="172"/>
      <c r="B104" s="172"/>
      <c r="C104" s="175" t="s">
        <v>40</v>
      </c>
      <c r="D104" s="112" t="s">
        <v>137</v>
      </c>
      <c r="E104" s="126">
        <v>272803.8</v>
      </c>
      <c r="F104" s="126" t="s">
        <v>168</v>
      </c>
      <c r="G104" s="126">
        <v>30702.400000000001</v>
      </c>
      <c r="H104" s="126" t="s">
        <v>168</v>
      </c>
    </row>
  </sheetData>
  <mergeCells count="8">
    <mergeCell ref="H1:H2"/>
    <mergeCell ref="B4:D6"/>
    <mergeCell ref="E4:E5"/>
    <mergeCell ref="F4:H4"/>
    <mergeCell ref="E6:H6"/>
    <mergeCell ref="A2:G2"/>
    <mergeCell ref="A1:F1"/>
    <mergeCell ref="A4:A6"/>
  </mergeCells>
  <conditionalFormatting sqref="G94">
    <cfRule type="cellIs" dxfId="42" priority="2" operator="equal">
      <formula>0</formula>
    </cfRule>
  </conditionalFormatting>
  <conditionalFormatting sqref="G100">
    <cfRule type="cellIs" dxfId="41" priority="1" operator="equal">
      <formula>0</formula>
    </cfRule>
  </conditionalFormatting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showGridLines="0" zoomScaleNormal="100" workbookViewId="0">
      <pane ySplit="6" topLeftCell="A7" activePane="bottomLeft" state="frozen"/>
      <selection pane="bottomLeft" activeCell="H5" sqref="H5"/>
    </sheetView>
  </sheetViews>
  <sheetFormatPr defaultColWidth="9.140625" defaultRowHeight="12.75" x14ac:dyDescent="0.2"/>
  <cols>
    <col min="1" max="1" width="11.42578125" style="53" customWidth="1"/>
    <col min="2" max="2" width="31" style="53" customWidth="1"/>
    <col min="3" max="3" width="26" style="53" bestFit="1" customWidth="1"/>
    <col min="4" max="4" width="20.28515625" style="53" bestFit="1" customWidth="1"/>
    <col min="5" max="11" width="19.85546875" style="53" customWidth="1"/>
    <col min="12" max="16384" width="9.140625" style="53"/>
  </cols>
  <sheetData>
    <row r="1" spans="1:11" ht="15" customHeight="1" x14ac:dyDescent="0.2">
      <c r="A1" s="701" t="s">
        <v>554</v>
      </c>
      <c r="B1" s="701"/>
      <c r="C1" s="701"/>
      <c r="D1" s="701"/>
      <c r="E1" s="701"/>
      <c r="F1" s="701"/>
      <c r="G1" s="55"/>
      <c r="H1" s="55"/>
      <c r="I1" s="55"/>
      <c r="J1" s="55"/>
      <c r="K1" s="621" t="s">
        <v>154</v>
      </c>
    </row>
    <row r="2" spans="1:11" ht="15" customHeight="1" x14ac:dyDescent="0.2">
      <c r="A2" s="690" t="s">
        <v>480</v>
      </c>
      <c r="B2" s="690"/>
      <c r="C2" s="690"/>
      <c r="D2" s="690"/>
      <c r="E2" s="690"/>
      <c r="F2" s="690"/>
      <c r="G2" s="690"/>
      <c r="K2" s="621"/>
    </row>
    <row r="3" spans="1:11" s="29" customFormat="1" ht="15" customHeight="1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25.5" customHeight="1" x14ac:dyDescent="0.2">
      <c r="A4" s="702" t="s">
        <v>225</v>
      </c>
      <c r="B4" s="691" t="s">
        <v>201</v>
      </c>
      <c r="C4" s="691"/>
      <c r="D4" s="705"/>
      <c r="E4" s="625" t="s">
        <v>178</v>
      </c>
      <c r="F4" s="625" t="s">
        <v>219</v>
      </c>
      <c r="G4" s="625"/>
      <c r="H4" s="625"/>
      <c r="I4" s="625"/>
      <c r="J4" s="625"/>
      <c r="K4" s="625"/>
    </row>
    <row r="5" spans="1:11" ht="65.25" customHeight="1" x14ac:dyDescent="0.2">
      <c r="A5" s="703"/>
      <c r="B5" s="693"/>
      <c r="C5" s="693"/>
      <c r="D5" s="693"/>
      <c r="E5" s="625"/>
      <c r="F5" s="295" t="s">
        <v>220</v>
      </c>
      <c r="G5" s="295" t="s">
        <v>221</v>
      </c>
      <c r="H5" s="296" t="s">
        <v>555</v>
      </c>
      <c r="I5" s="296" t="s">
        <v>223</v>
      </c>
      <c r="J5" s="296" t="s">
        <v>224</v>
      </c>
      <c r="K5" s="295" t="s">
        <v>497</v>
      </c>
    </row>
    <row r="6" spans="1:11" ht="31.5" customHeight="1" x14ac:dyDescent="0.2">
      <c r="A6" s="704"/>
      <c r="B6" s="706"/>
      <c r="C6" s="706"/>
      <c r="D6" s="693"/>
      <c r="E6" s="635" t="s">
        <v>518</v>
      </c>
      <c r="F6" s="635"/>
      <c r="G6" s="635"/>
      <c r="H6" s="635"/>
      <c r="I6" s="635"/>
      <c r="J6" s="635"/>
      <c r="K6" s="635"/>
    </row>
    <row r="7" spans="1:11" ht="15" customHeight="1" x14ac:dyDescent="0.2">
      <c r="A7" s="170" t="s">
        <v>38</v>
      </c>
      <c r="B7" s="176"/>
      <c r="C7" s="173" t="s">
        <v>40</v>
      </c>
      <c r="D7" s="110"/>
      <c r="E7" s="534">
        <v>30284822.100000001</v>
      </c>
      <c r="F7" s="530">
        <v>6830115.5</v>
      </c>
      <c r="G7" s="530">
        <v>15317834.6</v>
      </c>
      <c r="H7" s="530">
        <v>3557419</v>
      </c>
      <c r="I7" s="530">
        <v>1379691.6</v>
      </c>
      <c r="J7" s="530">
        <v>1974124</v>
      </c>
      <c r="K7" s="530">
        <v>1225637.3999999999</v>
      </c>
    </row>
    <row r="8" spans="1:11" ht="15" customHeight="1" x14ac:dyDescent="0.2">
      <c r="A8" s="199"/>
      <c r="B8" s="198" t="s">
        <v>41</v>
      </c>
      <c r="C8" s="173" t="s">
        <v>40</v>
      </c>
      <c r="D8" s="111"/>
      <c r="E8" s="535">
        <v>1640323.4</v>
      </c>
      <c r="F8" s="531">
        <v>216334.9</v>
      </c>
      <c r="G8" s="531">
        <v>679219.19999999995</v>
      </c>
      <c r="H8" s="531">
        <v>376516.7</v>
      </c>
      <c r="I8" s="531">
        <v>86067.6</v>
      </c>
      <c r="J8" s="531">
        <v>186990.9</v>
      </c>
      <c r="K8" s="531">
        <v>95194.1</v>
      </c>
    </row>
    <row r="9" spans="1:11" ht="15" customHeight="1" x14ac:dyDescent="0.2">
      <c r="A9" s="171"/>
      <c r="B9" s="171"/>
      <c r="C9" s="200" t="s">
        <v>48</v>
      </c>
      <c r="D9" s="111"/>
      <c r="E9" s="536">
        <v>1359985.5</v>
      </c>
      <c r="F9" s="532">
        <v>197014.5</v>
      </c>
      <c r="G9" s="532">
        <v>463218.9</v>
      </c>
      <c r="H9" s="536">
        <v>362531.5</v>
      </c>
      <c r="I9" s="536" t="s">
        <v>168</v>
      </c>
      <c r="J9" s="536" t="s">
        <v>168</v>
      </c>
      <c r="K9" s="536">
        <v>80632</v>
      </c>
    </row>
    <row r="10" spans="1:11" ht="15" customHeight="1" x14ac:dyDescent="0.2">
      <c r="A10" s="171"/>
      <c r="B10" s="171"/>
      <c r="C10" s="174" t="s">
        <v>40</v>
      </c>
      <c r="D10" s="111" t="s">
        <v>65</v>
      </c>
      <c r="E10" s="536">
        <v>146991.29999999999</v>
      </c>
      <c r="F10" s="532">
        <v>4720</v>
      </c>
      <c r="G10" s="532">
        <v>50200.7</v>
      </c>
      <c r="H10" s="536" t="s">
        <v>168</v>
      </c>
      <c r="I10" s="536" t="s">
        <v>168</v>
      </c>
      <c r="J10" s="536" t="s">
        <v>22</v>
      </c>
      <c r="K10" s="536" t="s">
        <v>22</v>
      </c>
    </row>
    <row r="11" spans="1:11" ht="15" customHeight="1" x14ac:dyDescent="0.2">
      <c r="A11" s="171"/>
      <c r="B11" s="171"/>
      <c r="C11" s="174" t="s">
        <v>40</v>
      </c>
      <c r="D11" s="111" t="s">
        <v>66</v>
      </c>
      <c r="E11" s="536">
        <v>1006149.7</v>
      </c>
      <c r="F11" s="532">
        <v>187101.5</v>
      </c>
      <c r="G11" s="532">
        <v>307356</v>
      </c>
      <c r="H11" s="536">
        <v>239696</v>
      </c>
      <c r="I11" s="536" t="s">
        <v>168</v>
      </c>
      <c r="J11" s="536" t="s">
        <v>168</v>
      </c>
      <c r="K11" s="536" t="s">
        <v>168</v>
      </c>
    </row>
    <row r="12" spans="1:11" ht="15" customHeight="1" x14ac:dyDescent="0.2">
      <c r="A12" s="171"/>
      <c r="B12" s="171"/>
      <c r="C12" s="174" t="s">
        <v>40</v>
      </c>
      <c r="D12" s="111" t="s">
        <v>67</v>
      </c>
      <c r="E12" s="536">
        <v>44588.5</v>
      </c>
      <c r="F12" s="532">
        <v>2084.6999999999998</v>
      </c>
      <c r="G12" s="532">
        <v>30131</v>
      </c>
      <c r="H12" s="536" t="s">
        <v>168</v>
      </c>
      <c r="I12" s="536" t="s">
        <v>168</v>
      </c>
      <c r="J12" s="536" t="s">
        <v>168</v>
      </c>
      <c r="K12" s="536" t="s">
        <v>168</v>
      </c>
    </row>
    <row r="13" spans="1:11" ht="15" customHeight="1" x14ac:dyDescent="0.2">
      <c r="A13" s="171"/>
      <c r="B13" s="171"/>
      <c r="C13" s="174" t="s">
        <v>40</v>
      </c>
      <c r="D13" s="111" t="s">
        <v>68</v>
      </c>
      <c r="E13" s="536">
        <v>45918.5</v>
      </c>
      <c r="F13" s="532">
        <v>2282.8000000000002</v>
      </c>
      <c r="G13" s="532">
        <v>22925.200000000001</v>
      </c>
      <c r="H13" s="536" t="s">
        <v>168</v>
      </c>
      <c r="I13" s="536" t="s">
        <v>168</v>
      </c>
      <c r="J13" s="536" t="s">
        <v>22</v>
      </c>
      <c r="K13" s="536" t="s">
        <v>22</v>
      </c>
    </row>
    <row r="14" spans="1:11" x14ac:dyDescent="0.2">
      <c r="A14" s="171"/>
      <c r="B14" s="171"/>
      <c r="C14" s="174" t="s">
        <v>40</v>
      </c>
      <c r="D14" s="111" t="s">
        <v>69</v>
      </c>
      <c r="E14" s="536">
        <v>116337.5</v>
      </c>
      <c r="F14" s="532">
        <v>825.5</v>
      </c>
      <c r="G14" s="532">
        <v>52605.9</v>
      </c>
      <c r="H14" s="536">
        <v>11620.9</v>
      </c>
      <c r="I14" s="536" t="s">
        <v>168</v>
      </c>
      <c r="J14" s="536" t="s">
        <v>168</v>
      </c>
      <c r="K14" s="536" t="s">
        <v>22</v>
      </c>
    </row>
    <row r="15" spans="1:11" ht="15" customHeight="1" x14ac:dyDescent="0.2">
      <c r="A15" s="171"/>
      <c r="B15" s="171"/>
      <c r="C15" s="200" t="s">
        <v>146</v>
      </c>
      <c r="D15" s="111"/>
      <c r="E15" s="536">
        <v>280337.90000000002</v>
      </c>
      <c r="F15" s="532">
        <v>19320.400000000001</v>
      </c>
      <c r="G15" s="532">
        <v>216000.3</v>
      </c>
      <c r="H15" s="536">
        <v>13985.2</v>
      </c>
      <c r="I15" s="536" t="s">
        <v>168</v>
      </c>
      <c r="J15" s="536" t="s">
        <v>168</v>
      </c>
      <c r="K15" s="536">
        <v>14562.2</v>
      </c>
    </row>
    <row r="16" spans="1:11" ht="15" customHeight="1" x14ac:dyDescent="0.2">
      <c r="A16" s="171"/>
      <c r="B16" s="171"/>
      <c r="C16" s="174" t="s">
        <v>40</v>
      </c>
      <c r="D16" s="111" t="s">
        <v>70</v>
      </c>
      <c r="E16" s="536">
        <v>260996.4</v>
      </c>
      <c r="F16" s="532">
        <v>19111.900000000001</v>
      </c>
      <c r="G16" s="532">
        <v>201008.7</v>
      </c>
      <c r="H16" s="536" t="s">
        <v>168</v>
      </c>
      <c r="I16" s="536" t="s">
        <v>168</v>
      </c>
      <c r="J16" s="536" t="s">
        <v>168</v>
      </c>
      <c r="K16" s="536">
        <v>14562.2</v>
      </c>
    </row>
    <row r="17" spans="1:11" ht="38.25" customHeight="1" x14ac:dyDescent="0.2">
      <c r="A17" s="171"/>
      <c r="B17" s="171"/>
      <c r="C17" s="174" t="s">
        <v>40</v>
      </c>
      <c r="D17" s="111" t="s">
        <v>71</v>
      </c>
      <c r="E17" s="536">
        <v>19341.5</v>
      </c>
      <c r="F17" s="532">
        <v>208.5</v>
      </c>
      <c r="G17" s="532">
        <v>14991.6</v>
      </c>
      <c r="H17" s="536" t="s">
        <v>168</v>
      </c>
      <c r="I17" s="536">
        <v>2259.6999999999998</v>
      </c>
      <c r="J17" s="536" t="s">
        <v>168</v>
      </c>
      <c r="K17" s="536" t="s">
        <v>22</v>
      </c>
    </row>
    <row r="18" spans="1:11" ht="15" customHeight="1" x14ac:dyDescent="0.2">
      <c r="A18" s="171"/>
      <c r="B18" s="198" t="s">
        <v>145</v>
      </c>
      <c r="C18" s="173" t="s">
        <v>40</v>
      </c>
      <c r="D18" s="111"/>
      <c r="E18" s="535">
        <v>10889450.6</v>
      </c>
      <c r="F18" s="531">
        <v>2897890.8</v>
      </c>
      <c r="G18" s="531">
        <v>5317409.5999999996</v>
      </c>
      <c r="H18" s="531">
        <v>1204451.3999999999</v>
      </c>
      <c r="I18" s="531">
        <v>402976.8</v>
      </c>
      <c r="J18" s="531">
        <v>743599.6</v>
      </c>
      <c r="K18" s="531">
        <v>323122.40000000002</v>
      </c>
    </row>
    <row r="19" spans="1:11" ht="15" customHeight="1" x14ac:dyDescent="0.2">
      <c r="A19" s="171"/>
      <c r="B19" s="199"/>
      <c r="C19" s="200" t="s">
        <v>51</v>
      </c>
      <c r="D19" s="111"/>
      <c r="E19" s="536">
        <v>10310590.699999999</v>
      </c>
      <c r="F19" s="532">
        <v>2839588.6</v>
      </c>
      <c r="G19" s="532">
        <v>4873020.3</v>
      </c>
      <c r="H19" s="532">
        <v>1198813.8</v>
      </c>
      <c r="I19" s="532">
        <v>383560</v>
      </c>
      <c r="J19" s="532">
        <v>708050.3</v>
      </c>
      <c r="K19" s="532">
        <v>307557.7</v>
      </c>
    </row>
    <row r="20" spans="1:11" ht="15" customHeight="1" x14ac:dyDescent="0.2">
      <c r="A20" s="171"/>
      <c r="B20" s="199"/>
      <c r="C20" s="174" t="s">
        <v>40</v>
      </c>
      <c r="D20" s="111" t="s">
        <v>78</v>
      </c>
      <c r="E20" s="536">
        <v>9526972.1999999993</v>
      </c>
      <c r="F20" s="536">
        <v>2697687.6</v>
      </c>
      <c r="G20" s="536">
        <v>4515074.0999999996</v>
      </c>
      <c r="H20" s="536">
        <v>1100317.7</v>
      </c>
      <c r="I20" s="536">
        <v>216050.5</v>
      </c>
      <c r="J20" s="536">
        <v>690708.5</v>
      </c>
      <c r="K20" s="536">
        <v>307133.7</v>
      </c>
    </row>
    <row r="21" spans="1:11" ht="15" customHeight="1" x14ac:dyDescent="0.2">
      <c r="A21" s="171"/>
      <c r="B21" s="199"/>
      <c r="C21" s="174" t="s">
        <v>40</v>
      </c>
      <c r="D21" s="111" t="s">
        <v>79</v>
      </c>
      <c r="E21" s="536">
        <v>353625.7</v>
      </c>
      <c r="F21" s="536" t="s">
        <v>168</v>
      </c>
      <c r="G21" s="536">
        <v>210901.8</v>
      </c>
      <c r="H21" s="536">
        <v>2563.8000000000002</v>
      </c>
      <c r="I21" s="536" t="s">
        <v>168</v>
      </c>
      <c r="J21" s="536" t="s">
        <v>168</v>
      </c>
      <c r="K21" s="536" t="s">
        <v>168</v>
      </c>
    </row>
    <row r="22" spans="1:11" ht="15" customHeight="1" x14ac:dyDescent="0.2">
      <c r="A22" s="171"/>
      <c r="B22" s="199"/>
      <c r="C22" s="174" t="s">
        <v>40</v>
      </c>
      <c r="D22" s="111" t="s">
        <v>80</v>
      </c>
      <c r="E22" s="536">
        <v>429992.8</v>
      </c>
      <c r="F22" s="536" t="s">
        <v>168</v>
      </c>
      <c r="G22" s="536">
        <v>147044.4</v>
      </c>
      <c r="H22" s="536">
        <v>95932.2</v>
      </c>
      <c r="I22" s="536" t="s">
        <v>168</v>
      </c>
      <c r="J22" s="536" t="s">
        <v>168</v>
      </c>
      <c r="K22" s="536" t="s">
        <v>168</v>
      </c>
    </row>
    <row r="23" spans="1:11" ht="15" customHeight="1" x14ac:dyDescent="0.2">
      <c r="A23" s="171"/>
      <c r="B23" s="199"/>
      <c r="C23" s="200" t="s">
        <v>50</v>
      </c>
      <c r="D23" s="111"/>
      <c r="E23" s="536">
        <v>578859.9</v>
      </c>
      <c r="F23" s="536">
        <v>58302.2</v>
      </c>
      <c r="G23" s="536">
        <v>444389.3</v>
      </c>
      <c r="H23" s="536">
        <v>5637.6</v>
      </c>
      <c r="I23" s="536">
        <v>19416.8</v>
      </c>
      <c r="J23" s="536">
        <v>35549.300000000003</v>
      </c>
      <c r="K23" s="536">
        <v>15564.7</v>
      </c>
    </row>
    <row r="24" spans="1:11" ht="15" customHeight="1" x14ac:dyDescent="0.2">
      <c r="A24" s="171"/>
      <c r="B24" s="199"/>
      <c r="C24" s="174" t="s">
        <v>40</v>
      </c>
      <c r="D24" s="111" t="s">
        <v>72</v>
      </c>
      <c r="E24" s="536" t="s">
        <v>168</v>
      </c>
      <c r="F24" s="536" t="s">
        <v>168</v>
      </c>
      <c r="G24" s="536" t="s">
        <v>168</v>
      </c>
      <c r="H24" s="536" t="s">
        <v>168</v>
      </c>
      <c r="I24" s="536" t="s">
        <v>168</v>
      </c>
      <c r="J24" s="525" t="s">
        <v>523</v>
      </c>
      <c r="K24" s="536" t="s">
        <v>168</v>
      </c>
    </row>
    <row r="25" spans="1:11" x14ac:dyDescent="0.2">
      <c r="A25" s="171"/>
      <c r="B25" s="199"/>
      <c r="C25" s="174" t="s">
        <v>40</v>
      </c>
      <c r="D25" s="111" t="s">
        <v>73</v>
      </c>
      <c r="E25" s="536">
        <v>24479.200000000001</v>
      </c>
      <c r="F25" s="536" t="s">
        <v>168</v>
      </c>
      <c r="G25" s="536">
        <v>24209.599999999999</v>
      </c>
      <c r="H25" s="525" t="s">
        <v>523</v>
      </c>
      <c r="I25" s="525" t="s">
        <v>523</v>
      </c>
      <c r="J25" s="536" t="s">
        <v>168</v>
      </c>
      <c r="K25" s="525" t="s">
        <v>523</v>
      </c>
    </row>
    <row r="26" spans="1:11" ht="15" customHeight="1" x14ac:dyDescent="0.2">
      <c r="A26" s="171"/>
      <c r="B26" s="199"/>
      <c r="C26" s="174" t="s">
        <v>40</v>
      </c>
      <c r="D26" s="111" t="s">
        <v>75</v>
      </c>
      <c r="E26" s="536">
        <v>124108.3</v>
      </c>
      <c r="F26" s="536">
        <v>2838.4</v>
      </c>
      <c r="G26" s="536">
        <v>98765.6</v>
      </c>
      <c r="H26" s="536" t="s">
        <v>168</v>
      </c>
      <c r="I26" s="536" t="s">
        <v>168</v>
      </c>
      <c r="J26" s="536">
        <v>17205.8</v>
      </c>
      <c r="K26" s="536" t="s">
        <v>168</v>
      </c>
    </row>
    <row r="27" spans="1:11" x14ac:dyDescent="0.2">
      <c r="A27" s="171"/>
      <c r="B27" s="199"/>
      <c r="C27" s="174" t="s">
        <v>40</v>
      </c>
      <c r="D27" s="111" t="s">
        <v>74</v>
      </c>
      <c r="E27" s="536">
        <v>147455.5</v>
      </c>
      <c r="F27" s="536" t="s">
        <v>168</v>
      </c>
      <c r="G27" s="536">
        <v>97752.8</v>
      </c>
      <c r="H27" s="536" t="s">
        <v>22</v>
      </c>
      <c r="I27" s="536">
        <v>2941.3</v>
      </c>
      <c r="J27" s="536">
        <v>1978.6</v>
      </c>
      <c r="K27" s="536" t="s">
        <v>168</v>
      </c>
    </row>
    <row r="28" spans="1:11" x14ac:dyDescent="0.2">
      <c r="A28" s="171"/>
      <c r="B28" s="199"/>
      <c r="C28" s="174" t="s">
        <v>40</v>
      </c>
      <c r="D28" s="111" t="s">
        <v>76</v>
      </c>
      <c r="E28" s="536">
        <v>86309.8</v>
      </c>
      <c r="F28" s="536" t="s">
        <v>168</v>
      </c>
      <c r="G28" s="536">
        <v>34686.6</v>
      </c>
      <c r="H28" s="536">
        <v>4412</v>
      </c>
      <c r="I28" s="536">
        <v>12650.3</v>
      </c>
      <c r="J28" s="536" t="s">
        <v>168</v>
      </c>
      <c r="K28" s="536" t="s">
        <v>168</v>
      </c>
    </row>
    <row r="29" spans="1:11" x14ac:dyDescent="0.2">
      <c r="A29" s="171"/>
      <c r="B29" s="199"/>
      <c r="C29" s="174" t="s">
        <v>40</v>
      </c>
      <c r="D29" s="111" t="s">
        <v>77</v>
      </c>
      <c r="E29" s="536" t="s">
        <v>168</v>
      </c>
      <c r="F29" s="536">
        <v>2494.1</v>
      </c>
      <c r="G29" s="536" t="s">
        <v>168</v>
      </c>
      <c r="H29" s="536" t="s">
        <v>168</v>
      </c>
      <c r="I29" s="536" t="s">
        <v>168</v>
      </c>
      <c r="J29" s="525" t="s">
        <v>523</v>
      </c>
      <c r="K29" s="525" t="s">
        <v>523</v>
      </c>
    </row>
    <row r="30" spans="1:11" s="52" customFormat="1" ht="15" customHeight="1" x14ac:dyDescent="0.2">
      <c r="A30" s="201"/>
      <c r="B30" s="202" t="s">
        <v>138</v>
      </c>
      <c r="C30" s="203" t="s">
        <v>40</v>
      </c>
      <c r="D30" s="204"/>
      <c r="E30" s="535">
        <v>2471454.5</v>
      </c>
      <c r="F30" s="531">
        <v>285029.7</v>
      </c>
      <c r="G30" s="531">
        <v>1280448.7</v>
      </c>
      <c r="H30" s="531">
        <v>377096.9</v>
      </c>
      <c r="I30" s="531">
        <v>219362</v>
      </c>
      <c r="J30" s="531">
        <v>154536.9</v>
      </c>
      <c r="K30" s="531">
        <v>154980.4</v>
      </c>
    </row>
    <row r="31" spans="1:11" s="52" customFormat="1" ht="15" customHeight="1" x14ac:dyDescent="0.2">
      <c r="A31" s="201"/>
      <c r="B31" s="201"/>
      <c r="C31" s="205" t="s">
        <v>52</v>
      </c>
      <c r="D31" s="204"/>
      <c r="E31" s="536">
        <v>986480.2</v>
      </c>
      <c r="F31" s="532">
        <v>165933.9</v>
      </c>
      <c r="G31" s="532">
        <v>295309.3</v>
      </c>
      <c r="H31" s="532">
        <v>155576.9</v>
      </c>
      <c r="I31" s="532">
        <v>164946.70000000001</v>
      </c>
      <c r="J31" s="532">
        <v>101874.5</v>
      </c>
      <c r="K31" s="532">
        <v>102839</v>
      </c>
    </row>
    <row r="32" spans="1:11" s="52" customFormat="1" ht="15" customHeight="1" x14ac:dyDescent="0.2">
      <c r="A32" s="201"/>
      <c r="B32" s="201"/>
      <c r="C32" s="206" t="s">
        <v>40</v>
      </c>
      <c r="D32" s="204" t="s">
        <v>81</v>
      </c>
      <c r="E32" s="536">
        <v>59689.1</v>
      </c>
      <c r="F32" s="536" t="s">
        <v>168</v>
      </c>
      <c r="G32" s="536" t="s">
        <v>168</v>
      </c>
      <c r="H32" s="536" t="s">
        <v>168</v>
      </c>
      <c r="I32" s="536">
        <v>8315.2999999999993</v>
      </c>
      <c r="J32" s="536" t="s">
        <v>168</v>
      </c>
      <c r="K32" s="536" t="s">
        <v>168</v>
      </c>
    </row>
    <row r="33" spans="1:11" s="52" customFormat="1" x14ac:dyDescent="0.2">
      <c r="A33" s="201"/>
      <c r="B33" s="201"/>
      <c r="C33" s="206" t="s">
        <v>40</v>
      </c>
      <c r="D33" s="204" t="s">
        <v>82</v>
      </c>
      <c r="E33" s="536">
        <v>25868.9</v>
      </c>
      <c r="F33" s="536" t="s">
        <v>168</v>
      </c>
      <c r="G33" s="536" t="s">
        <v>168</v>
      </c>
      <c r="H33" s="536" t="s">
        <v>168</v>
      </c>
      <c r="I33" s="536">
        <v>63.9</v>
      </c>
      <c r="J33" s="536" t="s">
        <v>168</v>
      </c>
      <c r="K33" s="536" t="s">
        <v>168</v>
      </c>
    </row>
    <row r="34" spans="1:11" s="52" customFormat="1" ht="15" customHeight="1" x14ac:dyDescent="0.2">
      <c r="A34" s="201"/>
      <c r="B34" s="201"/>
      <c r="C34" s="206" t="s">
        <v>40</v>
      </c>
      <c r="D34" s="204" t="s">
        <v>83</v>
      </c>
      <c r="E34" s="536">
        <v>760762.8</v>
      </c>
      <c r="F34" s="536">
        <v>160010.6</v>
      </c>
      <c r="G34" s="536">
        <v>186583.5</v>
      </c>
      <c r="H34" s="536" t="s">
        <v>168</v>
      </c>
      <c r="I34" s="536">
        <v>83388.899999999994</v>
      </c>
      <c r="J34" s="536" t="s">
        <v>168</v>
      </c>
      <c r="K34" s="536">
        <v>102511.2</v>
      </c>
    </row>
    <row r="35" spans="1:11" s="52" customFormat="1" ht="15" customHeight="1" x14ac:dyDescent="0.2">
      <c r="A35" s="201"/>
      <c r="B35" s="201"/>
      <c r="C35" s="206" t="s">
        <v>40</v>
      </c>
      <c r="D35" s="204" t="s">
        <v>84</v>
      </c>
      <c r="E35" s="536">
        <v>140159.4</v>
      </c>
      <c r="F35" s="536">
        <v>5680.7</v>
      </c>
      <c r="G35" s="536">
        <v>54235.8</v>
      </c>
      <c r="H35" s="536">
        <v>3850.3</v>
      </c>
      <c r="I35" s="536">
        <v>73178.600000000006</v>
      </c>
      <c r="J35" s="536" t="s">
        <v>168</v>
      </c>
      <c r="K35" s="536" t="s">
        <v>168</v>
      </c>
    </row>
    <row r="36" spans="1:11" s="52" customFormat="1" ht="15" customHeight="1" x14ac:dyDescent="0.2">
      <c r="A36" s="201"/>
      <c r="B36" s="201"/>
      <c r="C36" s="205" t="s">
        <v>147</v>
      </c>
      <c r="D36" s="204"/>
      <c r="E36" s="536">
        <v>1073231.6000000001</v>
      </c>
      <c r="F36" s="536">
        <v>70371.3</v>
      </c>
      <c r="G36" s="536">
        <v>826544.5</v>
      </c>
      <c r="H36" s="536" t="s">
        <v>168</v>
      </c>
      <c r="I36" s="536">
        <v>41023.599999999999</v>
      </c>
      <c r="J36" s="536">
        <v>29745.8</v>
      </c>
      <c r="K36" s="536" t="s">
        <v>168</v>
      </c>
    </row>
    <row r="37" spans="1:11" s="52" customFormat="1" ht="15" customHeight="1" x14ac:dyDescent="0.2">
      <c r="A37" s="201"/>
      <c r="B37" s="201"/>
      <c r="C37" s="206" t="s">
        <v>40</v>
      </c>
      <c r="D37" s="204" t="s">
        <v>85</v>
      </c>
      <c r="E37" s="536">
        <v>61813.3</v>
      </c>
      <c r="F37" s="536" t="s">
        <v>168</v>
      </c>
      <c r="G37" s="536">
        <v>52940.9</v>
      </c>
      <c r="H37" s="536">
        <v>238.5</v>
      </c>
      <c r="I37" s="536" t="s">
        <v>168</v>
      </c>
      <c r="J37" s="525" t="s">
        <v>523</v>
      </c>
      <c r="K37" s="525" t="s">
        <v>523</v>
      </c>
    </row>
    <row r="38" spans="1:11" s="52" customFormat="1" ht="15" customHeight="1" x14ac:dyDescent="0.2">
      <c r="A38" s="201"/>
      <c r="B38" s="201"/>
      <c r="C38" s="206" t="s">
        <v>40</v>
      </c>
      <c r="D38" s="204" t="s">
        <v>86</v>
      </c>
      <c r="E38" s="536">
        <v>29925</v>
      </c>
      <c r="F38" s="536" t="s">
        <v>168</v>
      </c>
      <c r="G38" s="536">
        <v>28079.1</v>
      </c>
      <c r="H38" s="536">
        <v>69.599999999999994</v>
      </c>
      <c r="I38" s="525" t="s">
        <v>523</v>
      </c>
      <c r="J38" s="536" t="s">
        <v>168</v>
      </c>
      <c r="K38" s="536" t="s">
        <v>168</v>
      </c>
    </row>
    <row r="39" spans="1:11" s="52" customFormat="1" ht="15" customHeight="1" x14ac:dyDescent="0.2">
      <c r="A39" s="201"/>
      <c r="B39" s="201"/>
      <c r="C39" s="206" t="s">
        <v>40</v>
      </c>
      <c r="D39" s="204" t="s">
        <v>87</v>
      </c>
      <c r="E39" s="536">
        <v>745098.2</v>
      </c>
      <c r="F39" s="536">
        <v>46690.1</v>
      </c>
      <c r="G39" s="536">
        <v>577088.9</v>
      </c>
      <c r="H39" s="536" t="s">
        <v>168</v>
      </c>
      <c r="I39" s="536">
        <v>16997.099999999999</v>
      </c>
      <c r="J39" s="536">
        <v>28302.7</v>
      </c>
      <c r="K39" s="536" t="s">
        <v>168</v>
      </c>
    </row>
    <row r="40" spans="1:11" s="52" customFormat="1" x14ac:dyDescent="0.2">
      <c r="A40" s="201"/>
      <c r="B40" s="201"/>
      <c r="C40" s="206" t="s">
        <v>40</v>
      </c>
      <c r="D40" s="204" t="s">
        <v>88</v>
      </c>
      <c r="E40" s="536">
        <v>236395.1</v>
      </c>
      <c r="F40" s="536">
        <v>13987</v>
      </c>
      <c r="G40" s="536">
        <v>168435.7</v>
      </c>
      <c r="H40" s="536" t="s">
        <v>168</v>
      </c>
      <c r="I40" s="536" t="s">
        <v>168</v>
      </c>
      <c r="J40" s="536" t="s">
        <v>168</v>
      </c>
      <c r="K40" s="536">
        <v>464</v>
      </c>
    </row>
    <row r="41" spans="1:11" s="52" customFormat="1" ht="15" customHeight="1" x14ac:dyDescent="0.2">
      <c r="A41" s="201"/>
      <c r="B41" s="201"/>
      <c r="C41" s="205" t="s">
        <v>148</v>
      </c>
      <c r="D41" s="204"/>
      <c r="E41" s="536">
        <v>411742.7</v>
      </c>
      <c r="F41" s="536">
        <v>48724.5</v>
      </c>
      <c r="G41" s="536">
        <v>158594.9</v>
      </c>
      <c r="H41" s="536" t="s">
        <v>168</v>
      </c>
      <c r="I41" s="536">
        <v>13391.7</v>
      </c>
      <c r="J41" s="536">
        <v>22916.5</v>
      </c>
      <c r="K41" s="536" t="s">
        <v>168</v>
      </c>
    </row>
    <row r="42" spans="1:11" s="52" customFormat="1" ht="15" customHeight="1" x14ac:dyDescent="0.2">
      <c r="A42" s="201"/>
      <c r="B42" s="201"/>
      <c r="C42" s="206" t="s">
        <v>40</v>
      </c>
      <c r="D42" s="204" t="s">
        <v>89</v>
      </c>
      <c r="E42" s="536">
        <v>337859.8</v>
      </c>
      <c r="F42" s="536" t="s">
        <v>168</v>
      </c>
      <c r="G42" s="536">
        <v>116475.8</v>
      </c>
      <c r="H42" s="536" t="s">
        <v>168</v>
      </c>
      <c r="I42" s="536" t="s">
        <v>168</v>
      </c>
      <c r="J42" s="536" t="s">
        <v>168</v>
      </c>
      <c r="K42" s="536">
        <v>21190.7</v>
      </c>
    </row>
    <row r="43" spans="1:11" s="52" customFormat="1" ht="15" customHeight="1" x14ac:dyDescent="0.2">
      <c r="A43" s="201"/>
      <c r="B43" s="201"/>
      <c r="C43" s="206" t="s">
        <v>40</v>
      </c>
      <c r="D43" s="204" t="s">
        <v>90</v>
      </c>
      <c r="E43" s="536">
        <v>56649.4</v>
      </c>
      <c r="F43" s="536">
        <v>15615.6</v>
      </c>
      <c r="G43" s="536">
        <v>26453.1</v>
      </c>
      <c r="H43" s="536" t="s">
        <v>168</v>
      </c>
      <c r="I43" s="536" t="s">
        <v>168</v>
      </c>
      <c r="J43" s="536" t="s">
        <v>168</v>
      </c>
      <c r="K43" s="536" t="s">
        <v>168</v>
      </c>
    </row>
    <row r="44" spans="1:11" s="52" customFormat="1" ht="15" customHeight="1" x14ac:dyDescent="0.2">
      <c r="A44" s="201"/>
      <c r="B44" s="201"/>
      <c r="C44" s="206" t="s">
        <v>40</v>
      </c>
      <c r="D44" s="204" t="s">
        <v>91</v>
      </c>
      <c r="E44" s="536">
        <v>17233.5</v>
      </c>
      <c r="F44" s="536" t="s">
        <v>168</v>
      </c>
      <c r="G44" s="536">
        <v>15666.1</v>
      </c>
      <c r="H44" s="525" t="s">
        <v>523</v>
      </c>
      <c r="I44" s="525" t="s">
        <v>523</v>
      </c>
      <c r="J44" s="536" t="s">
        <v>22</v>
      </c>
      <c r="K44" s="536" t="s">
        <v>168</v>
      </c>
    </row>
    <row r="45" spans="1:11" s="52" customFormat="1" ht="15" customHeight="1" x14ac:dyDescent="0.2">
      <c r="A45" s="201"/>
      <c r="B45" s="202" t="s">
        <v>44</v>
      </c>
      <c r="C45" s="203" t="s">
        <v>40</v>
      </c>
      <c r="D45" s="204"/>
      <c r="E45" s="535">
        <v>2591170.7000000002</v>
      </c>
      <c r="F45" s="531">
        <v>425692.3</v>
      </c>
      <c r="G45" s="531">
        <v>1267526.3999999999</v>
      </c>
      <c r="H45" s="531">
        <v>265232.2</v>
      </c>
      <c r="I45" s="531">
        <v>236683.2</v>
      </c>
      <c r="J45" s="531">
        <v>223023.1</v>
      </c>
      <c r="K45" s="531">
        <v>173013.5</v>
      </c>
    </row>
    <row r="46" spans="1:11" s="52" customFormat="1" ht="15" customHeight="1" x14ac:dyDescent="0.2">
      <c r="A46" s="201"/>
      <c r="B46" s="201"/>
      <c r="C46" s="205" t="s">
        <v>55</v>
      </c>
      <c r="D46" s="204"/>
      <c r="E46" s="536">
        <v>234965</v>
      </c>
      <c r="F46" s="536">
        <v>27491.8</v>
      </c>
      <c r="G46" s="536">
        <v>180106.1</v>
      </c>
      <c r="H46" s="536" t="s">
        <v>168</v>
      </c>
      <c r="I46" s="536">
        <v>5259.8</v>
      </c>
      <c r="J46" s="536" t="s">
        <v>168</v>
      </c>
      <c r="K46" s="536" t="s">
        <v>168</v>
      </c>
    </row>
    <row r="47" spans="1:11" s="52" customFormat="1" ht="15" customHeight="1" x14ac:dyDescent="0.2">
      <c r="A47" s="201"/>
      <c r="B47" s="201"/>
      <c r="C47" s="206" t="s">
        <v>40</v>
      </c>
      <c r="D47" s="204" t="s">
        <v>92</v>
      </c>
      <c r="E47" s="536">
        <v>39501.599999999999</v>
      </c>
      <c r="F47" s="536" t="s">
        <v>168</v>
      </c>
      <c r="G47" s="536">
        <v>34730.300000000003</v>
      </c>
      <c r="H47" s="536" t="s">
        <v>168</v>
      </c>
      <c r="I47" s="536" t="s">
        <v>168</v>
      </c>
      <c r="J47" s="536" t="s">
        <v>168</v>
      </c>
      <c r="K47" s="536" t="s">
        <v>168</v>
      </c>
    </row>
    <row r="48" spans="1:11" s="52" customFormat="1" x14ac:dyDescent="0.2">
      <c r="A48" s="201"/>
      <c r="B48" s="201"/>
      <c r="C48" s="206" t="s">
        <v>40</v>
      </c>
      <c r="D48" s="204" t="s">
        <v>93</v>
      </c>
      <c r="E48" s="536">
        <v>195463.4</v>
      </c>
      <c r="F48" s="536" t="s">
        <v>168</v>
      </c>
      <c r="G48" s="536">
        <v>145375.79999999999</v>
      </c>
      <c r="H48" s="536" t="s">
        <v>168</v>
      </c>
      <c r="I48" s="536" t="s">
        <v>168</v>
      </c>
      <c r="J48" s="536" t="s">
        <v>168</v>
      </c>
      <c r="K48" s="536" t="s">
        <v>168</v>
      </c>
    </row>
    <row r="49" spans="1:11" s="52" customFormat="1" ht="15" customHeight="1" x14ac:dyDescent="0.2">
      <c r="A49" s="201"/>
      <c r="B49" s="201"/>
      <c r="C49" s="205" t="s">
        <v>56</v>
      </c>
      <c r="D49" s="204"/>
      <c r="E49" s="536">
        <v>1847287.9</v>
      </c>
      <c r="F49" s="536">
        <v>363456.1</v>
      </c>
      <c r="G49" s="536">
        <v>824028.2</v>
      </c>
      <c r="H49" s="536">
        <v>164276.4</v>
      </c>
      <c r="I49" s="536">
        <v>201628.2</v>
      </c>
      <c r="J49" s="536" t="s">
        <v>168</v>
      </c>
      <c r="K49" s="536" t="s">
        <v>168</v>
      </c>
    </row>
    <row r="50" spans="1:11" s="52" customFormat="1" ht="15" customHeight="1" x14ac:dyDescent="0.2">
      <c r="A50" s="201"/>
      <c r="B50" s="201"/>
      <c r="C50" s="206" t="s">
        <v>40</v>
      </c>
      <c r="D50" s="204" t="s">
        <v>94</v>
      </c>
      <c r="E50" s="536">
        <v>216946.7</v>
      </c>
      <c r="F50" s="536" t="s">
        <v>168</v>
      </c>
      <c r="G50" s="536">
        <v>136027.79999999999</v>
      </c>
      <c r="H50" s="536" t="s">
        <v>168</v>
      </c>
      <c r="I50" s="536" t="s">
        <v>168</v>
      </c>
      <c r="J50" s="536" t="s">
        <v>168</v>
      </c>
      <c r="K50" s="536" t="s">
        <v>168</v>
      </c>
    </row>
    <row r="51" spans="1:11" s="52" customFormat="1" ht="15" customHeight="1" x14ac:dyDescent="0.2">
      <c r="A51" s="201"/>
      <c r="B51" s="201"/>
      <c r="C51" s="206" t="s">
        <v>40</v>
      </c>
      <c r="D51" s="204" t="s">
        <v>95</v>
      </c>
      <c r="E51" s="536">
        <v>78033.399999999994</v>
      </c>
      <c r="F51" s="536">
        <v>1511.8</v>
      </c>
      <c r="G51" s="536">
        <v>68005.3</v>
      </c>
      <c r="H51" s="536" t="s">
        <v>168</v>
      </c>
      <c r="I51" s="536" t="s">
        <v>168</v>
      </c>
      <c r="J51" s="536" t="s">
        <v>168</v>
      </c>
      <c r="K51" s="536">
        <v>3337.1</v>
      </c>
    </row>
    <row r="52" spans="1:11" s="52" customFormat="1" ht="15" customHeight="1" x14ac:dyDescent="0.2">
      <c r="A52" s="201"/>
      <c r="B52" s="201"/>
      <c r="C52" s="206" t="s">
        <v>40</v>
      </c>
      <c r="D52" s="204" t="s">
        <v>96</v>
      </c>
      <c r="E52" s="536">
        <v>91844.4</v>
      </c>
      <c r="F52" s="536" t="s">
        <v>168</v>
      </c>
      <c r="G52" s="536">
        <v>66036.800000000003</v>
      </c>
      <c r="H52" s="525" t="s">
        <v>523</v>
      </c>
      <c r="I52" s="536" t="s">
        <v>168</v>
      </c>
      <c r="J52" s="536" t="s">
        <v>168</v>
      </c>
      <c r="K52" s="525" t="s">
        <v>523</v>
      </c>
    </row>
    <row r="53" spans="1:11" s="52" customFormat="1" x14ac:dyDescent="0.2">
      <c r="A53" s="201"/>
      <c r="B53" s="201"/>
      <c r="C53" s="206" t="s">
        <v>40</v>
      </c>
      <c r="D53" s="204" t="s">
        <v>97</v>
      </c>
      <c r="E53" s="536">
        <v>35957.699999999997</v>
      </c>
      <c r="F53" s="536">
        <v>7448.3</v>
      </c>
      <c r="G53" s="536">
        <v>28273.599999999999</v>
      </c>
      <c r="H53" s="525" t="s">
        <v>523</v>
      </c>
      <c r="I53" s="525" t="s">
        <v>523</v>
      </c>
      <c r="J53" s="536" t="s">
        <v>168</v>
      </c>
      <c r="K53" s="536" t="s">
        <v>168</v>
      </c>
    </row>
    <row r="54" spans="1:11" s="52" customFormat="1" ht="15" customHeight="1" x14ac:dyDescent="0.2">
      <c r="A54" s="201"/>
      <c r="B54" s="201"/>
      <c r="C54" s="206" t="s">
        <v>40</v>
      </c>
      <c r="D54" s="204" t="s">
        <v>98</v>
      </c>
      <c r="E54" s="536">
        <v>187041.9</v>
      </c>
      <c r="F54" s="536">
        <v>13742.1</v>
      </c>
      <c r="G54" s="536">
        <v>122943.1</v>
      </c>
      <c r="H54" s="536">
        <v>3449.9</v>
      </c>
      <c r="I54" s="536">
        <v>44615.4</v>
      </c>
      <c r="J54" s="536" t="s">
        <v>168</v>
      </c>
      <c r="K54" s="536" t="s">
        <v>168</v>
      </c>
    </row>
    <row r="55" spans="1:11" s="52" customFormat="1" ht="15" customHeight="1" x14ac:dyDescent="0.2">
      <c r="A55" s="201"/>
      <c r="B55" s="201"/>
      <c r="C55" s="206" t="s">
        <v>40</v>
      </c>
      <c r="D55" s="204" t="s">
        <v>99</v>
      </c>
      <c r="E55" s="536">
        <v>1237463.8</v>
      </c>
      <c r="F55" s="536">
        <v>276769.09999999998</v>
      </c>
      <c r="G55" s="536">
        <v>402741.6</v>
      </c>
      <c r="H55" s="536">
        <v>160787.9</v>
      </c>
      <c r="I55" s="536" t="s">
        <v>168</v>
      </c>
      <c r="J55" s="536">
        <v>143817.1</v>
      </c>
      <c r="K55" s="536" t="s">
        <v>168</v>
      </c>
    </row>
    <row r="56" spans="1:11" s="52" customFormat="1" ht="15" customHeight="1" x14ac:dyDescent="0.2">
      <c r="A56" s="201"/>
      <c r="B56" s="201"/>
      <c r="C56" s="205" t="s">
        <v>149</v>
      </c>
      <c r="D56" s="204"/>
      <c r="E56" s="537">
        <v>508917.8</v>
      </c>
      <c r="F56" s="536">
        <v>34744.400000000001</v>
      </c>
      <c r="G56" s="536">
        <v>263392.09999999998</v>
      </c>
      <c r="H56" s="536" t="s">
        <v>168</v>
      </c>
      <c r="I56" s="536">
        <v>29795.200000000001</v>
      </c>
      <c r="J56" s="536" t="s">
        <v>168</v>
      </c>
      <c r="K56" s="536">
        <v>18027.5</v>
      </c>
    </row>
    <row r="57" spans="1:11" s="52" customFormat="1" ht="15" customHeight="1" x14ac:dyDescent="0.2">
      <c r="A57" s="201"/>
      <c r="B57" s="201"/>
      <c r="C57" s="206" t="s">
        <v>40</v>
      </c>
      <c r="D57" s="204" t="s">
        <v>100</v>
      </c>
      <c r="E57" s="537">
        <v>60681.9</v>
      </c>
      <c r="F57" s="536">
        <v>5688.4</v>
      </c>
      <c r="G57" s="536">
        <v>44811.4</v>
      </c>
      <c r="H57" s="525" t="s">
        <v>523</v>
      </c>
      <c r="I57" s="536" t="s">
        <v>168</v>
      </c>
      <c r="J57" s="536" t="s">
        <v>168</v>
      </c>
      <c r="K57" s="536" t="s">
        <v>168</v>
      </c>
    </row>
    <row r="58" spans="1:11" s="52" customFormat="1" x14ac:dyDescent="0.2">
      <c r="A58" s="201"/>
      <c r="B58" s="201"/>
      <c r="C58" s="206" t="s">
        <v>40</v>
      </c>
      <c r="D58" s="204" t="s">
        <v>101</v>
      </c>
      <c r="E58" s="537">
        <v>52848.7</v>
      </c>
      <c r="F58" s="536" t="s">
        <v>168</v>
      </c>
      <c r="G58" s="536">
        <v>52652.7</v>
      </c>
      <c r="H58" s="525" t="s">
        <v>523</v>
      </c>
      <c r="I58" s="536" t="s">
        <v>168</v>
      </c>
      <c r="J58" s="525" t="s">
        <v>523</v>
      </c>
      <c r="K58" s="536" t="s">
        <v>22</v>
      </c>
    </row>
    <row r="59" spans="1:11" s="52" customFormat="1" x14ac:dyDescent="0.2">
      <c r="A59" s="201"/>
      <c r="B59" s="201"/>
      <c r="C59" s="206" t="s">
        <v>40</v>
      </c>
      <c r="D59" s="204" t="s">
        <v>102</v>
      </c>
      <c r="E59" s="537">
        <v>350682</v>
      </c>
      <c r="F59" s="536">
        <v>28658.1</v>
      </c>
      <c r="G59" s="536">
        <v>122807.1</v>
      </c>
      <c r="H59" s="536" t="s">
        <v>168</v>
      </c>
      <c r="I59" s="536">
        <v>27473.7</v>
      </c>
      <c r="J59" s="536" t="s">
        <v>168</v>
      </c>
      <c r="K59" s="536" t="s">
        <v>168</v>
      </c>
    </row>
    <row r="60" spans="1:11" s="52" customFormat="1" ht="15" customHeight="1" x14ac:dyDescent="0.2">
      <c r="A60" s="201"/>
      <c r="B60" s="201"/>
      <c r="C60" s="206" t="s">
        <v>40</v>
      </c>
      <c r="D60" s="204" t="s">
        <v>103</v>
      </c>
      <c r="E60" s="537">
        <v>44705.2</v>
      </c>
      <c r="F60" s="536" t="s">
        <v>168</v>
      </c>
      <c r="G60" s="536">
        <v>43120.800000000003</v>
      </c>
      <c r="H60" s="536" t="s">
        <v>168</v>
      </c>
      <c r="I60" s="536" t="s">
        <v>168</v>
      </c>
      <c r="J60" s="525" t="s">
        <v>523</v>
      </c>
      <c r="K60" s="536" t="s">
        <v>22</v>
      </c>
    </row>
    <row r="61" spans="1:11" s="52" customFormat="1" ht="15" customHeight="1" x14ac:dyDescent="0.2">
      <c r="A61" s="201"/>
      <c r="B61" s="202" t="s">
        <v>139</v>
      </c>
      <c r="C61" s="203" t="s">
        <v>40</v>
      </c>
      <c r="D61" s="204"/>
      <c r="E61" s="535">
        <v>2621393.7000000002</v>
      </c>
      <c r="F61" s="531">
        <v>443048.8</v>
      </c>
      <c r="G61" s="531">
        <v>1607323.5</v>
      </c>
      <c r="H61" s="531">
        <v>270091.8</v>
      </c>
      <c r="I61" s="531">
        <v>96867.5</v>
      </c>
      <c r="J61" s="531">
        <v>141877.1</v>
      </c>
      <c r="K61" s="531">
        <v>62185</v>
      </c>
    </row>
    <row r="62" spans="1:11" s="52" customFormat="1" ht="15" customHeight="1" x14ac:dyDescent="0.2">
      <c r="A62" s="201"/>
      <c r="B62" s="201"/>
      <c r="C62" s="205" t="s">
        <v>150</v>
      </c>
      <c r="D62" s="204"/>
      <c r="E62" s="537">
        <v>2368157.2999999998</v>
      </c>
      <c r="F62" s="537">
        <v>405759</v>
      </c>
      <c r="G62" s="537">
        <v>1447599.3</v>
      </c>
      <c r="H62" s="537">
        <v>258756.2</v>
      </c>
      <c r="I62" s="537">
        <v>91781.3</v>
      </c>
      <c r="J62" s="537" t="s">
        <v>168</v>
      </c>
      <c r="K62" s="537" t="s">
        <v>168</v>
      </c>
    </row>
    <row r="63" spans="1:11" s="52" customFormat="1" ht="15" customHeight="1" x14ac:dyDescent="0.2">
      <c r="A63" s="201"/>
      <c r="B63" s="201"/>
      <c r="C63" s="206" t="s">
        <v>40</v>
      </c>
      <c r="D63" s="204" t="s">
        <v>104</v>
      </c>
      <c r="E63" s="537">
        <v>97045.5</v>
      </c>
      <c r="F63" s="537" t="s">
        <v>168</v>
      </c>
      <c r="G63" s="537">
        <v>88082.1</v>
      </c>
      <c r="H63" s="537" t="s">
        <v>168</v>
      </c>
      <c r="I63" s="537" t="s">
        <v>22</v>
      </c>
      <c r="J63" s="537" t="s">
        <v>22</v>
      </c>
      <c r="K63" s="537" t="s">
        <v>168</v>
      </c>
    </row>
    <row r="64" spans="1:11" s="52" customFormat="1" x14ac:dyDescent="0.2">
      <c r="A64" s="201"/>
      <c r="B64" s="201"/>
      <c r="C64" s="206" t="s">
        <v>40</v>
      </c>
      <c r="D64" s="204" t="s">
        <v>105</v>
      </c>
      <c r="E64" s="537">
        <v>80848.899999999994</v>
      </c>
      <c r="F64" s="537" t="s">
        <v>168</v>
      </c>
      <c r="G64" s="537">
        <v>42151.8</v>
      </c>
      <c r="H64" s="537" t="s">
        <v>22</v>
      </c>
      <c r="I64" s="537" t="s">
        <v>168</v>
      </c>
      <c r="J64" s="537">
        <v>275.2</v>
      </c>
      <c r="K64" s="537">
        <v>185.4</v>
      </c>
    </row>
    <row r="65" spans="1:11" s="52" customFormat="1" x14ac:dyDescent="0.2">
      <c r="A65" s="201"/>
      <c r="B65" s="201"/>
      <c r="C65" s="206" t="s">
        <v>40</v>
      </c>
      <c r="D65" s="204" t="s">
        <v>107</v>
      </c>
      <c r="E65" s="537">
        <v>117380.1</v>
      </c>
      <c r="F65" s="537">
        <v>13776.9</v>
      </c>
      <c r="G65" s="537">
        <v>102540.1</v>
      </c>
      <c r="H65" s="537" t="s">
        <v>168</v>
      </c>
      <c r="I65" s="537" t="s">
        <v>168</v>
      </c>
      <c r="J65" s="537" t="s">
        <v>22</v>
      </c>
      <c r="K65" s="525" t="s">
        <v>523</v>
      </c>
    </row>
    <row r="66" spans="1:11" s="52" customFormat="1" ht="15" customHeight="1" x14ac:dyDescent="0.2">
      <c r="A66" s="201"/>
      <c r="B66" s="201"/>
      <c r="C66" s="206" t="s">
        <v>40</v>
      </c>
      <c r="D66" s="204" t="s">
        <v>108</v>
      </c>
      <c r="E66" s="537">
        <v>381060.9</v>
      </c>
      <c r="F66" s="537" t="s">
        <v>168</v>
      </c>
      <c r="G66" s="537">
        <v>316512.5</v>
      </c>
      <c r="H66" s="537">
        <v>2520.5</v>
      </c>
      <c r="I66" s="537" t="s">
        <v>168</v>
      </c>
      <c r="J66" s="537" t="s">
        <v>168</v>
      </c>
      <c r="K66" s="537" t="s">
        <v>168</v>
      </c>
    </row>
    <row r="67" spans="1:11" s="52" customFormat="1" ht="15" customHeight="1" x14ac:dyDescent="0.2">
      <c r="A67" s="201"/>
      <c r="B67" s="201"/>
      <c r="C67" s="206" t="s">
        <v>40</v>
      </c>
      <c r="D67" s="204" t="s">
        <v>141</v>
      </c>
      <c r="E67" s="537">
        <v>1691821.9</v>
      </c>
      <c r="F67" s="537">
        <v>290937.59999999998</v>
      </c>
      <c r="G67" s="537">
        <v>898312.8</v>
      </c>
      <c r="H67" s="537">
        <v>253067.3</v>
      </c>
      <c r="I67" s="537" t="s">
        <v>168</v>
      </c>
      <c r="J67" s="537">
        <v>116916.6</v>
      </c>
      <c r="K67" s="537" t="s">
        <v>168</v>
      </c>
    </row>
    <row r="68" spans="1:11" s="52" customFormat="1" ht="15" customHeight="1" x14ac:dyDescent="0.2">
      <c r="A68" s="201"/>
      <c r="B68" s="201"/>
      <c r="C68" s="205" t="s">
        <v>151</v>
      </c>
      <c r="D68" s="204"/>
      <c r="E68" s="537">
        <v>253236.4</v>
      </c>
      <c r="F68" s="537">
        <v>37289.800000000003</v>
      </c>
      <c r="G68" s="537">
        <v>159724.20000000001</v>
      </c>
      <c r="H68" s="537">
        <v>11335.7</v>
      </c>
      <c r="I68" s="537">
        <v>5086.2</v>
      </c>
      <c r="J68" s="537" t="s">
        <v>168</v>
      </c>
      <c r="K68" s="537" t="s">
        <v>168</v>
      </c>
    </row>
    <row r="69" spans="1:11" s="52" customFormat="1" ht="15" customHeight="1" x14ac:dyDescent="0.2">
      <c r="A69" s="201"/>
      <c r="B69" s="201"/>
      <c r="C69" s="206" t="s">
        <v>40</v>
      </c>
      <c r="D69" s="204" t="s">
        <v>109</v>
      </c>
      <c r="E69" s="537">
        <v>8765.7000000000007</v>
      </c>
      <c r="F69" s="537" t="s">
        <v>168</v>
      </c>
      <c r="G69" s="537">
        <v>7129.7</v>
      </c>
      <c r="H69" s="537" t="s">
        <v>168</v>
      </c>
      <c r="I69" s="537" t="s">
        <v>168</v>
      </c>
      <c r="J69" s="537" t="s">
        <v>168</v>
      </c>
      <c r="K69" s="525" t="s">
        <v>523</v>
      </c>
    </row>
    <row r="70" spans="1:11" s="52" customFormat="1" ht="15" customHeight="1" x14ac:dyDescent="0.2">
      <c r="A70" s="201"/>
      <c r="B70" s="201"/>
      <c r="C70" s="206" t="s">
        <v>40</v>
      </c>
      <c r="D70" s="204" t="s">
        <v>110</v>
      </c>
      <c r="E70" s="537">
        <v>244470.7</v>
      </c>
      <c r="F70" s="537" t="s">
        <v>168</v>
      </c>
      <c r="G70" s="537">
        <v>152594.5</v>
      </c>
      <c r="H70" s="537" t="s">
        <v>168</v>
      </c>
      <c r="I70" s="537" t="s">
        <v>168</v>
      </c>
      <c r="J70" s="537" t="s">
        <v>168</v>
      </c>
      <c r="K70" s="537" t="s">
        <v>168</v>
      </c>
    </row>
    <row r="71" spans="1:11" s="52" customFormat="1" ht="15" customHeight="1" x14ac:dyDescent="0.2">
      <c r="A71" s="201"/>
      <c r="B71" s="202" t="s">
        <v>140</v>
      </c>
      <c r="C71" s="203" t="s">
        <v>40</v>
      </c>
      <c r="D71" s="204"/>
      <c r="E71" s="535">
        <v>6594137.4000000004</v>
      </c>
      <c r="F71" s="531">
        <v>1374564.8</v>
      </c>
      <c r="G71" s="531">
        <v>3925433.6</v>
      </c>
      <c r="H71" s="531">
        <v>515865.8</v>
      </c>
      <c r="I71" s="531">
        <v>166620.70000000001</v>
      </c>
      <c r="J71" s="531">
        <v>320250</v>
      </c>
      <c r="K71" s="531">
        <v>291402.40000000002</v>
      </c>
    </row>
    <row r="72" spans="1:11" s="52" customFormat="1" ht="15" customHeight="1" x14ac:dyDescent="0.2">
      <c r="A72" s="201"/>
      <c r="B72" s="201"/>
      <c r="C72" s="205" t="s">
        <v>152</v>
      </c>
      <c r="D72" s="204"/>
      <c r="E72" s="537">
        <v>4132803.8</v>
      </c>
      <c r="F72" s="537">
        <v>1124386.6000000001</v>
      </c>
      <c r="G72" s="537">
        <v>2182485</v>
      </c>
      <c r="H72" s="537">
        <v>295736.7</v>
      </c>
      <c r="I72" s="537" t="s">
        <v>168</v>
      </c>
      <c r="J72" s="537">
        <v>230837.6</v>
      </c>
      <c r="K72" s="537" t="s">
        <v>168</v>
      </c>
    </row>
    <row r="73" spans="1:11" s="52" customFormat="1" ht="15" customHeight="1" x14ac:dyDescent="0.2">
      <c r="A73" s="201"/>
      <c r="B73" s="201"/>
      <c r="C73" s="206" t="s">
        <v>40</v>
      </c>
      <c r="D73" s="204" t="s">
        <v>111</v>
      </c>
      <c r="E73" s="537">
        <v>330104.2</v>
      </c>
      <c r="F73" s="537" t="s">
        <v>168</v>
      </c>
      <c r="G73" s="537">
        <v>315776.5</v>
      </c>
      <c r="H73" s="537">
        <v>1205.5</v>
      </c>
      <c r="I73" s="537">
        <v>8513.9</v>
      </c>
      <c r="J73" s="537" t="s">
        <v>168</v>
      </c>
      <c r="K73" s="537" t="s">
        <v>168</v>
      </c>
    </row>
    <row r="74" spans="1:11" s="52" customFormat="1" x14ac:dyDescent="0.2">
      <c r="A74" s="201"/>
      <c r="B74" s="201"/>
      <c r="C74" s="206" t="s">
        <v>40</v>
      </c>
      <c r="D74" s="204" t="s">
        <v>142</v>
      </c>
      <c r="E74" s="537">
        <v>3449942.4</v>
      </c>
      <c r="F74" s="537">
        <v>1063214.1000000001</v>
      </c>
      <c r="G74" s="537">
        <v>1609131.1</v>
      </c>
      <c r="H74" s="537">
        <v>290024.7</v>
      </c>
      <c r="I74" s="537">
        <v>73246.5</v>
      </c>
      <c r="J74" s="537">
        <v>213028</v>
      </c>
      <c r="K74" s="537">
        <v>201297.9</v>
      </c>
    </row>
    <row r="75" spans="1:11" s="52" customFormat="1" x14ac:dyDescent="0.2">
      <c r="A75" s="201"/>
      <c r="B75" s="201"/>
      <c r="C75" s="206" t="s">
        <v>40</v>
      </c>
      <c r="D75" s="204" t="s">
        <v>113</v>
      </c>
      <c r="E75" s="537">
        <v>66227.100000000006</v>
      </c>
      <c r="F75" s="537" t="s">
        <v>168</v>
      </c>
      <c r="G75" s="537">
        <v>60886.6</v>
      </c>
      <c r="H75" s="537" t="s">
        <v>168</v>
      </c>
      <c r="I75" s="537" t="s">
        <v>168</v>
      </c>
      <c r="J75" s="537">
        <v>1646.2</v>
      </c>
      <c r="K75" s="537" t="s">
        <v>168</v>
      </c>
    </row>
    <row r="76" spans="1:11" s="52" customFormat="1" ht="15" customHeight="1" x14ac:dyDescent="0.2">
      <c r="A76" s="201"/>
      <c r="B76" s="201"/>
      <c r="C76" s="206" t="s">
        <v>40</v>
      </c>
      <c r="D76" s="204" t="s">
        <v>115</v>
      </c>
      <c r="E76" s="537">
        <v>144524.6</v>
      </c>
      <c r="F76" s="537">
        <v>21518.9</v>
      </c>
      <c r="G76" s="537">
        <v>93447.6</v>
      </c>
      <c r="H76" s="537" t="s">
        <v>168</v>
      </c>
      <c r="I76" s="537">
        <v>12686.3</v>
      </c>
      <c r="J76" s="537" t="s">
        <v>168</v>
      </c>
      <c r="K76" s="525" t="s">
        <v>523</v>
      </c>
    </row>
    <row r="77" spans="1:11" s="52" customFormat="1" ht="15" customHeight="1" x14ac:dyDescent="0.2">
      <c r="A77" s="201"/>
      <c r="B77" s="201"/>
      <c r="C77" s="206" t="s">
        <v>40</v>
      </c>
      <c r="D77" s="204" t="s">
        <v>116</v>
      </c>
      <c r="E77" s="537">
        <v>110248.2</v>
      </c>
      <c r="F77" s="537">
        <v>15381.7</v>
      </c>
      <c r="G77" s="537">
        <v>92999.5</v>
      </c>
      <c r="H77" s="537" t="s">
        <v>168</v>
      </c>
      <c r="I77" s="537" t="s">
        <v>168</v>
      </c>
      <c r="J77" s="537" t="s">
        <v>168</v>
      </c>
      <c r="K77" s="537" t="s">
        <v>168</v>
      </c>
    </row>
    <row r="78" spans="1:11" s="52" customFormat="1" ht="15" customHeight="1" x14ac:dyDescent="0.2">
      <c r="A78" s="201"/>
      <c r="B78" s="201"/>
      <c r="D78" s="204" t="s">
        <v>114</v>
      </c>
      <c r="E78" s="537">
        <v>31757.3</v>
      </c>
      <c r="F78" s="537">
        <v>18084.099999999999</v>
      </c>
      <c r="G78" s="537">
        <v>10243.700000000001</v>
      </c>
      <c r="H78" s="525" t="s">
        <v>523</v>
      </c>
      <c r="I78" s="537" t="s">
        <v>168</v>
      </c>
      <c r="J78" s="537" t="s">
        <v>168</v>
      </c>
      <c r="K78" s="537">
        <v>188.1</v>
      </c>
    </row>
    <row r="79" spans="1:11" s="52" customFormat="1" ht="15" customHeight="1" x14ac:dyDescent="0.2">
      <c r="A79" s="201"/>
      <c r="B79" s="201"/>
      <c r="C79" s="205" t="s">
        <v>61</v>
      </c>
      <c r="D79" s="204"/>
      <c r="E79" s="537">
        <v>2461333.6</v>
      </c>
      <c r="F79" s="537">
        <v>250178.3</v>
      </c>
      <c r="G79" s="537">
        <v>1742948.6</v>
      </c>
      <c r="H79" s="537">
        <v>220129.2</v>
      </c>
      <c r="I79" s="537" t="s">
        <v>168</v>
      </c>
      <c r="J79" s="537">
        <v>89412.5</v>
      </c>
      <c r="K79" s="537" t="s">
        <v>168</v>
      </c>
    </row>
    <row r="80" spans="1:11" s="52" customFormat="1" ht="15" customHeight="1" x14ac:dyDescent="0.2">
      <c r="A80" s="201"/>
      <c r="B80" s="201"/>
      <c r="C80" s="206" t="s">
        <v>40</v>
      </c>
      <c r="D80" s="204" t="s">
        <v>117</v>
      </c>
      <c r="E80" s="537">
        <v>395881.8</v>
      </c>
      <c r="F80" s="537">
        <v>9112.2000000000007</v>
      </c>
      <c r="G80" s="537">
        <v>351688.6</v>
      </c>
      <c r="H80" s="537">
        <v>10603.7</v>
      </c>
      <c r="I80" s="537" t="s">
        <v>168</v>
      </c>
      <c r="J80" s="537">
        <v>3970.9</v>
      </c>
      <c r="K80" s="537" t="s">
        <v>168</v>
      </c>
    </row>
    <row r="81" spans="1:11" s="52" customFormat="1" ht="15" customHeight="1" x14ac:dyDescent="0.2">
      <c r="A81" s="201"/>
      <c r="B81" s="201"/>
      <c r="C81" s="206" t="s">
        <v>40</v>
      </c>
      <c r="D81" s="204" t="s">
        <v>118</v>
      </c>
      <c r="E81" s="537">
        <v>49603.3</v>
      </c>
      <c r="F81" s="537" t="s">
        <v>168</v>
      </c>
      <c r="G81" s="537">
        <v>40338</v>
      </c>
      <c r="H81" s="537" t="s">
        <v>168</v>
      </c>
      <c r="I81" s="537" t="s">
        <v>22</v>
      </c>
      <c r="J81" s="537" t="s">
        <v>22</v>
      </c>
      <c r="K81" s="537" t="s">
        <v>168</v>
      </c>
    </row>
    <row r="82" spans="1:11" s="52" customFormat="1" x14ac:dyDescent="0.2">
      <c r="A82" s="201"/>
      <c r="B82" s="201"/>
      <c r="C82" s="206" t="s">
        <v>40</v>
      </c>
      <c r="D82" s="204" t="s">
        <v>119</v>
      </c>
      <c r="E82" s="537">
        <v>196372.2</v>
      </c>
      <c r="F82" s="537">
        <v>20304.099999999999</v>
      </c>
      <c r="G82" s="537">
        <v>134797.1</v>
      </c>
      <c r="H82" s="537">
        <v>3549.5</v>
      </c>
      <c r="I82" s="537" t="s">
        <v>168</v>
      </c>
      <c r="J82" s="537">
        <v>25020.7</v>
      </c>
      <c r="K82" s="537" t="s">
        <v>168</v>
      </c>
    </row>
    <row r="83" spans="1:11" s="52" customFormat="1" ht="15" customHeight="1" x14ac:dyDescent="0.2">
      <c r="A83" s="201"/>
      <c r="B83" s="201"/>
      <c r="C83" s="206" t="s">
        <v>40</v>
      </c>
      <c r="D83" s="204" t="s">
        <v>120</v>
      </c>
      <c r="E83" s="537">
        <v>568932.80000000005</v>
      </c>
      <c r="F83" s="537">
        <v>39562.400000000001</v>
      </c>
      <c r="G83" s="537">
        <v>424535.7</v>
      </c>
      <c r="H83" s="537">
        <v>92186.7</v>
      </c>
      <c r="I83" s="537" t="s">
        <v>168</v>
      </c>
      <c r="J83" s="537" t="s">
        <v>168</v>
      </c>
      <c r="K83" s="537">
        <v>1597.7</v>
      </c>
    </row>
    <row r="84" spans="1:11" s="52" customFormat="1" ht="15" customHeight="1" x14ac:dyDescent="0.2">
      <c r="A84" s="201"/>
      <c r="B84" s="201"/>
      <c r="C84" s="206" t="s">
        <v>40</v>
      </c>
      <c r="D84" s="204" t="s">
        <v>121</v>
      </c>
      <c r="E84" s="537">
        <v>759301.7</v>
      </c>
      <c r="F84" s="537" t="s">
        <v>168</v>
      </c>
      <c r="G84" s="537">
        <v>416010.3</v>
      </c>
      <c r="H84" s="537">
        <v>88205.6</v>
      </c>
      <c r="I84" s="537" t="s">
        <v>168</v>
      </c>
      <c r="J84" s="537">
        <v>42362.400000000001</v>
      </c>
      <c r="K84" s="537">
        <v>55099.8</v>
      </c>
    </row>
    <row r="85" spans="1:11" s="52" customFormat="1" ht="15" customHeight="1" x14ac:dyDescent="0.2">
      <c r="A85" s="201"/>
      <c r="B85" s="201"/>
      <c r="C85" s="206" t="s">
        <v>40</v>
      </c>
      <c r="D85" s="204" t="s">
        <v>122</v>
      </c>
      <c r="E85" s="537">
        <v>155836.6</v>
      </c>
      <c r="F85" s="537">
        <v>2483.1999999999998</v>
      </c>
      <c r="G85" s="537">
        <v>148390.1</v>
      </c>
      <c r="H85" s="537" t="s">
        <v>168</v>
      </c>
      <c r="I85" s="537" t="s">
        <v>168</v>
      </c>
      <c r="J85" s="537" t="s">
        <v>168</v>
      </c>
      <c r="K85" s="525" t="s">
        <v>523</v>
      </c>
    </row>
    <row r="86" spans="1:11" s="52" customFormat="1" ht="15" customHeight="1" x14ac:dyDescent="0.2">
      <c r="A86" s="201"/>
      <c r="B86" s="201"/>
      <c r="C86" s="206" t="s">
        <v>40</v>
      </c>
      <c r="D86" s="204" t="s">
        <v>123</v>
      </c>
      <c r="E86" s="537">
        <v>162247.70000000001</v>
      </c>
      <c r="F86" s="537">
        <v>11964.2</v>
      </c>
      <c r="G86" s="537">
        <v>124075.1</v>
      </c>
      <c r="H86" s="537" t="s">
        <v>168</v>
      </c>
      <c r="I86" s="525" t="s">
        <v>523</v>
      </c>
      <c r="J86" s="537" t="s">
        <v>168</v>
      </c>
      <c r="K86" s="537" t="s">
        <v>168</v>
      </c>
    </row>
    <row r="87" spans="1:11" s="52" customFormat="1" ht="15" customHeight="1" x14ac:dyDescent="0.2">
      <c r="A87" s="201"/>
      <c r="B87" s="201"/>
      <c r="C87" s="206" t="s">
        <v>40</v>
      </c>
      <c r="D87" s="204" t="s">
        <v>124</v>
      </c>
      <c r="E87" s="537">
        <v>173157.5</v>
      </c>
      <c r="F87" s="537" t="s">
        <v>168</v>
      </c>
      <c r="G87" s="537">
        <v>103113.7</v>
      </c>
      <c r="H87" s="525" t="s">
        <v>523</v>
      </c>
      <c r="I87" s="537" t="s">
        <v>168</v>
      </c>
      <c r="J87" s="525" t="s">
        <v>523</v>
      </c>
      <c r="K87" s="525" t="s">
        <v>523</v>
      </c>
    </row>
    <row r="88" spans="1:11" ht="15" customHeight="1" x14ac:dyDescent="0.2">
      <c r="A88" s="171"/>
      <c r="B88" s="198" t="s">
        <v>47</v>
      </c>
      <c r="C88" s="173" t="s">
        <v>40</v>
      </c>
      <c r="D88" s="111"/>
      <c r="E88" s="535">
        <v>3476891.8</v>
      </c>
      <c r="F88" s="531">
        <v>1187554.2</v>
      </c>
      <c r="G88" s="531">
        <v>1240473.5</v>
      </c>
      <c r="H88" s="531">
        <v>548164.1</v>
      </c>
      <c r="I88" s="531">
        <v>171113.8</v>
      </c>
      <c r="J88" s="531">
        <v>203846.5</v>
      </c>
      <c r="K88" s="531">
        <v>125739.6</v>
      </c>
    </row>
    <row r="89" spans="1:11" ht="15" customHeight="1" x14ac:dyDescent="0.2">
      <c r="A89" s="171"/>
      <c r="B89" s="171"/>
      <c r="C89" s="200" t="s">
        <v>62</v>
      </c>
      <c r="D89" s="111"/>
      <c r="E89" s="537">
        <v>721465.5</v>
      </c>
      <c r="F89" s="537">
        <v>108044.9</v>
      </c>
      <c r="G89" s="537">
        <v>398999.5</v>
      </c>
      <c r="H89" s="537" t="s">
        <v>168</v>
      </c>
      <c r="I89" s="537">
        <v>25293.5</v>
      </c>
      <c r="J89" s="537">
        <v>63767.8</v>
      </c>
      <c r="K89" s="537" t="s">
        <v>168</v>
      </c>
    </row>
    <row r="90" spans="1:11" x14ac:dyDescent="0.2">
      <c r="A90" s="171"/>
      <c r="B90" s="171"/>
      <c r="C90" s="174" t="s">
        <v>40</v>
      </c>
      <c r="D90" s="111" t="s">
        <v>125</v>
      </c>
      <c r="E90" s="537">
        <v>627002</v>
      </c>
      <c r="F90" s="537">
        <v>103575.9</v>
      </c>
      <c r="G90" s="537">
        <v>321140.3</v>
      </c>
      <c r="H90" s="537" t="s">
        <v>168</v>
      </c>
      <c r="I90" s="537" t="s">
        <v>168</v>
      </c>
      <c r="J90" s="537">
        <v>63664.800000000003</v>
      </c>
      <c r="K90" s="537">
        <v>59563</v>
      </c>
    </row>
    <row r="91" spans="1:11" ht="15" customHeight="1" x14ac:dyDescent="0.2">
      <c r="A91" s="171"/>
      <c r="B91" s="171"/>
      <c r="C91" s="174" t="s">
        <v>40</v>
      </c>
      <c r="D91" s="111" t="s">
        <v>126</v>
      </c>
      <c r="E91" s="537">
        <v>24672.6</v>
      </c>
      <c r="F91" s="537" t="s">
        <v>168</v>
      </c>
      <c r="G91" s="537">
        <v>21406</v>
      </c>
      <c r="H91" s="537" t="s">
        <v>168</v>
      </c>
      <c r="I91" s="537">
        <v>2748.3</v>
      </c>
      <c r="J91" s="537">
        <v>103</v>
      </c>
      <c r="K91" s="537" t="s">
        <v>168</v>
      </c>
    </row>
    <row r="92" spans="1:11" x14ac:dyDescent="0.2">
      <c r="A92" s="171"/>
      <c r="B92" s="171"/>
      <c r="D92" s="111" t="s">
        <v>129</v>
      </c>
      <c r="E92" s="537">
        <v>21754.799999999999</v>
      </c>
      <c r="F92" s="537" t="s">
        <v>168</v>
      </c>
      <c r="G92" s="537">
        <v>17950.400000000001</v>
      </c>
      <c r="H92" s="537">
        <v>448.5</v>
      </c>
      <c r="I92" s="525" t="s">
        <v>523</v>
      </c>
      <c r="J92" s="525" t="s">
        <v>523</v>
      </c>
      <c r="K92" s="537" t="s">
        <v>168</v>
      </c>
    </row>
    <row r="93" spans="1:11" ht="15" customHeight="1" x14ac:dyDescent="0.2">
      <c r="A93" s="171"/>
      <c r="B93" s="171"/>
      <c r="C93" s="174" t="s">
        <v>40</v>
      </c>
      <c r="D93" s="111" t="s">
        <v>127</v>
      </c>
      <c r="E93" s="537">
        <v>31043.5</v>
      </c>
      <c r="F93" s="537">
        <v>1483.9</v>
      </c>
      <c r="G93" s="537">
        <v>22651.5</v>
      </c>
      <c r="H93" s="525" t="s">
        <v>523</v>
      </c>
      <c r="I93" s="537">
        <v>6908.1</v>
      </c>
      <c r="J93" s="525" t="s">
        <v>523</v>
      </c>
      <c r="K93" s="525" t="s">
        <v>523</v>
      </c>
    </row>
    <row r="94" spans="1:11" ht="15" customHeight="1" x14ac:dyDescent="0.2">
      <c r="A94" s="171"/>
      <c r="B94" s="171"/>
      <c r="C94" s="174" t="s">
        <v>40</v>
      </c>
      <c r="D94" s="111" t="s">
        <v>128</v>
      </c>
      <c r="E94" s="537">
        <v>16992.599999999999</v>
      </c>
      <c r="F94" s="537" t="s">
        <v>168</v>
      </c>
      <c r="G94" s="537">
        <v>15851.4</v>
      </c>
      <c r="H94" s="537" t="s">
        <v>168</v>
      </c>
      <c r="I94" s="537" t="s">
        <v>168</v>
      </c>
      <c r="J94" s="525" t="s">
        <v>523</v>
      </c>
      <c r="K94" s="525" t="s">
        <v>523</v>
      </c>
    </row>
    <row r="95" spans="1:11" ht="15" customHeight="1" x14ac:dyDescent="0.2">
      <c r="A95" s="171"/>
      <c r="B95" s="171"/>
      <c r="C95" s="200" t="s">
        <v>63</v>
      </c>
      <c r="D95" s="111"/>
      <c r="E95" s="537">
        <v>2287867.7000000002</v>
      </c>
      <c r="F95" s="537">
        <v>1037874</v>
      </c>
      <c r="G95" s="537">
        <v>586465</v>
      </c>
      <c r="H95" s="537">
        <v>461471.4</v>
      </c>
      <c r="I95" s="537">
        <v>21860.400000000001</v>
      </c>
      <c r="J95" s="537">
        <v>120735.8</v>
      </c>
      <c r="K95" s="537">
        <v>59461</v>
      </c>
    </row>
    <row r="96" spans="1:11" ht="15" customHeight="1" x14ac:dyDescent="0.2">
      <c r="A96" s="171"/>
      <c r="B96" s="171"/>
      <c r="C96" s="174" t="s">
        <v>40</v>
      </c>
      <c r="D96" s="111" t="s">
        <v>131</v>
      </c>
      <c r="E96" s="537">
        <v>48392.3</v>
      </c>
      <c r="F96" s="537">
        <v>4204.2</v>
      </c>
      <c r="G96" s="537">
        <v>41721.599999999999</v>
      </c>
      <c r="H96" s="537" t="s">
        <v>168</v>
      </c>
      <c r="I96" s="537" t="s">
        <v>168</v>
      </c>
      <c r="J96" s="537">
        <v>293.60000000000002</v>
      </c>
      <c r="K96" s="537" t="s">
        <v>168</v>
      </c>
    </row>
    <row r="97" spans="1:11" ht="15" customHeight="1" x14ac:dyDescent="0.2">
      <c r="A97" s="171"/>
      <c r="B97" s="171"/>
      <c r="C97" s="174" t="s">
        <v>40</v>
      </c>
      <c r="D97" s="111" t="s">
        <v>132</v>
      </c>
      <c r="E97" s="537">
        <v>74860.3</v>
      </c>
      <c r="F97" s="537">
        <v>8976.1</v>
      </c>
      <c r="G97" s="537">
        <v>43610.3</v>
      </c>
      <c r="H97" s="537" t="s">
        <v>168</v>
      </c>
      <c r="I97" s="537" t="s">
        <v>168</v>
      </c>
      <c r="J97" s="537" t="s">
        <v>168</v>
      </c>
      <c r="K97" s="537" t="s">
        <v>168</v>
      </c>
    </row>
    <row r="98" spans="1:11" ht="15" customHeight="1" x14ac:dyDescent="0.2">
      <c r="A98" s="171"/>
      <c r="B98" s="171"/>
      <c r="C98" s="174" t="s">
        <v>40</v>
      </c>
      <c r="D98" s="111" t="s">
        <v>133</v>
      </c>
      <c r="E98" s="537">
        <v>173347.20000000001</v>
      </c>
      <c r="F98" s="537" t="s">
        <v>168</v>
      </c>
      <c r="G98" s="537">
        <v>51666.9</v>
      </c>
      <c r="H98" s="537" t="s">
        <v>168</v>
      </c>
      <c r="I98" s="537">
        <v>1709.7</v>
      </c>
      <c r="J98" s="537" t="s">
        <v>168</v>
      </c>
      <c r="K98" s="537" t="s">
        <v>168</v>
      </c>
    </row>
    <row r="99" spans="1:11" ht="15" customHeight="1" x14ac:dyDescent="0.2">
      <c r="A99" s="171"/>
      <c r="B99" s="171"/>
      <c r="C99" s="174" t="s">
        <v>40</v>
      </c>
      <c r="D99" s="111" t="s">
        <v>134</v>
      </c>
      <c r="E99" s="537">
        <v>1975119.6</v>
      </c>
      <c r="F99" s="537">
        <v>1024525</v>
      </c>
      <c r="G99" s="537">
        <v>434230.4</v>
      </c>
      <c r="H99" s="537">
        <v>339829.7</v>
      </c>
      <c r="I99" s="537" t="s">
        <v>168</v>
      </c>
      <c r="J99" s="537">
        <v>109614.6</v>
      </c>
      <c r="K99" s="537" t="s">
        <v>168</v>
      </c>
    </row>
    <row r="100" spans="1:11" ht="15" customHeight="1" x14ac:dyDescent="0.2">
      <c r="A100" s="171"/>
      <c r="B100" s="171"/>
      <c r="D100" s="111" t="s">
        <v>130</v>
      </c>
      <c r="E100" s="537">
        <v>16148.3</v>
      </c>
      <c r="F100" s="537" t="s">
        <v>168</v>
      </c>
      <c r="G100" s="537">
        <v>15235.8</v>
      </c>
      <c r="H100" s="537" t="s">
        <v>168</v>
      </c>
      <c r="I100" s="525" t="s">
        <v>523</v>
      </c>
      <c r="J100" s="537">
        <v>672.5</v>
      </c>
      <c r="K100" s="525" t="s">
        <v>523</v>
      </c>
    </row>
    <row r="101" spans="1:11" ht="15" customHeight="1" x14ac:dyDescent="0.2">
      <c r="A101" s="171"/>
      <c r="B101" s="171"/>
      <c r="C101" s="200" t="s">
        <v>153</v>
      </c>
      <c r="D101" s="111"/>
      <c r="E101" s="537">
        <v>467558.6</v>
      </c>
      <c r="F101" s="537">
        <v>41635.4</v>
      </c>
      <c r="G101" s="537">
        <v>255009</v>
      </c>
      <c r="H101" s="537" t="s">
        <v>168</v>
      </c>
      <c r="I101" s="537">
        <v>123959.9</v>
      </c>
      <c r="J101" s="537">
        <v>19342.8</v>
      </c>
      <c r="K101" s="537" t="s">
        <v>168</v>
      </c>
    </row>
    <row r="102" spans="1:11" ht="15" customHeight="1" x14ac:dyDescent="0.2">
      <c r="A102" s="171"/>
      <c r="B102" s="171"/>
      <c r="C102" s="174" t="s">
        <v>40</v>
      </c>
      <c r="D102" s="111" t="s">
        <v>135</v>
      </c>
      <c r="E102" s="537">
        <v>176850.8</v>
      </c>
      <c r="F102" s="537" t="s">
        <v>168</v>
      </c>
      <c r="G102" s="537">
        <v>170827.6</v>
      </c>
      <c r="H102" s="537" t="s">
        <v>168</v>
      </c>
      <c r="I102" s="537">
        <v>1454.6</v>
      </c>
      <c r="J102" s="537" t="s">
        <v>168</v>
      </c>
      <c r="K102" s="537">
        <v>436.6</v>
      </c>
    </row>
    <row r="103" spans="1:11" ht="15" customHeight="1" x14ac:dyDescent="0.2">
      <c r="A103" s="171"/>
      <c r="B103" s="171"/>
      <c r="C103" s="174" t="s">
        <v>40</v>
      </c>
      <c r="D103" s="111" t="s">
        <v>136</v>
      </c>
      <c r="E103" s="537">
        <v>17904</v>
      </c>
      <c r="F103" s="537" t="s">
        <v>168</v>
      </c>
      <c r="G103" s="537" t="s">
        <v>168</v>
      </c>
      <c r="H103" s="525" t="s">
        <v>523</v>
      </c>
      <c r="I103" s="525" t="s">
        <v>523</v>
      </c>
      <c r="J103" s="525" t="s">
        <v>523</v>
      </c>
      <c r="K103" s="525" t="s">
        <v>523</v>
      </c>
    </row>
    <row r="104" spans="1:11" ht="15" customHeight="1" x14ac:dyDescent="0.2">
      <c r="A104" s="172"/>
      <c r="B104" s="172"/>
      <c r="C104" s="175" t="s">
        <v>40</v>
      </c>
      <c r="D104" s="112" t="s">
        <v>137</v>
      </c>
      <c r="E104" s="538">
        <v>272803.8</v>
      </c>
      <c r="F104" s="533">
        <v>40910.699999999997</v>
      </c>
      <c r="G104" s="538" t="s">
        <v>168</v>
      </c>
      <c r="H104" s="538" t="s">
        <v>168</v>
      </c>
      <c r="I104" s="538">
        <v>122505.3</v>
      </c>
      <c r="J104" s="538" t="s">
        <v>168</v>
      </c>
      <c r="K104" s="538" t="s">
        <v>168</v>
      </c>
    </row>
    <row r="106" spans="1:11" x14ac:dyDescent="0.2">
      <c r="A106" s="240"/>
    </row>
    <row r="107" spans="1:11" x14ac:dyDescent="0.2">
      <c r="A107" s="240"/>
    </row>
  </sheetData>
  <mergeCells count="8">
    <mergeCell ref="K1:K2"/>
    <mergeCell ref="E6:K6"/>
    <mergeCell ref="A1:F1"/>
    <mergeCell ref="E4:E5"/>
    <mergeCell ref="A4:A6"/>
    <mergeCell ref="B4:D6"/>
    <mergeCell ref="A2:G2"/>
    <mergeCell ref="F4:K4"/>
  </mergeCells>
  <conditionalFormatting sqref="E7:K23 E26:K28 E25:G25 J25 E24:I24 K24 E30:K36 E29:I29 E39:K43 E37:I37 E38:H38 J38:K38 E45:K51 E44:G44 J44:K44 E54:K56 E52:G53 I52:J52 J53:K53 E59:K59 K58 E61:K64 E60:I60 K60 I58 E57:G58 I57:K57 E66:K68 E65:J65 E70:K75 E69:J69 E77:K77 E76:J76 E79:K84 E78:G78 I78:K78 E86:H86 E85:J85 E88:K91 E87:G87 J86:K86 I87 E95:K99 E93:G93 I93 E92:H92 E94:I94 K92 E101:K102 E100:H100 E104:K104 E103:G103 J100">
    <cfRule type="cellIs" dxfId="40" priority="32" operator="equal">
      <formula>0</formula>
    </cfRule>
  </conditionalFormatting>
  <conditionalFormatting sqref="H25:I25">
    <cfRule type="cellIs" dxfId="39" priority="31" operator="equal">
      <formula>0</formula>
    </cfRule>
  </conditionalFormatting>
  <conditionalFormatting sqref="J24 K25">
    <cfRule type="cellIs" dxfId="38" priority="30" operator="equal">
      <formula>0</formula>
    </cfRule>
  </conditionalFormatting>
  <conditionalFormatting sqref="J29:K29">
    <cfRule type="cellIs" dxfId="37" priority="29" operator="equal">
      <formula>0</formula>
    </cfRule>
  </conditionalFormatting>
  <conditionalFormatting sqref="J37:K37">
    <cfRule type="cellIs" dxfId="36" priority="28" operator="equal">
      <formula>0</formula>
    </cfRule>
  </conditionalFormatting>
  <conditionalFormatting sqref="I38">
    <cfRule type="cellIs" dxfId="35" priority="27" operator="equal">
      <formula>0</formula>
    </cfRule>
  </conditionalFormatting>
  <conditionalFormatting sqref="H44:I44">
    <cfRule type="cellIs" dxfId="34" priority="26" operator="equal">
      <formula>0</formula>
    </cfRule>
  </conditionalFormatting>
  <conditionalFormatting sqref="H52:H53">
    <cfRule type="cellIs" dxfId="33" priority="25" operator="equal">
      <formula>0</formula>
    </cfRule>
  </conditionalFormatting>
  <conditionalFormatting sqref="I53">
    <cfRule type="cellIs" dxfId="32" priority="24" operator="equal">
      <formula>0</formula>
    </cfRule>
  </conditionalFormatting>
  <conditionalFormatting sqref="K52">
    <cfRule type="cellIs" dxfId="31" priority="23" operator="equal">
      <formula>0</formula>
    </cfRule>
  </conditionalFormatting>
  <conditionalFormatting sqref="J58">
    <cfRule type="cellIs" dxfId="30" priority="22" operator="equal">
      <formula>0</formula>
    </cfRule>
  </conditionalFormatting>
  <conditionalFormatting sqref="J60">
    <cfRule type="cellIs" dxfId="29" priority="21" operator="equal">
      <formula>0</formula>
    </cfRule>
  </conditionalFormatting>
  <conditionalFormatting sqref="H57:H58">
    <cfRule type="cellIs" dxfId="28" priority="20" operator="equal">
      <formula>0</formula>
    </cfRule>
  </conditionalFormatting>
  <conditionalFormatting sqref="K65">
    <cfRule type="cellIs" dxfId="27" priority="19" operator="equal">
      <formula>0</formula>
    </cfRule>
  </conditionalFormatting>
  <conditionalFormatting sqref="K69">
    <cfRule type="cellIs" dxfId="26" priority="18" operator="equal">
      <formula>0</formula>
    </cfRule>
  </conditionalFormatting>
  <conditionalFormatting sqref="K76">
    <cfRule type="cellIs" dxfId="25" priority="17" operator="equal">
      <formula>0</formula>
    </cfRule>
  </conditionalFormatting>
  <conditionalFormatting sqref="H78">
    <cfRule type="cellIs" dxfId="24" priority="16" operator="equal">
      <formula>0</formula>
    </cfRule>
  </conditionalFormatting>
  <conditionalFormatting sqref="K85">
    <cfRule type="cellIs" dxfId="23" priority="15" operator="equal">
      <formula>0</formula>
    </cfRule>
  </conditionalFormatting>
  <conditionalFormatting sqref="K87">
    <cfRule type="cellIs" dxfId="22" priority="14" operator="equal">
      <formula>0</formula>
    </cfRule>
  </conditionalFormatting>
  <conditionalFormatting sqref="J87">
    <cfRule type="cellIs" dxfId="21" priority="13" operator="equal">
      <formula>0</formula>
    </cfRule>
  </conditionalFormatting>
  <conditionalFormatting sqref="I86">
    <cfRule type="cellIs" dxfId="20" priority="12" operator="equal">
      <formula>0</formula>
    </cfRule>
  </conditionalFormatting>
  <conditionalFormatting sqref="H87">
    <cfRule type="cellIs" dxfId="19" priority="11" operator="equal">
      <formula>0</formula>
    </cfRule>
  </conditionalFormatting>
  <conditionalFormatting sqref="H93">
    <cfRule type="cellIs" dxfId="18" priority="10" operator="equal">
      <formula>0</formula>
    </cfRule>
  </conditionalFormatting>
  <conditionalFormatting sqref="I92">
    <cfRule type="cellIs" dxfId="17" priority="9" operator="equal">
      <formula>0</formula>
    </cfRule>
  </conditionalFormatting>
  <conditionalFormatting sqref="J92:J94">
    <cfRule type="cellIs" dxfId="16" priority="8" operator="equal">
      <formula>0</formula>
    </cfRule>
  </conditionalFormatting>
  <conditionalFormatting sqref="K93:K94">
    <cfRule type="cellIs" dxfId="15" priority="7" operator="equal">
      <formula>0</formula>
    </cfRule>
  </conditionalFormatting>
  <conditionalFormatting sqref="K100">
    <cfRule type="cellIs" dxfId="14" priority="6" operator="equal">
      <formula>0</formula>
    </cfRule>
  </conditionalFormatting>
  <conditionalFormatting sqref="K103">
    <cfRule type="cellIs" dxfId="13" priority="5" operator="equal">
      <formula>0</formula>
    </cfRule>
  </conditionalFormatting>
  <conditionalFormatting sqref="J103">
    <cfRule type="cellIs" dxfId="12" priority="4" operator="equal">
      <formula>0</formula>
    </cfRule>
  </conditionalFormatting>
  <conditionalFormatting sqref="I103">
    <cfRule type="cellIs" dxfId="11" priority="3" operator="equal">
      <formula>0</formula>
    </cfRule>
  </conditionalFormatting>
  <conditionalFormatting sqref="H103">
    <cfRule type="cellIs" dxfId="10" priority="2" operator="equal">
      <formula>0</formula>
    </cfRule>
  </conditionalFormatting>
  <conditionalFormatting sqref="I100">
    <cfRule type="cellIs" dxfId="9" priority="1" operator="equal">
      <formula>0</formula>
    </cfRule>
  </conditionalFormatting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zoomScaleNormal="100" workbookViewId="0">
      <pane xSplit="2" ySplit="7" topLeftCell="C8" activePane="bottomRight" state="frozen"/>
      <selection activeCell="F31" sqref="F31"/>
      <selection pane="topRight" activeCell="F31" sqref="F31"/>
      <selection pane="bottomLeft" activeCell="F31" sqref="F31"/>
      <selection pane="bottomRight" activeCell="F7" sqref="F7:I7"/>
    </sheetView>
  </sheetViews>
  <sheetFormatPr defaultColWidth="9.140625" defaultRowHeight="12.75" x14ac:dyDescent="0.2"/>
  <cols>
    <col min="1" max="1" width="73.7109375" style="49" customWidth="1"/>
    <col min="2" max="2" width="5.5703125" style="49" bestFit="1" customWidth="1"/>
    <col min="3" max="5" width="14.85546875" style="49" customWidth="1"/>
    <col min="6" max="6" width="18.42578125" style="49" customWidth="1"/>
    <col min="7" max="8" width="14.85546875" style="49" customWidth="1"/>
    <col min="9" max="9" width="20.5703125" style="49" customWidth="1"/>
    <col min="10" max="16384" width="9.140625" style="29"/>
  </cols>
  <sheetData>
    <row r="1" spans="1:9" ht="15" customHeight="1" x14ac:dyDescent="0.2">
      <c r="A1" s="71" t="s">
        <v>237</v>
      </c>
      <c r="B1" s="71"/>
      <c r="I1" s="621" t="s">
        <v>154</v>
      </c>
    </row>
    <row r="2" spans="1:9" ht="15" customHeight="1" x14ac:dyDescent="0.2">
      <c r="A2" s="690" t="s">
        <v>238</v>
      </c>
      <c r="B2" s="690"/>
      <c r="C2" s="690"/>
      <c r="D2" s="690"/>
      <c r="E2" s="690"/>
      <c r="F2" s="690"/>
      <c r="G2" s="690"/>
      <c r="H2" s="690"/>
      <c r="I2" s="621"/>
    </row>
    <row r="3" spans="1:9" ht="15" customHeight="1" x14ac:dyDescent="0.2"/>
    <row r="4" spans="1:9" ht="60.75" customHeight="1" x14ac:dyDescent="0.2">
      <c r="A4" s="707" t="s">
        <v>468</v>
      </c>
      <c r="B4" s="708"/>
      <c r="C4" s="625" t="s">
        <v>230</v>
      </c>
      <c r="D4" s="625"/>
      <c r="E4" s="625"/>
      <c r="F4" s="635" t="s">
        <v>231</v>
      </c>
      <c r="G4" s="625" t="s">
        <v>232</v>
      </c>
      <c r="H4" s="625"/>
      <c r="I4" s="625"/>
    </row>
    <row r="5" spans="1:9" ht="37.5" customHeight="1" x14ac:dyDescent="0.2">
      <c r="A5" s="709"/>
      <c r="B5" s="687"/>
      <c r="C5" s="635" t="s">
        <v>177</v>
      </c>
      <c r="D5" s="635" t="s">
        <v>233</v>
      </c>
      <c r="E5" s="635" t="s">
        <v>234</v>
      </c>
      <c r="F5" s="623"/>
      <c r="G5" s="332" t="s">
        <v>235</v>
      </c>
      <c r="H5" s="332" t="s">
        <v>236</v>
      </c>
      <c r="I5" s="660" t="s">
        <v>462</v>
      </c>
    </row>
    <row r="6" spans="1:9" ht="30" customHeight="1" x14ac:dyDescent="0.2">
      <c r="A6" s="709"/>
      <c r="B6" s="687"/>
      <c r="C6" s="624"/>
      <c r="D6" s="624"/>
      <c r="E6" s="624"/>
      <c r="F6" s="624"/>
      <c r="G6" s="627" t="s">
        <v>518</v>
      </c>
      <c r="H6" s="628"/>
      <c r="I6" s="624"/>
    </row>
    <row r="7" spans="1:9" ht="26.25" customHeight="1" x14ac:dyDescent="0.2">
      <c r="A7" s="710"/>
      <c r="B7" s="711"/>
      <c r="C7" s="627" t="s">
        <v>518</v>
      </c>
      <c r="D7" s="617"/>
      <c r="E7" s="628"/>
      <c r="F7" s="625" t="s">
        <v>530</v>
      </c>
      <c r="G7" s="625"/>
      <c r="H7" s="625"/>
      <c r="I7" s="625"/>
    </row>
    <row r="8" spans="1:9" s="36" customFormat="1" x14ac:dyDescent="0.2">
      <c r="A8" s="287" t="s">
        <v>25</v>
      </c>
      <c r="B8" s="334">
        <v>2015</v>
      </c>
      <c r="C8" s="146">
        <v>1881166</v>
      </c>
      <c r="D8" s="146">
        <v>1853654.1</v>
      </c>
      <c r="E8" s="146">
        <v>27511.9</v>
      </c>
      <c r="F8" s="242">
        <v>1252</v>
      </c>
      <c r="G8" s="146">
        <v>15986820.6</v>
      </c>
      <c r="H8" s="146">
        <v>11624782</v>
      </c>
      <c r="I8" s="397">
        <v>72.7</v>
      </c>
    </row>
    <row r="9" spans="1:9" s="36" customFormat="1" x14ac:dyDescent="0.2">
      <c r="A9" s="247" t="s">
        <v>26</v>
      </c>
      <c r="B9" s="334">
        <v>2016</v>
      </c>
      <c r="C9" s="146">
        <v>821371.3</v>
      </c>
      <c r="D9" s="146">
        <v>732869</v>
      </c>
      <c r="E9" s="146">
        <v>88502.3</v>
      </c>
      <c r="F9" s="242">
        <v>1272</v>
      </c>
      <c r="G9" s="146">
        <v>16530481.699999999</v>
      </c>
      <c r="H9" s="146">
        <v>12756608.199999999</v>
      </c>
      <c r="I9" s="397">
        <v>77.2</v>
      </c>
    </row>
    <row r="10" spans="1:9" s="36" customFormat="1" x14ac:dyDescent="0.2">
      <c r="A10" s="30"/>
      <c r="B10" s="334">
        <v>2017</v>
      </c>
      <c r="C10" s="146">
        <v>1007855.6</v>
      </c>
      <c r="D10" s="146">
        <v>951945.4</v>
      </c>
      <c r="E10" s="146">
        <v>55910.2</v>
      </c>
      <c r="F10" s="242">
        <v>1382</v>
      </c>
      <c r="G10" s="146">
        <v>17408829.300000001</v>
      </c>
      <c r="H10" s="146">
        <v>14182890.6</v>
      </c>
      <c r="I10" s="397">
        <v>81.5</v>
      </c>
    </row>
    <row r="11" spans="1:9" s="36" customFormat="1" x14ac:dyDescent="0.2">
      <c r="A11" s="30"/>
      <c r="B11" s="480">
        <v>2018</v>
      </c>
      <c r="C11" s="397">
        <v>1116435.2</v>
      </c>
      <c r="D11" s="397">
        <v>1047047.5</v>
      </c>
      <c r="E11" s="397">
        <v>69387.7</v>
      </c>
      <c r="F11" s="242">
        <v>1487</v>
      </c>
      <c r="G11" s="397">
        <v>19729873.800000001</v>
      </c>
      <c r="H11" s="397">
        <v>16039855.5</v>
      </c>
      <c r="I11" s="397">
        <v>81.3</v>
      </c>
    </row>
    <row r="12" spans="1:9" s="36" customFormat="1" x14ac:dyDescent="0.2">
      <c r="A12" s="30"/>
      <c r="B12" s="30">
        <v>2019</v>
      </c>
      <c r="C12" s="406">
        <v>1530936</v>
      </c>
      <c r="D12" s="398">
        <v>1497649.9</v>
      </c>
      <c r="E12" s="398">
        <v>33286.1</v>
      </c>
      <c r="F12" s="241">
        <v>1507</v>
      </c>
      <c r="G12" s="406">
        <v>19640528</v>
      </c>
      <c r="H12" s="398">
        <v>15904341.699999999</v>
      </c>
      <c r="I12" s="406">
        <v>81</v>
      </c>
    </row>
    <row r="13" spans="1:9" s="36" customFormat="1" x14ac:dyDescent="0.2">
      <c r="A13" s="224"/>
      <c r="B13" s="30"/>
      <c r="C13" s="146"/>
      <c r="D13" s="146"/>
      <c r="E13" s="146"/>
      <c r="F13" s="242"/>
      <c r="G13" s="146"/>
      <c r="H13" s="146"/>
      <c r="I13" s="146"/>
    </row>
    <row r="14" spans="1:9" s="36" customFormat="1" x14ac:dyDescent="0.2">
      <c r="A14" s="30" t="s">
        <v>0</v>
      </c>
      <c r="B14" s="30"/>
      <c r="C14" s="398">
        <v>930191.4</v>
      </c>
      <c r="D14" s="398">
        <v>913467.2</v>
      </c>
      <c r="E14" s="398">
        <v>16724.2</v>
      </c>
      <c r="F14" s="241">
        <v>1258</v>
      </c>
      <c r="G14" s="398">
        <v>6223060.5999999996</v>
      </c>
      <c r="H14" s="398">
        <v>3956747.2</v>
      </c>
      <c r="I14" s="398">
        <v>63.6</v>
      </c>
    </row>
    <row r="15" spans="1:9" s="36" customFormat="1" x14ac:dyDescent="0.2">
      <c r="A15" s="247" t="s">
        <v>2</v>
      </c>
      <c r="B15" s="30"/>
      <c r="C15" s="145"/>
      <c r="D15" s="145"/>
      <c r="E15" s="145"/>
      <c r="F15" s="243"/>
      <c r="G15" s="145"/>
      <c r="H15" s="145"/>
      <c r="I15" s="145"/>
    </row>
    <row r="16" spans="1:9" x14ac:dyDescent="0.2">
      <c r="A16" s="334" t="s">
        <v>19</v>
      </c>
      <c r="B16" s="334"/>
      <c r="C16" s="146"/>
      <c r="D16" s="146"/>
      <c r="E16" s="146"/>
      <c r="F16" s="243"/>
      <c r="G16" s="145"/>
      <c r="H16" s="145"/>
      <c r="I16" s="145"/>
    </row>
    <row r="17" spans="1:9" x14ac:dyDescent="0.2">
      <c r="A17" s="250" t="s">
        <v>20</v>
      </c>
      <c r="B17" s="334"/>
      <c r="C17" s="146"/>
      <c r="D17" s="146"/>
      <c r="E17" s="146"/>
      <c r="F17" s="243"/>
      <c r="G17" s="145"/>
      <c r="H17" s="145"/>
      <c r="I17" s="145"/>
    </row>
    <row r="18" spans="1:9" x14ac:dyDescent="0.2">
      <c r="A18" s="35" t="s">
        <v>3</v>
      </c>
      <c r="B18" s="35"/>
      <c r="C18" s="397">
        <v>31815.599999999999</v>
      </c>
      <c r="D18" s="146" t="s">
        <v>168</v>
      </c>
      <c r="E18" s="146" t="s">
        <v>168</v>
      </c>
      <c r="F18" s="242">
        <v>218</v>
      </c>
      <c r="G18" s="397">
        <v>187431.1</v>
      </c>
      <c r="H18" s="397">
        <v>24372.400000000001</v>
      </c>
      <c r="I18" s="402">
        <v>13</v>
      </c>
    </row>
    <row r="19" spans="1:9" x14ac:dyDescent="0.2">
      <c r="A19" s="298" t="s">
        <v>4</v>
      </c>
      <c r="B19" s="35"/>
      <c r="C19" s="146"/>
      <c r="D19" s="146"/>
      <c r="E19" s="146"/>
      <c r="F19" s="242"/>
      <c r="G19" s="146"/>
      <c r="H19" s="146"/>
      <c r="I19" s="146"/>
    </row>
    <row r="20" spans="1:9" x14ac:dyDescent="0.2">
      <c r="A20" s="35" t="s">
        <v>5</v>
      </c>
      <c r="B20" s="35"/>
      <c r="C20" s="397">
        <v>81933.7</v>
      </c>
      <c r="D20" s="397">
        <v>81933.7</v>
      </c>
      <c r="E20" s="397" t="s">
        <v>22</v>
      </c>
      <c r="F20" s="242">
        <v>322</v>
      </c>
      <c r="G20" s="402">
        <v>318093</v>
      </c>
      <c r="H20" s="397">
        <v>136308.9</v>
      </c>
      <c r="I20" s="397">
        <v>42.9</v>
      </c>
    </row>
    <row r="21" spans="1:9" x14ac:dyDescent="0.2">
      <c r="A21" s="298" t="s">
        <v>5</v>
      </c>
      <c r="B21" s="35"/>
      <c r="C21" s="146"/>
      <c r="D21" s="146"/>
      <c r="E21" s="146"/>
      <c r="F21" s="242"/>
      <c r="G21" s="146"/>
      <c r="H21" s="146"/>
      <c r="I21" s="146"/>
    </row>
    <row r="22" spans="1:9" x14ac:dyDescent="0.2">
      <c r="A22" s="35" t="s">
        <v>6</v>
      </c>
      <c r="B22" s="35"/>
      <c r="C22" s="397">
        <v>183542.7</v>
      </c>
      <c r="D22" s="397">
        <v>181686.7</v>
      </c>
      <c r="E22" s="402">
        <v>1856</v>
      </c>
      <c r="F22" s="242">
        <v>393</v>
      </c>
      <c r="G22" s="397">
        <v>1617754.8</v>
      </c>
      <c r="H22" s="397">
        <v>1098223.8</v>
      </c>
      <c r="I22" s="397">
        <v>67.900000000000006</v>
      </c>
    </row>
    <row r="23" spans="1:9" x14ac:dyDescent="0.2">
      <c r="A23" s="298" t="s">
        <v>6</v>
      </c>
      <c r="B23" s="35"/>
      <c r="C23" s="146"/>
      <c r="D23" s="146"/>
      <c r="E23" s="146"/>
      <c r="F23" s="242"/>
      <c r="G23" s="146"/>
      <c r="H23" s="146"/>
      <c r="I23" s="146"/>
    </row>
    <row r="24" spans="1:9" x14ac:dyDescent="0.2">
      <c r="A24" s="35" t="s">
        <v>18</v>
      </c>
      <c r="B24" s="35"/>
      <c r="C24" s="397">
        <v>91259.4</v>
      </c>
      <c r="D24" s="146" t="s">
        <v>168</v>
      </c>
      <c r="E24" s="146" t="s">
        <v>168</v>
      </c>
      <c r="F24" s="242">
        <v>142</v>
      </c>
      <c r="G24" s="397">
        <v>1101700.6000000001</v>
      </c>
      <c r="H24" s="397">
        <v>818576.1</v>
      </c>
      <c r="I24" s="397">
        <v>74.3</v>
      </c>
    </row>
    <row r="25" spans="1:9" x14ac:dyDescent="0.2">
      <c r="A25" s="298" t="s">
        <v>18</v>
      </c>
      <c r="B25" s="35"/>
      <c r="C25" s="146"/>
      <c r="D25" s="146"/>
      <c r="E25" s="146"/>
      <c r="F25" s="242"/>
      <c r="G25" s="146"/>
      <c r="H25" s="146"/>
      <c r="I25" s="146"/>
    </row>
    <row r="26" spans="1:9" x14ac:dyDescent="0.2">
      <c r="A26" s="35" t="s">
        <v>16</v>
      </c>
      <c r="B26" s="35"/>
      <c r="C26" s="402">
        <v>541640</v>
      </c>
      <c r="D26" s="146" t="s">
        <v>168</v>
      </c>
      <c r="E26" s="146" t="s">
        <v>168</v>
      </c>
      <c r="F26" s="242">
        <v>183</v>
      </c>
      <c r="G26" s="397">
        <v>2998081.1</v>
      </c>
      <c r="H26" s="402">
        <v>1879266</v>
      </c>
      <c r="I26" s="397">
        <v>62.7</v>
      </c>
    </row>
    <row r="27" spans="1:9" x14ac:dyDescent="0.2">
      <c r="A27" s="298" t="s">
        <v>17</v>
      </c>
      <c r="B27" s="35"/>
      <c r="C27" s="146"/>
      <c r="D27" s="146"/>
      <c r="E27" s="146"/>
      <c r="F27" s="242"/>
      <c r="G27" s="146"/>
      <c r="H27" s="146"/>
      <c r="I27" s="146"/>
    </row>
    <row r="28" spans="1:9" x14ac:dyDescent="0.2">
      <c r="A28" s="334" t="s">
        <v>31</v>
      </c>
      <c r="B28" s="334"/>
      <c r="C28" s="146"/>
      <c r="D28" s="146"/>
      <c r="E28" s="146"/>
      <c r="F28" s="242"/>
      <c r="G28" s="146"/>
      <c r="H28" s="146"/>
      <c r="I28" s="146"/>
    </row>
    <row r="29" spans="1:9" x14ac:dyDescent="0.2">
      <c r="A29" s="250" t="s">
        <v>21</v>
      </c>
      <c r="B29" s="334"/>
      <c r="C29" s="146"/>
      <c r="D29" s="146"/>
      <c r="E29" s="146"/>
      <c r="F29" s="242"/>
      <c r="G29" s="146"/>
      <c r="H29" s="146"/>
      <c r="I29" s="146"/>
    </row>
    <row r="30" spans="1:9" x14ac:dyDescent="0.2">
      <c r="A30" s="35" t="s">
        <v>27</v>
      </c>
      <c r="B30" s="35"/>
      <c r="C30" s="397">
        <v>742508.5</v>
      </c>
      <c r="D30" s="146" t="s">
        <v>168</v>
      </c>
      <c r="E30" s="146" t="s">
        <v>168</v>
      </c>
      <c r="F30" s="242">
        <v>1141</v>
      </c>
      <c r="G30" s="397">
        <v>3633589.8</v>
      </c>
      <c r="H30" s="397">
        <v>1855048.2</v>
      </c>
      <c r="I30" s="397">
        <v>51.1</v>
      </c>
    </row>
    <row r="31" spans="1:9" x14ac:dyDescent="0.2">
      <c r="A31" s="298" t="s">
        <v>28</v>
      </c>
      <c r="B31" s="35"/>
      <c r="C31" s="146"/>
      <c r="D31" s="146"/>
      <c r="E31" s="146"/>
      <c r="F31" s="242"/>
      <c r="G31" s="146"/>
      <c r="H31" s="146"/>
      <c r="I31" s="146"/>
    </row>
    <row r="32" spans="1:9" x14ac:dyDescent="0.2">
      <c r="A32" s="156" t="s">
        <v>164</v>
      </c>
      <c r="B32" s="156"/>
      <c r="C32" s="397">
        <v>349405.3</v>
      </c>
      <c r="D32" s="146" t="s">
        <v>168</v>
      </c>
      <c r="E32" s="146" t="s">
        <v>168</v>
      </c>
      <c r="F32" s="242">
        <v>933</v>
      </c>
      <c r="G32" s="397" t="s">
        <v>168</v>
      </c>
      <c r="H32" s="397" t="s">
        <v>168</v>
      </c>
      <c r="I32" s="397">
        <v>46.8</v>
      </c>
    </row>
    <row r="33" spans="1:9" x14ac:dyDescent="0.2">
      <c r="A33" s="299" t="s">
        <v>165</v>
      </c>
      <c r="B33" s="156"/>
      <c r="C33" s="146"/>
      <c r="D33" s="146"/>
      <c r="E33" s="146"/>
      <c r="F33" s="242"/>
      <c r="G33" s="146"/>
      <c r="H33" s="146"/>
      <c r="I33" s="146"/>
    </row>
    <row r="34" spans="1:9" x14ac:dyDescent="0.2">
      <c r="A34" s="156" t="s">
        <v>166</v>
      </c>
      <c r="B34" s="156"/>
      <c r="C34" s="146">
        <v>385490.5</v>
      </c>
      <c r="D34" s="146" t="s">
        <v>168</v>
      </c>
      <c r="E34" s="146" t="s">
        <v>168</v>
      </c>
      <c r="F34" s="242">
        <v>182</v>
      </c>
      <c r="G34" s="397">
        <v>1922210.1</v>
      </c>
      <c r="H34" s="397">
        <v>1104591.7</v>
      </c>
      <c r="I34" s="397">
        <v>57.5</v>
      </c>
    </row>
    <row r="35" spans="1:9" x14ac:dyDescent="0.2">
      <c r="A35" s="299" t="s">
        <v>167</v>
      </c>
      <c r="B35" s="156"/>
      <c r="C35" s="146"/>
      <c r="D35" s="146"/>
      <c r="E35" s="146"/>
      <c r="F35" s="242"/>
      <c r="G35" s="146"/>
      <c r="H35" s="146"/>
      <c r="I35" s="146"/>
    </row>
    <row r="36" spans="1:9" ht="14.25" x14ac:dyDescent="0.2">
      <c r="A36" s="156" t="s">
        <v>197</v>
      </c>
      <c r="B36" s="156"/>
      <c r="C36" s="146">
        <v>7612.7</v>
      </c>
      <c r="D36" s="146">
        <v>7612.7</v>
      </c>
      <c r="E36" s="146">
        <v>0</v>
      </c>
      <c r="F36" s="242">
        <v>26</v>
      </c>
      <c r="G36" s="397" t="s">
        <v>168</v>
      </c>
      <c r="H36" s="397" t="s">
        <v>168</v>
      </c>
      <c r="I36" s="397" t="s">
        <v>168</v>
      </c>
    </row>
    <row r="37" spans="1:9" ht="14.25" x14ac:dyDescent="0.2">
      <c r="A37" s="299" t="s">
        <v>229</v>
      </c>
      <c r="B37" s="156"/>
      <c r="C37" s="146"/>
      <c r="D37" s="146"/>
      <c r="E37" s="146"/>
      <c r="F37" s="242"/>
      <c r="G37" s="146"/>
      <c r="H37" s="146"/>
      <c r="I37" s="146"/>
    </row>
    <row r="38" spans="1:9" x14ac:dyDescent="0.2">
      <c r="A38" s="35" t="s">
        <v>29</v>
      </c>
      <c r="B38" s="35"/>
      <c r="C38" s="397">
        <v>187682.9</v>
      </c>
      <c r="D38" s="146" t="s">
        <v>168</v>
      </c>
      <c r="E38" s="146" t="s">
        <v>168</v>
      </c>
      <c r="F38" s="242">
        <v>117</v>
      </c>
      <c r="G38" s="397">
        <v>2589470.7999999998</v>
      </c>
      <c r="H38" s="402">
        <v>2101699</v>
      </c>
      <c r="I38" s="397">
        <v>81.2</v>
      </c>
    </row>
    <row r="39" spans="1:9" x14ac:dyDescent="0.2">
      <c r="A39" s="298" t="s">
        <v>30</v>
      </c>
      <c r="B39" s="35"/>
      <c r="C39" s="146"/>
      <c r="D39" s="146"/>
      <c r="E39" s="146"/>
      <c r="F39" s="242"/>
      <c r="G39" s="146"/>
      <c r="H39" s="146"/>
      <c r="I39" s="146"/>
    </row>
    <row r="40" spans="1:9" x14ac:dyDescent="0.2">
      <c r="A40" s="97" t="s">
        <v>158</v>
      </c>
      <c r="B40" s="97"/>
      <c r="C40" s="398" t="s">
        <v>168</v>
      </c>
      <c r="D40" s="406">
        <v>21350</v>
      </c>
      <c r="E40" s="398" t="s">
        <v>168</v>
      </c>
      <c r="F40" s="241">
        <v>43</v>
      </c>
      <c r="G40" s="398">
        <v>1024270.5</v>
      </c>
      <c r="H40" s="398">
        <v>910683.2</v>
      </c>
      <c r="I40" s="398">
        <v>88.9</v>
      </c>
    </row>
    <row r="41" spans="1:9" x14ac:dyDescent="0.2">
      <c r="A41" s="300" t="s">
        <v>159</v>
      </c>
      <c r="B41" s="97"/>
      <c r="C41" s="146"/>
      <c r="D41" s="146"/>
      <c r="E41" s="146"/>
      <c r="F41" s="242"/>
      <c r="G41" s="146"/>
      <c r="H41" s="146"/>
      <c r="I41" s="146"/>
    </row>
    <row r="42" spans="1:9" x14ac:dyDescent="0.2">
      <c r="A42" s="30" t="s">
        <v>1</v>
      </c>
      <c r="B42" s="30"/>
      <c r="C42" s="398" t="s">
        <v>168</v>
      </c>
      <c r="D42" s="398">
        <v>559706.19999999995</v>
      </c>
      <c r="E42" s="398" t="s">
        <v>168</v>
      </c>
      <c r="F42" s="241">
        <v>181</v>
      </c>
      <c r="G42" s="406">
        <v>12363230</v>
      </c>
      <c r="H42" s="398">
        <v>11014572.199999999</v>
      </c>
      <c r="I42" s="398">
        <v>89.1</v>
      </c>
    </row>
    <row r="43" spans="1:9" x14ac:dyDescent="0.2">
      <c r="A43" s="247" t="s">
        <v>7</v>
      </c>
      <c r="B43" s="30"/>
      <c r="C43" s="146"/>
      <c r="D43" s="146"/>
      <c r="E43" s="146"/>
      <c r="F43" s="242"/>
      <c r="G43" s="146"/>
      <c r="H43" s="146"/>
      <c r="I43" s="146"/>
    </row>
    <row r="44" spans="1:9" x14ac:dyDescent="0.2">
      <c r="A44" s="35" t="s">
        <v>162</v>
      </c>
      <c r="B44" s="35"/>
      <c r="C44" s="146">
        <v>452229.8</v>
      </c>
      <c r="D44" s="402">
        <v>441578</v>
      </c>
      <c r="E44" s="146">
        <v>10651.8</v>
      </c>
      <c r="F44" s="242">
        <v>108</v>
      </c>
      <c r="G44" s="397">
        <v>10101514.699999999</v>
      </c>
      <c r="H44" s="397">
        <v>9107813.5999999996</v>
      </c>
      <c r="I44" s="397">
        <v>90.2</v>
      </c>
    </row>
    <row r="45" spans="1:9" x14ac:dyDescent="0.2">
      <c r="A45" s="298" t="s">
        <v>163</v>
      </c>
      <c r="B45" s="35"/>
      <c r="C45" s="146"/>
      <c r="D45" s="146"/>
      <c r="E45" s="146"/>
      <c r="F45" s="242"/>
      <c r="G45" s="146"/>
      <c r="H45" s="146"/>
      <c r="I45" s="146"/>
    </row>
    <row r="46" spans="1:9" x14ac:dyDescent="0.2">
      <c r="A46" s="38" t="s">
        <v>32</v>
      </c>
      <c r="B46" s="38"/>
      <c r="C46" s="397" t="s">
        <v>168</v>
      </c>
      <c r="D46" s="397">
        <v>438402.1</v>
      </c>
      <c r="E46" s="397" t="s">
        <v>168</v>
      </c>
      <c r="F46" s="242">
        <v>92</v>
      </c>
      <c r="G46" s="397">
        <v>9979312.5999999996</v>
      </c>
      <c r="H46" s="397">
        <v>8992390.1999999993</v>
      </c>
      <c r="I46" s="397">
        <v>90.1</v>
      </c>
    </row>
    <row r="47" spans="1:9" x14ac:dyDescent="0.2">
      <c r="A47" s="301" t="s">
        <v>33</v>
      </c>
      <c r="B47" s="38"/>
      <c r="C47" s="146"/>
      <c r="D47" s="146"/>
      <c r="E47" s="146"/>
      <c r="F47" s="242"/>
      <c r="G47" s="146"/>
      <c r="H47" s="146"/>
      <c r="I47" s="146"/>
    </row>
    <row r="48" spans="1:9" x14ac:dyDescent="0.2">
      <c r="A48" s="38" t="s">
        <v>34</v>
      </c>
      <c r="B48" s="38"/>
      <c r="C48" s="146" t="s">
        <v>168</v>
      </c>
      <c r="D48" s="397">
        <v>3175.9</v>
      </c>
      <c r="E48" s="146" t="s">
        <v>168</v>
      </c>
      <c r="F48" s="242">
        <v>16</v>
      </c>
      <c r="G48" s="397">
        <v>122202.1</v>
      </c>
      <c r="H48" s="397">
        <v>115423.4</v>
      </c>
      <c r="I48" s="397">
        <v>94.5</v>
      </c>
    </row>
    <row r="49" spans="1:9" x14ac:dyDescent="0.2">
      <c r="A49" s="301" t="s">
        <v>35</v>
      </c>
      <c r="B49" s="38"/>
      <c r="C49" s="146"/>
      <c r="D49" s="146"/>
      <c r="E49" s="146"/>
      <c r="F49" s="242"/>
      <c r="G49" s="146"/>
      <c r="H49" s="146"/>
      <c r="I49" s="146"/>
    </row>
    <row r="50" spans="1:9" ht="15" customHeight="1" x14ac:dyDescent="0.2">
      <c r="A50" s="35" t="s">
        <v>36</v>
      </c>
      <c r="B50" s="35"/>
      <c r="C50" s="146" t="s">
        <v>168</v>
      </c>
      <c r="D50" s="505">
        <v>118128.2</v>
      </c>
      <c r="E50" s="144" t="s">
        <v>168</v>
      </c>
      <c r="F50" s="244">
        <v>73</v>
      </c>
      <c r="G50" s="400">
        <v>2261715.2999999998</v>
      </c>
      <c r="H50" s="399">
        <v>1906758.6</v>
      </c>
      <c r="I50" s="400">
        <v>84.3</v>
      </c>
    </row>
    <row r="51" spans="1:9" ht="15" customHeight="1" x14ac:dyDescent="0.2">
      <c r="A51" s="298" t="s">
        <v>37</v>
      </c>
      <c r="B51" s="35"/>
      <c r="C51" s="143"/>
      <c r="D51" s="143"/>
      <c r="E51" s="143"/>
      <c r="F51" s="245"/>
      <c r="G51" s="143"/>
      <c r="H51" s="143"/>
      <c r="I51" s="143"/>
    </row>
    <row r="52" spans="1:9" s="149" customFormat="1" ht="15" customHeight="1" x14ac:dyDescent="0.2">
      <c r="A52" s="97" t="s">
        <v>161</v>
      </c>
      <c r="B52" s="97"/>
      <c r="C52" s="401">
        <v>3146.5</v>
      </c>
      <c r="D52" s="398">
        <v>3126.5</v>
      </c>
      <c r="E52" s="162">
        <v>20</v>
      </c>
      <c r="F52" s="241">
        <v>25</v>
      </c>
      <c r="G52" s="398">
        <v>29966.9</v>
      </c>
      <c r="H52" s="398">
        <v>22339.1</v>
      </c>
      <c r="I52" s="398">
        <v>74.5</v>
      </c>
    </row>
    <row r="53" spans="1:9" s="149" customFormat="1" ht="15" customHeight="1" x14ac:dyDescent="0.2">
      <c r="A53" s="302" t="s">
        <v>160</v>
      </c>
      <c r="B53" s="599"/>
      <c r="C53" s="600"/>
      <c r="D53" s="600"/>
      <c r="E53" s="600"/>
      <c r="F53" s="600"/>
      <c r="G53" s="600"/>
      <c r="H53" s="600"/>
      <c r="I53" s="601"/>
    </row>
    <row r="54" spans="1:9" x14ac:dyDescent="0.2">
      <c r="A54" s="35"/>
      <c r="B54" s="35"/>
    </row>
    <row r="55" spans="1:9" x14ac:dyDescent="0.2">
      <c r="A55" s="64" t="s">
        <v>198</v>
      </c>
      <c r="B55" s="64"/>
    </row>
    <row r="56" spans="1:9" x14ac:dyDescent="0.2">
      <c r="A56" s="252" t="s">
        <v>199</v>
      </c>
      <c r="B56" s="252"/>
    </row>
    <row r="58" spans="1:9" x14ac:dyDescent="0.2">
      <c r="C58" s="49" t="s">
        <v>479</v>
      </c>
    </row>
  </sheetData>
  <mergeCells count="13">
    <mergeCell ref="A2:H2"/>
    <mergeCell ref="C4:E4"/>
    <mergeCell ref="F4:F6"/>
    <mergeCell ref="G4:I4"/>
    <mergeCell ref="G6:H6"/>
    <mergeCell ref="I1:I2"/>
    <mergeCell ref="A4:B7"/>
    <mergeCell ref="F7:I7"/>
    <mergeCell ref="C5:C6"/>
    <mergeCell ref="D5:D6"/>
    <mergeCell ref="E5:E6"/>
    <mergeCell ref="C7:E7"/>
    <mergeCell ref="I5:I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showGridLines="0" zoomScaleNormal="100" workbookViewId="0">
      <pane ySplit="7" topLeftCell="A8" activePane="bottomLeft" state="frozen"/>
      <selection pane="bottomLeft" activeCell="M98" sqref="M98"/>
    </sheetView>
  </sheetViews>
  <sheetFormatPr defaultColWidth="9.140625" defaultRowHeight="12.75" x14ac:dyDescent="0.2"/>
  <cols>
    <col min="1" max="1" width="10.7109375" style="62" customWidth="1"/>
    <col min="2" max="2" width="30.85546875" style="62" customWidth="1"/>
    <col min="3" max="3" width="25.85546875" style="62" bestFit="1" customWidth="1"/>
    <col min="4" max="4" width="27.85546875" style="62" customWidth="1"/>
    <col min="5" max="9" width="21.7109375" style="62" customWidth="1"/>
    <col min="10" max="10" width="20.85546875" style="62" customWidth="1"/>
    <col min="11" max="16384" width="9.140625" style="62"/>
  </cols>
  <sheetData>
    <row r="1" spans="1:10" ht="15" customHeight="1" x14ac:dyDescent="0.2">
      <c r="A1" s="246" t="s">
        <v>482</v>
      </c>
      <c r="B1" s="246"/>
      <c r="C1" s="246"/>
      <c r="D1" s="246"/>
      <c r="E1" s="246"/>
      <c r="J1" s="621" t="s">
        <v>154</v>
      </c>
    </row>
    <row r="2" spans="1:10" ht="15" customHeight="1" x14ac:dyDescent="0.2">
      <c r="A2" s="303" t="s">
        <v>483</v>
      </c>
      <c r="B2" s="304"/>
      <c r="C2" s="304"/>
      <c r="D2" s="304"/>
      <c r="J2" s="621"/>
    </row>
    <row r="3" spans="1:10" s="29" customFormat="1" ht="15" customHeight="1" x14ac:dyDescent="0.2">
      <c r="A3" s="49"/>
      <c r="B3" s="49"/>
      <c r="C3" s="49"/>
      <c r="D3" s="49"/>
      <c r="E3" s="49"/>
      <c r="F3" s="49"/>
      <c r="G3" s="49"/>
      <c r="H3" s="49"/>
      <c r="I3" s="49"/>
      <c r="J3" s="49"/>
    </row>
    <row r="4" spans="1:10" ht="62.25" customHeight="1" x14ac:dyDescent="0.2">
      <c r="A4" s="712" t="s">
        <v>240</v>
      </c>
      <c r="B4" s="715" t="s">
        <v>201</v>
      </c>
      <c r="C4" s="715"/>
      <c r="D4" s="715"/>
      <c r="E4" s="625" t="s">
        <v>230</v>
      </c>
      <c r="F4" s="625"/>
      <c r="G4" s="635" t="s">
        <v>241</v>
      </c>
      <c r="H4" s="625" t="s">
        <v>242</v>
      </c>
      <c r="I4" s="625"/>
      <c r="J4" s="625"/>
    </row>
    <row r="5" spans="1:10" ht="31.5" customHeight="1" x14ac:dyDescent="0.2">
      <c r="A5" s="713"/>
      <c r="B5" s="716"/>
      <c r="C5" s="716"/>
      <c r="D5" s="716"/>
      <c r="E5" s="622" t="s">
        <v>177</v>
      </c>
      <c r="F5" s="622" t="s">
        <v>243</v>
      </c>
      <c r="G5" s="623"/>
      <c r="H5" s="330" t="s">
        <v>244</v>
      </c>
      <c r="I5" s="330" t="s">
        <v>236</v>
      </c>
      <c r="J5" s="660" t="s">
        <v>462</v>
      </c>
    </row>
    <row r="6" spans="1:10" ht="29.25" customHeight="1" x14ac:dyDescent="0.2">
      <c r="A6" s="713"/>
      <c r="B6" s="716"/>
      <c r="C6" s="716"/>
      <c r="D6" s="716"/>
      <c r="E6" s="624"/>
      <c r="F6" s="624"/>
      <c r="G6" s="624"/>
      <c r="H6" s="616" t="s">
        <v>518</v>
      </c>
      <c r="I6" s="628"/>
      <c r="J6" s="624"/>
    </row>
    <row r="7" spans="1:10" ht="32.25" customHeight="1" x14ac:dyDescent="0.2">
      <c r="A7" s="714"/>
      <c r="B7" s="717"/>
      <c r="C7" s="717"/>
      <c r="D7" s="716"/>
      <c r="E7" s="697" t="s">
        <v>518</v>
      </c>
      <c r="F7" s="698"/>
      <c r="G7" s="625" t="s">
        <v>530</v>
      </c>
      <c r="H7" s="625"/>
      <c r="I7" s="625"/>
      <c r="J7" s="625"/>
    </row>
    <row r="8" spans="1:10" ht="15" customHeight="1" x14ac:dyDescent="0.2">
      <c r="A8" s="177" t="s">
        <v>38</v>
      </c>
      <c r="B8" s="63"/>
      <c r="C8" s="173" t="s">
        <v>40</v>
      </c>
      <c r="D8" s="110"/>
      <c r="E8" s="127">
        <v>1530936</v>
      </c>
      <c r="F8" s="128">
        <v>1497649.9</v>
      </c>
      <c r="G8" s="435">
        <v>1598</v>
      </c>
      <c r="H8" s="128">
        <v>19640528</v>
      </c>
      <c r="I8" s="128">
        <v>15904341.699999999</v>
      </c>
      <c r="J8" s="128">
        <v>81</v>
      </c>
    </row>
    <row r="9" spans="1:10" ht="15" customHeight="1" x14ac:dyDescent="0.2">
      <c r="A9" s="216"/>
      <c r="B9" s="217" t="s">
        <v>144</v>
      </c>
      <c r="C9" s="173" t="s">
        <v>40</v>
      </c>
      <c r="D9" s="111"/>
      <c r="E9" s="500" t="s">
        <v>168</v>
      </c>
      <c r="F9" s="500">
        <v>68371.399999999994</v>
      </c>
      <c r="G9" s="500">
        <v>129</v>
      </c>
      <c r="H9" s="500">
        <v>1273465.7</v>
      </c>
      <c r="I9" s="500">
        <v>1079623.5</v>
      </c>
      <c r="J9" s="121">
        <v>84.8</v>
      </c>
    </row>
    <row r="10" spans="1:10" ht="15" customHeight="1" x14ac:dyDescent="0.2">
      <c r="A10" s="178"/>
      <c r="B10" s="178"/>
      <c r="C10" s="200" t="s">
        <v>48</v>
      </c>
      <c r="D10" s="111"/>
      <c r="E10" s="490" t="s">
        <v>168</v>
      </c>
      <c r="F10" s="490">
        <v>52819.8</v>
      </c>
      <c r="G10" s="490">
        <v>100</v>
      </c>
      <c r="H10" s="490">
        <v>1046746.7</v>
      </c>
      <c r="I10" s="490">
        <v>897552</v>
      </c>
      <c r="J10" s="125">
        <v>85.7</v>
      </c>
    </row>
    <row r="11" spans="1:10" ht="15" customHeight="1" x14ac:dyDescent="0.2">
      <c r="A11" s="178"/>
      <c r="B11" s="178"/>
      <c r="C11" s="174" t="s">
        <v>40</v>
      </c>
      <c r="D11" s="111" t="s">
        <v>65</v>
      </c>
      <c r="E11" s="490">
        <v>14541.4</v>
      </c>
      <c r="F11" s="490">
        <v>14541.4</v>
      </c>
      <c r="G11" s="490">
        <v>20</v>
      </c>
      <c r="H11" s="490">
        <v>90157.3</v>
      </c>
      <c r="I11" s="490">
        <v>55934.1</v>
      </c>
      <c r="J11" s="125">
        <v>62</v>
      </c>
    </row>
    <row r="12" spans="1:10" ht="15" customHeight="1" x14ac:dyDescent="0.2">
      <c r="A12" s="178"/>
      <c r="B12" s="178"/>
      <c r="C12" s="174" t="s">
        <v>40</v>
      </c>
      <c r="D12" s="111" t="s">
        <v>66</v>
      </c>
      <c r="E12" s="490">
        <v>32421.5</v>
      </c>
      <c r="F12" s="490" t="s">
        <v>168</v>
      </c>
      <c r="G12" s="490">
        <v>50</v>
      </c>
      <c r="H12" s="490">
        <v>828321.4</v>
      </c>
      <c r="I12" s="490">
        <v>760776.6</v>
      </c>
      <c r="J12" s="125">
        <v>91.8</v>
      </c>
    </row>
    <row r="13" spans="1:10" ht="15" customHeight="1" x14ac:dyDescent="0.2">
      <c r="A13" s="178"/>
      <c r="B13" s="178"/>
      <c r="C13" s="174" t="s">
        <v>40</v>
      </c>
      <c r="D13" s="111" t="s">
        <v>67</v>
      </c>
      <c r="E13" s="490">
        <v>762.2</v>
      </c>
      <c r="F13" s="490">
        <v>762.2</v>
      </c>
      <c r="G13" s="490">
        <v>9</v>
      </c>
      <c r="H13" s="490" t="s">
        <v>168</v>
      </c>
      <c r="I13" s="490" t="s">
        <v>168</v>
      </c>
      <c r="J13" s="125">
        <v>43.6</v>
      </c>
    </row>
    <row r="14" spans="1:10" ht="15" customHeight="1" x14ac:dyDescent="0.2">
      <c r="A14" s="178"/>
      <c r="B14" s="178"/>
      <c r="C14" s="174" t="s">
        <v>40</v>
      </c>
      <c r="D14" s="111" t="s">
        <v>68</v>
      </c>
      <c r="E14" s="490" t="s">
        <v>168</v>
      </c>
      <c r="F14" s="490" t="s">
        <v>168</v>
      </c>
      <c r="G14" s="490">
        <v>12</v>
      </c>
      <c r="H14" s="490">
        <v>43604.800000000003</v>
      </c>
      <c r="I14" s="490">
        <v>19374.7</v>
      </c>
      <c r="J14" s="125">
        <v>44.4</v>
      </c>
    </row>
    <row r="15" spans="1:10" ht="15" customHeight="1" x14ac:dyDescent="0.2">
      <c r="A15" s="178"/>
      <c r="B15" s="178"/>
      <c r="C15" s="174" t="s">
        <v>40</v>
      </c>
      <c r="D15" s="111" t="s">
        <v>69</v>
      </c>
      <c r="E15" s="490">
        <v>3896.5</v>
      </c>
      <c r="F15" s="490">
        <v>3896.5</v>
      </c>
      <c r="G15" s="490">
        <v>9</v>
      </c>
      <c r="H15" s="490" t="s">
        <v>168</v>
      </c>
      <c r="I15" s="490" t="s">
        <v>168</v>
      </c>
      <c r="J15" s="125">
        <v>86.1</v>
      </c>
    </row>
    <row r="16" spans="1:10" ht="15" customHeight="1" x14ac:dyDescent="0.2">
      <c r="A16" s="178"/>
      <c r="B16" s="178"/>
      <c r="C16" s="200" t="s">
        <v>146</v>
      </c>
      <c r="D16" s="111"/>
      <c r="E16" s="490">
        <v>15551.6</v>
      </c>
      <c r="F16" s="490">
        <v>15551.6</v>
      </c>
      <c r="G16" s="490">
        <v>29</v>
      </c>
      <c r="H16" s="490">
        <v>226719</v>
      </c>
      <c r="I16" s="490">
        <v>182071.5</v>
      </c>
      <c r="J16" s="125">
        <v>80.3</v>
      </c>
    </row>
    <row r="17" spans="1:10" ht="15" customHeight="1" x14ac:dyDescent="0.2">
      <c r="A17" s="178"/>
      <c r="B17" s="178"/>
      <c r="C17" s="174" t="s">
        <v>40</v>
      </c>
      <c r="D17" s="111" t="s">
        <v>70</v>
      </c>
      <c r="E17" s="490">
        <v>14860.7</v>
      </c>
      <c r="F17" s="490">
        <v>14860.7</v>
      </c>
      <c r="G17" s="490">
        <v>21</v>
      </c>
      <c r="H17" s="490">
        <v>214117.8</v>
      </c>
      <c r="I17" s="490">
        <v>175192.9</v>
      </c>
      <c r="J17" s="125">
        <v>81.8</v>
      </c>
    </row>
    <row r="18" spans="1:10" x14ac:dyDescent="0.2">
      <c r="A18" s="178"/>
      <c r="B18" s="178"/>
      <c r="C18" s="174" t="s">
        <v>40</v>
      </c>
      <c r="D18" s="111" t="s">
        <v>71</v>
      </c>
      <c r="E18" s="490">
        <v>690.9</v>
      </c>
      <c r="F18" s="490">
        <v>690.9</v>
      </c>
      <c r="G18" s="490">
        <v>8</v>
      </c>
      <c r="H18" s="490">
        <v>12601.2</v>
      </c>
      <c r="I18" s="490">
        <v>6878.6</v>
      </c>
      <c r="J18" s="125">
        <v>54.6</v>
      </c>
    </row>
    <row r="19" spans="1:10" ht="15" customHeight="1" x14ac:dyDescent="0.2">
      <c r="A19" s="178"/>
      <c r="B19" s="217" t="s">
        <v>145</v>
      </c>
      <c r="C19" s="173" t="s">
        <v>40</v>
      </c>
      <c r="D19" s="111"/>
      <c r="E19" s="119">
        <v>468832.3</v>
      </c>
      <c r="F19" s="121">
        <v>458463.6</v>
      </c>
      <c r="G19" s="436">
        <v>337</v>
      </c>
      <c r="H19" s="121">
        <v>6441832.7999999998</v>
      </c>
      <c r="I19" s="121">
        <v>5298332.9000000004</v>
      </c>
      <c r="J19" s="121">
        <v>82.2</v>
      </c>
    </row>
    <row r="20" spans="1:10" ht="15" customHeight="1" x14ac:dyDescent="0.2">
      <c r="A20" s="178"/>
      <c r="B20" s="178"/>
      <c r="C20" s="200" t="s">
        <v>51</v>
      </c>
      <c r="D20" s="111"/>
      <c r="E20" s="123">
        <v>448752</v>
      </c>
      <c r="F20" s="123">
        <v>438383.3</v>
      </c>
      <c r="G20" s="123">
        <v>309</v>
      </c>
      <c r="H20" s="123">
        <v>6294447.2000000002</v>
      </c>
      <c r="I20" s="123">
        <v>5214126.7</v>
      </c>
      <c r="J20" s="125">
        <v>82.8</v>
      </c>
    </row>
    <row r="21" spans="1:10" ht="16.5" customHeight="1" x14ac:dyDescent="0.2">
      <c r="A21" s="178"/>
      <c r="B21" s="178"/>
      <c r="C21" s="174" t="s">
        <v>40</v>
      </c>
      <c r="D21" s="111" t="s">
        <v>78</v>
      </c>
      <c r="E21" s="123">
        <v>412778.5</v>
      </c>
      <c r="F21" s="123">
        <v>402409.8</v>
      </c>
      <c r="G21" s="123">
        <v>245</v>
      </c>
      <c r="H21" s="123">
        <v>5882908.9000000004</v>
      </c>
      <c r="I21" s="123">
        <v>4883981.2</v>
      </c>
      <c r="J21" s="125">
        <v>83</v>
      </c>
    </row>
    <row r="22" spans="1:10" ht="15" customHeight="1" x14ac:dyDescent="0.2">
      <c r="A22" s="178"/>
      <c r="B22" s="178"/>
      <c r="C22" s="174" t="s">
        <v>40</v>
      </c>
      <c r="D22" s="111" t="s">
        <v>79</v>
      </c>
      <c r="E22" s="123">
        <v>24667.3</v>
      </c>
      <c r="F22" s="123">
        <v>24667.3</v>
      </c>
      <c r="G22" s="123">
        <v>24</v>
      </c>
      <c r="H22" s="123">
        <v>230809.5</v>
      </c>
      <c r="I22" s="123">
        <v>183149.2</v>
      </c>
      <c r="J22" s="125">
        <v>79.400000000000006</v>
      </c>
    </row>
    <row r="23" spans="1:10" x14ac:dyDescent="0.2">
      <c r="A23" s="178"/>
      <c r="B23" s="178"/>
      <c r="C23" s="174" t="s">
        <v>40</v>
      </c>
      <c r="D23" s="111" t="s">
        <v>80</v>
      </c>
      <c r="E23" s="123">
        <v>11306.2</v>
      </c>
      <c r="F23" s="123">
        <v>11306.2</v>
      </c>
      <c r="G23" s="123">
        <v>40</v>
      </c>
      <c r="H23" s="123">
        <v>180728.8</v>
      </c>
      <c r="I23" s="123">
        <v>146996.29999999999</v>
      </c>
      <c r="J23" s="125">
        <v>81.3</v>
      </c>
    </row>
    <row r="24" spans="1:10" ht="25.5" x14ac:dyDescent="0.2">
      <c r="A24" s="178"/>
      <c r="B24" s="178"/>
      <c r="C24" s="200" t="s">
        <v>50</v>
      </c>
      <c r="D24" s="362"/>
      <c r="E24" s="123">
        <v>20080.3</v>
      </c>
      <c r="F24" s="123">
        <v>20080.3</v>
      </c>
      <c r="G24" s="123">
        <v>28</v>
      </c>
      <c r="H24" s="123">
        <v>147385.60000000001</v>
      </c>
      <c r="I24" s="123">
        <v>84206.2</v>
      </c>
      <c r="J24" s="125">
        <v>57.1</v>
      </c>
    </row>
    <row r="25" spans="1:10" x14ac:dyDescent="0.2">
      <c r="A25" s="178"/>
      <c r="B25" s="178"/>
      <c r="D25" s="111" t="s">
        <v>72</v>
      </c>
      <c r="E25" s="123" t="s">
        <v>168</v>
      </c>
      <c r="F25" s="123" t="s">
        <v>168</v>
      </c>
      <c r="G25" s="123" t="s">
        <v>168</v>
      </c>
      <c r="H25" s="123" t="s">
        <v>168</v>
      </c>
      <c r="I25" s="123" t="s">
        <v>168</v>
      </c>
      <c r="J25" s="125">
        <v>1.2</v>
      </c>
    </row>
    <row r="26" spans="1:10" x14ac:dyDescent="0.2">
      <c r="A26" s="178"/>
      <c r="B26" s="178"/>
      <c r="D26" s="111" t="s">
        <v>73</v>
      </c>
      <c r="E26" s="123">
        <v>1063.9000000000001</v>
      </c>
      <c r="F26" s="123">
        <v>1063.9000000000001</v>
      </c>
      <c r="G26" s="123">
        <v>3</v>
      </c>
      <c r="H26" s="123" t="s">
        <v>168</v>
      </c>
      <c r="I26" s="123" t="s">
        <v>168</v>
      </c>
      <c r="J26" s="125">
        <v>0.8</v>
      </c>
    </row>
    <row r="27" spans="1:10" ht="15" customHeight="1" x14ac:dyDescent="0.2">
      <c r="A27" s="178"/>
      <c r="B27" s="178"/>
      <c r="D27" s="111" t="s">
        <v>75</v>
      </c>
      <c r="E27" s="123">
        <v>1012.2</v>
      </c>
      <c r="F27" s="123">
        <v>1012.2</v>
      </c>
      <c r="G27" s="123">
        <v>12</v>
      </c>
      <c r="H27" s="123">
        <v>100957.9</v>
      </c>
      <c r="I27" s="123">
        <v>67464</v>
      </c>
      <c r="J27" s="125">
        <v>66.8</v>
      </c>
    </row>
    <row r="28" spans="1:10" x14ac:dyDescent="0.2">
      <c r="A28" s="178"/>
      <c r="B28" s="178"/>
      <c r="C28" s="174" t="s">
        <v>40</v>
      </c>
      <c r="D28" s="111" t="s">
        <v>74</v>
      </c>
      <c r="E28" s="123">
        <v>5890</v>
      </c>
      <c r="F28" s="123">
        <v>5890</v>
      </c>
      <c r="G28" s="123" t="s">
        <v>168</v>
      </c>
      <c r="H28" s="123" t="s">
        <v>168</v>
      </c>
      <c r="I28" s="123" t="s">
        <v>168</v>
      </c>
      <c r="J28" s="125">
        <v>72.099999999999994</v>
      </c>
    </row>
    <row r="29" spans="1:10" x14ac:dyDescent="0.2">
      <c r="A29" s="178"/>
      <c r="B29" s="178"/>
      <c r="C29" s="174" t="s">
        <v>40</v>
      </c>
      <c r="D29" s="111" t="s">
        <v>76</v>
      </c>
      <c r="E29" s="123" t="s">
        <v>168</v>
      </c>
      <c r="F29" s="123" t="s">
        <v>168</v>
      </c>
      <c r="G29" s="123">
        <v>4</v>
      </c>
      <c r="H29" s="123" t="s">
        <v>168</v>
      </c>
      <c r="I29" s="123" t="s">
        <v>168</v>
      </c>
      <c r="J29" s="125">
        <v>19.100000000000001</v>
      </c>
    </row>
    <row r="30" spans="1:10" x14ac:dyDescent="0.2">
      <c r="A30" s="178"/>
      <c r="B30" s="178"/>
      <c r="C30" s="174" t="s">
        <v>40</v>
      </c>
      <c r="D30" s="111" t="s">
        <v>77</v>
      </c>
      <c r="E30" s="123">
        <v>907.6</v>
      </c>
      <c r="F30" s="123">
        <v>907.6</v>
      </c>
      <c r="G30" s="123">
        <v>5</v>
      </c>
      <c r="H30" s="123" t="s">
        <v>168</v>
      </c>
      <c r="I30" s="123" t="s">
        <v>168</v>
      </c>
      <c r="J30" s="125">
        <v>48.6</v>
      </c>
    </row>
    <row r="31" spans="1:10" ht="15" customHeight="1" x14ac:dyDescent="0.2">
      <c r="A31" s="178"/>
      <c r="B31" s="217" t="s">
        <v>43</v>
      </c>
      <c r="C31" s="173" t="s">
        <v>40</v>
      </c>
      <c r="D31" s="111"/>
      <c r="E31" s="119">
        <v>147674.1</v>
      </c>
      <c r="F31" s="121">
        <v>145258.1</v>
      </c>
      <c r="G31" s="436">
        <v>211</v>
      </c>
      <c r="H31" s="121">
        <v>2686039.3</v>
      </c>
      <c r="I31" s="121">
        <v>2203013.5</v>
      </c>
      <c r="J31" s="121">
        <v>82</v>
      </c>
    </row>
    <row r="32" spans="1:10" ht="15" customHeight="1" x14ac:dyDescent="0.2">
      <c r="A32" s="178"/>
      <c r="B32" s="178"/>
      <c r="C32" s="200" t="s">
        <v>52</v>
      </c>
      <c r="D32" s="111"/>
      <c r="E32" s="490" t="s">
        <v>168</v>
      </c>
      <c r="F32" s="490">
        <v>26300.3</v>
      </c>
      <c r="G32" s="490">
        <v>72</v>
      </c>
      <c r="H32" s="490">
        <v>1363977</v>
      </c>
      <c r="I32" s="490">
        <v>1223230.7</v>
      </c>
      <c r="J32" s="125">
        <v>89.7</v>
      </c>
    </row>
    <row r="33" spans="1:10" ht="15" customHeight="1" x14ac:dyDescent="0.2">
      <c r="A33" s="178"/>
      <c r="B33" s="178"/>
      <c r="C33" s="174" t="s">
        <v>40</v>
      </c>
      <c r="D33" s="111" t="s">
        <v>81</v>
      </c>
      <c r="E33" s="490">
        <v>77</v>
      </c>
      <c r="F33" s="490">
        <v>77</v>
      </c>
      <c r="G33" s="490">
        <v>5</v>
      </c>
      <c r="H33" s="490" t="s">
        <v>168</v>
      </c>
      <c r="I33" s="490" t="s">
        <v>168</v>
      </c>
      <c r="J33" s="125">
        <v>98.3</v>
      </c>
    </row>
    <row r="34" spans="1:10" x14ac:dyDescent="0.2">
      <c r="A34" s="178"/>
      <c r="B34" s="178"/>
      <c r="C34" s="174" t="s">
        <v>40</v>
      </c>
      <c r="D34" s="111" t="s">
        <v>82</v>
      </c>
      <c r="E34" s="490" t="s">
        <v>168</v>
      </c>
      <c r="F34" s="490">
        <v>0</v>
      </c>
      <c r="G34" s="490">
        <v>7</v>
      </c>
      <c r="H34" s="490" t="s">
        <v>168</v>
      </c>
      <c r="I34" s="490" t="s">
        <v>168</v>
      </c>
      <c r="J34" s="125">
        <v>87.7</v>
      </c>
    </row>
    <row r="35" spans="1:10" ht="15" customHeight="1" x14ac:dyDescent="0.2">
      <c r="A35" s="178"/>
      <c r="B35" s="178"/>
      <c r="C35" s="174" t="s">
        <v>40</v>
      </c>
      <c r="D35" s="111" t="s">
        <v>83</v>
      </c>
      <c r="E35" s="490" t="s">
        <v>168</v>
      </c>
      <c r="F35" s="490">
        <v>20244.7</v>
      </c>
      <c r="G35" s="490">
        <v>48</v>
      </c>
      <c r="H35" s="490">
        <v>1007902.9</v>
      </c>
      <c r="I35" s="490">
        <v>922636.4</v>
      </c>
      <c r="J35" s="125">
        <v>91.5</v>
      </c>
    </row>
    <row r="36" spans="1:10" ht="15" customHeight="1" x14ac:dyDescent="0.2">
      <c r="A36" s="178"/>
      <c r="B36" s="178"/>
      <c r="C36" s="174" t="s">
        <v>40</v>
      </c>
      <c r="D36" s="111" t="s">
        <v>84</v>
      </c>
      <c r="E36" s="490">
        <v>5978.6</v>
      </c>
      <c r="F36" s="490">
        <v>5978.6</v>
      </c>
      <c r="G36" s="490">
        <v>12</v>
      </c>
      <c r="H36" s="490">
        <v>224932.1</v>
      </c>
      <c r="I36" s="490">
        <v>183198.1</v>
      </c>
      <c r="J36" s="125">
        <v>81.400000000000006</v>
      </c>
    </row>
    <row r="37" spans="1:10" ht="15" customHeight="1" x14ac:dyDescent="0.2">
      <c r="A37" s="178"/>
      <c r="B37" s="178"/>
      <c r="C37" s="200" t="s">
        <v>147</v>
      </c>
      <c r="D37" s="111"/>
      <c r="E37" s="490">
        <v>87314.9</v>
      </c>
      <c r="F37" s="490">
        <v>87314.9</v>
      </c>
      <c r="G37" s="490">
        <v>98</v>
      </c>
      <c r="H37" s="490">
        <v>940578.5</v>
      </c>
      <c r="I37" s="490">
        <v>694686.5</v>
      </c>
      <c r="J37" s="125">
        <v>73.900000000000006</v>
      </c>
    </row>
    <row r="38" spans="1:10" ht="15" customHeight="1" x14ac:dyDescent="0.2">
      <c r="A38" s="178"/>
      <c r="B38" s="178"/>
      <c r="C38" s="174" t="s">
        <v>40</v>
      </c>
      <c r="D38" s="111" t="s">
        <v>85</v>
      </c>
      <c r="E38" s="490" t="s">
        <v>168</v>
      </c>
      <c r="F38" s="490" t="s">
        <v>168</v>
      </c>
      <c r="G38" s="490">
        <v>8</v>
      </c>
      <c r="H38" s="490" t="s">
        <v>168</v>
      </c>
      <c r="I38" s="490" t="s">
        <v>168</v>
      </c>
      <c r="J38" s="125">
        <v>62.2</v>
      </c>
    </row>
    <row r="39" spans="1:10" ht="15" customHeight="1" x14ac:dyDescent="0.2">
      <c r="A39" s="178"/>
      <c r="B39" s="178"/>
      <c r="C39" s="174" t="s">
        <v>40</v>
      </c>
      <c r="D39" s="111" t="s">
        <v>86</v>
      </c>
      <c r="E39" s="490" t="s">
        <v>168</v>
      </c>
      <c r="F39" s="490" t="s">
        <v>168</v>
      </c>
      <c r="G39" s="490">
        <v>5</v>
      </c>
      <c r="H39" s="490" t="s">
        <v>168</v>
      </c>
      <c r="I39" s="490" t="s">
        <v>168</v>
      </c>
      <c r="J39" s="125">
        <v>80</v>
      </c>
    </row>
    <row r="40" spans="1:10" ht="15" customHeight="1" x14ac:dyDescent="0.2">
      <c r="A40" s="178"/>
      <c r="B40" s="178"/>
      <c r="C40" s="174" t="s">
        <v>40</v>
      </c>
      <c r="D40" s="111" t="s">
        <v>87</v>
      </c>
      <c r="E40" s="490">
        <v>76675</v>
      </c>
      <c r="F40" s="490">
        <v>76675</v>
      </c>
      <c r="G40" s="490">
        <v>46</v>
      </c>
      <c r="H40" s="490">
        <v>801877.9</v>
      </c>
      <c r="I40" s="490">
        <v>626773.19999999995</v>
      </c>
      <c r="J40" s="125">
        <v>78.2</v>
      </c>
    </row>
    <row r="41" spans="1:10" x14ac:dyDescent="0.2">
      <c r="A41" s="178"/>
      <c r="B41" s="178"/>
      <c r="C41" s="174" t="s">
        <v>40</v>
      </c>
      <c r="D41" s="111" t="s">
        <v>88</v>
      </c>
      <c r="E41" s="490">
        <v>6833.6</v>
      </c>
      <c r="F41" s="490">
        <v>6833.6</v>
      </c>
      <c r="G41" s="490">
        <v>39</v>
      </c>
      <c r="H41" s="490">
        <v>88235.7</v>
      </c>
      <c r="I41" s="490">
        <v>36163.699999999997</v>
      </c>
      <c r="J41" s="125">
        <v>41</v>
      </c>
    </row>
    <row r="42" spans="1:10" ht="15" customHeight="1" x14ac:dyDescent="0.2">
      <c r="A42" s="178"/>
      <c r="B42" s="178"/>
      <c r="C42" s="200" t="s">
        <v>148</v>
      </c>
      <c r="D42" s="111"/>
      <c r="E42" s="490" t="s">
        <v>168</v>
      </c>
      <c r="F42" s="490">
        <v>31642.9</v>
      </c>
      <c r="G42" s="490">
        <v>41</v>
      </c>
      <c r="H42" s="490">
        <v>381483.8</v>
      </c>
      <c r="I42" s="490">
        <v>285096.3</v>
      </c>
      <c r="J42" s="125">
        <v>74.7</v>
      </c>
    </row>
    <row r="43" spans="1:10" ht="15" customHeight="1" x14ac:dyDescent="0.2">
      <c r="A43" s="178"/>
      <c r="B43" s="178"/>
      <c r="C43" s="174" t="s">
        <v>40</v>
      </c>
      <c r="D43" s="111" t="s">
        <v>89</v>
      </c>
      <c r="E43" s="490">
        <v>25053.200000000001</v>
      </c>
      <c r="F43" s="490" t="s">
        <v>168</v>
      </c>
      <c r="G43" s="490">
        <v>24</v>
      </c>
      <c r="H43" s="490">
        <v>325203.3</v>
      </c>
      <c r="I43" s="490">
        <v>258480</v>
      </c>
      <c r="J43" s="125">
        <v>79.5</v>
      </c>
    </row>
    <row r="44" spans="1:10" ht="15" customHeight="1" x14ac:dyDescent="0.2">
      <c r="A44" s="178"/>
      <c r="B44" s="178"/>
      <c r="C44" s="174" t="s">
        <v>40</v>
      </c>
      <c r="D44" s="111" t="s">
        <v>90</v>
      </c>
      <c r="E44" s="490">
        <v>3928.3</v>
      </c>
      <c r="F44" s="490">
        <v>3928.3</v>
      </c>
      <c r="G44" s="490">
        <v>12</v>
      </c>
      <c r="H44" s="490" t="s">
        <v>168</v>
      </c>
      <c r="I44" s="490" t="s">
        <v>168</v>
      </c>
      <c r="J44" s="125">
        <v>50</v>
      </c>
    </row>
    <row r="45" spans="1:10" ht="15" customHeight="1" x14ac:dyDescent="0.2">
      <c r="A45" s="178"/>
      <c r="B45" s="178"/>
      <c r="C45" s="174" t="s">
        <v>40</v>
      </c>
      <c r="D45" s="111" t="s">
        <v>91</v>
      </c>
      <c r="E45" s="490" t="s">
        <v>168</v>
      </c>
      <c r="F45" s="490" t="s">
        <v>168</v>
      </c>
      <c r="G45" s="490">
        <v>5</v>
      </c>
      <c r="H45" s="490" t="s">
        <v>168</v>
      </c>
      <c r="I45" s="490" t="s">
        <v>168</v>
      </c>
      <c r="J45" s="125">
        <v>9</v>
      </c>
    </row>
    <row r="46" spans="1:10" ht="15" customHeight="1" x14ac:dyDescent="0.2">
      <c r="A46" s="178"/>
      <c r="B46" s="217" t="s">
        <v>44</v>
      </c>
      <c r="C46" s="173" t="s">
        <v>40</v>
      </c>
      <c r="D46" s="111"/>
      <c r="E46" s="500">
        <v>115583.3</v>
      </c>
      <c r="F46" s="491">
        <v>114256.7</v>
      </c>
      <c r="G46" s="491">
        <v>205</v>
      </c>
      <c r="H46" s="491">
        <v>1905338.2</v>
      </c>
      <c r="I46" s="491">
        <v>1486408.7</v>
      </c>
      <c r="J46" s="121">
        <v>78</v>
      </c>
    </row>
    <row r="47" spans="1:10" ht="15" customHeight="1" x14ac:dyDescent="0.2">
      <c r="A47" s="178"/>
      <c r="B47" s="178"/>
      <c r="C47" s="200" t="s">
        <v>55</v>
      </c>
      <c r="D47" s="111"/>
      <c r="E47" s="490">
        <v>10465.299999999999</v>
      </c>
      <c r="F47" s="490">
        <v>10465.299999999999</v>
      </c>
      <c r="G47" s="490">
        <v>26</v>
      </c>
      <c r="H47" s="490">
        <v>61802.5</v>
      </c>
      <c r="I47" s="490">
        <v>36248.199999999997</v>
      </c>
      <c r="J47" s="125">
        <v>58.7</v>
      </c>
    </row>
    <row r="48" spans="1:10" ht="15" customHeight="1" x14ac:dyDescent="0.2">
      <c r="A48" s="178"/>
      <c r="B48" s="178"/>
      <c r="C48" s="174" t="s">
        <v>40</v>
      </c>
      <c r="D48" s="111" t="s">
        <v>92</v>
      </c>
      <c r="E48" s="490" t="s">
        <v>168</v>
      </c>
      <c r="F48" s="490" t="s">
        <v>168</v>
      </c>
      <c r="G48" s="490">
        <v>5</v>
      </c>
      <c r="H48" s="490" t="s">
        <v>168</v>
      </c>
      <c r="I48" s="490" t="s">
        <v>168</v>
      </c>
      <c r="J48" s="125">
        <v>71.8</v>
      </c>
    </row>
    <row r="49" spans="1:10" x14ac:dyDescent="0.2">
      <c r="A49" s="178"/>
      <c r="B49" s="178"/>
      <c r="C49" s="174" t="s">
        <v>40</v>
      </c>
      <c r="D49" s="111" t="s">
        <v>93</v>
      </c>
      <c r="E49" s="490" t="s">
        <v>168</v>
      </c>
      <c r="F49" s="490" t="s">
        <v>168</v>
      </c>
      <c r="G49" s="490">
        <v>21</v>
      </c>
      <c r="H49" s="490" t="s">
        <v>168</v>
      </c>
      <c r="I49" s="490" t="s">
        <v>168</v>
      </c>
      <c r="J49" s="125">
        <v>56.6</v>
      </c>
    </row>
    <row r="50" spans="1:10" ht="15" customHeight="1" x14ac:dyDescent="0.2">
      <c r="A50" s="178"/>
      <c r="B50" s="178"/>
      <c r="C50" s="200" t="s">
        <v>56</v>
      </c>
      <c r="D50" s="111"/>
      <c r="E50" s="490" t="s">
        <v>168</v>
      </c>
      <c r="F50" s="490">
        <v>65703.3</v>
      </c>
      <c r="G50" s="490">
        <v>144</v>
      </c>
      <c r="H50" s="490">
        <v>1517507.9</v>
      </c>
      <c r="I50" s="490">
        <v>1177681.7</v>
      </c>
      <c r="J50" s="125">
        <v>77.599999999999994</v>
      </c>
    </row>
    <row r="51" spans="1:10" ht="15" customHeight="1" x14ac:dyDescent="0.2">
      <c r="A51" s="178"/>
      <c r="B51" s="178"/>
      <c r="C51" s="174" t="s">
        <v>40</v>
      </c>
      <c r="D51" s="111" t="s">
        <v>94</v>
      </c>
      <c r="E51" s="490">
        <v>4421.6000000000004</v>
      </c>
      <c r="F51" s="490">
        <v>4421.6000000000004</v>
      </c>
      <c r="G51" s="490">
        <v>18</v>
      </c>
      <c r="H51" s="490">
        <v>49741.1</v>
      </c>
      <c r="I51" s="490">
        <v>20043</v>
      </c>
      <c r="J51" s="125">
        <v>40.299999999999997</v>
      </c>
    </row>
    <row r="52" spans="1:10" ht="15" customHeight="1" x14ac:dyDescent="0.2">
      <c r="A52" s="178"/>
      <c r="B52" s="178"/>
      <c r="C52" s="174" t="s">
        <v>40</v>
      </c>
      <c r="D52" s="111" t="s">
        <v>95</v>
      </c>
      <c r="E52" s="490">
        <v>1768.6</v>
      </c>
      <c r="F52" s="490">
        <v>1768.6</v>
      </c>
      <c r="G52" s="490">
        <v>11</v>
      </c>
      <c r="H52" s="490" t="s">
        <v>168</v>
      </c>
      <c r="I52" s="490" t="s">
        <v>168</v>
      </c>
      <c r="J52" s="125">
        <v>51</v>
      </c>
    </row>
    <row r="53" spans="1:10" ht="15" customHeight="1" x14ac:dyDescent="0.2">
      <c r="A53" s="178"/>
      <c r="B53" s="178"/>
      <c r="C53" s="174" t="s">
        <v>40</v>
      </c>
      <c r="D53" s="111" t="s">
        <v>96</v>
      </c>
      <c r="E53" s="490">
        <v>3004.8</v>
      </c>
      <c r="F53" s="490">
        <v>3004.8</v>
      </c>
      <c r="G53" s="490">
        <v>12</v>
      </c>
      <c r="H53" s="490">
        <v>20493.099999999999</v>
      </c>
      <c r="I53" s="490">
        <v>6359.9</v>
      </c>
      <c r="J53" s="125">
        <v>31</v>
      </c>
    </row>
    <row r="54" spans="1:10" x14ac:dyDescent="0.2">
      <c r="A54" s="178"/>
      <c r="B54" s="178"/>
      <c r="C54" s="174" t="s">
        <v>40</v>
      </c>
      <c r="D54" s="111" t="s">
        <v>98</v>
      </c>
      <c r="E54" s="490">
        <v>840</v>
      </c>
      <c r="F54" s="490">
        <v>840</v>
      </c>
      <c r="G54" s="490">
        <v>6</v>
      </c>
      <c r="H54" s="490" t="s">
        <v>168</v>
      </c>
      <c r="I54" s="490" t="s">
        <v>168</v>
      </c>
      <c r="J54" s="125">
        <v>56.6</v>
      </c>
    </row>
    <row r="55" spans="1:10" ht="15" customHeight="1" x14ac:dyDescent="0.2">
      <c r="A55" s="178"/>
      <c r="B55" s="178"/>
      <c r="C55" s="174" t="s">
        <v>40</v>
      </c>
      <c r="D55" s="111" t="s">
        <v>99</v>
      </c>
      <c r="E55" s="490">
        <v>9991.2000000000007</v>
      </c>
      <c r="F55" s="490">
        <v>9991.2000000000007</v>
      </c>
      <c r="G55" s="490">
        <v>29</v>
      </c>
      <c r="H55" s="490">
        <v>40912.9</v>
      </c>
      <c r="I55" s="490">
        <v>28352.1</v>
      </c>
      <c r="J55" s="125">
        <v>69.3</v>
      </c>
    </row>
    <row r="56" spans="1:10" ht="15" customHeight="1" x14ac:dyDescent="0.2">
      <c r="A56" s="178"/>
      <c r="B56" s="178"/>
      <c r="D56" s="111" t="s">
        <v>97</v>
      </c>
      <c r="E56" s="490" t="s">
        <v>168</v>
      </c>
      <c r="F56" s="490">
        <v>45677.1</v>
      </c>
      <c r="G56" s="490">
        <v>68</v>
      </c>
      <c r="H56" s="490">
        <v>1380663</v>
      </c>
      <c r="I56" s="490">
        <v>1109081.3999999999</v>
      </c>
      <c r="J56" s="125">
        <v>80.3</v>
      </c>
    </row>
    <row r="57" spans="1:10" ht="15" customHeight="1" x14ac:dyDescent="0.2">
      <c r="A57" s="178"/>
      <c r="B57" s="178"/>
      <c r="C57" s="200" t="s">
        <v>149</v>
      </c>
      <c r="D57" s="111"/>
      <c r="E57" s="490" t="s">
        <v>168</v>
      </c>
      <c r="F57" s="490">
        <v>38088.1</v>
      </c>
      <c r="G57" s="490">
        <v>35</v>
      </c>
      <c r="H57" s="490">
        <v>326027.8</v>
      </c>
      <c r="I57" s="490">
        <v>272478.8</v>
      </c>
      <c r="J57" s="125">
        <v>83.6</v>
      </c>
    </row>
    <row r="58" spans="1:10" ht="15" customHeight="1" x14ac:dyDescent="0.2">
      <c r="A58" s="178"/>
      <c r="B58" s="178"/>
      <c r="C58" s="174" t="s">
        <v>40</v>
      </c>
      <c r="D58" s="111" t="s">
        <v>100</v>
      </c>
      <c r="E58" s="490" t="s">
        <v>168</v>
      </c>
      <c r="F58" s="490" t="s">
        <v>168</v>
      </c>
      <c r="G58" s="490">
        <v>7</v>
      </c>
      <c r="H58" s="490" t="s">
        <v>168</v>
      </c>
      <c r="I58" s="490" t="s">
        <v>168</v>
      </c>
      <c r="J58" s="125">
        <v>82.9</v>
      </c>
    </row>
    <row r="59" spans="1:10" x14ac:dyDescent="0.2">
      <c r="A59" s="178"/>
      <c r="B59" s="178"/>
      <c r="C59" s="174" t="s">
        <v>40</v>
      </c>
      <c r="D59" s="111" t="s">
        <v>102</v>
      </c>
      <c r="E59" s="490">
        <v>3881.8</v>
      </c>
      <c r="F59" s="490">
        <v>3881.8</v>
      </c>
      <c r="G59" s="490">
        <v>6</v>
      </c>
      <c r="H59" s="490">
        <v>13260.2</v>
      </c>
      <c r="I59" s="490">
        <v>4688.2</v>
      </c>
      <c r="J59" s="125">
        <v>35.4</v>
      </c>
    </row>
    <row r="60" spans="1:10" x14ac:dyDescent="0.2">
      <c r="A60" s="178"/>
      <c r="B60" s="178"/>
      <c r="D60" s="111" t="s">
        <v>101</v>
      </c>
      <c r="E60" s="490" t="s">
        <v>168</v>
      </c>
      <c r="F60" s="490">
        <v>25904</v>
      </c>
      <c r="G60" s="490">
        <v>15</v>
      </c>
      <c r="H60" s="490">
        <v>265720.5</v>
      </c>
      <c r="I60" s="490">
        <v>230493.5</v>
      </c>
      <c r="J60" s="125">
        <v>86.7</v>
      </c>
    </row>
    <row r="61" spans="1:10" ht="15" customHeight="1" x14ac:dyDescent="0.2">
      <c r="A61" s="178"/>
      <c r="B61" s="178"/>
      <c r="C61" s="174" t="s">
        <v>40</v>
      </c>
      <c r="D61" s="111" t="s">
        <v>103</v>
      </c>
      <c r="E61" s="490" t="s">
        <v>168</v>
      </c>
      <c r="F61" s="490" t="s">
        <v>168</v>
      </c>
      <c r="G61" s="490">
        <v>7</v>
      </c>
      <c r="H61" s="490" t="s">
        <v>168</v>
      </c>
      <c r="I61" s="490" t="s">
        <v>168</v>
      </c>
      <c r="J61" s="125">
        <v>45</v>
      </c>
    </row>
    <row r="62" spans="1:10" ht="15" customHeight="1" x14ac:dyDescent="0.2">
      <c r="A62" s="178"/>
      <c r="B62" s="217" t="s">
        <v>139</v>
      </c>
      <c r="C62" s="173" t="s">
        <v>40</v>
      </c>
      <c r="D62" s="111"/>
      <c r="E62" s="491" t="s">
        <v>168</v>
      </c>
      <c r="F62" s="491">
        <v>130641.3</v>
      </c>
      <c r="G62" s="491">
        <v>144</v>
      </c>
      <c r="H62" s="491">
        <v>2041882.5</v>
      </c>
      <c r="I62" s="491">
        <v>1647213.2</v>
      </c>
      <c r="J62" s="121">
        <v>80.7</v>
      </c>
    </row>
    <row r="63" spans="1:10" ht="15" customHeight="1" x14ac:dyDescent="0.2">
      <c r="A63" s="178"/>
      <c r="B63" s="178"/>
      <c r="C63" s="200" t="s">
        <v>150</v>
      </c>
      <c r="D63" s="111"/>
      <c r="E63" s="482" t="s">
        <v>168</v>
      </c>
      <c r="F63" s="482">
        <v>118630.2</v>
      </c>
      <c r="G63" s="482">
        <v>110</v>
      </c>
      <c r="H63" s="482">
        <v>1904084.7</v>
      </c>
      <c r="I63" s="482">
        <v>1558398.3</v>
      </c>
      <c r="J63" s="125">
        <v>81.8</v>
      </c>
    </row>
    <row r="64" spans="1:10" x14ac:dyDescent="0.2">
      <c r="A64" s="178"/>
      <c r="B64" s="178"/>
      <c r="C64" s="174" t="s">
        <v>40</v>
      </c>
      <c r="D64" s="111" t="s">
        <v>104</v>
      </c>
      <c r="E64" s="482">
        <v>1511.4</v>
      </c>
      <c r="F64" s="482">
        <v>1511.4</v>
      </c>
      <c r="G64" s="482">
        <v>11</v>
      </c>
      <c r="H64" s="482" t="s">
        <v>168</v>
      </c>
      <c r="I64" s="482" t="s">
        <v>168</v>
      </c>
      <c r="J64" s="125">
        <v>87.9</v>
      </c>
    </row>
    <row r="65" spans="1:10" x14ac:dyDescent="0.2">
      <c r="A65" s="178"/>
      <c r="B65" s="178"/>
      <c r="C65" s="174" t="s">
        <v>40</v>
      </c>
      <c r="D65" s="111" t="s">
        <v>105</v>
      </c>
      <c r="E65" s="482">
        <v>896.5</v>
      </c>
      <c r="F65" s="482">
        <v>896.5</v>
      </c>
      <c r="G65" s="482">
        <v>3</v>
      </c>
      <c r="H65" s="482" t="s">
        <v>168</v>
      </c>
      <c r="I65" s="482" t="s">
        <v>168</v>
      </c>
      <c r="J65" s="125">
        <v>58.7</v>
      </c>
    </row>
    <row r="66" spans="1:10" x14ac:dyDescent="0.2">
      <c r="A66" s="178"/>
      <c r="B66" s="178"/>
      <c r="C66" s="174" t="s">
        <v>40</v>
      </c>
      <c r="D66" s="111" t="s">
        <v>107</v>
      </c>
      <c r="E66" s="482" t="s">
        <v>168</v>
      </c>
      <c r="F66" s="482" t="s">
        <v>168</v>
      </c>
      <c r="G66" s="482">
        <v>8</v>
      </c>
      <c r="H66" s="482">
        <v>18139.599999999999</v>
      </c>
      <c r="I66" s="482">
        <v>11198.8</v>
      </c>
      <c r="J66" s="125">
        <v>61.7</v>
      </c>
    </row>
    <row r="67" spans="1:10" ht="15" customHeight="1" x14ac:dyDescent="0.2">
      <c r="A67" s="178"/>
      <c r="B67" s="178"/>
      <c r="C67" s="174" t="s">
        <v>40</v>
      </c>
      <c r="D67" s="111" t="s">
        <v>108</v>
      </c>
      <c r="E67" s="482" t="s">
        <v>168</v>
      </c>
      <c r="F67" s="482" t="s">
        <v>168</v>
      </c>
      <c r="G67" s="482">
        <v>18</v>
      </c>
      <c r="H67" s="482">
        <v>80876</v>
      </c>
      <c r="I67" s="482">
        <v>19029.400000000001</v>
      </c>
      <c r="J67" s="125">
        <v>23.5</v>
      </c>
    </row>
    <row r="68" spans="1:10" ht="15" customHeight="1" x14ac:dyDescent="0.2">
      <c r="A68" s="178"/>
      <c r="B68" s="178"/>
      <c r="D68" s="111" t="s">
        <v>141</v>
      </c>
      <c r="E68" s="482" t="s">
        <v>168</v>
      </c>
      <c r="F68" s="482">
        <v>83333.100000000006</v>
      </c>
      <c r="G68" s="482">
        <v>70</v>
      </c>
      <c r="H68" s="482">
        <v>1785692.7</v>
      </c>
      <c r="I68" s="482">
        <v>1512050.1</v>
      </c>
      <c r="J68" s="125">
        <v>84.7</v>
      </c>
    </row>
    <row r="69" spans="1:10" ht="15" customHeight="1" x14ac:dyDescent="0.2">
      <c r="A69" s="178"/>
      <c r="B69" s="178"/>
      <c r="C69" s="200" t="s">
        <v>151</v>
      </c>
      <c r="D69" s="111"/>
      <c r="E69" s="482" t="s">
        <v>168</v>
      </c>
      <c r="F69" s="482">
        <v>12011.1</v>
      </c>
      <c r="G69" s="482">
        <v>34</v>
      </c>
      <c r="H69" s="482">
        <v>137797.79999999999</v>
      </c>
      <c r="I69" s="482">
        <v>88814.9</v>
      </c>
      <c r="J69" s="125">
        <v>64.5</v>
      </c>
    </row>
    <row r="70" spans="1:10" ht="15" customHeight="1" x14ac:dyDescent="0.2">
      <c r="A70" s="178"/>
      <c r="B70" s="178"/>
      <c r="C70" s="174" t="s">
        <v>40</v>
      </c>
      <c r="D70" s="111" t="s">
        <v>109</v>
      </c>
      <c r="E70" s="482" t="s">
        <v>168</v>
      </c>
      <c r="F70" s="482" t="s">
        <v>168</v>
      </c>
      <c r="G70" s="482">
        <v>5</v>
      </c>
      <c r="H70" s="482" t="s">
        <v>168</v>
      </c>
      <c r="I70" s="482" t="s">
        <v>168</v>
      </c>
      <c r="J70" s="125">
        <v>36.700000000000003</v>
      </c>
    </row>
    <row r="71" spans="1:10" ht="15" customHeight="1" x14ac:dyDescent="0.2">
      <c r="A71" s="178"/>
      <c r="B71" s="178"/>
      <c r="C71" s="174" t="s">
        <v>40</v>
      </c>
      <c r="D71" s="111" t="s">
        <v>110</v>
      </c>
      <c r="E71" s="482">
        <v>11764.8</v>
      </c>
      <c r="F71" s="482" t="s">
        <v>168</v>
      </c>
      <c r="G71" s="482">
        <v>29</v>
      </c>
      <c r="H71" s="482" t="s">
        <v>168</v>
      </c>
      <c r="I71" s="482" t="s">
        <v>168</v>
      </c>
      <c r="J71" s="125">
        <v>65.3</v>
      </c>
    </row>
    <row r="72" spans="1:10" ht="15" customHeight="1" x14ac:dyDescent="0.2">
      <c r="A72" s="178"/>
      <c r="B72" s="217" t="s">
        <v>140</v>
      </c>
      <c r="C72" s="173" t="s">
        <v>40</v>
      </c>
      <c r="D72" s="111"/>
      <c r="E72" s="491" t="s">
        <v>168</v>
      </c>
      <c r="F72" s="491">
        <v>452385.1</v>
      </c>
      <c r="G72" s="491">
        <v>381</v>
      </c>
      <c r="H72" s="491">
        <v>3851637.8</v>
      </c>
      <c r="I72" s="491">
        <v>3050834.6</v>
      </c>
      <c r="J72" s="121">
        <v>79.2</v>
      </c>
    </row>
    <row r="73" spans="1:10" ht="15" customHeight="1" x14ac:dyDescent="0.2">
      <c r="A73" s="178"/>
      <c r="B73" s="178"/>
      <c r="C73" s="200" t="s">
        <v>152</v>
      </c>
      <c r="D73" s="111"/>
      <c r="E73" s="490">
        <v>349157.1</v>
      </c>
      <c r="F73" s="482">
        <v>348892</v>
      </c>
      <c r="G73" s="482">
        <v>180</v>
      </c>
      <c r="H73" s="482">
        <v>2354963.1</v>
      </c>
      <c r="I73" s="482">
        <v>1840770.5</v>
      </c>
      <c r="J73" s="125">
        <v>78.2</v>
      </c>
    </row>
    <row r="74" spans="1:10" ht="15" customHeight="1" x14ac:dyDescent="0.2">
      <c r="A74" s="178"/>
      <c r="B74" s="178"/>
      <c r="C74" s="174" t="s">
        <v>40</v>
      </c>
      <c r="D74" s="111" t="s">
        <v>111</v>
      </c>
      <c r="E74" s="490">
        <v>15584.5</v>
      </c>
      <c r="F74" s="482">
        <v>15584.5</v>
      </c>
      <c r="G74" s="482">
        <v>32</v>
      </c>
      <c r="H74" s="482">
        <v>48956.7</v>
      </c>
      <c r="I74" s="482">
        <v>23063</v>
      </c>
      <c r="J74" s="125">
        <v>47.1</v>
      </c>
    </row>
    <row r="75" spans="1:10" x14ac:dyDescent="0.2">
      <c r="A75" s="178"/>
      <c r="B75" s="178"/>
      <c r="C75" s="174" t="s">
        <v>40</v>
      </c>
      <c r="D75" s="111" t="s">
        <v>142</v>
      </c>
      <c r="E75" s="490">
        <v>277509.40000000002</v>
      </c>
      <c r="F75" s="490">
        <v>277244.3</v>
      </c>
      <c r="G75" s="490">
        <v>101</v>
      </c>
      <c r="H75" s="490">
        <v>2212283.9</v>
      </c>
      <c r="I75" s="490">
        <v>1777272.4</v>
      </c>
      <c r="J75" s="125">
        <v>80.3</v>
      </c>
    </row>
    <row r="76" spans="1:10" x14ac:dyDescent="0.2">
      <c r="A76" s="178"/>
      <c r="B76" s="178"/>
      <c r="C76" s="174" t="s">
        <v>40</v>
      </c>
      <c r="D76" s="111" t="s">
        <v>113</v>
      </c>
      <c r="E76" s="490" t="s">
        <v>168</v>
      </c>
      <c r="F76" s="490" t="s">
        <v>168</v>
      </c>
      <c r="G76" s="490">
        <v>16</v>
      </c>
      <c r="H76" s="490">
        <v>15796.1</v>
      </c>
      <c r="I76" s="490">
        <v>10502</v>
      </c>
      <c r="J76" s="125">
        <v>66.5</v>
      </c>
    </row>
    <row r="77" spans="1:10" ht="15" customHeight="1" x14ac:dyDescent="0.2">
      <c r="A77" s="178"/>
      <c r="B77" s="178"/>
      <c r="C77" s="174" t="s">
        <v>40</v>
      </c>
      <c r="D77" s="111" t="s">
        <v>115</v>
      </c>
      <c r="E77" s="490">
        <v>9807</v>
      </c>
      <c r="F77" s="490">
        <v>9807</v>
      </c>
      <c r="G77" s="490">
        <v>15</v>
      </c>
      <c r="H77" s="490">
        <v>34308.9</v>
      </c>
      <c r="I77" s="490">
        <v>19274</v>
      </c>
      <c r="J77" s="125">
        <v>56.2</v>
      </c>
    </row>
    <row r="78" spans="1:10" ht="15" customHeight="1" x14ac:dyDescent="0.2">
      <c r="A78" s="178"/>
      <c r="B78" s="178"/>
      <c r="C78" s="174" t="s">
        <v>40</v>
      </c>
      <c r="D78" s="111" t="s">
        <v>116</v>
      </c>
      <c r="E78" s="490">
        <v>37944.800000000003</v>
      </c>
      <c r="F78" s="490">
        <v>37944.800000000003</v>
      </c>
      <c r="G78" s="490">
        <v>8</v>
      </c>
      <c r="H78" s="490" t="s">
        <v>168</v>
      </c>
      <c r="I78" s="490" t="s">
        <v>168</v>
      </c>
      <c r="J78" s="125">
        <v>21.1</v>
      </c>
    </row>
    <row r="79" spans="1:10" ht="15" customHeight="1" x14ac:dyDescent="0.2">
      <c r="A79" s="178"/>
      <c r="B79" s="178"/>
      <c r="D79" s="111" t="s">
        <v>114</v>
      </c>
      <c r="E79" s="490" t="s">
        <v>168</v>
      </c>
      <c r="F79" s="490" t="s">
        <v>168</v>
      </c>
      <c r="G79" s="490">
        <v>8</v>
      </c>
      <c r="H79" s="490" t="s">
        <v>168</v>
      </c>
      <c r="I79" s="490" t="s">
        <v>168</v>
      </c>
      <c r="J79" s="125">
        <v>46.5</v>
      </c>
    </row>
    <row r="80" spans="1:10" ht="15" customHeight="1" x14ac:dyDescent="0.2">
      <c r="A80" s="178"/>
      <c r="B80" s="178"/>
      <c r="C80" s="200" t="s">
        <v>61</v>
      </c>
      <c r="D80" s="111"/>
      <c r="E80" s="490" t="s">
        <v>168</v>
      </c>
      <c r="F80" s="490">
        <v>103493.1</v>
      </c>
      <c r="G80" s="490">
        <v>201</v>
      </c>
      <c r="H80" s="490">
        <v>1496674.7</v>
      </c>
      <c r="I80" s="490">
        <v>1210064.1000000001</v>
      </c>
      <c r="J80" s="125">
        <v>80.900000000000006</v>
      </c>
    </row>
    <row r="81" spans="1:10" ht="15" customHeight="1" x14ac:dyDescent="0.2">
      <c r="A81" s="178"/>
      <c r="B81" s="178"/>
      <c r="C81" s="174" t="s">
        <v>40</v>
      </c>
      <c r="D81" s="111" t="s">
        <v>117</v>
      </c>
      <c r="E81" s="490">
        <v>14338.6</v>
      </c>
      <c r="F81" s="490">
        <v>14338.6</v>
      </c>
      <c r="G81" s="490">
        <v>33</v>
      </c>
      <c r="H81" s="490">
        <v>184572.3</v>
      </c>
      <c r="I81" s="490">
        <v>112769</v>
      </c>
      <c r="J81" s="125">
        <v>61.1</v>
      </c>
    </row>
    <row r="82" spans="1:10" ht="15" customHeight="1" x14ac:dyDescent="0.2">
      <c r="A82" s="178"/>
      <c r="B82" s="178"/>
      <c r="C82" s="174" t="s">
        <v>40</v>
      </c>
      <c r="D82" s="111" t="s">
        <v>118</v>
      </c>
      <c r="E82" s="490" t="s">
        <v>168</v>
      </c>
      <c r="F82" s="490" t="s">
        <v>168</v>
      </c>
      <c r="G82" s="490">
        <v>11</v>
      </c>
      <c r="H82" s="490">
        <v>3893.6</v>
      </c>
      <c r="I82" s="490">
        <v>2154.4</v>
      </c>
      <c r="J82" s="125">
        <v>55.3</v>
      </c>
    </row>
    <row r="83" spans="1:10" x14ac:dyDescent="0.2">
      <c r="A83" s="178"/>
      <c r="B83" s="178"/>
      <c r="C83" s="174" t="s">
        <v>40</v>
      </c>
      <c r="D83" s="111" t="s">
        <v>119</v>
      </c>
      <c r="E83" s="490">
        <v>9796.2999999999993</v>
      </c>
      <c r="F83" s="490" t="s">
        <v>168</v>
      </c>
      <c r="G83" s="490">
        <v>11</v>
      </c>
      <c r="H83" s="490" t="s">
        <v>168</v>
      </c>
      <c r="I83" s="490" t="s">
        <v>168</v>
      </c>
      <c r="J83" s="125">
        <v>86.4</v>
      </c>
    </row>
    <row r="84" spans="1:10" ht="15" customHeight="1" x14ac:dyDescent="0.2">
      <c r="A84" s="178"/>
      <c r="B84" s="178"/>
      <c r="C84" s="174" t="s">
        <v>40</v>
      </c>
      <c r="D84" s="111" t="s">
        <v>120</v>
      </c>
      <c r="E84" s="490" t="s">
        <v>168</v>
      </c>
      <c r="F84" s="490">
        <v>38748.300000000003</v>
      </c>
      <c r="G84" s="490">
        <v>57</v>
      </c>
      <c r="H84" s="490">
        <v>655217.4</v>
      </c>
      <c r="I84" s="490">
        <v>579239.30000000005</v>
      </c>
      <c r="J84" s="125">
        <v>88.4</v>
      </c>
    </row>
    <row r="85" spans="1:10" ht="15" customHeight="1" x14ac:dyDescent="0.2">
      <c r="A85" s="178"/>
      <c r="B85" s="178"/>
      <c r="C85" s="174" t="s">
        <v>40</v>
      </c>
      <c r="D85" s="111" t="s">
        <v>121</v>
      </c>
      <c r="E85" s="490">
        <v>23149.9</v>
      </c>
      <c r="F85" s="490">
        <v>23107.8</v>
      </c>
      <c r="G85" s="490">
        <v>45</v>
      </c>
      <c r="H85" s="490">
        <v>362336.1</v>
      </c>
      <c r="I85" s="490">
        <v>326623.8</v>
      </c>
      <c r="J85" s="125">
        <v>90.1</v>
      </c>
    </row>
    <row r="86" spans="1:10" ht="15" customHeight="1" x14ac:dyDescent="0.2">
      <c r="A86" s="178"/>
      <c r="B86" s="178"/>
      <c r="C86" s="174" t="s">
        <v>40</v>
      </c>
      <c r="D86" s="111" t="s">
        <v>122</v>
      </c>
      <c r="E86" s="490" t="s">
        <v>168</v>
      </c>
      <c r="F86" s="490" t="s">
        <v>168</v>
      </c>
      <c r="G86" s="490">
        <v>10</v>
      </c>
      <c r="H86" s="490" t="s">
        <v>168</v>
      </c>
      <c r="I86" s="490" t="s">
        <v>168</v>
      </c>
      <c r="J86" s="125">
        <v>58</v>
      </c>
    </row>
    <row r="87" spans="1:10" ht="15" customHeight="1" x14ac:dyDescent="0.2">
      <c r="A87" s="178"/>
      <c r="B87" s="178"/>
      <c r="C87" s="174" t="s">
        <v>40</v>
      </c>
      <c r="D87" s="111" t="s">
        <v>123</v>
      </c>
      <c r="E87" s="490" t="s">
        <v>168</v>
      </c>
      <c r="F87" s="490">
        <v>10534.7</v>
      </c>
      <c r="G87" s="490">
        <v>17</v>
      </c>
      <c r="H87" s="490">
        <v>92839.5</v>
      </c>
      <c r="I87" s="490">
        <v>59042.9</v>
      </c>
      <c r="J87" s="125">
        <v>63.6</v>
      </c>
    </row>
    <row r="88" spans="1:10" ht="15" customHeight="1" x14ac:dyDescent="0.2">
      <c r="A88" s="178"/>
      <c r="B88" s="178"/>
      <c r="C88" s="174" t="s">
        <v>40</v>
      </c>
      <c r="D88" s="111" t="s">
        <v>124</v>
      </c>
      <c r="E88" s="490" t="s">
        <v>168</v>
      </c>
      <c r="F88" s="490" t="s">
        <v>168</v>
      </c>
      <c r="G88" s="490">
        <v>17</v>
      </c>
      <c r="H88" s="490" t="s">
        <v>168</v>
      </c>
      <c r="I88" s="490" t="s">
        <v>168</v>
      </c>
      <c r="J88" s="125">
        <v>37.5</v>
      </c>
    </row>
    <row r="89" spans="1:10" ht="15" customHeight="1" x14ac:dyDescent="0.2">
      <c r="A89" s="178"/>
      <c r="B89" s="217" t="s">
        <v>47</v>
      </c>
      <c r="C89" s="173" t="s">
        <v>40</v>
      </c>
      <c r="D89" s="111"/>
      <c r="E89" s="500">
        <v>130106.7</v>
      </c>
      <c r="F89" s="491">
        <v>128273.7</v>
      </c>
      <c r="G89" s="491">
        <v>191</v>
      </c>
      <c r="H89" s="491">
        <v>1440331.7</v>
      </c>
      <c r="I89" s="491">
        <v>1138915.3</v>
      </c>
      <c r="J89" s="121">
        <v>79.099999999999994</v>
      </c>
    </row>
    <row r="90" spans="1:10" ht="15" customHeight="1" x14ac:dyDescent="0.2">
      <c r="A90" s="178"/>
      <c r="B90" s="178"/>
      <c r="C90" s="200" t="s">
        <v>62</v>
      </c>
      <c r="D90" s="111"/>
      <c r="E90" s="482" t="s">
        <v>168</v>
      </c>
      <c r="F90" s="482">
        <v>48762.7</v>
      </c>
      <c r="G90" s="482">
        <v>60</v>
      </c>
      <c r="H90" s="482" t="s">
        <v>168</v>
      </c>
      <c r="I90" s="482" t="s">
        <v>168</v>
      </c>
      <c r="J90" s="125">
        <v>84.7</v>
      </c>
    </row>
    <row r="91" spans="1:10" x14ac:dyDescent="0.2">
      <c r="A91" s="178"/>
      <c r="B91" s="178"/>
      <c r="C91" s="174" t="s">
        <v>40</v>
      </c>
      <c r="D91" s="111" t="s">
        <v>125</v>
      </c>
      <c r="E91" s="482" t="s">
        <v>168</v>
      </c>
      <c r="F91" s="482">
        <v>46034.8</v>
      </c>
      <c r="G91" s="482">
        <v>40</v>
      </c>
      <c r="H91" s="482">
        <v>341558.9</v>
      </c>
      <c r="I91" s="482">
        <v>295162</v>
      </c>
      <c r="J91" s="125">
        <v>86.4</v>
      </c>
    </row>
    <row r="92" spans="1:10" ht="15" customHeight="1" x14ac:dyDescent="0.2">
      <c r="A92" s="178"/>
      <c r="B92" s="178"/>
      <c r="C92" s="174" t="s">
        <v>40</v>
      </c>
      <c r="D92" s="111" t="s">
        <v>126</v>
      </c>
      <c r="E92" s="482" t="s">
        <v>168</v>
      </c>
      <c r="F92" s="482" t="s">
        <v>168</v>
      </c>
      <c r="G92" s="482">
        <v>3</v>
      </c>
      <c r="H92" s="482" t="s">
        <v>168</v>
      </c>
      <c r="I92" s="482" t="s">
        <v>168</v>
      </c>
      <c r="J92" s="125">
        <v>79.599999999999994</v>
      </c>
    </row>
    <row r="93" spans="1:10" x14ac:dyDescent="0.2">
      <c r="A93" s="178"/>
      <c r="B93" s="178"/>
      <c r="D93" s="111" t="s">
        <v>129</v>
      </c>
      <c r="E93" s="482">
        <v>84.1</v>
      </c>
      <c r="F93" s="482">
        <v>84.1</v>
      </c>
      <c r="G93" s="482">
        <v>5</v>
      </c>
      <c r="H93" s="482" t="s">
        <v>168</v>
      </c>
      <c r="I93" s="482" t="s">
        <v>168</v>
      </c>
      <c r="J93" s="125">
        <v>71.599999999999994</v>
      </c>
    </row>
    <row r="94" spans="1:10" ht="15" customHeight="1" x14ac:dyDescent="0.2">
      <c r="A94" s="178"/>
      <c r="B94" s="178"/>
      <c r="C94" s="174" t="s">
        <v>40</v>
      </c>
      <c r="D94" s="111" t="s">
        <v>127</v>
      </c>
      <c r="E94" s="482" t="s">
        <v>168</v>
      </c>
      <c r="F94" s="482" t="s">
        <v>168</v>
      </c>
      <c r="G94" s="482">
        <v>8</v>
      </c>
      <c r="H94" s="482">
        <v>2797.8</v>
      </c>
      <c r="I94" s="482">
        <v>744.7</v>
      </c>
      <c r="J94" s="125">
        <v>26.6</v>
      </c>
    </row>
    <row r="95" spans="1:10" ht="15" customHeight="1" x14ac:dyDescent="0.2">
      <c r="A95" s="178"/>
      <c r="B95" s="178"/>
      <c r="C95" s="174" t="s">
        <v>40</v>
      </c>
      <c r="D95" s="111" t="s">
        <v>128</v>
      </c>
      <c r="E95" s="482" t="s">
        <v>168</v>
      </c>
      <c r="F95" s="482" t="s">
        <v>168</v>
      </c>
      <c r="G95" s="482">
        <v>4</v>
      </c>
      <c r="H95" s="482">
        <v>5436.8</v>
      </c>
      <c r="I95" s="482">
        <v>604.9</v>
      </c>
      <c r="J95" s="125">
        <v>11.1</v>
      </c>
    </row>
    <row r="96" spans="1:10" ht="15" customHeight="1" x14ac:dyDescent="0.2">
      <c r="A96" s="178"/>
      <c r="B96" s="178"/>
      <c r="C96" s="200" t="s">
        <v>63</v>
      </c>
      <c r="D96" s="111"/>
      <c r="E96" s="482" t="s">
        <v>168</v>
      </c>
      <c r="F96" s="482">
        <v>43363</v>
      </c>
      <c r="G96" s="482">
        <v>109</v>
      </c>
      <c r="H96" s="482">
        <v>694548.3</v>
      </c>
      <c r="I96" s="482">
        <v>510766.9</v>
      </c>
      <c r="J96" s="125">
        <v>73.5</v>
      </c>
    </row>
    <row r="97" spans="1:10" ht="15" customHeight="1" x14ac:dyDescent="0.2">
      <c r="A97" s="178"/>
      <c r="B97" s="178"/>
      <c r="C97" s="174" t="s">
        <v>40</v>
      </c>
      <c r="D97" s="111" t="s">
        <v>131</v>
      </c>
      <c r="E97" s="482" t="s">
        <v>168</v>
      </c>
      <c r="F97" s="482">
        <v>1278.5</v>
      </c>
      <c r="G97" s="482">
        <v>13</v>
      </c>
      <c r="H97" s="482">
        <v>12597.3</v>
      </c>
      <c r="I97" s="482">
        <v>5451.8</v>
      </c>
      <c r="J97" s="125">
        <v>43.3</v>
      </c>
    </row>
    <row r="98" spans="1:10" ht="15" customHeight="1" x14ac:dyDescent="0.2">
      <c r="A98" s="178"/>
      <c r="B98" s="178"/>
      <c r="C98" s="174" t="s">
        <v>40</v>
      </c>
      <c r="D98" s="111" t="s">
        <v>132</v>
      </c>
      <c r="E98" s="482">
        <v>594</v>
      </c>
      <c r="F98" s="482">
        <v>594</v>
      </c>
      <c r="G98" s="482">
        <v>10</v>
      </c>
      <c r="H98" s="482">
        <v>6449</v>
      </c>
      <c r="I98" s="482">
        <v>4862.2</v>
      </c>
      <c r="J98" s="125">
        <v>75.400000000000006</v>
      </c>
    </row>
    <row r="99" spans="1:10" ht="15" customHeight="1" x14ac:dyDescent="0.2">
      <c r="A99" s="178"/>
      <c r="B99" s="178"/>
      <c r="C99" s="174" t="s">
        <v>40</v>
      </c>
      <c r="D99" s="111" t="s">
        <v>133</v>
      </c>
      <c r="E99" s="482" t="s">
        <v>168</v>
      </c>
      <c r="F99" s="482" t="s">
        <v>168</v>
      </c>
      <c r="G99" s="482" t="s">
        <v>168</v>
      </c>
      <c r="H99" s="482" t="s">
        <v>168</v>
      </c>
      <c r="I99" s="482" t="s">
        <v>168</v>
      </c>
      <c r="J99" s="125">
        <v>81.8</v>
      </c>
    </row>
    <row r="100" spans="1:10" ht="14.25" customHeight="1" x14ac:dyDescent="0.2">
      <c r="A100" s="178"/>
      <c r="B100" s="178"/>
      <c r="C100" s="174" t="s">
        <v>40</v>
      </c>
      <c r="D100" s="111" t="s">
        <v>134</v>
      </c>
      <c r="E100" s="482">
        <v>37715.9</v>
      </c>
      <c r="F100" s="482">
        <v>37704.800000000003</v>
      </c>
      <c r="G100" s="482">
        <v>76</v>
      </c>
      <c r="H100" s="482">
        <v>546611.80000000005</v>
      </c>
      <c r="I100" s="482">
        <v>395572.7</v>
      </c>
      <c r="J100" s="125">
        <v>72.400000000000006</v>
      </c>
    </row>
    <row r="101" spans="1:10" ht="15" customHeight="1" x14ac:dyDescent="0.2">
      <c r="A101" s="178"/>
      <c r="B101" s="178"/>
      <c r="D101" s="111" t="s">
        <v>130</v>
      </c>
      <c r="E101" s="482" t="s">
        <v>168</v>
      </c>
      <c r="F101" s="482" t="s">
        <v>168</v>
      </c>
      <c r="G101" s="482" t="s">
        <v>168</v>
      </c>
      <c r="H101" s="482" t="s">
        <v>168</v>
      </c>
      <c r="I101" s="482" t="s">
        <v>168</v>
      </c>
      <c r="J101" s="125">
        <v>0.3</v>
      </c>
    </row>
    <row r="102" spans="1:10" ht="15" customHeight="1" x14ac:dyDescent="0.2">
      <c r="A102" s="178"/>
      <c r="B102" s="178"/>
      <c r="C102" s="200" t="s">
        <v>153</v>
      </c>
      <c r="D102" s="111"/>
      <c r="E102" s="482" t="s">
        <v>168</v>
      </c>
      <c r="F102" s="482">
        <v>36148</v>
      </c>
      <c r="G102" s="482">
        <v>22</v>
      </c>
      <c r="H102" s="482" t="s">
        <v>168</v>
      </c>
      <c r="I102" s="482" t="s">
        <v>168</v>
      </c>
      <c r="J102" s="125">
        <v>83.8</v>
      </c>
    </row>
    <row r="103" spans="1:10" ht="15" customHeight="1" x14ac:dyDescent="0.2">
      <c r="A103" s="178"/>
      <c r="B103" s="178"/>
      <c r="C103" s="174" t="s">
        <v>40</v>
      </c>
      <c r="D103" s="111" t="s">
        <v>135</v>
      </c>
      <c r="E103" s="482" t="s">
        <v>168</v>
      </c>
      <c r="F103" s="482" t="s">
        <v>168</v>
      </c>
      <c r="G103" s="482">
        <v>6</v>
      </c>
      <c r="H103" s="482">
        <v>7691.5</v>
      </c>
      <c r="I103" s="482">
        <v>401</v>
      </c>
      <c r="J103" s="125">
        <v>5.2</v>
      </c>
    </row>
    <row r="104" spans="1:10" ht="15" customHeight="1" x14ac:dyDescent="0.2">
      <c r="A104" s="178"/>
      <c r="B104" s="178"/>
      <c r="C104" s="174" t="s">
        <v>40</v>
      </c>
      <c r="D104" s="111" t="s">
        <v>136</v>
      </c>
      <c r="E104" s="482">
        <v>1281.3</v>
      </c>
      <c r="F104" s="482">
        <v>1281.3</v>
      </c>
      <c r="G104" s="482">
        <v>3</v>
      </c>
      <c r="H104" s="482" t="s">
        <v>168</v>
      </c>
      <c r="I104" s="482" t="s">
        <v>168</v>
      </c>
      <c r="J104" s="125">
        <v>41.9</v>
      </c>
    </row>
    <row r="105" spans="1:10" ht="15" customHeight="1" x14ac:dyDescent="0.2">
      <c r="A105" s="179"/>
      <c r="B105" s="179"/>
      <c r="C105" s="175" t="s">
        <v>40</v>
      </c>
      <c r="D105" s="112" t="s">
        <v>137</v>
      </c>
      <c r="E105" s="483" t="s">
        <v>168</v>
      </c>
      <c r="F105" s="483" t="s">
        <v>168</v>
      </c>
      <c r="G105" s="483">
        <v>13</v>
      </c>
      <c r="H105" s="483" t="s">
        <v>168</v>
      </c>
      <c r="I105" s="483" t="s">
        <v>168</v>
      </c>
      <c r="J105" s="126">
        <v>86.2</v>
      </c>
    </row>
  </sheetData>
  <mergeCells count="12">
    <mergeCell ref="J1:J2"/>
    <mergeCell ref="A4:A7"/>
    <mergeCell ref="B4:D7"/>
    <mergeCell ref="E5:E6"/>
    <mergeCell ref="F5:F6"/>
    <mergeCell ref="E4:F4"/>
    <mergeCell ref="H4:J4"/>
    <mergeCell ref="H6:I6"/>
    <mergeCell ref="E7:F7"/>
    <mergeCell ref="G7:J7"/>
    <mergeCell ref="G4:G6"/>
    <mergeCell ref="J5:J6"/>
  </mergeCells>
  <hyperlinks>
    <hyperlink ref="J1" location="'Spis tablic  List of tables 1.1'!A1" display="'Spis tablic  List of tables 1.1'!A1"/>
    <hyperlink ref="J1:J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pane ySplit="7" topLeftCell="A8" activePane="bottomLeft" state="frozen"/>
      <selection pane="bottomLeft" sqref="A1:E1"/>
    </sheetView>
  </sheetViews>
  <sheetFormatPr defaultColWidth="9.140625" defaultRowHeight="12.75" x14ac:dyDescent="0.2"/>
  <cols>
    <col min="1" max="1" width="52.140625" style="222" customWidth="1"/>
    <col min="2" max="2" width="5" style="222" bestFit="1" customWidth="1"/>
    <col min="3" max="10" width="17.28515625" style="222" customWidth="1"/>
    <col min="11" max="11" width="21" style="222" customWidth="1"/>
    <col min="12" max="16384" width="9.140625" style="222"/>
  </cols>
  <sheetData>
    <row r="1" spans="1:11" x14ac:dyDescent="0.2">
      <c r="A1" s="724" t="s">
        <v>260</v>
      </c>
      <c r="B1" s="724"/>
      <c r="C1" s="724"/>
      <c r="D1" s="724"/>
      <c r="E1" s="724"/>
      <c r="F1" s="312"/>
      <c r="K1" s="621" t="s">
        <v>154</v>
      </c>
    </row>
    <row r="2" spans="1:11" x14ac:dyDescent="0.2">
      <c r="A2" s="640" t="s">
        <v>261</v>
      </c>
      <c r="B2" s="640"/>
      <c r="C2" s="640"/>
      <c r="D2" s="640"/>
      <c r="E2" s="640"/>
      <c r="F2" s="640"/>
      <c r="K2" s="725"/>
    </row>
    <row r="3" spans="1:11" x14ac:dyDescent="0.2">
      <c r="K3" s="49"/>
    </row>
    <row r="4" spans="1:11" ht="29.25" customHeight="1" x14ac:dyDescent="0.2">
      <c r="A4" s="718" t="s">
        <v>468</v>
      </c>
      <c r="B4" s="719"/>
      <c r="C4" s="627" t="s">
        <v>409</v>
      </c>
      <c r="D4" s="662"/>
      <c r="E4" s="663"/>
      <c r="F4" s="616" t="s">
        <v>258</v>
      </c>
      <c r="G4" s="617"/>
      <c r="H4" s="618"/>
      <c r="I4" s="616" t="s">
        <v>259</v>
      </c>
      <c r="J4" s="617"/>
      <c r="K4" s="618"/>
    </row>
    <row r="5" spans="1:11" ht="15" customHeight="1" x14ac:dyDescent="0.2">
      <c r="A5" s="720"/>
      <c r="B5" s="721"/>
      <c r="C5" s="660" t="s">
        <v>177</v>
      </c>
      <c r="D5" s="635" t="s">
        <v>207</v>
      </c>
      <c r="E5" s="635" t="s">
        <v>208</v>
      </c>
      <c r="F5" s="660" t="s">
        <v>177</v>
      </c>
      <c r="G5" s="635" t="s">
        <v>207</v>
      </c>
      <c r="H5" s="635" t="s">
        <v>208</v>
      </c>
      <c r="I5" s="660" t="s">
        <v>177</v>
      </c>
      <c r="J5" s="635" t="s">
        <v>207</v>
      </c>
      <c r="K5" s="635" t="s">
        <v>208</v>
      </c>
    </row>
    <row r="6" spans="1:11" ht="51.75" customHeight="1" x14ac:dyDescent="0.2">
      <c r="A6" s="720"/>
      <c r="B6" s="721"/>
      <c r="C6" s="624"/>
      <c r="D6" s="624"/>
      <c r="E6" s="624"/>
      <c r="F6" s="624"/>
      <c r="G6" s="624"/>
      <c r="H6" s="624"/>
      <c r="I6" s="624"/>
      <c r="J6" s="624"/>
      <c r="K6" s="624"/>
    </row>
    <row r="7" spans="1:11" ht="25.5" customHeight="1" x14ac:dyDescent="0.2">
      <c r="A7" s="722"/>
      <c r="B7" s="723"/>
      <c r="C7" s="627" t="s">
        <v>250</v>
      </c>
      <c r="D7" s="662"/>
      <c r="E7" s="662"/>
      <c r="F7" s="662"/>
      <c r="G7" s="662"/>
      <c r="H7" s="662"/>
      <c r="I7" s="662"/>
      <c r="J7" s="662"/>
      <c r="K7" s="663"/>
    </row>
    <row r="8" spans="1:11" x14ac:dyDescent="0.2">
      <c r="A8" s="287" t="s">
        <v>25</v>
      </c>
      <c r="B8" s="334">
        <v>2016</v>
      </c>
      <c r="C8" s="219">
        <v>213971</v>
      </c>
      <c r="D8" s="219">
        <v>163255</v>
      </c>
      <c r="E8" s="224">
        <v>50716</v>
      </c>
      <c r="F8" s="219">
        <v>171610</v>
      </c>
      <c r="G8" s="224">
        <v>132547</v>
      </c>
      <c r="H8" s="219">
        <v>39063</v>
      </c>
      <c r="I8" s="224">
        <v>42361</v>
      </c>
      <c r="J8" s="219">
        <v>30708</v>
      </c>
      <c r="K8" s="219">
        <v>11653</v>
      </c>
    </row>
    <row r="9" spans="1:11" x14ac:dyDescent="0.2">
      <c r="A9" s="247" t="s">
        <v>26</v>
      </c>
      <c r="B9" s="334">
        <v>2017</v>
      </c>
      <c r="C9" s="219">
        <v>239283</v>
      </c>
      <c r="D9" s="219">
        <v>187905</v>
      </c>
      <c r="E9" s="224">
        <v>51378</v>
      </c>
      <c r="F9" s="219">
        <v>187583</v>
      </c>
      <c r="G9" s="224">
        <v>146643</v>
      </c>
      <c r="H9" s="219">
        <v>40940</v>
      </c>
      <c r="I9" s="224">
        <v>51700</v>
      </c>
      <c r="J9" s="219">
        <v>41262</v>
      </c>
      <c r="K9" s="219">
        <v>10438</v>
      </c>
    </row>
    <row r="10" spans="1:11" x14ac:dyDescent="0.2">
      <c r="A10" s="30"/>
      <c r="B10" s="472">
        <v>2018</v>
      </c>
      <c r="C10" s="219">
        <v>266283</v>
      </c>
      <c r="D10" s="219">
        <v>192833</v>
      </c>
      <c r="E10" s="224">
        <v>73450</v>
      </c>
      <c r="F10" s="219">
        <v>203588</v>
      </c>
      <c r="G10" s="224">
        <v>150782</v>
      </c>
      <c r="H10" s="219">
        <v>52806</v>
      </c>
      <c r="I10" s="224">
        <v>62695</v>
      </c>
      <c r="J10" s="219">
        <v>42051</v>
      </c>
      <c r="K10" s="219">
        <v>20644</v>
      </c>
    </row>
    <row r="11" spans="1:11" x14ac:dyDescent="0.2">
      <c r="A11" s="30"/>
      <c r="B11" s="30">
        <v>2019</v>
      </c>
      <c r="C11" s="266">
        <v>271025</v>
      </c>
      <c r="D11" s="266">
        <v>194607</v>
      </c>
      <c r="E11" s="267">
        <v>76418</v>
      </c>
      <c r="F11" s="266">
        <v>214823</v>
      </c>
      <c r="G11" s="267">
        <v>153243</v>
      </c>
      <c r="H11" s="266">
        <v>61580</v>
      </c>
      <c r="I11" s="267">
        <v>56202</v>
      </c>
      <c r="J11" s="266">
        <v>41364</v>
      </c>
      <c r="K11" s="266">
        <v>14838</v>
      </c>
    </row>
    <row r="12" spans="1:11" x14ac:dyDescent="0.2">
      <c r="A12" s="224"/>
      <c r="B12" s="30"/>
      <c r="C12" s="266"/>
      <c r="D12" s="266"/>
      <c r="E12" s="267"/>
      <c r="F12" s="266"/>
      <c r="G12" s="267"/>
      <c r="H12" s="266"/>
      <c r="I12" s="267"/>
      <c r="J12" s="266"/>
      <c r="K12" s="266"/>
    </row>
    <row r="13" spans="1:11" x14ac:dyDescent="0.2">
      <c r="A13" s="30" t="s">
        <v>0</v>
      </c>
      <c r="B13" s="30"/>
      <c r="C13" s="266">
        <v>121210</v>
      </c>
      <c r="D13" s="266">
        <v>78423</v>
      </c>
      <c r="E13" s="267">
        <v>42787</v>
      </c>
      <c r="F13" s="266">
        <v>107785</v>
      </c>
      <c r="G13" s="267">
        <v>69717</v>
      </c>
      <c r="H13" s="266">
        <v>38068</v>
      </c>
      <c r="I13" s="267">
        <v>13425</v>
      </c>
      <c r="J13" s="266">
        <v>8706</v>
      </c>
      <c r="K13" s="266">
        <v>4719</v>
      </c>
    </row>
    <row r="14" spans="1:11" x14ac:dyDescent="0.2">
      <c r="A14" s="247" t="s">
        <v>2</v>
      </c>
      <c r="B14" s="30"/>
      <c r="C14" s="219"/>
      <c r="D14" s="219"/>
      <c r="E14" s="224"/>
      <c r="F14" s="219"/>
      <c r="G14" s="224"/>
      <c r="H14" s="219"/>
      <c r="I14" s="224"/>
      <c r="J14" s="219"/>
      <c r="K14" s="219"/>
    </row>
    <row r="15" spans="1:11" x14ac:dyDescent="0.2">
      <c r="A15" s="334" t="s">
        <v>19</v>
      </c>
      <c r="B15" s="334"/>
      <c r="C15" s="219"/>
      <c r="D15" s="219"/>
      <c r="E15" s="224"/>
      <c r="F15" s="219"/>
      <c r="G15" s="224"/>
      <c r="H15" s="219"/>
      <c r="I15" s="224"/>
      <c r="J15" s="219"/>
      <c r="K15" s="219"/>
    </row>
    <row r="16" spans="1:11" x14ac:dyDescent="0.2">
      <c r="A16" s="250" t="s">
        <v>20</v>
      </c>
      <c r="B16" s="334"/>
      <c r="C16" s="219"/>
      <c r="D16" s="219"/>
      <c r="E16" s="224"/>
      <c r="F16" s="219"/>
      <c r="G16" s="224"/>
      <c r="H16" s="219"/>
      <c r="I16" s="224"/>
      <c r="J16" s="219"/>
      <c r="K16" s="219"/>
    </row>
    <row r="17" spans="1:11" x14ac:dyDescent="0.2">
      <c r="A17" s="35" t="s">
        <v>3</v>
      </c>
      <c r="B17" s="35"/>
      <c r="C17" s="219">
        <v>5398</v>
      </c>
      <c r="D17" s="219">
        <v>4019</v>
      </c>
      <c r="E17" s="224">
        <v>1379</v>
      </c>
      <c r="F17" s="219">
        <v>3560</v>
      </c>
      <c r="G17" s="224">
        <v>2690</v>
      </c>
      <c r="H17" s="219">
        <v>870</v>
      </c>
      <c r="I17" s="224">
        <v>1838</v>
      </c>
      <c r="J17" s="219">
        <v>1329</v>
      </c>
      <c r="K17" s="219">
        <v>509</v>
      </c>
    </row>
    <row r="18" spans="1:11" x14ac:dyDescent="0.2">
      <c r="A18" s="298" t="s">
        <v>4</v>
      </c>
      <c r="B18" s="35"/>
      <c r="C18" s="219"/>
      <c r="D18" s="219"/>
      <c r="E18" s="224"/>
      <c r="F18" s="219"/>
      <c r="G18" s="224"/>
      <c r="H18" s="219"/>
      <c r="I18" s="224"/>
      <c r="J18" s="219"/>
      <c r="K18" s="219"/>
    </row>
    <row r="19" spans="1:11" x14ac:dyDescent="0.2">
      <c r="A19" s="35" t="s">
        <v>5</v>
      </c>
      <c r="B19" s="35"/>
      <c r="C19" s="219">
        <v>14881</v>
      </c>
      <c r="D19" s="219">
        <v>9891</v>
      </c>
      <c r="E19" s="224">
        <v>4990</v>
      </c>
      <c r="F19" s="219">
        <v>12405</v>
      </c>
      <c r="G19" s="224">
        <v>8077</v>
      </c>
      <c r="H19" s="219">
        <v>4328</v>
      </c>
      <c r="I19" s="224">
        <v>2476</v>
      </c>
      <c r="J19" s="219">
        <v>1814</v>
      </c>
      <c r="K19" s="219">
        <v>662</v>
      </c>
    </row>
    <row r="20" spans="1:11" x14ac:dyDescent="0.2">
      <c r="A20" s="298" t="s">
        <v>5</v>
      </c>
      <c r="B20" s="35"/>
      <c r="C20" s="219"/>
      <c r="D20" s="219"/>
      <c r="E20" s="224"/>
      <c r="F20" s="219"/>
      <c r="G20" s="224"/>
      <c r="H20" s="219"/>
      <c r="I20" s="224"/>
      <c r="J20" s="219"/>
      <c r="K20" s="219"/>
    </row>
    <row r="21" spans="1:11" x14ac:dyDescent="0.2">
      <c r="A21" s="35" t="s">
        <v>6</v>
      </c>
      <c r="B21" s="35"/>
      <c r="C21" s="219">
        <v>30739</v>
      </c>
      <c r="D21" s="219">
        <v>19103</v>
      </c>
      <c r="E21" s="224">
        <v>11636</v>
      </c>
      <c r="F21" s="219">
        <v>27416</v>
      </c>
      <c r="G21" s="224">
        <v>17118</v>
      </c>
      <c r="H21" s="219">
        <v>10298</v>
      </c>
      <c r="I21" s="224">
        <v>3323</v>
      </c>
      <c r="J21" s="219">
        <v>1985</v>
      </c>
      <c r="K21" s="219">
        <v>1338</v>
      </c>
    </row>
    <row r="22" spans="1:11" x14ac:dyDescent="0.2">
      <c r="A22" s="298" t="s">
        <v>6</v>
      </c>
      <c r="B22" s="35"/>
      <c r="C22" s="219"/>
      <c r="D22" s="219"/>
      <c r="E22" s="224"/>
      <c r="F22" s="219"/>
      <c r="G22" s="224"/>
      <c r="H22" s="219"/>
      <c r="I22" s="224"/>
      <c r="J22" s="219"/>
      <c r="K22" s="219"/>
    </row>
    <row r="23" spans="1:11" x14ac:dyDescent="0.2">
      <c r="A23" s="35" t="s">
        <v>18</v>
      </c>
      <c r="B23" s="35"/>
      <c r="C23" s="219">
        <v>17050</v>
      </c>
      <c r="D23" s="219">
        <v>9586</v>
      </c>
      <c r="E23" s="224">
        <v>7464</v>
      </c>
      <c r="F23" s="219">
        <v>14851</v>
      </c>
      <c r="G23" s="224">
        <v>8597</v>
      </c>
      <c r="H23" s="219">
        <v>6254</v>
      </c>
      <c r="I23" s="224">
        <v>2199</v>
      </c>
      <c r="J23" s="219">
        <v>989</v>
      </c>
      <c r="K23" s="219">
        <v>1210</v>
      </c>
    </row>
    <row r="24" spans="1:11" x14ac:dyDescent="0.2">
      <c r="A24" s="298" t="s">
        <v>18</v>
      </c>
      <c r="B24" s="35"/>
      <c r="C24" s="219"/>
      <c r="D24" s="219"/>
      <c r="E24" s="224"/>
      <c r="F24" s="219"/>
      <c r="G24" s="224"/>
      <c r="H24" s="219"/>
      <c r="I24" s="224"/>
      <c r="J24" s="219"/>
      <c r="K24" s="219"/>
    </row>
    <row r="25" spans="1:11" x14ac:dyDescent="0.2">
      <c r="A25" s="35" t="s">
        <v>16</v>
      </c>
      <c r="B25" s="35"/>
      <c r="C25" s="219">
        <v>53142</v>
      </c>
      <c r="D25" s="219">
        <v>35824</v>
      </c>
      <c r="E25" s="224">
        <v>17318</v>
      </c>
      <c r="F25" s="219">
        <v>49553</v>
      </c>
      <c r="G25" s="224">
        <v>33235</v>
      </c>
      <c r="H25" s="219">
        <v>16318</v>
      </c>
      <c r="I25" s="224">
        <v>3589</v>
      </c>
      <c r="J25" s="219">
        <v>2589</v>
      </c>
      <c r="K25" s="219">
        <v>1000</v>
      </c>
    </row>
    <row r="26" spans="1:11" x14ac:dyDescent="0.2">
      <c r="A26" s="298" t="s">
        <v>17</v>
      </c>
      <c r="B26" s="35"/>
      <c r="C26" s="219"/>
      <c r="D26" s="219"/>
      <c r="E26" s="224"/>
      <c r="F26" s="219"/>
      <c r="G26" s="224"/>
      <c r="H26" s="219"/>
      <c r="I26" s="224"/>
      <c r="J26" s="219"/>
      <c r="K26" s="219"/>
    </row>
    <row r="27" spans="1:11" x14ac:dyDescent="0.2">
      <c r="A27" s="334" t="s">
        <v>31</v>
      </c>
      <c r="B27" s="334"/>
      <c r="C27" s="219"/>
      <c r="D27" s="219"/>
      <c r="E27" s="224"/>
      <c r="F27" s="219"/>
      <c r="G27" s="224"/>
      <c r="H27" s="219"/>
      <c r="I27" s="224"/>
      <c r="J27" s="219"/>
      <c r="K27" s="219"/>
    </row>
    <row r="28" spans="1:11" x14ac:dyDescent="0.2">
      <c r="A28" s="250" t="s">
        <v>21</v>
      </c>
      <c r="B28" s="334"/>
      <c r="C28" s="219"/>
      <c r="D28" s="219"/>
      <c r="E28" s="224"/>
      <c r="F28" s="219"/>
      <c r="G28" s="224"/>
      <c r="H28" s="219"/>
      <c r="I28" s="224"/>
      <c r="J28" s="219"/>
      <c r="K28" s="219"/>
    </row>
    <row r="29" spans="1:11" x14ac:dyDescent="0.2">
      <c r="A29" s="35" t="s">
        <v>27</v>
      </c>
      <c r="B29" s="35"/>
      <c r="C29" s="219">
        <v>100601</v>
      </c>
      <c r="D29" s="219">
        <v>68533</v>
      </c>
      <c r="E29" s="224">
        <v>32068</v>
      </c>
      <c r="F29" s="219">
        <v>89350</v>
      </c>
      <c r="G29" s="224">
        <v>60679</v>
      </c>
      <c r="H29" s="219">
        <v>28671</v>
      </c>
      <c r="I29" s="224">
        <v>11251</v>
      </c>
      <c r="J29" s="219">
        <v>7854</v>
      </c>
      <c r="K29" s="219">
        <v>3397</v>
      </c>
    </row>
    <row r="30" spans="1:11" x14ac:dyDescent="0.2">
      <c r="A30" s="298" t="s">
        <v>28</v>
      </c>
      <c r="B30" s="35"/>
      <c r="C30" s="219"/>
      <c r="D30" s="219"/>
      <c r="E30" s="224"/>
      <c r="F30" s="219"/>
      <c r="G30" s="224"/>
      <c r="H30" s="219"/>
      <c r="I30" s="224"/>
      <c r="J30" s="219"/>
      <c r="K30" s="219"/>
    </row>
    <row r="31" spans="1:11" x14ac:dyDescent="0.2">
      <c r="A31" s="156" t="s">
        <v>164</v>
      </c>
      <c r="B31" s="156"/>
      <c r="C31" s="219">
        <v>55735</v>
      </c>
      <c r="D31" s="219">
        <v>36421</v>
      </c>
      <c r="E31" s="224">
        <v>19314</v>
      </c>
      <c r="F31" s="219">
        <v>48645</v>
      </c>
      <c r="G31" s="224">
        <v>31412</v>
      </c>
      <c r="H31" s="219">
        <v>17233</v>
      </c>
      <c r="I31" s="224">
        <v>7090</v>
      </c>
      <c r="J31" s="219">
        <v>5009</v>
      </c>
      <c r="K31" s="219">
        <v>2081</v>
      </c>
    </row>
    <row r="32" spans="1:11" ht="25.5" x14ac:dyDescent="0.2">
      <c r="A32" s="299" t="s">
        <v>165</v>
      </c>
      <c r="B32" s="156"/>
      <c r="C32" s="219"/>
      <c r="D32" s="219"/>
      <c r="E32" s="224"/>
      <c r="F32" s="219"/>
      <c r="G32" s="224"/>
      <c r="H32" s="219"/>
      <c r="I32" s="224"/>
      <c r="J32" s="219"/>
      <c r="K32" s="219"/>
    </row>
    <row r="33" spans="1:11" ht="25.5" x14ac:dyDescent="0.2">
      <c r="A33" s="156" t="s">
        <v>166</v>
      </c>
      <c r="B33" s="156"/>
      <c r="C33" s="219">
        <v>43141</v>
      </c>
      <c r="D33" s="219">
        <v>30929</v>
      </c>
      <c r="E33" s="224">
        <v>12212</v>
      </c>
      <c r="F33" s="219">
        <v>39112</v>
      </c>
      <c r="G33" s="224">
        <v>28160</v>
      </c>
      <c r="H33" s="219">
        <v>10952</v>
      </c>
      <c r="I33" s="224">
        <v>4029</v>
      </c>
      <c r="J33" s="219">
        <v>2769</v>
      </c>
      <c r="K33" s="219">
        <v>1260</v>
      </c>
    </row>
    <row r="34" spans="1:11" ht="25.5" x14ac:dyDescent="0.2">
      <c r="A34" s="299" t="s">
        <v>167</v>
      </c>
      <c r="B34" s="156"/>
      <c r="C34" s="219"/>
      <c r="D34" s="219"/>
      <c r="E34" s="224"/>
      <c r="F34" s="219"/>
      <c r="G34" s="224"/>
      <c r="H34" s="219"/>
      <c r="I34" s="224"/>
      <c r="J34" s="219"/>
      <c r="K34" s="219"/>
    </row>
    <row r="35" spans="1:11" ht="14.25" x14ac:dyDescent="0.2">
      <c r="A35" s="156" t="s">
        <v>197</v>
      </c>
      <c r="B35" s="156"/>
      <c r="C35" s="219">
        <v>1725</v>
      </c>
      <c r="D35" s="219">
        <v>1183</v>
      </c>
      <c r="E35" s="224">
        <v>542</v>
      </c>
      <c r="F35" s="219">
        <v>1593</v>
      </c>
      <c r="G35" s="224">
        <v>1107</v>
      </c>
      <c r="H35" s="219">
        <v>486</v>
      </c>
      <c r="I35" s="224">
        <v>132</v>
      </c>
      <c r="J35" s="219">
        <v>76</v>
      </c>
      <c r="K35" s="219">
        <v>56</v>
      </c>
    </row>
    <row r="36" spans="1:11" ht="14.25" x14ac:dyDescent="0.2">
      <c r="A36" s="299" t="s">
        <v>229</v>
      </c>
      <c r="B36" s="156"/>
      <c r="C36" s="219"/>
      <c r="D36" s="219"/>
      <c r="E36" s="224"/>
      <c r="F36" s="219"/>
      <c r="G36" s="224"/>
      <c r="H36" s="219"/>
      <c r="I36" s="224"/>
      <c r="J36" s="219"/>
      <c r="K36" s="219"/>
    </row>
    <row r="37" spans="1:11" x14ac:dyDescent="0.2">
      <c r="A37" s="35" t="s">
        <v>29</v>
      </c>
      <c r="B37" s="35"/>
      <c r="C37" s="219">
        <v>20609</v>
      </c>
      <c r="D37" s="219">
        <v>9890</v>
      </c>
      <c r="E37" s="224">
        <v>10719</v>
      </c>
      <c r="F37" s="219">
        <v>18435</v>
      </c>
      <c r="G37" s="224">
        <v>9038</v>
      </c>
      <c r="H37" s="219">
        <v>9397</v>
      </c>
      <c r="I37" s="224">
        <v>2174</v>
      </c>
      <c r="J37" s="219">
        <v>852</v>
      </c>
      <c r="K37" s="219">
        <v>1322</v>
      </c>
    </row>
    <row r="38" spans="1:11" x14ac:dyDescent="0.2">
      <c r="A38" s="298" t="s">
        <v>30</v>
      </c>
      <c r="B38" s="35"/>
      <c r="C38" s="219"/>
      <c r="D38" s="219"/>
      <c r="E38" s="224"/>
      <c r="F38" s="219"/>
      <c r="G38" s="224"/>
      <c r="H38" s="219"/>
      <c r="I38" s="224"/>
      <c r="J38" s="219"/>
      <c r="K38" s="219"/>
    </row>
    <row r="39" spans="1:11" x14ac:dyDescent="0.2">
      <c r="A39" s="97" t="s">
        <v>158</v>
      </c>
      <c r="B39" s="97"/>
      <c r="C39" s="266">
        <v>6724</v>
      </c>
      <c r="D39" s="266">
        <v>4282</v>
      </c>
      <c r="E39" s="267">
        <v>2442</v>
      </c>
      <c r="F39" s="266">
        <v>5551</v>
      </c>
      <c r="G39" s="267">
        <v>3578</v>
      </c>
      <c r="H39" s="266">
        <v>1973</v>
      </c>
      <c r="I39" s="267">
        <v>1173</v>
      </c>
      <c r="J39" s="266">
        <v>704</v>
      </c>
      <c r="K39" s="266">
        <v>469</v>
      </c>
    </row>
    <row r="40" spans="1:11" x14ac:dyDescent="0.2">
      <c r="A40" s="300" t="s">
        <v>159</v>
      </c>
      <c r="B40" s="97"/>
      <c r="C40" s="219"/>
      <c r="D40" s="219"/>
      <c r="E40" s="224"/>
      <c r="F40" s="219"/>
      <c r="G40" s="224"/>
      <c r="H40" s="219"/>
      <c r="I40" s="224"/>
      <c r="J40" s="219"/>
      <c r="K40" s="219"/>
    </row>
    <row r="41" spans="1:11" x14ac:dyDescent="0.2">
      <c r="A41" s="30" t="s">
        <v>1</v>
      </c>
      <c r="B41" s="30"/>
      <c r="C41" s="266">
        <v>140806</v>
      </c>
      <c r="D41" s="266">
        <v>110004</v>
      </c>
      <c r="E41" s="267">
        <v>30802</v>
      </c>
      <c r="F41" s="266">
        <v>100631</v>
      </c>
      <c r="G41" s="267">
        <v>79242</v>
      </c>
      <c r="H41" s="266">
        <v>21389</v>
      </c>
      <c r="I41" s="267">
        <v>40175</v>
      </c>
      <c r="J41" s="266">
        <v>30762</v>
      </c>
      <c r="K41" s="266">
        <v>9413</v>
      </c>
    </row>
    <row r="42" spans="1:11" x14ac:dyDescent="0.2">
      <c r="A42" s="247" t="s">
        <v>7</v>
      </c>
      <c r="B42" s="30"/>
      <c r="C42" s="219"/>
      <c r="D42" s="219"/>
      <c r="E42" s="224"/>
      <c r="F42" s="219"/>
      <c r="G42" s="224"/>
      <c r="H42" s="219"/>
      <c r="I42" s="224"/>
      <c r="J42" s="219"/>
      <c r="K42" s="219"/>
    </row>
    <row r="43" spans="1:11" x14ac:dyDescent="0.2">
      <c r="A43" s="35" t="s">
        <v>162</v>
      </c>
      <c r="B43" s="35"/>
      <c r="C43" s="219">
        <v>122835</v>
      </c>
      <c r="D43" s="219">
        <v>98877</v>
      </c>
      <c r="E43" s="224">
        <v>23958</v>
      </c>
      <c r="F43" s="219">
        <v>88311</v>
      </c>
      <c r="G43" s="224">
        <v>71398</v>
      </c>
      <c r="H43" s="219">
        <v>16913</v>
      </c>
      <c r="I43" s="224">
        <v>34524</v>
      </c>
      <c r="J43" s="219">
        <v>27479</v>
      </c>
      <c r="K43" s="219">
        <v>7045</v>
      </c>
    </row>
    <row r="44" spans="1:11" x14ac:dyDescent="0.2">
      <c r="A44" s="298" t="s">
        <v>163</v>
      </c>
      <c r="B44" s="35"/>
      <c r="C44" s="219"/>
      <c r="D44" s="219"/>
      <c r="E44" s="224"/>
      <c r="F44" s="219"/>
      <c r="G44" s="224"/>
      <c r="H44" s="219"/>
      <c r="I44" s="224"/>
      <c r="J44" s="219"/>
      <c r="K44" s="219"/>
    </row>
    <row r="45" spans="1:11" x14ac:dyDescent="0.2">
      <c r="A45" s="38" t="s">
        <v>32</v>
      </c>
      <c r="B45" s="38"/>
      <c r="C45" s="219">
        <v>113830</v>
      </c>
      <c r="D45" s="219">
        <v>90480</v>
      </c>
      <c r="E45" s="224">
        <v>23350</v>
      </c>
      <c r="F45" s="219">
        <v>82751</v>
      </c>
      <c r="G45" s="224">
        <v>66354</v>
      </c>
      <c r="H45" s="219">
        <v>16397</v>
      </c>
      <c r="I45" s="224">
        <v>31079</v>
      </c>
      <c r="J45" s="219">
        <v>24126</v>
      </c>
      <c r="K45" s="219">
        <v>6953</v>
      </c>
    </row>
    <row r="46" spans="1:11" x14ac:dyDescent="0.2">
      <c r="A46" s="301" t="s">
        <v>33</v>
      </c>
      <c r="B46" s="38"/>
      <c r="C46" s="219"/>
      <c r="D46" s="219"/>
      <c r="E46" s="224"/>
      <c r="F46" s="219"/>
      <c r="G46" s="224"/>
      <c r="H46" s="219"/>
      <c r="I46" s="224"/>
      <c r="J46" s="219"/>
      <c r="K46" s="219"/>
    </row>
    <row r="47" spans="1:11" x14ac:dyDescent="0.2">
      <c r="A47" s="38" t="s">
        <v>34</v>
      </c>
      <c r="B47" s="38"/>
      <c r="C47" s="219">
        <v>9005</v>
      </c>
      <c r="D47" s="219">
        <v>8397</v>
      </c>
      <c r="E47" s="224">
        <v>608</v>
      </c>
      <c r="F47" s="219">
        <v>5560</v>
      </c>
      <c r="G47" s="224">
        <v>5044</v>
      </c>
      <c r="H47" s="219">
        <v>516</v>
      </c>
      <c r="I47" s="224">
        <v>3445</v>
      </c>
      <c r="J47" s="219">
        <v>3353</v>
      </c>
      <c r="K47" s="219">
        <v>92</v>
      </c>
    </row>
    <row r="48" spans="1:11" x14ac:dyDescent="0.2">
      <c r="A48" s="301" t="s">
        <v>35</v>
      </c>
      <c r="B48" s="38"/>
      <c r="C48" s="219"/>
      <c r="D48" s="219"/>
      <c r="E48" s="224"/>
      <c r="F48" s="219"/>
      <c r="G48" s="224"/>
      <c r="H48" s="219"/>
      <c r="I48" s="224"/>
      <c r="J48" s="219"/>
      <c r="K48" s="219"/>
    </row>
    <row r="49" spans="1:11" x14ac:dyDescent="0.2">
      <c r="A49" s="35" t="s">
        <v>36</v>
      </c>
      <c r="B49" s="38"/>
      <c r="C49" s="219">
        <v>17971</v>
      </c>
      <c r="D49" s="219">
        <v>11127</v>
      </c>
      <c r="E49" s="224">
        <v>6844</v>
      </c>
      <c r="F49" s="219">
        <v>12320</v>
      </c>
      <c r="G49" s="224">
        <v>7844</v>
      </c>
      <c r="H49" s="219">
        <v>4476</v>
      </c>
      <c r="I49" s="224">
        <v>5651</v>
      </c>
      <c r="J49" s="219">
        <v>3283</v>
      </c>
      <c r="K49" s="219">
        <v>2368</v>
      </c>
    </row>
    <row r="50" spans="1:11" x14ac:dyDescent="0.2">
      <c r="A50" s="298" t="s">
        <v>37</v>
      </c>
      <c r="B50" s="35"/>
      <c r="C50" s="219"/>
      <c r="D50" s="219"/>
      <c r="E50" s="224"/>
      <c r="F50" s="219"/>
      <c r="G50" s="224"/>
      <c r="H50" s="219"/>
      <c r="I50" s="224"/>
      <c r="J50" s="219"/>
      <c r="K50" s="219"/>
    </row>
    <row r="51" spans="1:11" x14ac:dyDescent="0.2">
      <c r="A51" s="97" t="s">
        <v>161</v>
      </c>
      <c r="B51" s="30"/>
      <c r="C51" s="266">
        <v>2285</v>
      </c>
      <c r="D51" s="266">
        <v>1898</v>
      </c>
      <c r="E51" s="267">
        <v>387</v>
      </c>
      <c r="F51" s="266">
        <v>856</v>
      </c>
      <c r="G51" s="267">
        <v>706</v>
      </c>
      <c r="H51" s="266">
        <v>150</v>
      </c>
      <c r="I51" s="267">
        <v>1429</v>
      </c>
      <c r="J51" s="266">
        <v>1192</v>
      </c>
      <c r="K51" s="266">
        <v>237</v>
      </c>
    </row>
    <row r="52" spans="1:11" x14ac:dyDescent="0.2">
      <c r="A52" s="302" t="s">
        <v>160</v>
      </c>
      <c r="B52" s="274"/>
      <c r="C52" s="220"/>
      <c r="D52" s="220"/>
      <c r="E52" s="268"/>
      <c r="F52" s="220"/>
      <c r="G52" s="268"/>
      <c r="H52" s="220"/>
      <c r="I52" s="268"/>
      <c r="J52" s="220"/>
      <c r="K52" s="220"/>
    </row>
    <row r="54" spans="1:11" s="64" customFormat="1" x14ac:dyDescent="0.2">
      <c r="A54" s="64" t="s">
        <v>198</v>
      </c>
    </row>
    <row r="55" spans="1:11" s="252" customFormat="1" x14ac:dyDescent="0.2">
      <c r="A55" s="252" t="s">
        <v>199</v>
      </c>
    </row>
  </sheetData>
  <mergeCells count="17">
    <mergeCell ref="A1:E1"/>
    <mergeCell ref="A2:F2"/>
    <mergeCell ref="K1:K2"/>
    <mergeCell ref="C7:K7"/>
    <mergeCell ref="A4:B7"/>
    <mergeCell ref="J5:J6"/>
    <mergeCell ref="K5:K6"/>
    <mergeCell ref="F4:H4"/>
    <mergeCell ref="I4:K4"/>
    <mergeCell ref="D5:D6"/>
    <mergeCell ref="E5:E6"/>
    <mergeCell ref="F5:F6"/>
    <mergeCell ref="G5:G6"/>
    <mergeCell ref="H5:H6"/>
    <mergeCell ref="I5:I6"/>
    <mergeCell ref="C4:E4"/>
    <mergeCell ref="C5:C6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4"/>
  <sheetViews>
    <sheetView zoomScaleNormal="100" workbookViewId="0">
      <pane xSplit="2" ySplit="9" topLeftCell="C10" activePane="bottomRight" state="frozen"/>
      <selection activeCell="F31" sqref="F31"/>
      <selection pane="topRight" activeCell="F31" sqref="F31"/>
      <selection pane="bottomLeft" activeCell="F31" sqref="F31"/>
      <selection pane="bottomRight" activeCell="E19" sqref="E19"/>
    </sheetView>
  </sheetViews>
  <sheetFormatPr defaultColWidth="9.140625" defaultRowHeight="12.75" x14ac:dyDescent="0.2"/>
  <cols>
    <col min="1" max="1" width="59.140625" style="64" customWidth="1"/>
    <col min="2" max="2" width="5.5703125" style="64" bestFit="1" customWidth="1"/>
    <col min="3" max="3" width="14.85546875" style="64" customWidth="1"/>
    <col min="4" max="4" width="14.7109375" style="64" customWidth="1"/>
    <col min="5" max="5" width="15.140625" style="64" customWidth="1"/>
    <col min="6" max="6" width="16.7109375" style="64" customWidth="1"/>
    <col min="7" max="7" width="14.5703125" style="64" customWidth="1"/>
    <col min="8" max="10" width="16.7109375" style="64" customWidth="1"/>
    <col min="11" max="11" width="20.7109375" style="64" customWidth="1"/>
    <col min="12" max="16384" width="9.140625" style="222"/>
  </cols>
  <sheetData>
    <row r="1" spans="1:11" ht="13.5" customHeight="1" x14ac:dyDescent="0.2">
      <c r="A1" s="677" t="s">
        <v>503</v>
      </c>
      <c r="B1" s="677"/>
      <c r="C1" s="677"/>
      <c r="D1" s="677"/>
      <c r="E1" s="677"/>
      <c r="F1" s="677"/>
      <c r="K1" s="726" t="s">
        <v>154</v>
      </c>
    </row>
    <row r="2" spans="1:11" ht="13.5" customHeight="1" x14ac:dyDescent="0.2">
      <c r="A2" s="690" t="s">
        <v>502</v>
      </c>
      <c r="B2" s="690"/>
      <c r="C2" s="690"/>
      <c r="D2" s="690"/>
      <c r="E2" s="690"/>
      <c r="F2" s="690"/>
      <c r="G2" s="690"/>
      <c r="H2" s="690"/>
      <c r="K2" s="726"/>
    </row>
    <row r="3" spans="1:11" x14ac:dyDescent="0.2">
      <c r="K3" s="49"/>
    </row>
    <row r="4" spans="1:11" ht="37.5" customHeight="1" x14ac:dyDescent="0.2">
      <c r="A4" s="707" t="s">
        <v>468</v>
      </c>
      <c r="B4" s="708"/>
      <c r="C4" s="625" t="s">
        <v>209</v>
      </c>
      <c r="D4" s="625" t="s">
        <v>509</v>
      </c>
      <c r="E4" s="626"/>
      <c r="F4" s="626"/>
      <c r="G4" s="626"/>
      <c r="H4" s="626"/>
      <c r="I4" s="626"/>
      <c r="J4" s="626"/>
      <c r="K4" s="626"/>
    </row>
    <row r="5" spans="1:11" ht="30.75" customHeight="1" x14ac:dyDescent="0.2">
      <c r="A5" s="709"/>
      <c r="B5" s="687"/>
      <c r="C5" s="625"/>
      <c r="D5" s="627" t="s">
        <v>507</v>
      </c>
      <c r="E5" s="662"/>
      <c r="F5" s="662"/>
      <c r="G5" s="662"/>
      <c r="H5" s="662"/>
      <c r="I5" s="662"/>
      <c r="J5" s="663"/>
      <c r="K5" s="660" t="s">
        <v>501</v>
      </c>
    </row>
    <row r="6" spans="1:11" ht="37.5" customHeight="1" x14ac:dyDescent="0.2">
      <c r="A6" s="709"/>
      <c r="B6" s="687"/>
      <c r="C6" s="625"/>
      <c r="D6" s="625" t="s">
        <v>498</v>
      </c>
      <c r="E6" s="625"/>
      <c r="F6" s="625"/>
      <c r="G6" s="625"/>
      <c r="H6" s="627" t="s">
        <v>500</v>
      </c>
      <c r="I6" s="617"/>
      <c r="J6" s="628"/>
      <c r="K6" s="623"/>
    </row>
    <row r="7" spans="1:11" ht="33.75" customHeight="1" x14ac:dyDescent="0.2">
      <c r="A7" s="709"/>
      <c r="B7" s="687"/>
      <c r="C7" s="625"/>
      <c r="D7" s="625" t="s">
        <v>245</v>
      </c>
      <c r="E7" s="625" t="s">
        <v>508</v>
      </c>
      <c r="F7" s="625" t="s">
        <v>499</v>
      </c>
      <c r="G7" s="625"/>
      <c r="H7" s="625" t="s">
        <v>245</v>
      </c>
      <c r="I7" s="622" t="s">
        <v>246</v>
      </c>
      <c r="J7" s="622" t="s">
        <v>247</v>
      </c>
      <c r="K7" s="623"/>
    </row>
    <row r="8" spans="1:11" ht="38.25" x14ac:dyDescent="0.2">
      <c r="A8" s="709"/>
      <c r="B8" s="687"/>
      <c r="C8" s="625"/>
      <c r="D8" s="625"/>
      <c r="E8" s="625"/>
      <c r="F8" s="331" t="s">
        <v>248</v>
      </c>
      <c r="G8" s="331" t="s">
        <v>249</v>
      </c>
      <c r="H8" s="625"/>
      <c r="I8" s="624"/>
      <c r="J8" s="624"/>
      <c r="K8" s="624"/>
    </row>
    <row r="9" spans="1:11" ht="31.5" customHeight="1" x14ac:dyDescent="0.2">
      <c r="A9" s="710"/>
      <c r="B9" s="711"/>
      <c r="C9" s="616" t="s">
        <v>250</v>
      </c>
      <c r="D9" s="617"/>
      <c r="E9" s="617"/>
      <c r="F9" s="617"/>
      <c r="G9" s="617"/>
      <c r="H9" s="617"/>
      <c r="I9" s="617"/>
      <c r="J9" s="617"/>
      <c r="K9" s="618"/>
    </row>
    <row r="10" spans="1:11" s="361" customFormat="1" ht="15" customHeight="1" x14ac:dyDescent="0.2">
      <c r="A10" s="287" t="s">
        <v>25</v>
      </c>
      <c r="B10" s="259">
        <v>2016</v>
      </c>
      <c r="C10" s="514">
        <v>213971</v>
      </c>
      <c r="D10" s="514">
        <v>87027</v>
      </c>
      <c r="E10" s="514">
        <v>14787</v>
      </c>
      <c r="F10" s="514">
        <v>20900</v>
      </c>
      <c r="G10" s="514">
        <v>51340</v>
      </c>
      <c r="H10" s="514">
        <v>102659</v>
      </c>
      <c r="I10" s="514">
        <v>93288</v>
      </c>
      <c r="J10" s="514">
        <v>9371</v>
      </c>
      <c r="K10" s="50">
        <v>24285</v>
      </c>
    </row>
    <row r="11" spans="1:11" s="361" customFormat="1" ht="15" customHeight="1" x14ac:dyDescent="0.2">
      <c r="A11" s="247" t="s">
        <v>26</v>
      </c>
      <c r="B11" s="259">
        <v>2017</v>
      </c>
      <c r="C11" s="514">
        <v>239283</v>
      </c>
      <c r="D11" s="514">
        <v>89282</v>
      </c>
      <c r="E11" s="514">
        <v>14629</v>
      </c>
      <c r="F11" s="514">
        <v>22190</v>
      </c>
      <c r="G11" s="514">
        <v>52463</v>
      </c>
      <c r="H11" s="514">
        <v>121645</v>
      </c>
      <c r="I11" s="514">
        <v>110360</v>
      </c>
      <c r="J11" s="514">
        <v>11285</v>
      </c>
      <c r="K11" s="50">
        <v>28356</v>
      </c>
    </row>
    <row r="12" spans="1:11" s="361" customFormat="1" ht="15" customHeight="1" x14ac:dyDescent="0.2">
      <c r="A12" s="30"/>
      <c r="B12" s="259">
        <v>2018</v>
      </c>
      <c r="C12" s="514">
        <v>266283</v>
      </c>
      <c r="D12" s="514">
        <v>93040</v>
      </c>
      <c r="E12" s="514">
        <v>15263</v>
      </c>
      <c r="F12" s="514">
        <v>24181</v>
      </c>
      <c r="G12" s="514">
        <v>53596</v>
      </c>
      <c r="H12" s="514">
        <v>140934</v>
      </c>
      <c r="I12" s="514">
        <v>126651</v>
      </c>
      <c r="J12" s="514">
        <v>14283</v>
      </c>
      <c r="K12" s="50">
        <v>32309</v>
      </c>
    </row>
    <row r="13" spans="1:11" s="361" customFormat="1" ht="15" customHeight="1" x14ac:dyDescent="0.2">
      <c r="A13" s="30"/>
      <c r="B13" s="218">
        <v>2019</v>
      </c>
      <c r="C13" s="515">
        <v>271025</v>
      </c>
      <c r="D13" s="515">
        <v>92344</v>
      </c>
      <c r="E13" s="515">
        <v>15095</v>
      </c>
      <c r="F13" s="515">
        <v>25870</v>
      </c>
      <c r="G13" s="515">
        <v>51379</v>
      </c>
      <c r="H13" s="515">
        <v>148316</v>
      </c>
      <c r="I13" s="515">
        <v>131125</v>
      </c>
      <c r="J13" s="515">
        <v>17191</v>
      </c>
      <c r="K13" s="68">
        <v>30365</v>
      </c>
    </row>
    <row r="14" spans="1:11" s="361" customFormat="1" ht="15" customHeight="1" x14ac:dyDescent="0.2">
      <c r="A14" s="224"/>
      <c r="B14" s="30"/>
      <c r="C14" s="514"/>
      <c r="D14" s="514"/>
      <c r="E14" s="514"/>
      <c r="F14" s="514"/>
      <c r="G14" s="514"/>
      <c r="H14" s="514"/>
      <c r="I14" s="514"/>
      <c r="J14" s="514"/>
      <c r="K14" s="50"/>
    </row>
    <row r="15" spans="1:11" ht="15" customHeight="1" x14ac:dyDescent="0.2">
      <c r="A15" s="30" t="s">
        <v>0</v>
      </c>
      <c r="B15" s="30"/>
      <c r="C15" s="515">
        <v>121210</v>
      </c>
      <c r="D15" s="515">
        <v>8483</v>
      </c>
      <c r="E15" s="515">
        <v>927</v>
      </c>
      <c r="F15" s="515">
        <v>1065</v>
      </c>
      <c r="G15" s="515">
        <v>6491</v>
      </c>
      <c r="H15" s="515">
        <v>92327</v>
      </c>
      <c r="I15" s="515">
        <v>79023</v>
      </c>
      <c r="J15" s="515">
        <v>13304</v>
      </c>
      <c r="K15" s="68">
        <v>20400</v>
      </c>
    </row>
    <row r="16" spans="1:11" ht="15" customHeight="1" x14ac:dyDescent="0.2">
      <c r="A16" s="247" t="s">
        <v>2</v>
      </c>
      <c r="B16" s="30"/>
      <c r="C16" s="50"/>
      <c r="D16" s="50"/>
      <c r="E16" s="50"/>
      <c r="F16" s="50"/>
      <c r="G16" s="50"/>
      <c r="H16" s="50"/>
      <c r="I16" s="50"/>
      <c r="J16" s="50"/>
      <c r="K16" s="50"/>
    </row>
    <row r="17" spans="1:11" ht="15" customHeight="1" x14ac:dyDescent="0.2">
      <c r="A17" s="334" t="s">
        <v>19</v>
      </c>
      <c r="B17" s="334"/>
      <c r="C17" s="514"/>
      <c r="D17" s="514"/>
      <c r="E17" s="514"/>
      <c r="F17" s="514"/>
      <c r="G17" s="514"/>
      <c r="H17" s="514"/>
      <c r="I17" s="514"/>
      <c r="J17" s="514"/>
      <c r="K17" s="50"/>
    </row>
    <row r="18" spans="1:11" ht="15" customHeight="1" x14ac:dyDescent="0.2">
      <c r="A18" s="250" t="s">
        <v>20</v>
      </c>
      <c r="B18" s="334"/>
      <c r="C18" s="50"/>
      <c r="D18" s="50"/>
      <c r="E18" s="50"/>
      <c r="F18" s="50"/>
      <c r="G18" s="50"/>
      <c r="H18" s="50"/>
      <c r="I18" s="50"/>
      <c r="J18" s="50"/>
      <c r="K18" s="50"/>
    </row>
    <row r="19" spans="1:11" ht="15" customHeight="1" x14ac:dyDescent="0.2">
      <c r="A19" s="35" t="s">
        <v>3</v>
      </c>
      <c r="B19" s="35"/>
      <c r="C19" s="514">
        <v>5398</v>
      </c>
      <c r="D19" s="514">
        <v>1015</v>
      </c>
      <c r="E19" s="514">
        <v>131</v>
      </c>
      <c r="F19" s="514">
        <v>146</v>
      </c>
      <c r="G19" s="514">
        <v>738</v>
      </c>
      <c r="H19" s="514">
        <v>3771</v>
      </c>
      <c r="I19" s="514">
        <v>3295</v>
      </c>
      <c r="J19" s="514">
        <v>476</v>
      </c>
      <c r="K19" s="50">
        <v>612</v>
      </c>
    </row>
    <row r="20" spans="1:11" ht="15" customHeight="1" x14ac:dyDescent="0.2">
      <c r="A20" s="298" t="s">
        <v>4</v>
      </c>
      <c r="B20" s="35"/>
      <c r="C20" s="50"/>
      <c r="D20" s="50"/>
      <c r="E20" s="50"/>
      <c r="F20" s="50"/>
      <c r="G20" s="50"/>
      <c r="H20" s="50"/>
      <c r="I20" s="50"/>
      <c r="J20" s="50"/>
      <c r="K20" s="50"/>
    </row>
    <row r="21" spans="1:11" ht="15" customHeight="1" x14ac:dyDescent="0.2">
      <c r="A21" s="35" t="s">
        <v>5</v>
      </c>
      <c r="B21" s="35"/>
      <c r="C21" s="514">
        <v>14881</v>
      </c>
      <c r="D21" s="514">
        <v>1631</v>
      </c>
      <c r="E21" s="514">
        <v>200</v>
      </c>
      <c r="F21" s="514">
        <v>210</v>
      </c>
      <c r="G21" s="514">
        <v>1221</v>
      </c>
      <c r="H21" s="514">
        <v>11028</v>
      </c>
      <c r="I21" s="514">
        <v>9647</v>
      </c>
      <c r="J21" s="514">
        <v>1381</v>
      </c>
      <c r="K21" s="50">
        <v>2222</v>
      </c>
    </row>
    <row r="22" spans="1:11" ht="15" customHeight="1" x14ac:dyDescent="0.2">
      <c r="A22" s="298" t="s">
        <v>5</v>
      </c>
      <c r="B22" s="35"/>
      <c r="C22" s="50"/>
      <c r="D22" s="50"/>
      <c r="E22" s="50"/>
      <c r="F22" s="50"/>
      <c r="G22" s="50"/>
      <c r="H22" s="50"/>
      <c r="I22" s="50"/>
      <c r="J22" s="50"/>
      <c r="K22" s="50"/>
    </row>
    <row r="23" spans="1:11" ht="15" customHeight="1" x14ac:dyDescent="0.2">
      <c r="A23" s="35" t="s">
        <v>6</v>
      </c>
      <c r="B23" s="35"/>
      <c r="C23" s="514">
        <v>30739</v>
      </c>
      <c r="D23" s="514">
        <v>2775</v>
      </c>
      <c r="E23" s="514">
        <v>315</v>
      </c>
      <c r="F23" s="514">
        <v>375</v>
      </c>
      <c r="G23" s="514">
        <v>2085</v>
      </c>
      <c r="H23" s="514">
        <v>21858</v>
      </c>
      <c r="I23" s="514">
        <v>19166</v>
      </c>
      <c r="J23" s="514">
        <v>2692</v>
      </c>
      <c r="K23" s="50">
        <v>6106</v>
      </c>
    </row>
    <row r="24" spans="1:11" ht="15" customHeight="1" x14ac:dyDescent="0.2">
      <c r="A24" s="298" t="s">
        <v>6</v>
      </c>
      <c r="B24" s="35"/>
      <c r="C24" s="50"/>
      <c r="D24" s="50"/>
      <c r="E24" s="50"/>
      <c r="F24" s="50"/>
      <c r="G24" s="50"/>
      <c r="H24" s="50"/>
      <c r="I24" s="50"/>
      <c r="J24" s="50"/>
      <c r="K24" s="50"/>
    </row>
    <row r="25" spans="1:11" ht="15" customHeight="1" x14ac:dyDescent="0.2">
      <c r="A25" s="35" t="s">
        <v>18</v>
      </c>
      <c r="B25" s="35"/>
      <c r="C25" s="514">
        <v>17050</v>
      </c>
      <c r="D25" s="514">
        <v>1510</v>
      </c>
      <c r="E25" s="514">
        <v>182</v>
      </c>
      <c r="F25" s="514">
        <v>222</v>
      </c>
      <c r="G25" s="514">
        <v>1106</v>
      </c>
      <c r="H25" s="514">
        <v>12582</v>
      </c>
      <c r="I25" s="516" t="s">
        <v>168</v>
      </c>
      <c r="J25" s="516" t="s">
        <v>168</v>
      </c>
      <c r="K25" s="50">
        <v>2958</v>
      </c>
    </row>
    <row r="26" spans="1:11" ht="15" customHeight="1" x14ac:dyDescent="0.2">
      <c r="A26" s="298" t="s">
        <v>18</v>
      </c>
      <c r="B26" s="35"/>
      <c r="C26" s="514"/>
      <c r="D26" s="514"/>
      <c r="E26" s="514"/>
      <c r="F26" s="514"/>
      <c r="G26" s="514"/>
      <c r="H26" s="514"/>
      <c r="I26" s="514"/>
      <c r="J26" s="514"/>
      <c r="K26" s="50"/>
    </row>
    <row r="27" spans="1:11" ht="15" customHeight="1" x14ac:dyDescent="0.2">
      <c r="A27" s="35" t="s">
        <v>16</v>
      </c>
      <c r="B27" s="35"/>
      <c r="C27" s="514">
        <v>53142</v>
      </c>
      <c r="D27" s="514">
        <v>1552</v>
      </c>
      <c r="E27" s="514">
        <v>99</v>
      </c>
      <c r="F27" s="514">
        <v>112</v>
      </c>
      <c r="G27" s="514">
        <v>1341</v>
      </c>
      <c r="H27" s="514">
        <v>43088</v>
      </c>
      <c r="I27" s="516" t="s">
        <v>168</v>
      </c>
      <c r="J27" s="516" t="s">
        <v>168</v>
      </c>
      <c r="K27" s="50">
        <v>8502</v>
      </c>
    </row>
    <row r="28" spans="1:11" ht="15" customHeight="1" x14ac:dyDescent="0.2">
      <c r="A28" s="298" t="s">
        <v>17</v>
      </c>
      <c r="B28" s="35"/>
      <c r="C28" s="50"/>
      <c r="D28" s="50"/>
      <c r="E28" s="50"/>
      <c r="F28" s="50"/>
      <c r="G28" s="50"/>
      <c r="H28" s="50"/>
      <c r="I28" s="50"/>
      <c r="J28" s="50"/>
      <c r="K28" s="50"/>
    </row>
    <row r="29" spans="1:11" ht="15" customHeight="1" x14ac:dyDescent="0.2">
      <c r="A29" s="334" t="s">
        <v>31</v>
      </c>
      <c r="B29" s="334"/>
      <c r="C29" s="514"/>
      <c r="D29" s="514"/>
      <c r="E29" s="514"/>
      <c r="F29" s="514"/>
      <c r="G29" s="514"/>
      <c r="H29" s="514"/>
      <c r="I29" s="514"/>
      <c r="J29" s="514"/>
      <c r="K29" s="50"/>
    </row>
    <row r="30" spans="1:11" ht="15" customHeight="1" x14ac:dyDescent="0.2">
      <c r="A30" s="250" t="s">
        <v>21</v>
      </c>
      <c r="B30" s="334"/>
      <c r="C30" s="50"/>
      <c r="D30" s="50"/>
      <c r="E30" s="50"/>
      <c r="F30" s="50"/>
      <c r="G30" s="50"/>
      <c r="H30" s="50"/>
      <c r="I30" s="50"/>
      <c r="J30" s="50"/>
      <c r="K30" s="50"/>
    </row>
    <row r="31" spans="1:11" ht="15" customHeight="1" x14ac:dyDescent="0.2">
      <c r="A31" s="35" t="s">
        <v>27</v>
      </c>
      <c r="B31" s="35"/>
      <c r="C31" s="514">
        <v>100601</v>
      </c>
      <c r="D31" s="514">
        <v>5112</v>
      </c>
      <c r="E31" s="514">
        <v>534</v>
      </c>
      <c r="F31" s="514">
        <v>516</v>
      </c>
      <c r="G31" s="514">
        <v>4062</v>
      </c>
      <c r="H31" s="516" t="s">
        <v>168</v>
      </c>
      <c r="I31" s="516">
        <v>67340</v>
      </c>
      <c r="J31" s="516" t="s">
        <v>168</v>
      </c>
      <c r="K31" s="51" t="s">
        <v>168</v>
      </c>
    </row>
    <row r="32" spans="1:11" ht="15" customHeight="1" x14ac:dyDescent="0.2">
      <c r="A32" s="298" t="s">
        <v>28</v>
      </c>
      <c r="B32" s="35"/>
      <c r="C32" s="50"/>
      <c r="D32" s="50"/>
      <c r="E32" s="50"/>
      <c r="F32" s="50"/>
      <c r="G32" s="50"/>
      <c r="H32" s="50"/>
      <c r="I32" s="50"/>
      <c r="J32" s="50"/>
      <c r="K32" s="50"/>
    </row>
    <row r="33" spans="1:11" x14ac:dyDescent="0.2">
      <c r="A33" s="156" t="s">
        <v>164</v>
      </c>
      <c r="B33" s="156"/>
      <c r="C33" s="50">
        <v>55735</v>
      </c>
      <c r="D33" s="50">
        <v>4009</v>
      </c>
      <c r="E33" s="50">
        <v>476</v>
      </c>
      <c r="F33" s="50">
        <v>446</v>
      </c>
      <c r="G33" s="50">
        <v>3087</v>
      </c>
      <c r="H33" s="51" t="s">
        <v>168</v>
      </c>
      <c r="I33" s="51">
        <v>35915</v>
      </c>
      <c r="J33" s="51" t="s">
        <v>168</v>
      </c>
      <c r="K33" s="51" t="s">
        <v>168</v>
      </c>
    </row>
    <row r="34" spans="1:11" ht="25.5" x14ac:dyDescent="0.2">
      <c r="A34" s="299" t="s">
        <v>165</v>
      </c>
      <c r="B34" s="156"/>
      <c r="C34" s="514"/>
      <c r="D34" s="514"/>
      <c r="E34" s="514"/>
      <c r="F34" s="514"/>
      <c r="G34" s="514"/>
      <c r="H34" s="514"/>
      <c r="I34" s="514"/>
      <c r="J34" s="514"/>
      <c r="K34" s="50"/>
    </row>
    <row r="35" spans="1:11" x14ac:dyDescent="0.2">
      <c r="A35" s="156" t="s">
        <v>166</v>
      </c>
      <c r="B35" s="156"/>
      <c r="C35" s="514">
        <v>43141</v>
      </c>
      <c r="D35" s="514">
        <v>996</v>
      </c>
      <c r="E35" s="514">
        <v>44</v>
      </c>
      <c r="F35" s="514">
        <v>58</v>
      </c>
      <c r="G35" s="514">
        <v>894</v>
      </c>
      <c r="H35" s="514">
        <v>36050</v>
      </c>
      <c r="I35" s="514">
        <v>30144</v>
      </c>
      <c r="J35" s="514">
        <v>5906</v>
      </c>
      <c r="K35" s="50">
        <v>6095</v>
      </c>
    </row>
    <row r="36" spans="1:11" x14ac:dyDescent="0.2">
      <c r="A36" s="299" t="s">
        <v>167</v>
      </c>
      <c r="B36" s="156"/>
      <c r="C36" s="514"/>
      <c r="D36" s="514"/>
      <c r="E36" s="514"/>
      <c r="F36" s="514"/>
      <c r="G36" s="514"/>
      <c r="H36" s="514"/>
      <c r="I36" s="514"/>
      <c r="J36" s="514"/>
      <c r="K36" s="50"/>
    </row>
    <row r="37" spans="1:11" ht="14.25" x14ac:dyDescent="0.2">
      <c r="A37" s="156" t="s">
        <v>197</v>
      </c>
      <c r="B37" s="156"/>
      <c r="C37" s="50">
        <v>1725</v>
      </c>
      <c r="D37" s="50">
        <v>107</v>
      </c>
      <c r="E37" s="50">
        <v>14</v>
      </c>
      <c r="F37" s="50">
        <v>12</v>
      </c>
      <c r="G37" s="50">
        <v>81</v>
      </c>
      <c r="H37" s="50">
        <v>1384</v>
      </c>
      <c r="I37" s="50">
        <v>1281</v>
      </c>
      <c r="J37" s="50">
        <v>103</v>
      </c>
      <c r="K37" s="50">
        <v>234</v>
      </c>
    </row>
    <row r="38" spans="1:11" ht="14.25" x14ac:dyDescent="0.2">
      <c r="A38" s="299" t="s">
        <v>229</v>
      </c>
      <c r="B38" s="156"/>
      <c r="C38" s="514"/>
      <c r="D38" s="514"/>
      <c r="E38" s="514"/>
      <c r="F38" s="514"/>
      <c r="G38" s="514"/>
      <c r="H38" s="514"/>
      <c r="I38" s="514"/>
      <c r="J38" s="514"/>
      <c r="K38" s="50"/>
    </row>
    <row r="39" spans="1:11" ht="15" customHeight="1" x14ac:dyDescent="0.2">
      <c r="A39" s="35" t="s">
        <v>29</v>
      </c>
      <c r="B39" s="35"/>
      <c r="C39" s="50">
        <v>20609</v>
      </c>
      <c r="D39" s="50">
        <v>3371</v>
      </c>
      <c r="E39" s="50">
        <v>393</v>
      </c>
      <c r="F39" s="50">
        <v>549</v>
      </c>
      <c r="G39" s="50">
        <v>2429</v>
      </c>
      <c r="H39" s="51" t="s">
        <v>168</v>
      </c>
      <c r="I39" s="51">
        <v>11683</v>
      </c>
      <c r="J39" s="51" t="s">
        <v>168</v>
      </c>
      <c r="K39" s="51" t="s">
        <v>168</v>
      </c>
    </row>
    <row r="40" spans="1:11" ht="15" customHeight="1" x14ac:dyDescent="0.2">
      <c r="A40" s="298" t="s">
        <v>30</v>
      </c>
      <c r="B40" s="35"/>
      <c r="C40" s="514"/>
      <c r="D40" s="514"/>
      <c r="E40" s="514"/>
      <c r="F40" s="514"/>
      <c r="G40" s="514"/>
      <c r="H40" s="514"/>
      <c r="I40" s="514"/>
      <c r="J40" s="514"/>
      <c r="K40" s="50"/>
    </row>
    <row r="41" spans="1:11" ht="15" customHeight="1" x14ac:dyDescent="0.2">
      <c r="A41" s="97" t="s">
        <v>158</v>
      </c>
      <c r="B41" s="97"/>
      <c r="C41" s="515">
        <v>6724</v>
      </c>
      <c r="D41" s="515">
        <v>1611</v>
      </c>
      <c r="E41" s="515">
        <v>272</v>
      </c>
      <c r="F41" s="515">
        <v>325</v>
      </c>
      <c r="G41" s="515">
        <v>1014</v>
      </c>
      <c r="H41" s="515">
        <v>3754</v>
      </c>
      <c r="I41" s="515">
        <v>3484</v>
      </c>
      <c r="J41" s="515">
        <v>270</v>
      </c>
      <c r="K41" s="68">
        <v>1359</v>
      </c>
    </row>
    <row r="42" spans="1:11" ht="15" customHeight="1" x14ac:dyDescent="0.2">
      <c r="A42" s="300" t="s">
        <v>159</v>
      </c>
      <c r="B42" s="97"/>
      <c r="C42" s="515"/>
      <c r="D42" s="515"/>
      <c r="E42" s="515"/>
      <c r="F42" s="515"/>
      <c r="G42" s="515"/>
      <c r="H42" s="515"/>
      <c r="I42" s="515"/>
      <c r="J42" s="515"/>
      <c r="K42" s="68"/>
    </row>
    <row r="43" spans="1:11" ht="15" customHeight="1" x14ac:dyDescent="0.2">
      <c r="A43" s="30" t="s">
        <v>1</v>
      </c>
      <c r="B43" s="30"/>
      <c r="C43" s="68">
        <v>140806</v>
      </c>
      <c r="D43" s="68">
        <v>81164</v>
      </c>
      <c r="E43" s="68">
        <v>13661</v>
      </c>
      <c r="F43" s="68">
        <v>24200</v>
      </c>
      <c r="G43" s="68">
        <v>43303</v>
      </c>
      <c r="H43" s="68">
        <v>51159</v>
      </c>
      <c r="I43" s="68">
        <v>47597</v>
      </c>
      <c r="J43" s="68">
        <v>3562</v>
      </c>
      <c r="K43" s="68">
        <v>8483</v>
      </c>
    </row>
    <row r="44" spans="1:11" ht="15" customHeight="1" x14ac:dyDescent="0.2">
      <c r="A44" s="247" t="s">
        <v>7</v>
      </c>
      <c r="B44" s="30"/>
      <c r="C44" s="514"/>
      <c r="D44" s="514"/>
      <c r="E44" s="514"/>
      <c r="F44" s="514"/>
      <c r="G44" s="514"/>
      <c r="H44" s="514"/>
      <c r="I44" s="514"/>
      <c r="J44" s="514"/>
      <c r="K44" s="50"/>
    </row>
    <row r="45" spans="1:11" ht="15" customHeight="1" x14ac:dyDescent="0.2">
      <c r="A45" s="35" t="s">
        <v>162</v>
      </c>
      <c r="B45" s="35"/>
      <c r="C45" s="50">
        <v>122835</v>
      </c>
      <c r="D45" s="50">
        <v>72636</v>
      </c>
      <c r="E45" s="50">
        <v>11817</v>
      </c>
      <c r="F45" s="50">
        <v>22090</v>
      </c>
      <c r="G45" s="50">
        <v>38729</v>
      </c>
      <c r="H45" s="50">
        <v>43442</v>
      </c>
      <c r="I45" s="50">
        <v>40459</v>
      </c>
      <c r="J45" s="50">
        <v>2983</v>
      </c>
      <c r="K45" s="50">
        <v>6757</v>
      </c>
    </row>
    <row r="46" spans="1:11" ht="15" customHeight="1" x14ac:dyDescent="0.2">
      <c r="A46" s="298" t="s">
        <v>163</v>
      </c>
      <c r="B46" s="35"/>
      <c r="C46" s="514"/>
      <c r="D46" s="514"/>
      <c r="E46" s="514"/>
      <c r="F46" s="514"/>
      <c r="G46" s="514"/>
      <c r="H46" s="514"/>
      <c r="I46" s="514"/>
      <c r="J46" s="514"/>
      <c r="K46" s="50"/>
    </row>
    <row r="47" spans="1:11" ht="15" customHeight="1" x14ac:dyDescent="0.2">
      <c r="A47" s="38" t="s">
        <v>32</v>
      </c>
      <c r="B47" s="38"/>
      <c r="C47" s="50">
        <v>113830</v>
      </c>
      <c r="D47" s="50">
        <v>67457</v>
      </c>
      <c r="E47" s="50">
        <v>10964</v>
      </c>
      <c r="F47" s="50">
        <v>20673</v>
      </c>
      <c r="G47" s="50">
        <v>35820</v>
      </c>
      <c r="H47" s="51" t="s">
        <v>168</v>
      </c>
      <c r="I47" s="51">
        <v>37210</v>
      </c>
      <c r="J47" s="51" t="s">
        <v>168</v>
      </c>
      <c r="K47" s="51" t="s">
        <v>168</v>
      </c>
    </row>
    <row r="48" spans="1:11" ht="15" customHeight="1" x14ac:dyDescent="0.2">
      <c r="A48" s="301" t="s">
        <v>33</v>
      </c>
      <c r="B48" s="38"/>
      <c r="C48" s="514"/>
      <c r="D48" s="514"/>
      <c r="E48" s="514"/>
      <c r="F48" s="514"/>
      <c r="G48" s="514"/>
      <c r="H48" s="514"/>
      <c r="I48" s="514"/>
      <c r="J48" s="514"/>
      <c r="K48" s="50"/>
    </row>
    <row r="49" spans="1:11" ht="15" customHeight="1" x14ac:dyDescent="0.2">
      <c r="A49" s="38" t="s">
        <v>34</v>
      </c>
      <c r="B49" s="38"/>
      <c r="C49" s="514">
        <v>9005</v>
      </c>
      <c r="D49" s="514">
        <v>5179</v>
      </c>
      <c r="E49" s="514">
        <v>853</v>
      </c>
      <c r="F49" s="514">
        <v>1417</v>
      </c>
      <c r="G49" s="514">
        <v>2909</v>
      </c>
      <c r="H49" s="516" t="s">
        <v>168</v>
      </c>
      <c r="I49" s="516">
        <v>3249</v>
      </c>
      <c r="J49" s="516" t="s">
        <v>168</v>
      </c>
      <c r="K49" s="51" t="s">
        <v>168</v>
      </c>
    </row>
    <row r="50" spans="1:11" ht="15" customHeight="1" x14ac:dyDescent="0.2">
      <c r="A50" s="301" t="s">
        <v>35</v>
      </c>
      <c r="B50" s="38"/>
      <c r="C50" s="50"/>
      <c r="D50" s="50"/>
      <c r="E50" s="50"/>
      <c r="F50" s="50"/>
      <c r="G50" s="50"/>
      <c r="H50" s="50"/>
      <c r="I50" s="50"/>
      <c r="J50" s="50"/>
      <c r="K50" s="50"/>
    </row>
    <row r="51" spans="1:11" ht="15" customHeight="1" x14ac:dyDescent="0.2">
      <c r="A51" s="35" t="s">
        <v>36</v>
      </c>
      <c r="B51" s="35"/>
      <c r="C51" s="514">
        <v>17971</v>
      </c>
      <c r="D51" s="514">
        <v>8528</v>
      </c>
      <c r="E51" s="514">
        <v>1844</v>
      </c>
      <c r="F51" s="514">
        <v>2110</v>
      </c>
      <c r="G51" s="514">
        <v>4574</v>
      </c>
      <c r="H51" s="514">
        <v>7717</v>
      </c>
      <c r="I51" s="514">
        <v>7138</v>
      </c>
      <c r="J51" s="514">
        <v>579</v>
      </c>
      <c r="K51" s="50">
        <v>1726</v>
      </c>
    </row>
    <row r="52" spans="1:11" ht="15" customHeight="1" x14ac:dyDescent="0.2">
      <c r="A52" s="298" t="s">
        <v>37</v>
      </c>
      <c r="B52" s="35"/>
      <c r="C52" s="514"/>
      <c r="D52" s="514"/>
      <c r="E52" s="514"/>
      <c r="F52" s="514"/>
      <c r="G52" s="514"/>
      <c r="H52" s="514"/>
      <c r="I52" s="514"/>
      <c r="J52" s="514"/>
      <c r="K52" s="50"/>
    </row>
    <row r="53" spans="1:11" ht="15" customHeight="1" x14ac:dyDescent="0.2">
      <c r="A53" s="97" t="s">
        <v>161</v>
      </c>
      <c r="B53" s="30"/>
      <c r="C53" s="515">
        <v>2285</v>
      </c>
      <c r="D53" s="515">
        <v>1086</v>
      </c>
      <c r="E53" s="515">
        <v>235</v>
      </c>
      <c r="F53" s="515">
        <v>280</v>
      </c>
      <c r="G53" s="515">
        <v>571</v>
      </c>
      <c r="H53" s="515">
        <v>1076</v>
      </c>
      <c r="I53" s="515">
        <v>1021</v>
      </c>
      <c r="J53" s="515">
        <v>55</v>
      </c>
      <c r="K53" s="68">
        <v>123</v>
      </c>
    </row>
    <row r="54" spans="1:11" ht="15" customHeight="1" x14ac:dyDescent="0.2">
      <c r="A54" s="302" t="s">
        <v>160</v>
      </c>
      <c r="B54" s="274"/>
      <c r="C54" s="167"/>
      <c r="D54" s="167"/>
      <c r="E54" s="167"/>
      <c r="F54" s="167"/>
      <c r="G54" s="167"/>
      <c r="H54" s="167"/>
      <c r="I54" s="167"/>
      <c r="J54" s="167"/>
      <c r="K54" s="167"/>
    </row>
    <row r="55" spans="1:11" ht="15" customHeight="1" x14ac:dyDescent="0.2">
      <c r="A55" s="35"/>
      <c r="B55" s="35"/>
      <c r="C55" s="729" t="s">
        <v>8</v>
      </c>
      <c r="D55" s="729"/>
      <c r="E55" s="729"/>
      <c r="F55" s="729"/>
      <c r="G55" s="729"/>
      <c r="H55" s="729"/>
      <c r="I55" s="729"/>
      <c r="J55" s="729"/>
      <c r="K55" s="729"/>
    </row>
    <row r="56" spans="1:11" ht="15" customHeight="1" x14ac:dyDescent="0.2">
      <c r="A56" s="305"/>
      <c r="B56" s="306"/>
      <c r="C56" s="728" t="s">
        <v>10</v>
      </c>
      <c r="D56" s="728"/>
      <c r="E56" s="728"/>
      <c r="F56" s="728"/>
      <c r="G56" s="728"/>
      <c r="H56" s="728"/>
      <c r="I56" s="728"/>
      <c r="J56" s="728"/>
      <c r="K56" s="728"/>
    </row>
    <row r="57" spans="1:11" ht="15" customHeight="1" x14ac:dyDescent="0.2">
      <c r="A57" s="287" t="s">
        <v>25</v>
      </c>
      <c r="B57" s="259">
        <v>2016</v>
      </c>
      <c r="C57" s="514">
        <v>171610</v>
      </c>
      <c r="D57" s="514">
        <v>77034</v>
      </c>
      <c r="E57" s="514">
        <v>11677</v>
      </c>
      <c r="F57" s="514">
        <v>19076</v>
      </c>
      <c r="G57" s="514">
        <v>46281</v>
      </c>
      <c r="H57" s="514">
        <v>75892</v>
      </c>
      <c r="I57" s="514">
        <v>68760</v>
      </c>
      <c r="J57" s="514">
        <v>7132</v>
      </c>
      <c r="K57" s="514">
        <v>18684</v>
      </c>
    </row>
    <row r="58" spans="1:11" ht="15" customHeight="1" x14ac:dyDescent="0.2">
      <c r="A58" s="247" t="s">
        <v>26</v>
      </c>
      <c r="B58" s="259">
        <v>2017</v>
      </c>
      <c r="C58" s="516">
        <v>187583</v>
      </c>
      <c r="D58" s="516">
        <v>77701</v>
      </c>
      <c r="E58" s="516">
        <v>11424</v>
      </c>
      <c r="F58" s="516">
        <v>19980</v>
      </c>
      <c r="G58" s="516">
        <v>46297</v>
      </c>
      <c r="H58" s="516">
        <v>88195</v>
      </c>
      <c r="I58" s="516">
        <v>79191</v>
      </c>
      <c r="J58" s="516">
        <v>9004</v>
      </c>
      <c r="K58" s="51">
        <v>21687</v>
      </c>
    </row>
    <row r="59" spans="1:11" ht="15" customHeight="1" x14ac:dyDescent="0.2">
      <c r="A59" s="30"/>
      <c r="B59" s="259">
        <v>2018</v>
      </c>
      <c r="C59" s="514">
        <v>203588</v>
      </c>
      <c r="D59" s="514">
        <v>79726</v>
      </c>
      <c r="E59" s="514">
        <v>11355</v>
      </c>
      <c r="F59" s="514">
        <v>21254</v>
      </c>
      <c r="G59" s="514">
        <v>47117</v>
      </c>
      <c r="H59" s="514">
        <v>100832</v>
      </c>
      <c r="I59" s="514">
        <v>89469</v>
      </c>
      <c r="J59" s="514">
        <v>11363</v>
      </c>
      <c r="K59" s="50">
        <v>23030</v>
      </c>
    </row>
    <row r="60" spans="1:11" ht="15" customHeight="1" x14ac:dyDescent="0.2">
      <c r="A60" s="30"/>
      <c r="B60" s="218">
        <v>2019</v>
      </c>
      <c r="C60" s="515">
        <v>214823</v>
      </c>
      <c r="D60" s="515">
        <v>79904</v>
      </c>
      <c r="E60" s="515">
        <v>11013</v>
      </c>
      <c r="F60" s="515">
        <v>22700</v>
      </c>
      <c r="G60" s="515">
        <v>46191</v>
      </c>
      <c r="H60" s="515">
        <v>111300</v>
      </c>
      <c r="I60" s="515">
        <v>98157</v>
      </c>
      <c r="J60" s="515">
        <v>13143</v>
      </c>
      <c r="K60" s="68">
        <v>23619</v>
      </c>
    </row>
    <row r="61" spans="1:11" ht="15" customHeight="1" x14ac:dyDescent="0.2">
      <c r="A61" s="224"/>
      <c r="B61" s="30"/>
      <c r="C61" s="514"/>
      <c r="D61" s="514"/>
      <c r="E61" s="514"/>
      <c r="F61" s="514"/>
      <c r="G61" s="514"/>
      <c r="H61" s="514"/>
      <c r="I61" s="514"/>
      <c r="J61" s="514"/>
      <c r="K61" s="50"/>
    </row>
    <row r="62" spans="1:11" ht="15" customHeight="1" x14ac:dyDescent="0.2">
      <c r="A62" s="30" t="s">
        <v>0</v>
      </c>
      <c r="B62" s="30"/>
      <c r="C62" s="515">
        <v>107785</v>
      </c>
      <c r="D62" s="515">
        <v>6794</v>
      </c>
      <c r="E62" s="515">
        <v>583</v>
      </c>
      <c r="F62" s="515">
        <v>765</v>
      </c>
      <c r="G62" s="515">
        <v>5446</v>
      </c>
      <c r="H62" s="515">
        <v>82958</v>
      </c>
      <c r="I62" s="515">
        <v>71517</v>
      </c>
      <c r="J62" s="515">
        <v>11441</v>
      </c>
      <c r="K62" s="68">
        <v>18033</v>
      </c>
    </row>
    <row r="63" spans="1:11" s="361" customFormat="1" ht="15" customHeight="1" x14ac:dyDescent="0.2">
      <c r="A63" s="247" t="s">
        <v>2</v>
      </c>
      <c r="B63" s="30"/>
      <c r="C63" s="50"/>
      <c r="D63" s="50"/>
      <c r="E63" s="50"/>
      <c r="F63" s="50"/>
      <c r="G63" s="50"/>
      <c r="H63" s="50"/>
      <c r="I63" s="50"/>
      <c r="J63" s="50"/>
      <c r="K63" s="50"/>
    </row>
    <row r="64" spans="1:11" s="361" customFormat="1" ht="15" customHeight="1" x14ac:dyDescent="0.2">
      <c r="A64" s="334" t="s">
        <v>19</v>
      </c>
      <c r="B64" s="334"/>
      <c r="C64" s="514"/>
      <c r="D64" s="514"/>
      <c r="E64" s="514"/>
      <c r="F64" s="514"/>
      <c r="G64" s="514"/>
      <c r="H64" s="514"/>
      <c r="I64" s="514"/>
      <c r="J64" s="514"/>
      <c r="K64" s="50"/>
    </row>
    <row r="65" spans="1:11" ht="15" customHeight="1" x14ac:dyDescent="0.2">
      <c r="A65" s="250" t="s">
        <v>20</v>
      </c>
      <c r="B65" s="334"/>
      <c r="C65" s="50"/>
      <c r="D65" s="50"/>
      <c r="E65" s="50"/>
      <c r="F65" s="50"/>
      <c r="G65" s="50"/>
      <c r="H65" s="50"/>
      <c r="I65" s="50"/>
      <c r="J65" s="50"/>
      <c r="K65" s="50"/>
    </row>
    <row r="66" spans="1:11" ht="15" customHeight="1" x14ac:dyDescent="0.2">
      <c r="A66" s="35" t="s">
        <v>3</v>
      </c>
      <c r="B66" s="35"/>
      <c r="C66" s="514">
        <v>3560</v>
      </c>
      <c r="D66" s="514">
        <v>651</v>
      </c>
      <c r="E66" s="514">
        <v>72</v>
      </c>
      <c r="F66" s="514">
        <v>81</v>
      </c>
      <c r="G66" s="514">
        <v>498</v>
      </c>
      <c r="H66" s="514">
        <v>2487</v>
      </c>
      <c r="I66" s="514">
        <v>2201</v>
      </c>
      <c r="J66" s="514">
        <v>286</v>
      </c>
      <c r="K66" s="50">
        <v>422</v>
      </c>
    </row>
    <row r="67" spans="1:11" ht="15" customHeight="1" x14ac:dyDescent="0.2">
      <c r="A67" s="298" t="s">
        <v>4</v>
      </c>
      <c r="B67" s="35"/>
      <c r="C67" s="50"/>
      <c r="D67" s="50"/>
      <c r="E67" s="50"/>
      <c r="F67" s="50"/>
      <c r="G67" s="50"/>
      <c r="H67" s="50"/>
      <c r="I67" s="50"/>
      <c r="J67" s="50"/>
      <c r="K67" s="50"/>
    </row>
    <row r="68" spans="1:11" ht="15" customHeight="1" x14ac:dyDescent="0.2">
      <c r="A68" s="35" t="s">
        <v>5</v>
      </c>
      <c r="B68" s="35"/>
      <c r="C68" s="514">
        <v>12405</v>
      </c>
      <c r="D68" s="514">
        <v>1140</v>
      </c>
      <c r="E68" s="514">
        <v>150</v>
      </c>
      <c r="F68" s="514">
        <v>119</v>
      </c>
      <c r="G68" s="514">
        <v>871</v>
      </c>
      <c r="H68" s="514">
        <v>9223</v>
      </c>
      <c r="I68" s="514">
        <v>8072</v>
      </c>
      <c r="J68" s="514">
        <v>1151</v>
      </c>
      <c r="K68" s="50">
        <v>2042</v>
      </c>
    </row>
    <row r="69" spans="1:11" ht="15" customHeight="1" x14ac:dyDescent="0.2">
      <c r="A69" s="298" t="s">
        <v>5</v>
      </c>
      <c r="B69" s="35"/>
      <c r="C69" s="50"/>
      <c r="D69" s="50"/>
      <c r="E69" s="50"/>
      <c r="F69" s="50"/>
      <c r="G69" s="50"/>
      <c r="H69" s="50"/>
      <c r="I69" s="50"/>
      <c r="J69" s="50"/>
      <c r="K69" s="50"/>
    </row>
    <row r="70" spans="1:11" ht="15" customHeight="1" x14ac:dyDescent="0.2">
      <c r="A70" s="35" t="s">
        <v>6</v>
      </c>
      <c r="B70" s="35"/>
      <c r="C70" s="514">
        <v>27416</v>
      </c>
      <c r="D70" s="514">
        <v>2351</v>
      </c>
      <c r="E70" s="514">
        <v>209</v>
      </c>
      <c r="F70" s="514">
        <v>310</v>
      </c>
      <c r="G70" s="514">
        <v>1832</v>
      </c>
      <c r="H70" s="514">
        <v>19491</v>
      </c>
      <c r="I70" s="514">
        <v>17038</v>
      </c>
      <c r="J70" s="514">
        <v>2453</v>
      </c>
      <c r="K70" s="50">
        <v>5574</v>
      </c>
    </row>
    <row r="71" spans="1:11" ht="15" customHeight="1" x14ac:dyDescent="0.2">
      <c r="A71" s="298" t="s">
        <v>6</v>
      </c>
      <c r="B71" s="35"/>
      <c r="C71" s="50"/>
      <c r="D71" s="50"/>
      <c r="E71" s="50"/>
      <c r="F71" s="50"/>
      <c r="G71" s="50"/>
      <c r="H71" s="50"/>
      <c r="I71" s="50"/>
      <c r="J71" s="50"/>
      <c r="K71" s="50"/>
    </row>
    <row r="72" spans="1:11" ht="15" customHeight="1" x14ac:dyDescent="0.2">
      <c r="A72" s="35" t="s">
        <v>18</v>
      </c>
      <c r="B72" s="35"/>
      <c r="C72" s="514">
        <v>14851</v>
      </c>
      <c r="D72" s="514">
        <v>1199</v>
      </c>
      <c r="E72" s="514">
        <v>83</v>
      </c>
      <c r="F72" s="514">
        <v>154</v>
      </c>
      <c r="G72" s="514">
        <v>962</v>
      </c>
      <c r="H72" s="514">
        <v>11090</v>
      </c>
      <c r="I72" s="514">
        <v>9856</v>
      </c>
      <c r="J72" s="514">
        <v>1234</v>
      </c>
      <c r="K72" s="50">
        <v>2562</v>
      </c>
    </row>
    <row r="73" spans="1:11" ht="15" customHeight="1" x14ac:dyDescent="0.2">
      <c r="A73" s="298" t="s">
        <v>18</v>
      </c>
      <c r="B73" s="35"/>
      <c r="C73" s="514"/>
      <c r="D73" s="514"/>
      <c r="E73" s="514"/>
      <c r="F73" s="514"/>
      <c r="G73" s="514"/>
      <c r="H73" s="514"/>
      <c r="I73" s="514"/>
      <c r="J73" s="514"/>
      <c r="K73" s="50"/>
    </row>
    <row r="74" spans="1:11" ht="15" customHeight="1" x14ac:dyDescent="0.2">
      <c r="A74" s="35" t="s">
        <v>16</v>
      </c>
      <c r="B74" s="35"/>
      <c r="C74" s="514">
        <v>49553</v>
      </c>
      <c r="D74" s="514">
        <v>1453</v>
      </c>
      <c r="E74" s="514">
        <v>69</v>
      </c>
      <c r="F74" s="514">
        <v>101</v>
      </c>
      <c r="G74" s="514">
        <v>1283</v>
      </c>
      <c r="H74" s="514">
        <v>40667</v>
      </c>
      <c r="I74" s="514">
        <v>34350</v>
      </c>
      <c r="J74" s="514">
        <v>6317</v>
      </c>
      <c r="K74" s="50">
        <v>7433</v>
      </c>
    </row>
    <row r="75" spans="1:11" ht="15" customHeight="1" x14ac:dyDescent="0.2">
      <c r="A75" s="298" t="s">
        <v>17</v>
      </c>
      <c r="B75" s="35"/>
      <c r="C75" s="50"/>
      <c r="D75" s="50"/>
      <c r="E75" s="50"/>
      <c r="F75" s="50"/>
      <c r="G75" s="50"/>
      <c r="H75" s="50"/>
      <c r="I75" s="50"/>
      <c r="J75" s="50"/>
      <c r="K75" s="50"/>
    </row>
    <row r="76" spans="1:11" ht="15" customHeight="1" x14ac:dyDescent="0.2">
      <c r="A76" s="334" t="s">
        <v>31</v>
      </c>
      <c r="B76" s="334"/>
      <c r="C76" s="514"/>
      <c r="D76" s="514"/>
      <c r="E76" s="514"/>
      <c r="F76" s="514"/>
      <c r="G76" s="514"/>
      <c r="H76" s="514"/>
      <c r="I76" s="514"/>
      <c r="J76" s="514"/>
      <c r="K76" s="50"/>
    </row>
    <row r="77" spans="1:11" ht="15" customHeight="1" x14ac:dyDescent="0.2">
      <c r="A77" s="250" t="s">
        <v>21</v>
      </c>
      <c r="B77" s="334"/>
      <c r="C77" s="50"/>
      <c r="D77" s="50"/>
      <c r="E77" s="50"/>
      <c r="F77" s="50"/>
      <c r="G77" s="50"/>
      <c r="H77" s="50"/>
      <c r="I77" s="50"/>
      <c r="J77" s="50"/>
      <c r="K77" s="50"/>
    </row>
    <row r="78" spans="1:11" ht="15" customHeight="1" x14ac:dyDescent="0.2">
      <c r="A78" s="35" t="s">
        <v>27</v>
      </c>
      <c r="B78" s="35"/>
      <c r="C78" s="514">
        <v>89350</v>
      </c>
      <c r="D78" s="514">
        <v>3852</v>
      </c>
      <c r="E78" s="514">
        <v>321</v>
      </c>
      <c r="F78" s="514">
        <v>299</v>
      </c>
      <c r="G78" s="514">
        <v>3232</v>
      </c>
      <c r="H78" s="514">
        <v>71014</v>
      </c>
      <c r="I78" s="514">
        <v>60967</v>
      </c>
      <c r="J78" s="514">
        <v>10047</v>
      </c>
      <c r="K78" s="50">
        <v>14484</v>
      </c>
    </row>
    <row r="79" spans="1:11" ht="15" customHeight="1" x14ac:dyDescent="0.2">
      <c r="A79" s="298" t="s">
        <v>28</v>
      </c>
      <c r="B79" s="35"/>
      <c r="C79" s="50"/>
      <c r="D79" s="50"/>
      <c r="E79" s="50"/>
      <c r="F79" s="50"/>
      <c r="G79" s="50"/>
      <c r="H79" s="50"/>
      <c r="I79" s="50"/>
      <c r="J79" s="50"/>
      <c r="K79" s="50"/>
    </row>
    <row r="80" spans="1:11" ht="15.75" customHeight="1" x14ac:dyDescent="0.2">
      <c r="A80" s="156" t="s">
        <v>164</v>
      </c>
      <c r="B80" s="156"/>
      <c r="C80" s="50">
        <v>48645</v>
      </c>
      <c r="D80" s="50">
        <v>2889</v>
      </c>
      <c r="E80" s="50">
        <v>296</v>
      </c>
      <c r="F80" s="50">
        <v>252</v>
      </c>
      <c r="G80" s="50">
        <v>2341</v>
      </c>
      <c r="H80" s="50">
        <v>36542</v>
      </c>
      <c r="I80" s="50">
        <v>31545</v>
      </c>
      <c r="J80" s="50">
        <v>4997</v>
      </c>
      <c r="K80" s="50">
        <v>9214</v>
      </c>
    </row>
    <row r="81" spans="1:11" ht="24" customHeight="1" x14ac:dyDescent="0.2">
      <c r="A81" s="299" t="s">
        <v>165</v>
      </c>
      <c r="B81" s="156"/>
      <c r="C81" s="514"/>
      <c r="D81" s="514"/>
      <c r="E81" s="514"/>
      <c r="F81" s="514"/>
      <c r="G81" s="514"/>
      <c r="H81" s="514"/>
      <c r="I81" s="514"/>
      <c r="J81" s="514"/>
      <c r="K81" s="50"/>
    </row>
    <row r="82" spans="1:11" x14ac:dyDescent="0.2">
      <c r="A82" s="156" t="s">
        <v>166</v>
      </c>
      <c r="B82" s="156"/>
      <c r="C82" s="514">
        <v>39112</v>
      </c>
      <c r="D82" s="514">
        <v>887</v>
      </c>
      <c r="E82" s="516" t="s">
        <v>168</v>
      </c>
      <c r="F82" s="516" t="s">
        <v>168</v>
      </c>
      <c r="G82" s="514">
        <v>825</v>
      </c>
      <c r="H82" s="514">
        <v>33180</v>
      </c>
      <c r="I82" s="514">
        <v>28221</v>
      </c>
      <c r="J82" s="514">
        <v>4959</v>
      </c>
      <c r="K82" s="50">
        <v>5045</v>
      </c>
    </row>
    <row r="83" spans="1:11" ht="15" customHeight="1" x14ac:dyDescent="0.2">
      <c r="A83" s="299" t="s">
        <v>167</v>
      </c>
      <c r="B83" s="156"/>
      <c r="C83" s="514"/>
      <c r="D83" s="514"/>
      <c r="E83" s="514"/>
      <c r="F83" s="514"/>
      <c r="G83" s="514"/>
      <c r="H83" s="514"/>
      <c r="I83" s="514"/>
      <c r="J83" s="514"/>
      <c r="K83" s="50"/>
    </row>
    <row r="84" spans="1:11" ht="15" customHeight="1" x14ac:dyDescent="0.2">
      <c r="A84" s="156" t="s">
        <v>197</v>
      </c>
      <c r="B84" s="156"/>
      <c r="C84" s="50">
        <v>1593</v>
      </c>
      <c r="D84" s="50">
        <v>76</v>
      </c>
      <c r="E84" s="51" t="s">
        <v>168</v>
      </c>
      <c r="F84" s="51" t="s">
        <v>168</v>
      </c>
      <c r="G84" s="50">
        <v>66</v>
      </c>
      <c r="H84" s="50">
        <v>1292</v>
      </c>
      <c r="I84" s="50">
        <v>1201</v>
      </c>
      <c r="J84" s="50">
        <v>91</v>
      </c>
      <c r="K84" s="50">
        <v>225</v>
      </c>
    </row>
    <row r="85" spans="1:11" ht="15" customHeight="1" x14ac:dyDescent="0.2">
      <c r="A85" s="299" t="s">
        <v>229</v>
      </c>
      <c r="B85" s="156"/>
      <c r="C85" s="514"/>
      <c r="D85" s="514"/>
      <c r="E85" s="514"/>
      <c r="F85" s="514"/>
      <c r="G85" s="514"/>
      <c r="H85" s="514"/>
      <c r="I85" s="514"/>
      <c r="J85" s="514"/>
      <c r="K85" s="50"/>
    </row>
    <row r="86" spans="1:11" ht="15" customHeight="1" x14ac:dyDescent="0.2">
      <c r="A86" s="35" t="s">
        <v>29</v>
      </c>
      <c r="B86" s="35"/>
      <c r="C86" s="50">
        <v>18435</v>
      </c>
      <c r="D86" s="50">
        <v>2942</v>
      </c>
      <c r="E86" s="50">
        <v>262</v>
      </c>
      <c r="F86" s="50">
        <v>466</v>
      </c>
      <c r="G86" s="50">
        <v>2214</v>
      </c>
      <c r="H86" s="50">
        <v>11944</v>
      </c>
      <c r="I86" s="50">
        <v>10550</v>
      </c>
      <c r="J86" s="50">
        <v>1394</v>
      </c>
      <c r="K86" s="50">
        <v>3549</v>
      </c>
    </row>
    <row r="87" spans="1:11" ht="15" customHeight="1" x14ac:dyDescent="0.2">
      <c r="A87" s="298" t="s">
        <v>30</v>
      </c>
      <c r="B87" s="35"/>
      <c r="C87" s="514"/>
      <c r="D87" s="514"/>
      <c r="E87" s="514"/>
      <c r="F87" s="514"/>
      <c r="G87" s="514"/>
      <c r="H87" s="514"/>
      <c r="I87" s="514"/>
      <c r="J87" s="514"/>
      <c r="K87" s="50"/>
    </row>
    <row r="88" spans="1:11" ht="15" customHeight="1" x14ac:dyDescent="0.2">
      <c r="A88" s="97" t="s">
        <v>158</v>
      </c>
      <c r="B88" s="147"/>
      <c r="C88" s="272">
        <v>5551</v>
      </c>
      <c r="D88" s="515">
        <v>1228</v>
      </c>
      <c r="E88" s="517" t="s">
        <v>168</v>
      </c>
      <c r="F88" s="517" t="s">
        <v>168</v>
      </c>
      <c r="G88" s="517">
        <v>847</v>
      </c>
      <c r="H88" s="515">
        <v>3288</v>
      </c>
      <c r="I88" s="515">
        <v>3038</v>
      </c>
      <c r="J88" s="515">
        <v>250</v>
      </c>
      <c r="K88" s="68">
        <v>1035</v>
      </c>
    </row>
    <row r="89" spans="1:11" ht="15" customHeight="1" x14ac:dyDescent="0.2">
      <c r="A89" s="300" t="s">
        <v>159</v>
      </c>
      <c r="B89" s="97"/>
      <c r="C89" s="514"/>
      <c r="D89" s="514"/>
      <c r="E89" s="514"/>
      <c r="F89" s="514"/>
      <c r="G89" s="514"/>
      <c r="H89" s="514"/>
      <c r="I89" s="514"/>
      <c r="J89" s="514"/>
      <c r="K89" s="50"/>
    </row>
    <row r="90" spans="1:11" ht="15" customHeight="1" x14ac:dyDescent="0.2">
      <c r="A90" s="30" t="s">
        <v>1</v>
      </c>
      <c r="B90" s="30"/>
      <c r="C90" s="68">
        <v>100631</v>
      </c>
      <c r="D90" s="68">
        <v>71567</v>
      </c>
      <c r="E90" s="68">
        <v>10217</v>
      </c>
      <c r="F90" s="68">
        <v>21628</v>
      </c>
      <c r="G90" s="68">
        <v>39722</v>
      </c>
      <c r="H90" s="68">
        <v>24560</v>
      </c>
      <c r="I90" s="68">
        <v>23131</v>
      </c>
      <c r="J90" s="68">
        <v>1429</v>
      </c>
      <c r="K90" s="68">
        <v>4504</v>
      </c>
    </row>
    <row r="91" spans="1:11" ht="15" customHeight="1" x14ac:dyDescent="0.2">
      <c r="A91" s="247" t="s">
        <v>7</v>
      </c>
      <c r="B91" s="30"/>
      <c r="C91" s="514"/>
      <c r="D91" s="514"/>
      <c r="E91" s="514"/>
      <c r="F91" s="514"/>
      <c r="G91" s="514"/>
      <c r="H91" s="514"/>
      <c r="I91" s="514"/>
      <c r="J91" s="514"/>
      <c r="K91" s="50"/>
    </row>
    <row r="92" spans="1:11" ht="15" customHeight="1" x14ac:dyDescent="0.2">
      <c r="A92" s="35" t="s">
        <v>162</v>
      </c>
      <c r="B92" s="35"/>
      <c r="C92" s="50">
        <v>88311</v>
      </c>
      <c r="D92" s="50">
        <v>64943</v>
      </c>
      <c r="E92" s="50">
        <v>9117</v>
      </c>
      <c r="F92" s="50">
        <v>19994</v>
      </c>
      <c r="G92" s="50">
        <v>35832</v>
      </c>
      <c r="H92" s="50">
        <v>19996</v>
      </c>
      <c r="I92" s="50">
        <v>18959</v>
      </c>
      <c r="J92" s="50">
        <v>1037</v>
      </c>
      <c r="K92" s="50">
        <v>3372</v>
      </c>
    </row>
    <row r="93" spans="1:11" ht="15" customHeight="1" x14ac:dyDescent="0.2">
      <c r="A93" s="298" t="s">
        <v>163</v>
      </c>
      <c r="B93" s="35"/>
      <c r="C93" s="514"/>
      <c r="D93" s="514"/>
      <c r="E93" s="514"/>
      <c r="F93" s="514"/>
      <c r="G93" s="514"/>
      <c r="H93" s="514"/>
      <c r="I93" s="514"/>
      <c r="J93" s="514"/>
      <c r="K93" s="50"/>
    </row>
    <row r="94" spans="1:11" ht="15" customHeight="1" x14ac:dyDescent="0.2">
      <c r="A94" s="38" t="s">
        <v>32</v>
      </c>
      <c r="B94" s="38"/>
      <c r="C94" s="50">
        <v>82751</v>
      </c>
      <c r="D94" s="50">
        <v>60506</v>
      </c>
      <c r="E94" s="50">
        <v>8434</v>
      </c>
      <c r="F94" s="50">
        <v>18737</v>
      </c>
      <c r="G94" s="50">
        <v>33335</v>
      </c>
      <c r="H94" s="50">
        <v>18895</v>
      </c>
      <c r="I94" s="50">
        <v>17884</v>
      </c>
      <c r="J94" s="50">
        <v>1011</v>
      </c>
      <c r="K94" s="50">
        <v>3350</v>
      </c>
    </row>
    <row r="95" spans="1:11" ht="15" customHeight="1" x14ac:dyDescent="0.2">
      <c r="A95" s="301" t="s">
        <v>33</v>
      </c>
      <c r="B95" s="38"/>
      <c r="C95" s="514"/>
      <c r="D95" s="514"/>
      <c r="E95" s="514"/>
      <c r="F95" s="514"/>
      <c r="G95" s="514"/>
      <c r="H95" s="514"/>
      <c r="I95" s="514"/>
      <c r="J95" s="514"/>
      <c r="K95" s="50"/>
    </row>
    <row r="96" spans="1:11" ht="15" customHeight="1" x14ac:dyDescent="0.2">
      <c r="A96" s="38" t="s">
        <v>34</v>
      </c>
      <c r="B96" s="38"/>
      <c r="C96" s="50">
        <v>5560</v>
      </c>
      <c r="D96" s="50">
        <v>4437</v>
      </c>
      <c r="E96" s="50">
        <v>683</v>
      </c>
      <c r="F96" s="50">
        <v>1257</v>
      </c>
      <c r="G96" s="50">
        <v>2497</v>
      </c>
      <c r="H96" s="50">
        <v>1101</v>
      </c>
      <c r="I96" s="50">
        <v>1075</v>
      </c>
      <c r="J96" s="50">
        <v>26</v>
      </c>
      <c r="K96" s="50">
        <v>22</v>
      </c>
    </row>
    <row r="97" spans="1:11" ht="15" customHeight="1" x14ac:dyDescent="0.2">
      <c r="A97" s="301" t="s">
        <v>35</v>
      </c>
      <c r="B97" s="38"/>
      <c r="C97" s="514"/>
      <c r="D97" s="514"/>
      <c r="E97" s="514"/>
      <c r="F97" s="514"/>
      <c r="G97" s="514"/>
      <c r="H97" s="514"/>
      <c r="I97" s="514"/>
      <c r="J97" s="514"/>
      <c r="K97" s="50"/>
    </row>
    <row r="98" spans="1:11" ht="15" customHeight="1" x14ac:dyDescent="0.2">
      <c r="A98" s="35" t="s">
        <v>36</v>
      </c>
      <c r="B98" s="35"/>
      <c r="C98" s="514">
        <v>12320</v>
      </c>
      <c r="D98" s="514">
        <v>6624</v>
      </c>
      <c r="E98" s="514">
        <v>1100</v>
      </c>
      <c r="F98" s="514">
        <v>1634</v>
      </c>
      <c r="G98" s="514">
        <v>3890</v>
      </c>
      <c r="H98" s="514">
        <v>4564</v>
      </c>
      <c r="I98" s="514">
        <v>4172</v>
      </c>
      <c r="J98" s="514">
        <v>392</v>
      </c>
      <c r="K98" s="50">
        <v>1132</v>
      </c>
    </row>
    <row r="99" spans="1:11" ht="15" customHeight="1" x14ac:dyDescent="0.2">
      <c r="A99" s="298" t="s">
        <v>37</v>
      </c>
      <c r="B99" s="35"/>
      <c r="C99" s="514"/>
      <c r="D99" s="514"/>
      <c r="E99" s="514"/>
      <c r="F99" s="514"/>
      <c r="G99" s="514"/>
      <c r="H99" s="514"/>
      <c r="I99" s="514"/>
      <c r="J99" s="514"/>
      <c r="K99" s="50"/>
    </row>
    <row r="100" spans="1:11" ht="15" customHeight="1" x14ac:dyDescent="0.2">
      <c r="A100" s="97" t="s">
        <v>161</v>
      </c>
      <c r="B100" s="218"/>
      <c r="C100" s="272">
        <v>856</v>
      </c>
      <c r="D100" s="515">
        <v>315</v>
      </c>
      <c r="E100" s="517" t="s">
        <v>168</v>
      </c>
      <c r="F100" s="517" t="s">
        <v>168</v>
      </c>
      <c r="G100" s="515">
        <v>176</v>
      </c>
      <c r="H100" s="515">
        <v>494</v>
      </c>
      <c r="I100" s="515">
        <v>471</v>
      </c>
      <c r="J100" s="515">
        <v>23</v>
      </c>
      <c r="K100" s="68">
        <v>47</v>
      </c>
    </row>
    <row r="101" spans="1:11" ht="15" customHeight="1" x14ac:dyDescent="0.2">
      <c r="A101" s="302" t="s">
        <v>160</v>
      </c>
      <c r="B101" s="274"/>
      <c r="C101" s="67"/>
      <c r="D101" s="50"/>
      <c r="E101" s="50"/>
      <c r="F101" s="50"/>
      <c r="G101" s="50"/>
      <c r="H101" s="50"/>
      <c r="I101" s="50"/>
      <c r="J101" s="50"/>
      <c r="K101" s="167"/>
    </row>
    <row r="102" spans="1:11" ht="15" customHeight="1" x14ac:dyDescent="0.2">
      <c r="C102" s="730" t="s">
        <v>9</v>
      </c>
      <c r="D102" s="731"/>
      <c r="E102" s="731"/>
      <c r="F102" s="731"/>
      <c r="G102" s="731"/>
      <c r="H102" s="731"/>
      <c r="I102" s="731"/>
      <c r="J102" s="731"/>
      <c r="K102" s="731"/>
    </row>
    <row r="103" spans="1:11" ht="15" customHeight="1" x14ac:dyDescent="0.2">
      <c r="A103" s="258"/>
      <c r="B103" s="275"/>
      <c r="C103" s="728" t="s">
        <v>11</v>
      </c>
      <c r="D103" s="728"/>
      <c r="E103" s="728"/>
      <c r="F103" s="728"/>
      <c r="G103" s="728"/>
      <c r="H103" s="728"/>
      <c r="I103" s="728"/>
      <c r="J103" s="728"/>
      <c r="K103" s="728"/>
    </row>
    <row r="104" spans="1:11" s="361" customFormat="1" ht="15" customHeight="1" x14ac:dyDescent="0.2">
      <c r="A104" s="287" t="s">
        <v>25</v>
      </c>
      <c r="B104" s="259">
        <v>2016</v>
      </c>
      <c r="C104" s="514">
        <v>42361</v>
      </c>
      <c r="D104" s="514">
        <v>9993</v>
      </c>
      <c r="E104" s="514">
        <v>3110</v>
      </c>
      <c r="F104" s="514">
        <v>1824</v>
      </c>
      <c r="G104" s="514">
        <v>5059</v>
      </c>
      <c r="H104" s="514">
        <v>26767</v>
      </c>
      <c r="I104" s="514">
        <v>24528</v>
      </c>
      <c r="J104" s="514">
        <v>2239</v>
      </c>
      <c r="K104" s="514">
        <v>5601</v>
      </c>
    </row>
    <row r="105" spans="1:11" s="361" customFormat="1" ht="15" customHeight="1" x14ac:dyDescent="0.2">
      <c r="A105" s="247" t="s">
        <v>26</v>
      </c>
      <c r="B105" s="259">
        <v>2017</v>
      </c>
      <c r="C105" s="51">
        <v>51700</v>
      </c>
      <c r="D105" s="51">
        <v>11581</v>
      </c>
      <c r="E105" s="51">
        <v>3205</v>
      </c>
      <c r="F105" s="51">
        <v>2210</v>
      </c>
      <c r="G105" s="51">
        <v>6166</v>
      </c>
      <c r="H105" s="51">
        <v>33450</v>
      </c>
      <c r="I105" s="51">
        <v>31169</v>
      </c>
      <c r="J105" s="516">
        <v>2281</v>
      </c>
      <c r="K105" s="51">
        <v>6669</v>
      </c>
    </row>
    <row r="106" spans="1:11" s="361" customFormat="1" ht="15" customHeight="1" x14ac:dyDescent="0.2">
      <c r="A106" s="30"/>
      <c r="B106" s="259">
        <v>2018</v>
      </c>
      <c r="C106" s="514">
        <v>62695</v>
      </c>
      <c r="D106" s="514">
        <v>13314</v>
      </c>
      <c r="E106" s="514">
        <v>3908</v>
      </c>
      <c r="F106" s="514">
        <v>2927</v>
      </c>
      <c r="G106" s="514">
        <v>6479</v>
      </c>
      <c r="H106" s="514">
        <v>40102</v>
      </c>
      <c r="I106" s="514">
        <v>37182</v>
      </c>
      <c r="J106" s="514">
        <v>2920</v>
      </c>
      <c r="K106" s="50">
        <v>9279</v>
      </c>
    </row>
    <row r="107" spans="1:11" s="361" customFormat="1" ht="15" customHeight="1" x14ac:dyDescent="0.2">
      <c r="A107" s="30"/>
      <c r="B107" s="218">
        <v>2019</v>
      </c>
      <c r="C107" s="515">
        <v>56202</v>
      </c>
      <c r="D107" s="515">
        <v>12440</v>
      </c>
      <c r="E107" s="515">
        <v>4082</v>
      </c>
      <c r="F107" s="515">
        <v>3170</v>
      </c>
      <c r="G107" s="515">
        <v>5188</v>
      </c>
      <c r="H107" s="515">
        <v>37016</v>
      </c>
      <c r="I107" s="515">
        <v>32968</v>
      </c>
      <c r="J107" s="515">
        <v>4048</v>
      </c>
      <c r="K107" s="68">
        <v>6746</v>
      </c>
    </row>
    <row r="108" spans="1:11" s="361" customFormat="1" ht="15" customHeight="1" x14ac:dyDescent="0.2">
      <c r="A108" s="224"/>
      <c r="B108" s="218"/>
      <c r="C108" s="514"/>
      <c r="D108" s="514"/>
      <c r="E108" s="514"/>
      <c r="F108" s="514"/>
      <c r="G108" s="514"/>
      <c r="H108" s="514"/>
      <c r="I108" s="514"/>
      <c r="J108" s="514"/>
      <c r="K108" s="50"/>
    </row>
    <row r="109" spans="1:11" ht="15" customHeight="1" x14ac:dyDescent="0.2">
      <c r="A109" s="30" t="s">
        <v>0</v>
      </c>
      <c r="B109" s="30"/>
      <c r="C109" s="515">
        <v>13425</v>
      </c>
      <c r="D109" s="515">
        <v>1689</v>
      </c>
      <c r="E109" s="515">
        <v>344</v>
      </c>
      <c r="F109" s="515">
        <v>300</v>
      </c>
      <c r="G109" s="515">
        <v>1045</v>
      </c>
      <c r="H109" s="515">
        <v>9369</v>
      </c>
      <c r="I109" s="515">
        <v>7506</v>
      </c>
      <c r="J109" s="515">
        <v>1863</v>
      </c>
      <c r="K109" s="68">
        <v>2367</v>
      </c>
    </row>
    <row r="110" spans="1:11" ht="15" customHeight="1" x14ac:dyDescent="0.2">
      <c r="A110" s="247" t="s">
        <v>2</v>
      </c>
      <c r="B110" s="30"/>
      <c r="C110" s="50"/>
      <c r="D110" s="50"/>
      <c r="E110" s="50"/>
      <c r="F110" s="50"/>
      <c r="G110" s="50"/>
      <c r="H110" s="50"/>
      <c r="I110" s="50"/>
      <c r="J110" s="50"/>
      <c r="K110" s="50"/>
    </row>
    <row r="111" spans="1:11" ht="15" customHeight="1" x14ac:dyDescent="0.2">
      <c r="A111" s="334" t="s">
        <v>19</v>
      </c>
      <c r="B111" s="334"/>
      <c r="C111" s="514"/>
      <c r="D111" s="514"/>
      <c r="E111" s="514"/>
      <c r="F111" s="514"/>
      <c r="G111" s="514"/>
      <c r="H111" s="514"/>
      <c r="I111" s="514"/>
      <c r="J111" s="514"/>
      <c r="K111" s="50"/>
    </row>
    <row r="112" spans="1:11" ht="15" customHeight="1" x14ac:dyDescent="0.2">
      <c r="A112" s="250" t="s">
        <v>20</v>
      </c>
      <c r="B112" s="334"/>
      <c r="C112" s="50"/>
      <c r="D112" s="50"/>
      <c r="E112" s="50"/>
      <c r="F112" s="50"/>
      <c r="G112" s="50"/>
      <c r="H112" s="50"/>
      <c r="I112" s="50"/>
      <c r="J112" s="50"/>
      <c r="K112" s="50"/>
    </row>
    <row r="113" spans="1:11" ht="15" customHeight="1" x14ac:dyDescent="0.2">
      <c r="A113" s="35" t="s">
        <v>3</v>
      </c>
      <c r="B113" s="35"/>
      <c r="C113" s="514">
        <v>1838</v>
      </c>
      <c r="D113" s="514">
        <v>364</v>
      </c>
      <c r="E113" s="514">
        <v>59</v>
      </c>
      <c r="F113" s="514">
        <v>65</v>
      </c>
      <c r="G113" s="514">
        <v>240</v>
      </c>
      <c r="H113" s="514">
        <v>1284</v>
      </c>
      <c r="I113" s="514">
        <v>1094</v>
      </c>
      <c r="J113" s="514">
        <v>190</v>
      </c>
      <c r="K113" s="50">
        <v>190</v>
      </c>
    </row>
    <row r="114" spans="1:11" ht="15" customHeight="1" x14ac:dyDescent="0.2">
      <c r="A114" s="298" t="s">
        <v>4</v>
      </c>
      <c r="B114" s="35"/>
      <c r="C114" s="50"/>
      <c r="D114" s="50"/>
      <c r="E114" s="50"/>
      <c r="F114" s="50"/>
      <c r="G114" s="50"/>
      <c r="H114" s="50"/>
      <c r="I114" s="50"/>
      <c r="J114" s="50"/>
      <c r="K114" s="50"/>
    </row>
    <row r="115" spans="1:11" ht="15" customHeight="1" x14ac:dyDescent="0.2">
      <c r="A115" s="35" t="s">
        <v>5</v>
      </c>
      <c r="B115" s="35"/>
      <c r="C115" s="514">
        <v>2476</v>
      </c>
      <c r="D115" s="514">
        <v>491</v>
      </c>
      <c r="E115" s="514">
        <v>50</v>
      </c>
      <c r="F115" s="514">
        <v>91</v>
      </c>
      <c r="G115" s="514">
        <v>350</v>
      </c>
      <c r="H115" s="514">
        <v>1805</v>
      </c>
      <c r="I115" s="514">
        <v>1575</v>
      </c>
      <c r="J115" s="514">
        <v>230</v>
      </c>
      <c r="K115" s="50">
        <v>180</v>
      </c>
    </row>
    <row r="116" spans="1:11" ht="15" customHeight="1" x14ac:dyDescent="0.2">
      <c r="A116" s="298" t="s">
        <v>5</v>
      </c>
      <c r="B116" s="35"/>
      <c r="C116" s="50"/>
      <c r="D116" s="50"/>
      <c r="E116" s="50"/>
      <c r="F116" s="50"/>
      <c r="G116" s="50"/>
      <c r="H116" s="50"/>
      <c r="I116" s="50"/>
      <c r="J116" s="50"/>
      <c r="K116" s="50"/>
    </row>
    <row r="117" spans="1:11" ht="15" customHeight="1" x14ac:dyDescent="0.2">
      <c r="A117" s="35" t="s">
        <v>6</v>
      </c>
      <c r="B117" s="35"/>
      <c r="C117" s="514">
        <v>3323</v>
      </c>
      <c r="D117" s="514">
        <v>424</v>
      </c>
      <c r="E117" s="514">
        <v>106</v>
      </c>
      <c r="F117" s="514">
        <v>65</v>
      </c>
      <c r="G117" s="514">
        <v>253</v>
      </c>
      <c r="H117" s="514">
        <v>2367</v>
      </c>
      <c r="I117" s="514">
        <v>2128</v>
      </c>
      <c r="J117" s="514">
        <v>239</v>
      </c>
      <c r="K117" s="50">
        <v>532</v>
      </c>
    </row>
    <row r="118" spans="1:11" ht="15" customHeight="1" x14ac:dyDescent="0.2">
      <c r="A118" s="298" t="s">
        <v>6</v>
      </c>
      <c r="B118" s="35"/>
      <c r="C118" s="50"/>
      <c r="D118" s="50"/>
      <c r="E118" s="50"/>
      <c r="F118" s="50"/>
      <c r="G118" s="50"/>
      <c r="H118" s="50"/>
      <c r="I118" s="50"/>
      <c r="J118" s="50"/>
      <c r="K118" s="50"/>
    </row>
    <row r="119" spans="1:11" ht="15" customHeight="1" x14ac:dyDescent="0.2">
      <c r="A119" s="35" t="s">
        <v>18</v>
      </c>
      <c r="B119" s="35"/>
      <c r="C119" s="514">
        <v>2199</v>
      </c>
      <c r="D119" s="514">
        <v>311</v>
      </c>
      <c r="E119" s="514">
        <v>99</v>
      </c>
      <c r="F119" s="514">
        <v>68</v>
      </c>
      <c r="G119" s="514">
        <v>144</v>
      </c>
      <c r="H119" s="514">
        <v>1492</v>
      </c>
      <c r="I119" s="516" t="s">
        <v>168</v>
      </c>
      <c r="J119" s="516" t="s">
        <v>168</v>
      </c>
      <c r="K119" s="50">
        <v>396</v>
      </c>
    </row>
    <row r="120" spans="1:11" ht="15" customHeight="1" x14ac:dyDescent="0.2">
      <c r="A120" s="298" t="s">
        <v>18</v>
      </c>
      <c r="B120" s="35"/>
      <c r="C120" s="514"/>
      <c r="D120" s="514"/>
      <c r="E120" s="514"/>
      <c r="F120" s="514"/>
      <c r="G120" s="514"/>
      <c r="H120" s="514"/>
      <c r="I120" s="514"/>
      <c r="J120" s="514"/>
      <c r="K120" s="50"/>
    </row>
    <row r="121" spans="1:11" ht="15" customHeight="1" x14ac:dyDescent="0.2">
      <c r="A121" s="35" t="s">
        <v>16</v>
      </c>
      <c r="B121" s="35"/>
      <c r="C121" s="514">
        <v>3589</v>
      </c>
      <c r="D121" s="514">
        <v>99</v>
      </c>
      <c r="E121" s="514">
        <v>30</v>
      </c>
      <c r="F121" s="514">
        <v>11</v>
      </c>
      <c r="G121" s="514">
        <v>58</v>
      </c>
      <c r="H121" s="514">
        <v>2421</v>
      </c>
      <c r="I121" s="516" t="s">
        <v>168</v>
      </c>
      <c r="J121" s="516" t="s">
        <v>168</v>
      </c>
      <c r="K121" s="50">
        <v>1069</v>
      </c>
    </row>
    <row r="122" spans="1:11" ht="15" customHeight="1" x14ac:dyDescent="0.2">
      <c r="A122" s="298" t="s">
        <v>17</v>
      </c>
      <c r="B122" s="35"/>
      <c r="C122" s="50"/>
      <c r="D122" s="50"/>
      <c r="E122" s="50"/>
      <c r="F122" s="50"/>
      <c r="G122" s="50"/>
      <c r="H122" s="50"/>
      <c r="I122" s="50"/>
      <c r="J122" s="50"/>
      <c r="K122" s="50"/>
    </row>
    <row r="123" spans="1:11" ht="15" customHeight="1" x14ac:dyDescent="0.2">
      <c r="A123" s="334" t="s">
        <v>31</v>
      </c>
      <c r="B123" s="334"/>
      <c r="C123" s="514"/>
      <c r="D123" s="514"/>
      <c r="E123" s="514"/>
      <c r="F123" s="514"/>
      <c r="G123" s="514"/>
      <c r="H123" s="514"/>
      <c r="I123" s="514"/>
      <c r="J123" s="514"/>
      <c r="K123" s="50"/>
    </row>
    <row r="124" spans="1:11" ht="15" customHeight="1" x14ac:dyDescent="0.2">
      <c r="A124" s="250" t="s">
        <v>21</v>
      </c>
      <c r="B124" s="334"/>
      <c r="C124" s="50"/>
      <c r="D124" s="50"/>
      <c r="E124" s="50"/>
      <c r="F124" s="50"/>
      <c r="G124" s="50"/>
      <c r="H124" s="50"/>
      <c r="I124" s="50"/>
      <c r="J124" s="50"/>
      <c r="K124" s="50"/>
    </row>
    <row r="125" spans="1:11" ht="15" customHeight="1" x14ac:dyDescent="0.2">
      <c r="A125" s="35" t="s">
        <v>27</v>
      </c>
      <c r="B125" s="35"/>
      <c r="C125" s="514">
        <v>11251</v>
      </c>
      <c r="D125" s="514">
        <v>1260</v>
      </c>
      <c r="E125" s="514">
        <v>213</v>
      </c>
      <c r="F125" s="514">
        <v>217</v>
      </c>
      <c r="G125" s="514">
        <v>830</v>
      </c>
      <c r="H125" s="516" t="s">
        <v>168</v>
      </c>
      <c r="I125" s="516">
        <v>6373</v>
      </c>
      <c r="J125" s="516" t="s">
        <v>168</v>
      </c>
      <c r="K125" s="51" t="s">
        <v>168</v>
      </c>
    </row>
    <row r="126" spans="1:11" ht="15" customHeight="1" x14ac:dyDescent="0.2">
      <c r="A126" s="298" t="s">
        <v>28</v>
      </c>
      <c r="B126" s="35"/>
      <c r="C126" s="50"/>
      <c r="D126" s="50"/>
      <c r="E126" s="50"/>
      <c r="F126" s="50"/>
      <c r="G126" s="50"/>
      <c r="H126" s="50"/>
      <c r="I126" s="50"/>
      <c r="J126" s="50"/>
      <c r="K126" s="50"/>
    </row>
    <row r="127" spans="1:11" ht="15" customHeight="1" x14ac:dyDescent="0.2">
      <c r="A127" s="156" t="s">
        <v>164</v>
      </c>
      <c r="B127" s="156"/>
      <c r="C127" s="50">
        <v>7090</v>
      </c>
      <c r="D127" s="50">
        <v>1120</v>
      </c>
      <c r="E127" s="50">
        <v>180</v>
      </c>
      <c r="F127" s="50">
        <v>194</v>
      </c>
      <c r="G127" s="50">
        <v>746</v>
      </c>
      <c r="H127" s="51" t="s">
        <v>168</v>
      </c>
      <c r="I127" s="51">
        <v>4370</v>
      </c>
      <c r="J127" s="51" t="s">
        <v>168</v>
      </c>
      <c r="K127" s="51" t="s">
        <v>168</v>
      </c>
    </row>
    <row r="128" spans="1:11" ht="25.5" customHeight="1" x14ac:dyDescent="0.2">
      <c r="A128" s="299" t="s">
        <v>165</v>
      </c>
      <c r="B128" s="156"/>
      <c r="C128" s="514"/>
      <c r="D128" s="514"/>
      <c r="E128" s="514"/>
      <c r="F128" s="514"/>
      <c r="G128" s="514"/>
      <c r="H128" s="514"/>
      <c r="I128" s="514"/>
      <c r="J128" s="514"/>
      <c r="K128" s="50"/>
    </row>
    <row r="129" spans="1:11" ht="15" customHeight="1" x14ac:dyDescent="0.2">
      <c r="A129" s="156" t="s">
        <v>166</v>
      </c>
      <c r="B129" s="156"/>
      <c r="C129" s="514">
        <v>4029</v>
      </c>
      <c r="D129" s="514">
        <v>109</v>
      </c>
      <c r="E129" s="514" t="s">
        <v>168</v>
      </c>
      <c r="F129" s="514" t="s">
        <v>168</v>
      </c>
      <c r="G129" s="514">
        <v>69</v>
      </c>
      <c r="H129" s="514">
        <v>2870</v>
      </c>
      <c r="I129" s="514">
        <v>1923</v>
      </c>
      <c r="J129" s="514">
        <v>947</v>
      </c>
      <c r="K129" s="50">
        <v>1050</v>
      </c>
    </row>
    <row r="130" spans="1:11" ht="15" customHeight="1" x14ac:dyDescent="0.2">
      <c r="A130" s="299" t="s">
        <v>167</v>
      </c>
      <c r="B130" s="156"/>
      <c r="C130" s="514"/>
      <c r="D130" s="514"/>
      <c r="E130" s="514"/>
      <c r="F130" s="514"/>
      <c r="G130" s="514"/>
      <c r="H130" s="514"/>
      <c r="I130" s="514"/>
      <c r="J130" s="514"/>
      <c r="K130" s="50"/>
    </row>
    <row r="131" spans="1:11" ht="15" customHeight="1" x14ac:dyDescent="0.2">
      <c r="A131" s="156" t="s">
        <v>197</v>
      </c>
      <c r="B131" s="156"/>
      <c r="C131" s="50">
        <v>132</v>
      </c>
      <c r="D131" s="50">
        <v>31</v>
      </c>
      <c r="E131" s="50" t="s">
        <v>168</v>
      </c>
      <c r="F131" s="50" t="s">
        <v>168</v>
      </c>
      <c r="G131" s="50">
        <v>15</v>
      </c>
      <c r="H131" s="50">
        <v>92</v>
      </c>
      <c r="I131" s="50">
        <v>80</v>
      </c>
      <c r="J131" s="50">
        <v>12</v>
      </c>
      <c r="K131" s="50">
        <v>9</v>
      </c>
    </row>
    <row r="132" spans="1:11" ht="15" customHeight="1" x14ac:dyDescent="0.2">
      <c r="A132" s="299" t="s">
        <v>229</v>
      </c>
      <c r="B132" s="156"/>
      <c r="C132" s="514"/>
      <c r="D132" s="514"/>
      <c r="E132" s="514"/>
      <c r="F132" s="514"/>
      <c r="G132" s="514"/>
      <c r="H132" s="514"/>
      <c r="I132" s="514"/>
      <c r="J132" s="514"/>
      <c r="K132" s="50"/>
    </row>
    <row r="133" spans="1:11" ht="15" customHeight="1" x14ac:dyDescent="0.2">
      <c r="A133" s="35" t="s">
        <v>29</v>
      </c>
      <c r="B133" s="35"/>
      <c r="C133" s="50">
        <v>2174</v>
      </c>
      <c r="D133" s="50">
        <v>429</v>
      </c>
      <c r="E133" s="50">
        <v>131</v>
      </c>
      <c r="F133" s="50">
        <v>83</v>
      </c>
      <c r="G133" s="50">
        <v>215</v>
      </c>
      <c r="H133" s="51" t="s">
        <v>168</v>
      </c>
      <c r="I133" s="51">
        <v>1133</v>
      </c>
      <c r="J133" s="51" t="s">
        <v>168</v>
      </c>
      <c r="K133" s="51" t="s">
        <v>168</v>
      </c>
    </row>
    <row r="134" spans="1:11" ht="15" customHeight="1" x14ac:dyDescent="0.2">
      <c r="A134" s="298" t="s">
        <v>30</v>
      </c>
      <c r="B134" s="35"/>
      <c r="C134" s="514"/>
      <c r="D134" s="514"/>
      <c r="E134" s="514"/>
      <c r="F134" s="514"/>
      <c r="G134" s="514"/>
      <c r="H134" s="514"/>
      <c r="I134" s="514"/>
      <c r="J134" s="514"/>
      <c r="K134" s="50"/>
    </row>
    <row r="135" spans="1:11" ht="15" customHeight="1" x14ac:dyDescent="0.2">
      <c r="A135" s="97" t="s">
        <v>158</v>
      </c>
      <c r="B135" s="147"/>
      <c r="C135" s="272">
        <v>1173</v>
      </c>
      <c r="D135" s="515">
        <v>383</v>
      </c>
      <c r="E135" s="517" t="s">
        <v>168</v>
      </c>
      <c r="F135" s="517" t="s">
        <v>168</v>
      </c>
      <c r="G135" s="515">
        <v>167</v>
      </c>
      <c r="H135" s="515">
        <v>466</v>
      </c>
      <c r="I135" s="515">
        <v>446</v>
      </c>
      <c r="J135" s="515">
        <v>20</v>
      </c>
      <c r="K135" s="68">
        <v>324</v>
      </c>
    </row>
    <row r="136" spans="1:11" ht="15" customHeight="1" x14ac:dyDescent="0.2">
      <c r="A136" s="300" t="s">
        <v>159</v>
      </c>
      <c r="B136" s="97"/>
      <c r="C136" s="515"/>
      <c r="D136" s="515"/>
      <c r="E136" s="515"/>
      <c r="F136" s="515"/>
      <c r="G136" s="515"/>
      <c r="H136" s="515"/>
      <c r="I136" s="515"/>
      <c r="J136" s="515"/>
      <c r="K136" s="68"/>
    </row>
    <row r="137" spans="1:11" ht="15" customHeight="1" x14ac:dyDescent="0.2">
      <c r="A137" s="30" t="s">
        <v>1</v>
      </c>
      <c r="B137" s="30"/>
      <c r="C137" s="68">
        <v>40175</v>
      </c>
      <c r="D137" s="68">
        <v>9597</v>
      </c>
      <c r="E137" s="68">
        <v>3444</v>
      </c>
      <c r="F137" s="68">
        <v>2572</v>
      </c>
      <c r="G137" s="68">
        <v>3581</v>
      </c>
      <c r="H137" s="68">
        <v>26599</v>
      </c>
      <c r="I137" s="68">
        <v>24466</v>
      </c>
      <c r="J137" s="68">
        <v>2133</v>
      </c>
      <c r="K137" s="68">
        <v>3979</v>
      </c>
    </row>
    <row r="138" spans="1:11" ht="15" customHeight="1" x14ac:dyDescent="0.2">
      <c r="A138" s="247" t="s">
        <v>7</v>
      </c>
      <c r="B138" s="30"/>
      <c r="C138" s="514"/>
      <c r="D138" s="514"/>
      <c r="E138" s="514"/>
      <c r="F138" s="514"/>
      <c r="G138" s="514"/>
      <c r="H138" s="514"/>
      <c r="I138" s="514"/>
      <c r="J138" s="514"/>
      <c r="K138" s="50"/>
    </row>
    <row r="139" spans="1:11" ht="15" customHeight="1" x14ac:dyDescent="0.2">
      <c r="A139" s="35" t="s">
        <v>162</v>
      </c>
      <c r="B139" s="35"/>
      <c r="C139" s="50">
        <v>34524</v>
      </c>
      <c r="D139" s="50">
        <v>7693</v>
      </c>
      <c r="E139" s="50">
        <v>2700</v>
      </c>
      <c r="F139" s="50">
        <v>2096</v>
      </c>
      <c r="G139" s="50">
        <v>2897</v>
      </c>
      <c r="H139" s="50">
        <v>23446</v>
      </c>
      <c r="I139" s="50">
        <v>21500</v>
      </c>
      <c r="J139" s="50">
        <v>1946</v>
      </c>
      <c r="K139" s="50">
        <v>3385</v>
      </c>
    </row>
    <row r="140" spans="1:11" ht="15" customHeight="1" x14ac:dyDescent="0.2">
      <c r="A140" s="298" t="s">
        <v>163</v>
      </c>
      <c r="B140" s="35"/>
      <c r="C140" s="514"/>
      <c r="D140" s="514"/>
      <c r="E140" s="514"/>
      <c r="F140" s="514"/>
      <c r="G140" s="514"/>
      <c r="H140" s="514"/>
      <c r="I140" s="514"/>
      <c r="J140" s="514"/>
      <c r="K140" s="50"/>
    </row>
    <row r="141" spans="1:11" ht="15" customHeight="1" x14ac:dyDescent="0.2">
      <c r="A141" s="38" t="s">
        <v>32</v>
      </c>
      <c r="B141" s="38"/>
      <c r="C141" s="50">
        <v>31079</v>
      </c>
      <c r="D141" s="50">
        <v>6951</v>
      </c>
      <c r="E141" s="50">
        <v>2530</v>
      </c>
      <c r="F141" s="50">
        <v>1936</v>
      </c>
      <c r="G141" s="50">
        <v>2485</v>
      </c>
      <c r="H141" s="51" t="s">
        <v>168</v>
      </c>
      <c r="I141" s="51">
        <v>19326</v>
      </c>
      <c r="J141" s="51" t="s">
        <v>168</v>
      </c>
      <c r="K141" s="51" t="s">
        <v>168</v>
      </c>
    </row>
    <row r="142" spans="1:11" ht="15" customHeight="1" x14ac:dyDescent="0.2">
      <c r="A142" s="301" t="s">
        <v>33</v>
      </c>
      <c r="B142" s="38"/>
      <c r="C142" s="514"/>
      <c r="D142" s="514"/>
      <c r="E142" s="514"/>
      <c r="F142" s="514"/>
      <c r="G142" s="514"/>
      <c r="H142" s="514"/>
      <c r="I142" s="514"/>
      <c r="J142" s="514"/>
      <c r="K142" s="50"/>
    </row>
    <row r="143" spans="1:11" ht="15" customHeight="1" x14ac:dyDescent="0.2">
      <c r="A143" s="38" t="s">
        <v>34</v>
      </c>
      <c r="B143" s="38"/>
      <c r="C143" s="514">
        <v>3445</v>
      </c>
      <c r="D143" s="514">
        <v>742</v>
      </c>
      <c r="E143" s="514">
        <v>170</v>
      </c>
      <c r="F143" s="514">
        <v>160</v>
      </c>
      <c r="G143" s="514">
        <v>412</v>
      </c>
      <c r="H143" s="51" t="s">
        <v>168</v>
      </c>
      <c r="I143" s="51">
        <v>2174</v>
      </c>
      <c r="J143" s="51" t="s">
        <v>168</v>
      </c>
      <c r="K143" s="51" t="s">
        <v>168</v>
      </c>
    </row>
    <row r="144" spans="1:11" ht="15" customHeight="1" x14ac:dyDescent="0.2">
      <c r="A144" s="301" t="s">
        <v>35</v>
      </c>
      <c r="B144" s="38"/>
      <c r="C144" s="50"/>
      <c r="D144" s="50"/>
      <c r="E144" s="50"/>
      <c r="F144" s="50"/>
      <c r="G144" s="50"/>
      <c r="H144" s="50"/>
      <c r="I144" s="50"/>
      <c r="J144" s="50"/>
      <c r="K144" s="50"/>
    </row>
    <row r="145" spans="1:11" ht="15" customHeight="1" x14ac:dyDescent="0.2">
      <c r="A145" s="35" t="s">
        <v>36</v>
      </c>
      <c r="B145" s="35"/>
      <c r="C145" s="514">
        <v>5651</v>
      </c>
      <c r="D145" s="514">
        <v>1904</v>
      </c>
      <c r="E145" s="514">
        <v>744</v>
      </c>
      <c r="F145" s="514">
        <v>476</v>
      </c>
      <c r="G145" s="514">
        <v>684</v>
      </c>
      <c r="H145" s="514">
        <v>3153</v>
      </c>
      <c r="I145" s="514">
        <v>2966</v>
      </c>
      <c r="J145" s="514">
        <v>187</v>
      </c>
      <c r="K145" s="50">
        <v>594</v>
      </c>
    </row>
    <row r="146" spans="1:11" ht="15" customHeight="1" x14ac:dyDescent="0.2">
      <c r="A146" s="298" t="s">
        <v>37</v>
      </c>
      <c r="B146" s="35"/>
      <c r="C146" s="514"/>
      <c r="D146" s="514"/>
      <c r="E146" s="514"/>
      <c r="F146" s="514"/>
      <c r="G146" s="514"/>
      <c r="H146" s="514"/>
      <c r="I146" s="514"/>
      <c r="J146" s="514"/>
      <c r="K146" s="50"/>
    </row>
    <row r="147" spans="1:11" ht="15" customHeight="1" x14ac:dyDescent="0.2">
      <c r="A147" s="97" t="s">
        <v>161</v>
      </c>
      <c r="B147" s="218"/>
      <c r="C147" s="272">
        <v>1429</v>
      </c>
      <c r="D147" s="515">
        <v>771</v>
      </c>
      <c r="E147" s="517" t="s">
        <v>168</v>
      </c>
      <c r="F147" s="517" t="s">
        <v>168</v>
      </c>
      <c r="G147" s="515">
        <v>395</v>
      </c>
      <c r="H147" s="515">
        <v>582</v>
      </c>
      <c r="I147" s="515">
        <v>550</v>
      </c>
      <c r="J147" s="515">
        <v>32</v>
      </c>
      <c r="K147" s="68">
        <v>76</v>
      </c>
    </row>
    <row r="148" spans="1:11" ht="15" customHeight="1" x14ac:dyDescent="0.2">
      <c r="A148" s="302" t="s">
        <v>160</v>
      </c>
      <c r="B148" s="274"/>
      <c r="C148" s="273"/>
      <c r="D148" s="167"/>
      <c r="E148" s="167"/>
      <c r="F148" s="167"/>
      <c r="G148" s="167"/>
      <c r="H148" s="167"/>
      <c r="I148" s="167"/>
      <c r="J148" s="167"/>
      <c r="K148" s="167"/>
    </row>
    <row r="149" spans="1:11" x14ac:dyDescent="0.2">
      <c r="C149" s="42"/>
      <c r="D149" s="42"/>
      <c r="E149" s="42"/>
      <c r="F149" s="42"/>
      <c r="G149" s="42"/>
      <c r="H149" s="42"/>
      <c r="I149" s="42"/>
      <c r="J149" s="42"/>
      <c r="K149" s="42"/>
    </row>
    <row r="150" spans="1:11" s="226" customFormat="1" x14ac:dyDescent="0.2">
      <c r="A150" s="64" t="s">
        <v>198</v>
      </c>
    </row>
    <row r="151" spans="1:11" s="226" customFormat="1" x14ac:dyDescent="0.2">
      <c r="A151" s="252" t="s">
        <v>199</v>
      </c>
    </row>
    <row r="152" spans="1:11" x14ac:dyDescent="0.2">
      <c r="A152" s="727"/>
      <c r="B152" s="338"/>
      <c r="C152" s="222"/>
      <c r="D152" s="222"/>
      <c r="E152" s="222"/>
      <c r="F152" s="222"/>
      <c r="G152" s="222"/>
      <c r="H152" s="222"/>
      <c r="I152" s="222"/>
      <c r="J152" s="222"/>
      <c r="K152" s="222"/>
    </row>
    <row r="153" spans="1:11" x14ac:dyDescent="0.2">
      <c r="A153" s="727"/>
      <c r="B153" s="338"/>
      <c r="C153" s="222"/>
      <c r="D153" s="222"/>
      <c r="E153" s="222"/>
      <c r="F153" s="222"/>
      <c r="G153" s="222"/>
      <c r="H153" s="222"/>
      <c r="I153" s="222"/>
      <c r="J153" s="222"/>
      <c r="K153" s="222"/>
    </row>
    <row r="154" spans="1:11" x14ac:dyDescent="0.2">
      <c r="A154" s="240"/>
      <c r="B154" s="240"/>
      <c r="C154" s="62"/>
    </row>
  </sheetData>
  <mergeCells count="22">
    <mergeCell ref="A152:A153"/>
    <mergeCell ref="C103:K103"/>
    <mergeCell ref="J7:J8"/>
    <mergeCell ref="C4:C8"/>
    <mergeCell ref="D7:D8"/>
    <mergeCell ref="E7:E8"/>
    <mergeCell ref="F7:G7"/>
    <mergeCell ref="H7:H8"/>
    <mergeCell ref="I7:I8"/>
    <mergeCell ref="C55:K55"/>
    <mergeCell ref="C56:K56"/>
    <mergeCell ref="H6:J6"/>
    <mergeCell ref="C102:K102"/>
    <mergeCell ref="D5:J5"/>
    <mergeCell ref="K5:K8"/>
    <mergeCell ref="A1:F1"/>
    <mergeCell ref="C9:K9"/>
    <mergeCell ref="D4:K4"/>
    <mergeCell ref="D6:G6"/>
    <mergeCell ref="A2:H2"/>
    <mergeCell ref="A4:B9"/>
    <mergeCell ref="K1:K2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showGridLines="0" zoomScaleNormal="100" workbookViewId="0">
      <pane ySplit="6" topLeftCell="A7" activePane="bottomLeft" state="frozen"/>
      <selection activeCell="F31" sqref="F31"/>
      <selection pane="bottomLeft" activeCell="F5" sqref="F5"/>
    </sheetView>
  </sheetViews>
  <sheetFormatPr defaultColWidth="9.140625" defaultRowHeight="12.75" x14ac:dyDescent="0.2"/>
  <cols>
    <col min="1" max="1" width="49.42578125" style="49" customWidth="1"/>
    <col min="2" max="2" width="10" style="49" customWidth="1"/>
    <col min="3" max="8" width="17.140625" style="49" customWidth="1"/>
    <col min="9" max="9" width="20.5703125" style="49" customWidth="1"/>
    <col min="10" max="16384" width="9.140625" style="29"/>
  </cols>
  <sheetData>
    <row r="1" spans="1:9" x14ac:dyDescent="0.2">
      <c r="A1" s="620" t="s">
        <v>436</v>
      </c>
      <c r="B1" s="620"/>
      <c r="C1" s="620"/>
      <c r="D1" s="620"/>
      <c r="E1" s="71"/>
      <c r="F1" s="71"/>
      <c r="G1" s="71"/>
      <c r="H1" s="71"/>
      <c r="I1" s="621" t="s">
        <v>154</v>
      </c>
    </row>
    <row r="2" spans="1:9" x14ac:dyDescent="0.2">
      <c r="A2" s="690" t="s">
        <v>437</v>
      </c>
      <c r="B2" s="690"/>
      <c r="C2" s="690"/>
      <c r="D2" s="690"/>
      <c r="E2" s="690"/>
      <c r="F2" s="690"/>
      <c r="G2" s="690"/>
      <c r="H2" s="690"/>
      <c r="I2" s="621"/>
    </row>
    <row r="3" spans="1:9" s="360" customFormat="1" x14ac:dyDescent="0.2">
      <c r="A3" s="49"/>
      <c r="B3" s="49"/>
      <c r="C3" s="49"/>
      <c r="D3" s="49"/>
      <c r="E3" s="49"/>
      <c r="F3" s="49"/>
      <c r="G3" s="49"/>
      <c r="H3" s="49"/>
      <c r="I3" s="49"/>
    </row>
    <row r="4" spans="1:9" ht="25.5" customHeight="1" x14ac:dyDescent="0.2">
      <c r="A4" s="707" t="s">
        <v>468</v>
      </c>
      <c r="B4" s="708"/>
      <c r="C4" s="625" t="s">
        <v>178</v>
      </c>
      <c r="D4" s="625" t="s">
        <v>219</v>
      </c>
      <c r="E4" s="625"/>
      <c r="F4" s="625"/>
      <c r="G4" s="625"/>
      <c r="H4" s="625"/>
      <c r="I4" s="625"/>
    </row>
    <row r="5" spans="1:9" ht="79.5" customHeight="1" x14ac:dyDescent="0.2">
      <c r="A5" s="709"/>
      <c r="B5" s="687"/>
      <c r="C5" s="625"/>
      <c r="D5" s="295" t="s">
        <v>220</v>
      </c>
      <c r="E5" s="295" t="s">
        <v>522</v>
      </c>
      <c r="F5" s="296" t="s">
        <v>555</v>
      </c>
      <c r="G5" s="296" t="s">
        <v>223</v>
      </c>
      <c r="H5" s="296" t="s">
        <v>224</v>
      </c>
      <c r="I5" s="295" t="s">
        <v>497</v>
      </c>
    </row>
    <row r="6" spans="1:9" ht="32.25" customHeight="1" x14ac:dyDescent="0.2">
      <c r="A6" s="710"/>
      <c r="B6" s="711"/>
      <c r="C6" s="625" t="s">
        <v>250</v>
      </c>
      <c r="D6" s="625"/>
      <c r="E6" s="625"/>
      <c r="F6" s="625"/>
      <c r="G6" s="625"/>
      <c r="H6" s="625"/>
      <c r="I6" s="625"/>
    </row>
    <row r="7" spans="1:9" s="359" customFormat="1" x14ac:dyDescent="0.2">
      <c r="A7" s="287" t="s">
        <v>25</v>
      </c>
      <c r="B7" s="278">
        <v>2016</v>
      </c>
      <c r="C7" s="396">
        <v>171610</v>
      </c>
      <c r="D7" s="396">
        <v>30659</v>
      </c>
      <c r="E7" s="396">
        <v>68840</v>
      </c>
      <c r="F7" s="47">
        <v>22971</v>
      </c>
      <c r="G7" s="155">
        <v>9055</v>
      </c>
      <c r="H7" s="155">
        <v>23120</v>
      </c>
      <c r="I7" s="155">
        <v>16965</v>
      </c>
    </row>
    <row r="8" spans="1:9" s="359" customFormat="1" x14ac:dyDescent="0.2">
      <c r="A8" s="247" t="s">
        <v>26</v>
      </c>
      <c r="B8" s="278">
        <v>2017</v>
      </c>
      <c r="C8" s="396">
        <v>187583</v>
      </c>
      <c r="D8" s="396">
        <v>34066</v>
      </c>
      <c r="E8" s="396">
        <v>80626</v>
      </c>
      <c r="F8" s="47">
        <v>24141</v>
      </c>
      <c r="G8" s="155">
        <v>9149</v>
      </c>
      <c r="H8" s="155">
        <v>22372</v>
      </c>
      <c r="I8" s="155">
        <v>17229</v>
      </c>
    </row>
    <row r="9" spans="1:9" s="359" customFormat="1" x14ac:dyDescent="0.2">
      <c r="A9" s="30"/>
      <c r="B9" s="278">
        <v>2018</v>
      </c>
      <c r="C9" s="396">
        <v>203588</v>
      </c>
      <c r="D9" s="396">
        <v>41278</v>
      </c>
      <c r="E9" s="396">
        <v>89909</v>
      </c>
      <c r="F9" s="47">
        <v>25117</v>
      </c>
      <c r="G9" s="155">
        <v>9702</v>
      </c>
      <c r="H9" s="155">
        <v>21634</v>
      </c>
      <c r="I9" s="155">
        <v>15948</v>
      </c>
    </row>
    <row r="10" spans="1:9" s="359" customFormat="1" x14ac:dyDescent="0.2">
      <c r="A10" s="30"/>
      <c r="B10" s="279">
        <v>2019</v>
      </c>
      <c r="C10" s="276">
        <v>214823</v>
      </c>
      <c r="D10" s="276">
        <v>46096</v>
      </c>
      <c r="E10" s="276">
        <v>95143</v>
      </c>
      <c r="F10" s="60">
        <v>27389</v>
      </c>
      <c r="G10" s="277">
        <v>10067</v>
      </c>
      <c r="H10" s="277">
        <v>21157</v>
      </c>
      <c r="I10" s="277">
        <v>14971</v>
      </c>
    </row>
    <row r="11" spans="1:9" s="359" customFormat="1" x14ac:dyDescent="0.2">
      <c r="A11" s="224"/>
      <c r="B11" s="30"/>
      <c r="C11" s="276"/>
      <c r="D11" s="276"/>
      <c r="E11" s="276"/>
      <c r="F11" s="60"/>
      <c r="G11" s="277"/>
      <c r="H11" s="277"/>
      <c r="I11" s="277"/>
    </row>
    <row r="12" spans="1:9" x14ac:dyDescent="0.2">
      <c r="A12" s="30" t="s">
        <v>0</v>
      </c>
      <c r="B12" s="30"/>
      <c r="C12" s="283">
        <v>107785</v>
      </c>
      <c r="D12" s="283">
        <v>22369</v>
      </c>
      <c r="E12" s="283">
        <v>74041</v>
      </c>
      <c r="F12" s="284">
        <v>6121</v>
      </c>
      <c r="G12" s="57" t="s">
        <v>168</v>
      </c>
      <c r="H12" s="285">
        <v>1903</v>
      </c>
      <c r="I12" s="57" t="s">
        <v>168</v>
      </c>
    </row>
    <row r="13" spans="1:9" x14ac:dyDescent="0.2">
      <c r="A13" s="247" t="s">
        <v>2</v>
      </c>
      <c r="B13" s="30"/>
      <c r="C13" s="46"/>
      <c r="D13" s="46"/>
      <c r="E13" s="46"/>
      <c r="F13" s="47"/>
      <c r="G13" s="155"/>
      <c r="H13" s="155"/>
      <c r="I13" s="155"/>
    </row>
    <row r="14" spans="1:9" x14ac:dyDescent="0.2">
      <c r="A14" s="334" t="s">
        <v>19</v>
      </c>
      <c r="B14" s="334"/>
      <c r="C14" s="46"/>
      <c r="D14" s="46"/>
      <c r="E14" s="46"/>
      <c r="F14" s="47"/>
      <c r="G14" s="155"/>
      <c r="H14" s="155"/>
      <c r="I14" s="155"/>
    </row>
    <row r="15" spans="1:9" x14ac:dyDescent="0.2">
      <c r="A15" s="250" t="s">
        <v>20</v>
      </c>
      <c r="B15" s="334"/>
      <c r="C15" s="46"/>
      <c r="D15" s="46"/>
      <c r="E15" s="46"/>
      <c r="F15" s="47"/>
      <c r="G15" s="155"/>
      <c r="H15" s="155"/>
      <c r="I15" s="155"/>
    </row>
    <row r="16" spans="1:9" x14ac:dyDescent="0.2">
      <c r="A16" s="35" t="s">
        <v>3</v>
      </c>
      <c r="B16" s="35"/>
      <c r="C16" s="151">
        <v>3560</v>
      </c>
      <c r="D16" s="151">
        <v>884</v>
      </c>
      <c r="E16" s="151">
        <v>2050</v>
      </c>
      <c r="F16" s="152">
        <v>423</v>
      </c>
      <c r="G16" s="58" t="s">
        <v>168</v>
      </c>
      <c r="H16" s="58">
        <v>95</v>
      </c>
      <c r="I16" s="58" t="s">
        <v>168</v>
      </c>
    </row>
    <row r="17" spans="1:9" x14ac:dyDescent="0.2">
      <c r="A17" s="298" t="s">
        <v>4</v>
      </c>
      <c r="B17" s="35"/>
      <c r="C17" s="46"/>
      <c r="D17" s="46"/>
      <c r="E17" s="46"/>
      <c r="F17" s="47"/>
      <c r="G17" s="155"/>
      <c r="H17" s="155"/>
      <c r="I17" s="155"/>
    </row>
    <row r="18" spans="1:9" x14ac:dyDescent="0.2">
      <c r="A18" s="35" t="s">
        <v>5</v>
      </c>
      <c r="B18" s="35"/>
      <c r="C18" s="151">
        <v>12405</v>
      </c>
      <c r="D18" s="151">
        <v>2815</v>
      </c>
      <c r="E18" s="151">
        <v>8025</v>
      </c>
      <c r="F18" s="152">
        <v>842</v>
      </c>
      <c r="G18" s="154">
        <v>360</v>
      </c>
      <c r="H18" s="154">
        <v>297</v>
      </c>
      <c r="I18" s="154">
        <v>66</v>
      </c>
    </row>
    <row r="19" spans="1:9" x14ac:dyDescent="0.2">
      <c r="A19" s="298" t="s">
        <v>5</v>
      </c>
      <c r="B19" s="35"/>
      <c r="C19" s="46"/>
      <c r="D19" s="46"/>
      <c r="E19" s="46"/>
      <c r="F19" s="47"/>
      <c r="G19" s="155"/>
      <c r="H19" s="155"/>
      <c r="I19" s="155"/>
    </row>
    <row r="20" spans="1:9" x14ac:dyDescent="0.2">
      <c r="A20" s="35" t="s">
        <v>6</v>
      </c>
      <c r="B20" s="35"/>
      <c r="C20" s="151">
        <v>27416</v>
      </c>
      <c r="D20" s="151">
        <v>5131</v>
      </c>
      <c r="E20" s="151">
        <v>18817</v>
      </c>
      <c r="F20" s="168">
        <v>2106</v>
      </c>
      <c r="G20" s="154">
        <v>808</v>
      </c>
      <c r="H20" s="153">
        <v>519</v>
      </c>
      <c r="I20" s="153">
        <v>36</v>
      </c>
    </row>
    <row r="21" spans="1:9" x14ac:dyDescent="0.2">
      <c r="A21" s="298" t="s">
        <v>6</v>
      </c>
      <c r="B21" s="35"/>
      <c r="C21" s="46"/>
      <c r="D21" s="46"/>
      <c r="E21" s="46"/>
      <c r="F21" s="47"/>
      <c r="G21" s="155"/>
      <c r="H21" s="155"/>
      <c r="I21" s="155"/>
    </row>
    <row r="22" spans="1:9" x14ac:dyDescent="0.2">
      <c r="A22" s="35" t="s">
        <v>18</v>
      </c>
      <c r="B22" s="35"/>
      <c r="C22" s="151">
        <v>14851</v>
      </c>
      <c r="D22" s="151">
        <v>2263</v>
      </c>
      <c r="E22" s="151">
        <v>10285</v>
      </c>
      <c r="F22" s="152">
        <v>1027</v>
      </c>
      <c r="G22" s="58" t="s">
        <v>168</v>
      </c>
      <c r="H22" s="154">
        <v>197</v>
      </c>
      <c r="I22" s="58" t="s">
        <v>168</v>
      </c>
    </row>
    <row r="23" spans="1:9" x14ac:dyDescent="0.2">
      <c r="A23" s="298" t="s">
        <v>18</v>
      </c>
      <c r="B23" s="35"/>
      <c r="C23" s="46"/>
      <c r="D23" s="46"/>
      <c r="E23" s="46"/>
      <c r="F23" s="47"/>
      <c r="G23" s="155"/>
      <c r="H23" s="155"/>
      <c r="I23" s="155"/>
    </row>
    <row r="24" spans="1:9" x14ac:dyDescent="0.2">
      <c r="A24" s="35" t="s">
        <v>16</v>
      </c>
      <c r="B24" s="35"/>
      <c r="C24" s="151">
        <v>49553</v>
      </c>
      <c r="D24" s="151">
        <v>11277</v>
      </c>
      <c r="E24" s="151">
        <v>34865</v>
      </c>
      <c r="F24" s="152">
        <v>1723</v>
      </c>
      <c r="G24" s="154">
        <v>884</v>
      </c>
      <c r="H24" s="154">
        <v>796</v>
      </c>
      <c r="I24" s="154">
        <v>9</v>
      </c>
    </row>
    <row r="25" spans="1:9" x14ac:dyDescent="0.2">
      <c r="A25" s="298" t="s">
        <v>17</v>
      </c>
      <c r="B25" s="35"/>
      <c r="C25" s="46"/>
      <c r="D25" s="46"/>
      <c r="E25" s="46"/>
      <c r="F25" s="47"/>
      <c r="G25" s="155"/>
      <c r="H25" s="155"/>
      <c r="I25" s="155"/>
    </row>
    <row r="26" spans="1:9" x14ac:dyDescent="0.2">
      <c r="A26" s="334" t="s">
        <v>31</v>
      </c>
      <c r="B26" s="334"/>
      <c r="C26" s="65"/>
      <c r="D26" s="65"/>
      <c r="E26" s="65"/>
      <c r="F26" s="50"/>
      <c r="G26" s="67"/>
      <c r="H26" s="67"/>
      <c r="I26" s="67"/>
    </row>
    <row r="27" spans="1:9" x14ac:dyDescent="0.2">
      <c r="A27" s="250" t="s">
        <v>21</v>
      </c>
      <c r="B27" s="334"/>
      <c r="C27" s="65"/>
      <c r="D27" s="65"/>
      <c r="E27" s="65"/>
      <c r="F27" s="50"/>
      <c r="G27" s="67"/>
      <c r="H27" s="67"/>
      <c r="I27" s="67"/>
    </row>
    <row r="28" spans="1:9" x14ac:dyDescent="0.2">
      <c r="A28" s="35" t="s">
        <v>27</v>
      </c>
      <c r="B28" s="35"/>
      <c r="C28" s="151">
        <v>89350</v>
      </c>
      <c r="D28" s="151">
        <v>18777</v>
      </c>
      <c r="E28" s="151">
        <v>62558</v>
      </c>
      <c r="F28" s="152">
        <v>5479</v>
      </c>
      <c r="G28" s="154">
        <v>1669</v>
      </c>
      <c r="H28" s="154">
        <v>753</v>
      </c>
      <c r="I28" s="154">
        <v>114</v>
      </c>
    </row>
    <row r="29" spans="1:9" x14ac:dyDescent="0.2">
      <c r="A29" s="298" t="s">
        <v>28</v>
      </c>
      <c r="B29" s="35"/>
      <c r="C29" s="65"/>
      <c r="D29" s="65"/>
      <c r="E29" s="65"/>
      <c r="F29" s="50"/>
      <c r="G29" s="67"/>
      <c r="H29" s="67"/>
      <c r="I29" s="67"/>
    </row>
    <row r="30" spans="1:9" ht="17.25" customHeight="1" x14ac:dyDescent="0.2">
      <c r="A30" s="156" t="s">
        <v>164</v>
      </c>
      <c r="B30" s="156"/>
      <c r="C30" s="151">
        <v>48645</v>
      </c>
      <c r="D30" s="151">
        <v>10954</v>
      </c>
      <c r="E30" s="151">
        <v>32460</v>
      </c>
      <c r="F30" s="152">
        <v>3332</v>
      </c>
      <c r="G30" s="154">
        <v>1220</v>
      </c>
      <c r="H30" s="154">
        <v>581</v>
      </c>
      <c r="I30" s="154">
        <v>98</v>
      </c>
    </row>
    <row r="31" spans="1:9" ht="23.25" customHeight="1" x14ac:dyDescent="0.2">
      <c r="A31" s="299" t="s">
        <v>165</v>
      </c>
      <c r="B31" s="156"/>
      <c r="C31" s="65"/>
      <c r="D31" s="65"/>
      <c r="E31" s="65"/>
      <c r="F31" s="50"/>
      <c r="G31" s="67"/>
      <c r="H31" s="67"/>
      <c r="I31" s="67"/>
    </row>
    <row r="32" spans="1:9" ht="25.5" x14ac:dyDescent="0.2">
      <c r="A32" s="156" t="s">
        <v>166</v>
      </c>
      <c r="B32" s="156"/>
      <c r="C32" s="151">
        <v>39112</v>
      </c>
      <c r="D32" s="61" t="s">
        <v>168</v>
      </c>
      <c r="E32" s="151">
        <v>29252</v>
      </c>
      <c r="F32" s="152">
        <v>2051</v>
      </c>
      <c r="G32" s="154">
        <v>427</v>
      </c>
      <c r="H32" s="154">
        <v>146</v>
      </c>
      <c r="I32" s="58" t="s">
        <v>168</v>
      </c>
    </row>
    <row r="33" spans="1:9" ht="25.5" x14ac:dyDescent="0.2">
      <c r="A33" s="299" t="s">
        <v>167</v>
      </c>
      <c r="B33" s="156"/>
      <c r="C33" s="65"/>
      <c r="D33" s="65"/>
      <c r="E33" s="65"/>
      <c r="F33" s="50"/>
      <c r="G33" s="67"/>
      <c r="H33" s="67"/>
      <c r="I33" s="67"/>
    </row>
    <row r="34" spans="1:9" ht="14.25" x14ac:dyDescent="0.2">
      <c r="A34" s="156" t="s">
        <v>197</v>
      </c>
      <c r="B34" s="156"/>
      <c r="C34" s="61">
        <v>1593</v>
      </c>
      <c r="D34" s="61" t="s">
        <v>168</v>
      </c>
      <c r="E34" s="151">
        <v>846</v>
      </c>
      <c r="F34" s="152">
        <v>96</v>
      </c>
      <c r="G34" s="154">
        <v>22</v>
      </c>
      <c r="H34" s="154">
        <v>26</v>
      </c>
      <c r="I34" s="58" t="s">
        <v>168</v>
      </c>
    </row>
    <row r="35" spans="1:9" ht="14.25" x14ac:dyDescent="0.2">
      <c r="A35" s="299" t="s">
        <v>229</v>
      </c>
      <c r="B35" s="156"/>
      <c r="C35" s="65"/>
      <c r="D35" s="65"/>
      <c r="E35" s="65"/>
      <c r="F35" s="50"/>
      <c r="G35" s="67"/>
      <c r="H35" s="67"/>
      <c r="I35" s="67"/>
    </row>
    <row r="36" spans="1:9" x14ac:dyDescent="0.2">
      <c r="A36" s="35" t="s">
        <v>29</v>
      </c>
      <c r="B36" s="35"/>
      <c r="C36" s="151">
        <v>18435</v>
      </c>
      <c r="D36" s="151">
        <v>3592</v>
      </c>
      <c r="E36" s="151">
        <v>11483</v>
      </c>
      <c r="F36" s="152">
        <v>642</v>
      </c>
      <c r="G36" s="58" t="s">
        <v>168</v>
      </c>
      <c r="H36" s="154">
        <v>1150</v>
      </c>
      <c r="I36" s="58" t="s">
        <v>168</v>
      </c>
    </row>
    <row r="37" spans="1:9" s="36" customFormat="1" x14ac:dyDescent="0.2">
      <c r="A37" s="298" t="s">
        <v>30</v>
      </c>
      <c r="B37" s="35"/>
      <c r="C37" s="50"/>
      <c r="D37" s="50"/>
      <c r="E37" s="50"/>
      <c r="F37" s="50"/>
      <c r="G37" s="50"/>
      <c r="H37" s="50"/>
      <c r="I37" s="50"/>
    </row>
    <row r="38" spans="1:9" x14ac:dyDescent="0.2">
      <c r="A38" s="97" t="s">
        <v>158</v>
      </c>
      <c r="B38" s="97"/>
      <c r="C38" s="68">
        <v>5551</v>
      </c>
      <c r="D38" s="68">
        <v>371</v>
      </c>
      <c r="E38" s="68">
        <v>770</v>
      </c>
      <c r="F38" s="68">
        <v>1306</v>
      </c>
      <c r="G38" s="69" t="s">
        <v>168</v>
      </c>
      <c r="H38" s="69">
        <v>1507</v>
      </c>
      <c r="I38" s="69" t="s">
        <v>168</v>
      </c>
    </row>
    <row r="39" spans="1:9" x14ac:dyDescent="0.2">
      <c r="A39" s="300" t="s">
        <v>159</v>
      </c>
      <c r="B39" s="97"/>
      <c r="C39" s="50"/>
      <c r="D39" s="50"/>
      <c r="E39" s="50"/>
      <c r="F39" s="50"/>
      <c r="G39" s="50"/>
      <c r="H39" s="50"/>
      <c r="I39" s="50"/>
    </row>
    <row r="40" spans="1:9" x14ac:dyDescent="0.2">
      <c r="A40" s="30" t="s">
        <v>1</v>
      </c>
      <c r="B40" s="30"/>
      <c r="C40" s="68">
        <v>100631</v>
      </c>
      <c r="D40" s="68">
        <v>23236</v>
      </c>
      <c r="E40" s="68">
        <v>20145</v>
      </c>
      <c r="F40" s="68">
        <v>19908</v>
      </c>
      <c r="G40" s="69">
        <v>6396</v>
      </c>
      <c r="H40" s="69">
        <v>17506</v>
      </c>
      <c r="I40" s="69">
        <v>13441</v>
      </c>
    </row>
    <row r="41" spans="1:9" x14ac:dyDescent="0.2">
      <c r="A41" s="247" t="s">
        <v>7</v>
      </c>
      <c r="B41" s="30"/>
      <c r="C41" s="50"/>
      <c r="D41" s="50"/>
      <c r="E41" s="50"/>
      <c r="F41" s="50"/>
      <c r="G41" s="50"/>
      <c r="H41" s="50"/>
      <c r="I41" s="50"/>
    </row>
    <row r="42" spans="1:9" x14ac:dyDescent="0.2">
      <c r="A42" s="35" t="s">
        <v>162</v>
      </c>
      <c r="B42" s="35"/>
      <c r="C42" s="50">
        <v>88311</v>
      </c>
      <c r="D42" s="50">
        <v>17890</v>
      </c>
      <c r="E42" s="50">
        <v>18281</v>
      </c>
      <c r="F42" s="50">
        <v>17690</v>
      </c>
      <c r="G42" s="51">
        <v>4794</v>
      </c>
      <c r="H42" s="51">
        <v>17110</v>
      </c>
      <c r="I42" s="51">
        <v>12547</v>
      </c>
    </row>
    <row r="43" spans="1:9" x14ac:dyDescent="0.2">
      <c r="A43" s="298" t="s">
        <v>163</v>
      </c>
      <c r="B43" s="35"/>
      <c r="C43" s="50"/>
      <c r="D43" s="50"/>
      <c r="E43" s="50"/>
      <c r="F43" s="50"/>
      <c r="G43" s="50"/>
      <c r="H43" s="50"/>
      <c r="I43" s="50"/>
    </row>
    <row r="44" spans="1:9" x14ac:dyDescent="0.2">
      <c r="A44" s="38" t="s">
        <v>32</v>
      </c>
      <c r="B44" s="38"/>
      <c r="C44" s="47">
        <v>82751</v>
      </c>
      <c r="D44" s="47">
        <v>17416</v>
      </c>
      <c r="E44" s="47">
        <v>17863</v>
      </c>
      <c r="F44" s="47">
        <v>17235</v>
      </c>
      <c r="G44" s="51">
        <v>4770</v>
      </c>
      <c r="H44" s="45">
        <v>14147</v>
      </c>
      <c r="I44" s="51">
        <v>11321</v>
      </c>
    </row>
    <row r="45" spans="1:9" x14ac:dyDescent="0.2">
      <c r="A45" s="301" t="s">
        <v>33</v>
      </c>
      <c r="B45" s="38"/>
      <c r="C45" s="50"/>
      <c r="D45" s="50"/>
      <c r="E45" s="50"/>
      <c r="F45" s="50"/>
      <c r="G45" s="51"/>
      <c r="H45" s="50"/>
      <c r="I45" s="50"/>
    </row>
    <row r="46" spans="1:9" x14ac:dyDescent="0.2">
      <c r="A46" s="38" t="s">
        <v>34</v>
      </c>
      <c r="B46" s="38"/>
      <c r="C46" s="47">
        <v>5560</v>
      </c>
      <c r="D46" s="47">
        <v>474</v>
      </c>
      <c r="E46" s="47">
        <v>419</v>
      </c>
      <c r="F46" s="47">
        <v>454</v>
      </c>
      <c r="G46" s="51">
        <v>23</v>
      </c>
      <c r="H46" s="45">
        <v>2963</v>
      </c>
      <c r="I46" s="51">
        <v>1226</v>
      </c>
    </row>
    <row r="47" spans="1:9" x14ac:dyDescent="0.2">
      <c r="A47" s="301" t="s">
        <v>35</v>
      </c>
      <c r="B47" s="38"/>
      <c r="C47" s="47"/>
      <c r="D47" s="42"/>
      <c r="E47" s="47"/>
      <c r="F47" s="42"/>
      <c r="G47" s="47"/>
      <c r="H47" s="42"/>
      <c r="I47" s="47"/>
    </row>
    <row r="48" spans="1:9" x14ac:dyDescent="0.2">
      <c r="A48" s="35" t="s">
        <v>36</v>
      </c>
      <c r="B48" s="35"/>
      <c r="C48" s="47">
        <v>12320</v>
      </c>
      <c r="D48" s="42">
        <v>5346</v>
      </c>
      <c r="E48" s="47">
        <v>1864</v>
      </c>
      <c r="F48" s="42">
        <v>2218</v>
      </c>
      <c r="G48" s="47">
        <v>1602</v>
      </c>
      <c r="H48" s="42">
        <v>396</v>
      </c>
      <c r="I48" s="47">
        <v>894</v>
      </c>
    </row>
    <row r="49" spans="1:9" x14ac:dyDescent="0.2">
      <c r="A49" s="298" t="s">
        <v>37</v>
      </c>
      <c r="B49" s="35"/>
      <c r="C49" s="47"/>
      <c r="D49" s="42"/>
      <c r="E49" s="47"/>
      <c r="F49" s="42"/>
      <c r="G49" s="47"/>
      <c r="H49" s="42"/>
      <c r="I49" s="47"/>
    </row>
    <row r="50" spans="1:9" s="222" customFormat="1" ht="15" customHeight="1" x14ac:dyDescent="0.2">
      <c r="A50" s="97" t="s">
        <v>161</v>
      </c>
      <c r="B50" s="218"/>
      <c r="C50" s="272">
        <v>856</v>
      </c>
      <c r="D50" s="100">
        <v>121</v>
      </c>
      <c r="E50" s="100">
        <v>186</v>
      </c>
      <c r="F50" s="100">
        <v>54</v>
      </c>
      <c r="G50" s="100">
        <v>27</v>
      </c>
      <c r="H50" s="100">
        <v>241</v>
      </c>
      <c r="I50" s="60">
        <v>227</v>
      </c>
    </row>
    <row r="51" spans="1:9" s="222" customFormat="1" ht="15" customHeight="1" x14ac:dyDescent="0.2">
      <c r="A51" s="302" t="s">
        <v>160</v>
      </c>
      <c r="B51" s="274"/>
      <c r="C51" s="280"/>
      <c r="D51" s="150"/>
      <c r="E51" s="150"/>
      <c r="F51" s="150"/>
      <c r="G51" s="150"/>
      <c r="H51" s="150"/>
      <c r="I51" s="150"/>
    </row>
    <row r="52" spans="1:9" x14ac:dyDescent="0.2">
      <c r="A52" s="64"/>
      <c r="B52" s="64"/>
    </row>
    <row r="53" spans="1:9" s="226" customFormat="1" x14ac:dyDescent="0.2">
      <c r="A53" s="64" t="s">
        <v>198</v>
      </c>
    </row>
    <row r="54" spans="1:9" s="226" customFormat="1" x14ac:dyDescent="0.2">
      <c r="A54" s="252" t="s">
        <v>199</v>
      </c>
    </row>
    <row r="55" spans="1:9" s="222" customFormat="1" x14ac:dyDescent="0.2">
      <c r="A55" s="727"/>
      <c r="B55" s="337"/>
    </row>
    <row r="56" spans="1:9" s="222" customFormat="1" x14ac:dyDescent="0.2">
      <c r="A56" s="727"/>
      <c r="B56" s="337"/>
    </row>
    <row r="57" spans="1:9" s="222" customFormat="1" x14ac:dyDescent="0.2">
      <c r="A57" s="240"/>
      <c r="B57" s="240"/>
      <c r="C57" s="62"/>
      <c r="D57" s="64"/>
      <c r="E57" s="64"/>
      <c r="F57" s="64"/>
      <c r="G57" s="64"/>
      <c r="H57" s="64"/>
      <c r="I57" s="64"/>
    </row>
  </sheetData>
  <mergeCells count="8">
    <mergeCell ref="A55:A56"/>
    <mergeCell ref="A1:D1"/>
    <mergeCell ref="A2:H2"/>
    <mergeCell ref="C6:I6"/>
    <mergeCell ref="D4:I4"/>
    <mergeCell ref="C4:C5"/>
    <mergeCell ref="I1:I2"/>
    <mergeCell ref="A4:B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8"/>
  <sheetViews>
    <sheetView zoomScaleNormal="100" workbookViewId="0">
      <pane ySplit="7" topLeftCell="A8" activePane="bottomLeft" state="frozen"/>
      <selection activeCell="F31" sqref="F31"/>
      <selection pane="bottomLeft" activeCell="P6" sqref="P6"/>
    </sheetView>
  </sheetViews>
  <sheetFormatPr defaultColWidth="9.140625" defaultRowHeight="12.75" x14ac:dyDescent="0.2"/>
  <cols>
    <col min="1" max="1" width="54.5703125" style="64" customWidth="1"/>
    <col min="2" max="2" width="8.140625" style="64" customWidth="1"/>
    <col min="3" max="15" width="12.7109375" style="64" customWidth="1"/>
    <col min="16" max="16" width="20.5703125" style="64" customWidth="1"/>
    <col min="17" max="16384" width="9.140625" style="224"/>
  </cols>
  <sheetData>
    <row r="1" spans="1:16" s="222" customFormat="1" ht="15" customHeight="1" x14ac:dyDescent="0.2">
      <c r="A1" s="677" t="s">
        <v>438</v>
      </c>
      <c r="B1" s="677"/>
      <c r="C1" s="677"/>
      <c r="D1" s="677"/>
      <c r="E1" s="677"/>
      <c r="F1" s="64"/>
      <c r="G1" s="64"/>
      <c r="H1" s="64"/>
      <c r="I1" s="64"/>
      <c r="J1" s="64"/>
      <c r="K1" s="64"/>
      <c r="L1" s="64"/>
      <c r="M1" s="64"/>
      <c r="N1" s="64"/>
      <c r="O1" s="64"/>
      <c r="P1" s="621" t="s">
        <v>154</v>
      </c>
    </row>
    <row r="2" spans="1:16" s="222" customFormat="1" ht="15" customHeight="1" x14ac:dyDescent="0.2">
      <c r="A2" s="690" t="s">
        <v>439</v>
      </c>
      <c r="B2" s="690"/>
      <c r="C2" s="690"/>
      <c r="D2" s="690"/>
      <c r="E2" s="690"/>
      <c r="F2" s="690"/>
      <c r="G2" s="690"/>
      <c r="H2" s="690"/>
      <c r="I2" s="64"/>
      <c r="J2" s="64"/>
      <c r="K2" s="64"/>
      <c r="L2" s="64"/>
      <c r="M2" s="64"/>
      <c r="N2" s="64"/>
      <c r="O2" s="64"/>
      <c r="P2" s="621"/>
    </row>
    <row r="3" spans="1:16" s="222" customFormat="1" ht="15" customHeight="1" x14ac:dyDescent="0.2">
      <c r="A3" s="70"/>
      <c r="B3" s="70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</row>
    <row r="4" spans="1:16" ht="30.75" customHeight="1" x14ac:dyDescent="0.2">
      <c r="A4" s="707" t="s">
        <v>468</v>
      </c>
      <c r="B4" s="708"/>
      <c r="C4" s="625" t="s">
        <v>183</v>
      </c>
      <c r="D4" s="625" t="s">
        <v>252</v>
      </c>
      <c r="E4" s="625" t="s">
        <v>256</v>
      </c>
      <c r="F4" s="626"/>
      <c r="G4" s="626"/>
      <c r="H4" s="626"/>
      <c r="I4" s="626"/>
      <c r="J4" s="626"/>
      <c r="K4" s="626"/>
      <c r="L4" s="626"/>
      <c r="M4" s="626"/>
      <c r="N4" s="626"/>
      <c r="O4" s="626"/>
      <c r="P4" s="626"/>
    </row>
    <row r="5" spans="1:16" ht="27.75" customHeight="1" x14ac:dyDescent="0.2">
      <c r="A5" s="709"/>
      <c r="B5" s="687"/>
      <c r="C5" s="625"/>
      <c r="D5" s="625"/>
      <c r="E5" s="625" t="s">
        <v>253</v>
      </c>
      <c r="F5" s="625"/>
      <c r="G5" s="625" t="s">
        <v>12</v>
      </c>
      <c r="H5" s="625"/>
      <c r="I5" s="625" t="s">
        <v>13</v>
      </c>
      <c r="J5" s="625"/>
      <c r="K5" s="625" t="s">
        <v>14</v>
      </c>
      <c r="L5" s="625"/>
      <c r="M5" s="625" t="s">
        <v>15</v>
      </c>
      <c r="N5" s="625"/>
      <c r="O5" s="625" t="s">
        <v>254</v>
      </c>
      <c r="P5" s="625"/>
    </row>
    <row r="6" spans="1:16" ht="46.5" customHeight="1" x14ac:dyDescent="0.2">
      <c r="A6" s="709"/>
      <c r="B6" s="687"/>
      <c r="C6" s="625"/>
      <c r="D6" s="625"/>
      <c r="E6" s="331" t="s">
        <v>245</v>
      </c>
      <c r="F6" s="331" t="s">
        <v>255</v>
      </c>
      <c r="G6" s="331" t="s">
        <v>245</v>
      </c>
      <c r="H6" s="331" t="s">
        <v>255</v>
      </c>
      <c r="I6" s="331" t="s">
        <v>245</v>
      </c>
      <c r="J6" s="331" t="s">
        <v>255</v>
      </c>
      <c r="K6" s="331" t="s">
        <v>245</v>
      </c>
      <c r="L6" s="331" t="s">
        <v>255</v>
      </c>
      <c r="M6" s="331" t="s">
        <v>245</v>
      </c>
      <c r="N6" s="331" t="s">
        <v>255</v>
      </c>
      <c r="O6" s="331" t="s">
        <v>245</v>
      </c>
      <c r="P6" s="331" t="s">
        <v>255</v>
      </c>
    </row>
    <row r="7" spans="1:16" ht="29.25" customHeight="1" x14ac:dyDescent="0.2">
      <c r="A7" s="710"/>
      <c r="B7" s="711"/>
      <c r="C7" s="625" t="s">
        <v>250</v>
      </c>
      <c r="D7" s="625"/>
      <c r="E7" s="625"/>
      <c r="F7" s="625"/>
      <c r="G7" s="625"/>
      <c r="H7" s="625"/>
      <c r="I7" s="625"/>
      <c r="J7" s="625"/>
      <c r="K7" s="625"/>
      <c r="L7" s="625"/>
      <c r="M7" s="625"/>
      <c r="N7" s="625"/>
      <c r="O7" s="625"/>
      <c r="P7" s="625"/>
    </row>
    <row r="8" spans="1:16" s="267" customFormat="1" x14ac:dyDescent="0.2">
      <c r="A8" s="287" t="s">
        <v>25</v>
      </c>
      <c r="B8" s="278">
        <v>2016</v>
      </c>
      <c r="C8" s="47">
        <v>132547</v>
      </c>
      <c r="D8" s="47">
        <v>48297</v>
      </c>
      <c r="E8" s="47">
        <v>2575</v>
      </c>
      <c r="F8" s="47">
        <v>586</v>
      </c>
      <c r="G8" s="47">
        <v>37871</v>
      </c>
      <c r="H8" s="47">
        <v>13030</v>
      </c>
      <c r="I8" s="47">
        <v>41801</v>
      </c>
      <c r="J8" s="47">
        <v>17035</v>
      </c>
      <c r="K8" s="47">
        <v>22692</v>
      </c>
      <c r="L8" s="47">
        <v>9234</v>
      </c>
      <c r="M8" s="47">
        <v>16936</v>
      </c>
      <c r="N8" s="47">
        <v>5899</v>
      </c>
      <c r="O8" s="47">
        <v>10672</v>
      </c>
      <c r="P8" s="47">
        <v>2513</v>
      </c>
    </row>
    <row r="9" spans="1:16" s="267" customFormat="1" x14ac:dyDescent="0.2">
      <c r="A9" s="247" t="s">
        <v>26</v>
      </c>
      <c r="B9" s="278">
        <v>2017</v>
      </c>
      <c r="C9" s="47">
        <v>146643</v>
      </c>
      <c r="D9" s="47">
        <v>52940</v>
      </c>
      <c r="E9" s="47">
        <v>3362</v>
      </c>
      <c r="F9" s="47">
        <v>838</v>
      </c>
      <c r="G9" s="45">
        <v>43536</v>
      </c>
      <c r="H9" s="47">
        <v>15002</v>
      </c>
      <c r="I9" s="47">
        <v>46803</v>
      </c>
      <c r="J9" s="47">
        <v>18449</v>
      </c>
      <c r="K9" s="45">
        <v>25125</v>
      </c>
      <c r="L9" s="47">
        <v>10082</v>
      </c>
      <c r="M9" s="47">
        <v>16894</v>
      </c>
      <c r="N9" s="47">
        <v>5935</v>
      </c>
      <c r="O9" s="47">
        <v>10923</v>
      </c>
      <c r="P9" s="47">
        <v>2634</v>
      </c>
    </row>
    <row r="10" spans="1:16" s="267" customFormat="1" x14ac:dyDescent="0.2">
      <c r="A10" s="30"/>
      <c r="B10" s="278">
        <v>2018</v>
      </c>
      <c r="C10" s="47">
        <v>150782</v>
      </c>
      <c r="D10" s="47">
        <v>53970</v>
      </c>
      <c r="E10" s="47">
        <v>3671</v>
      </c>
      <c r="F10" s="47">
        <v>826</v>
      </c>
      <c r="G10" s="47">
        <v>45243</v>
      </c>
      <c r="H10" s="47">
        <v>15267</v>
      </c>
      <c r="I10" s="47">
        <v>47629</v>
      </c>
      <c r="J10" s="47">
        <v>18682</v>
      </c>
      <c r="K10" s="47">
        <v>26806</v>
      </c>
      <c r="L10" s="47">
        <v>10756</v>
      </c>
      <c r="M10" s="47">
        <v>16555</v>
      </c>
      <c r="N10" s="47">
        <v>5828</v>
      </c>
      <c r="O10" s="47">
        <v>10878</v>
      </c>
      <c r="P10" s="47">
        <v>2611</v>
      </c>
    </row>
    <row r="11" spans="1:16" s="267" customFormat="1" x14ac:dyDescent="0.2">
      <c r="A11" s="30"/>
      <c r="B11" s="279">
        <v>2019</v>
      </c>
      <c r="C11" s="60">
        <v>153243</v>
      </c>
      <c r="D11" s="60">
        <v>55078</v>
      </c>
      <c r="E11" s="60">
        <v>2997</v>
      </c>
      <c r="F11" s="60">
        <v>725</v>
      </c>
      <c r="G11" s="60">
        <v>45836</v>
      </c>
      <c r="H11" s="60">
        <v>15370</v>
      </c>
      <c r="I11" s="60">
        <v>49570</v>
      </c>
      <c r="J11" s="60">
        <v>19116</v>
      </c>
      <c r="K11" s="60">
        <v>28353</v>
      </c>
      <c r="L11" s="60">
        <v>11432</v>
      </c>
      <c r="M11" s="60">
        <v>16160</v>
      </c>
      <c r="N11" s="60">
        <v>5871</v>
      </c>
      <c r="O11" s="60">
        <v>10327</v>
      </c>
      <c r="P11" s="60">
        <v>2564</v>
      </c>
    </row>
    <row r="12" spans="1:16" s="267" customFormat="1" x14ac:dyDescent="0.2">
      <c r="A12" s="224"/>
      <c r="B12" s="3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</row>
    <row r="13" spans="1:16" x14ac:dyDescent="0.2">
      <c r="A13" s="30" t="s">
        <v>0</v>
      </c>
      <c r="B13" s="30"/>
      <c r="C13" s="60">
        <v>69717</v>
      </c>
      <c r="D13" s="60">
        <v>16654</v>
      </c>
      <c r="E13" s="60">
        <v>2807</v>
      </c>
      <c r="F13" s="60">
        <v>630</v>
      </c>
      <c r="G13" s="60">
        <v>31160</v>
      </c>
      <c r="H13" s="60">
        <v>7792</v>
      </c>
      <c r="I13" s="60">
        <v>22815</v>
      </c>
      <c r="J13" s="60">
        <v>5309</v>
      </c>
      <c r="K13" s="60">
        <v>7972</v>
      </c>
      <c r="L13" s="60">
        <v>1861</v>
      </c>
      <c r="M13" s="60">
        <v>3496</v>
      </c>
      <c r="N13" s="60">
        <v>830</v>
      </c>
      <c r="O13" s="60">
        <v>1467</v>
      </c>
      <c r="P13" s="60">
        <v>232</v>
      </c>
    </row>
    <row r="14" spans="1:16" x14ac:dyDescent="0.2">
      <c r="A14" s="247" t="s">
        <v>2</v>
      </c>
      <c r="B14" s="30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</row>
    <row r="15" spans="1:16" x14ac:dyDescent="0.2">
      <c r="A15" s="334" t="s">
        <v>19</v>
      </c>
      <c r="B15" s="334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</row>
    <row r="16" spans="1:16" x14ac:dyDescent="0.2">
      <c r="A16" s="250" t="s">
        <v>20</v>
      </c>
      <c r="B16" s="334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</row>
    <row r="17" spans="1:16" x14ac:dyDescent="0.2">
      <c r="A17" s="35" t="s">
        <v>3</v>
      </c>
      <c r="B17" s="35"/>
      <c r="C17" s="47">
        <v>2690</v>
      </c>
      <c r="D17" s="47">
        <v>653</v>
      </c>
      <c r="E17" s="47">
        <v>96</v>
      </c>
      <c r="F17" s="47">
        <v>24</v>
      </c>
      <c r="G17" s="47">
        <v>1058</v>
      </c>
      <c r="H17" s="47">
        <v>314</v>
      </c>
      <c r="I17" s="47">
        <v>918</v>
      </c>
      <c r="J17" s="47">
        <v>207</v>
      </c>
      <c r="K17" s="47">
        <v>350</v>
      </c>
      <c r="L17" s="47">
        <v>66</v>
      </c>
      <c r="M17" s="47">
        <v>177</v>
      </c>
      <c r="N17" s="47">
        <v>27</v>
      </c>
      <c r="O17" s="47">
        <v>91</v>
      </c>
      <c r="P17" s="47">
        <v>15</v>
      </c>
    </row>
    <row r="18" spans="1:16" x14ac:dyDescent="0.2">
      <c r="A18" s="298" t="s">
        <v>4</v>
      </c>
      <c r="B18" s="35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</row>
    <row r="19" spans="1:16" x14ac:dyDescent="0.2">
      <c r="A19" s="35" t="s">
        <v>5</v>
      </c>
      <c r="B19" s="35"/>
      <c r="C19" s="47">
        <v>8077</v>
      </c>
      <c r="D19" s="47">
        <v>1754</v>
      </c>
      <c r="E19" s="47">
        <v>409</v>
      </c>
      <c r="F19" s="47">
        <v>96</v>
      </c>
      <c r="G19" s="47">
        <v>3704</v>
      </c>
      <c r="H19" s="47">
        <v>879</v>
      </c>
      <c r="I19" s="47">
        <v>2480</v>
      </c>
      <c r="J19" s="47">
        <v>546</v>
      </c>
      <c r="K19" s="47">
        <v>870</v>
      </c>
      <c r="L19" s="47">
        <v>130</v>
      </c>
      <c r="M19" s="47">
        <v>404</v>
      </c>
      <c r="N19" s="47">
        <v>77</v>
      </c>
      <c r="O19" s="47">
        <v>210</v>
      </c>
      <c r="P19" s="47">
        <v>26</v>
      </c>
    </row>
    <row r="20" spans="1:16" x14ac:dyDescent="0.2">
      <c r="A20" s="298" t="s">
        <v>5</v>
      </c>
      <c r="B20" s="35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</row>
    <row r="21" spans="1:16" x14ac:dyDescent="0.2">
      <c r="A21" s="35" t="s">
        <v>6</v>
      </c>
      <c r="B21" s="35"/>
      <c r="C21" s="47">
        <v>17118</v>
      </c>
      <c r="D21" s="47">
        <v>4408</v>
      </c>
      <c r="E21" s="47">
        <v>584</v>
      </c>
      <c r="F21" s="47">
        <v>141</v>
      </c>
      <c r="G21" s="47">
        <v>6883</v>
      </c>
      <c r="H21" s="47">
        <v>1953</v>
      </c>
      <c r="I21" s="47">
        <v>5783</v>
      </c>
      <c r="J21" s="47">
        <v>1408</v>
      </c>
      <c r="K21" s="47">
        <v>2097</v>
      </c>
      <c r="L21" s="47">
        <v>522</v>
      </c>
      <c r="M21" s="47">
        <v>1135</v>
      </c>
      <c r="N21" s="47">
        <v>267</v>
      </c>
      <c r="O21" s="47">
        <v>636</v>
      </c>
      <c r="P21" s="47">
        <v>117</v>
      </c>
    </row>
    <row r="22" spans="1:16" x14ac:dyDescent="0.2">
      <c r="A22" s="298" t="s">
        <v>6</v>
      </c>
      <c r="B22" s="35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</row>
    <row r="23" spans="1:16" x14ac:dyDescent="0.2">
      <c r="A23" s="35" t="s">
        <v>18</v>
      </c>
      <c r="B23" s="35"/>
      <c r="C23" s="47">
        <v>8597</v>
      </c>
      <c r="D23" s="47">
        <v>2427</v>
      </c>
      <c r="E23" s="47">
        <v>193</v>
      </c>
      <c r="F23" s="47">
        <v>43</v>
      </c>
      <c r="G23" s="47">
        <v>3408</v>
      </c>
      <c r="H23" s="47">
        <v>987</v>
      </c>
      <c r="I23" s="47">
        <v>2996</v>
      </c>
      <c r="J23" s="47">
        <v>875</v>
      </c>
      <c r="K23" s="47">
        <v>1063</v>
      </c>
      <c r="L23" s="47">
        <v>302</v>
      </c>
      <c r="M23" s="47">
        <v>662</v>
      </c>
      <c r="N23" s="47">
        <v>173</v>
      </c>
      <c r="O23" s="47">
        <v>275</v>
      </c>
      <c r="P23" s="47">
        <v>47</v>
      </c>
    </row>
    <row r="24" spans="1:16" x14ac:dyDescent="0.2">
      <c r="A24" s="298" t="s">
        <v>18</v>
      </c>
      <c r="B24" s="35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</row>
    <row r="25" spans="1:16" x14ac:dyDescent="0.2">
      <c r="A25" s="35" t="s">
        <v>16</v>
      </c>
      <c r="B25" s="35"/>
      <c r="C25" s="47">
        <v>33235</v>
      </c>
      <c r="D25" s="47">
        <v>7412</v>
      </c>
      <c r="E25" s="47">
        <v>1525</v>
      </c>
      <c r="F25" s="47">
        <v>326</v>
      </c>
      <c r="G25" s="47">
        <v>16107</v>
      </c>
      <c r="H25" s="47">
        <v>3659</v>
      </c>
      <c r="I25" s="47">
        <v>10638</v>
      </c>
      <c r="J25" s="47">
        <v>2273</v>
      </c>
      <c r="K25" s="47">
        <v>3592</v>
      </c>
      <c r="L25" s="47">
        <v>841</v>
      </c>
      <c r="M25" s="47">
        <v>1118</v>
      </c>
      <c r="N25" s="47">
        <v>286</v>
      </c>
      <c r="O25" s="47">
        <v>255</v>
      </c>
      <c r="P25" s="47">
        <v>27</v>
      </c>
    </row>
    <row r="26" spans="1:16" x14ac:dyDescent="0.2">
      <c r="A26" s="298" t="s">
        <v>17</v>
      </c>
      <c r="B26" s="35"/>
      <c r="C26" s="47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</row>
    <row r="27" spans="1:16" x14ac:dyDescent="0.2">
      <c r="A27" s="334" t="s">
        <v>31</v>
      </c>
      <c r="B27" s="334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7"/>
      <c r="N27" s="47"/>
      <c r="O27" s="47"/>
      <c r="P27" s="47"/>
    </row>
    <row r="28" spans="1:16" x14ac:dyDescent="0.2">
      <c r="A28" s="250" t="s">
        <v>21</v>
      </c>
      <c r="B28" s="334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</row>
    <row r="29" spans="1:16" x14ac:dyDescent="0.2">
      <c r="A29" s="35" t="s">
        <v>27</v>
      </c>
      <c r="B29" s="35"/>
      <c r="C29" s="47">
        <v>60679</v>
      </c>
      <c r="D29" s="47">
        <v>13265</v>
      </c>
      <c r="E29" s="47">
        <v>2665</v>
      </c>
      <c r="F29" s="47">
        <v>573</v>
      </c>
      <c r="G29" s="47">
        <v>29005</v>
      </c>
      <c r="H29" s="47">
        <v>6904</v>
      </c>
      <c r="I29" s="47">
        <v>19865</v>
      </c>
      <c r="J29" s="47">
        <v>4127</v>
      </c>
      <c r="K29" s="47">
        <v>6242</v>
      </c>
      <c r="L29" s="47">
        <v>1209</v>
      </c>
      <c r="M29" s="47">
        <v>2266</v>
      </c>
      <c r="N29" s="47">
        <v>386</v>
      </c>
      <c r="O29" s="47">
        <v>636</v>
      </c>
      <c r="P29" s="47">
        <v>66</v>
      </c>
    </row>
    <row r="30" spans="1:16" x14ac:dyDescent="0.2">
      <c r="A30" s="298" t="s">
        <v>28</v>
      </c>
      <c r="B30" s="35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</row>
    <row r="31" spans="1:16" x14ac:dyDescent="0.2">
      <c r="A31" s="156" t="s">
        <v>164</v>
      </c>
      <c r="B31" s="156"/>
      <c r="C31" s="47">
        <v>31412</v>
      </c>
      <c r="D31" s="47">
        <v>7329</v>
      </c>
      <c r="E31" s="47">
        <v>1320</v>
      </c>
      <c r="F31" s="47">
        <v>313</v>
      </c>
      <c r="G31" s="47">
        <v>13615</v>
      </c>
      <c r="H31" s="47">
        <v>3626</v>
      </c>
      <c r="I31" s="47">
        <v>10422</v>
      </c>
      <c r="J31" s="47">
        <v>2307</v>
      </c>
      <c r="K31" s="47">
        <v>3868</v>
      </c>
      <c r="L31" s="47">
        <v>767</v>
      </c>
      <c r="M31" s="47">
        <v>1655</v>
      </c>
      <c r="N31" s="47">
        <v>264</v>
      </c>
      <c r="O31" s="47">
        <v>532</v>
      </c>
      <c r="P31" s="47">
        <v>52</v>
      </c>
    </row>
    <row r="32" spans="1:16" ht="25.5" x14ac:dyDescent="0.2">
      <c r="A32" s="299" t="s">
        <v>165</v>
      </c>
      <c r="B32" s="156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</row>
    <row r="33" spans="1:16" ht="30" customHeight="1" x14ac:dyDescent="0.2">
      <c r="A33" s="156" t="s">
        <v>166</v>
      </c>
      <c r="B33" s="156"/>
      <c r="C33" s="47">
        <v>28160</v>
      </c>
      <c r="D33" s="47">
        <v>5702</v>
      </c>
      <c r="E33" s="47">
        <v>1326</v>
      </c>
      <c r="F33" s="50">
        <v>257</v>
      </c>
      <c r="G33" s="47">
        <v>15030</v>
      </c>
      <c r="H33" s="47">
        <v>3177</v>
      </c>
      <c r="I33" s="47">
        <v>9040</v>
      </c>
      <c r="J33" s="47">
        <v>1749</v>
      </c>
      <c r="K33" s="47">
        <v>2147</v>
      </c>
      <c r="L33" s="47">
        <v>405</v>
      </c>
      <c r="M33" s="47">
        <v>523</v>
      </c>
      <c r="N33" s="51" t="s">
        <v>168</v>
      </c>
      <c r="O33" s="47">
        <v>94</v>
      </c>
      <c r="P33" s="51" t="s">
        <v>168</v>
      </c>
    </row>
    <row r="34" spans="1:16" ht="23.25" customHeight="1" x14ac:dyDescent="0.2">
      <c r="A34" s="299" t="s">
        <v>167</v>
      </c>
      <c r="B34" s="156"/>
      <c r="C34" s="47"/>
      <c r="D34" s="47"/>
      <c r="E34" s="47"/>
      <c r="F34" s="50"/>
      <c r="G34" s="47"/>
      <c r="H34" s="47"/>
      <c r="I34" s="47"/>
      <c r="J34" s="47"/>
      <c r="K34" s="47"/>
      <c r="L34" s="47"/>
      <c r="M34" s="47"/>
      <c r="N34" s="50"/>
      <c r="O34" s="47"/>
      <c r="P34" s="50"/>
    </row>
    <row r="35" spans="1:16" ht="14.25" x14ac:dyDescent="0.2">
      <c r="A35" s="156" t="s">
        <v>197</v>
      </c>
      <c r="B35" s="156"/>
      <c r="C35" s="47">
        <v>1107</v>
      </c>
      <c r="D35" s="47">
        <v>234</v>
      </c>
      <c r="E35" s="47">
        <v>19</v>
      </c>
      <c r="F35" s="50">
        <v>3</v>
      </c>
      <c r="G35" s="47">
        <v>360</v>
      </c>
      <c r="H35" s="47">
        <v>101</v>
      </c>
      <c r="I35" s="47">
        <v>403</v>
      </c>
      <c r="J35" s="47">
        <v>71</v>
      </c>
      <c r="K35" s="47">
        <v>227</v>
      </c>
      <c r="L35" s="47">
        <v>37</v>
      </c>
      <c r="M35" s="47">
        <v>88</v>
      </c>
      <c r="N35" s="51" t="s">
        <v>168</v>
      </c>
      <c r="O35" s="47">
        <v>10</v>
      </c>
      <c r="P35" s="51" t="s">
        <v>168</v>
      </c>
    </row>
    <row r="36" spans="1:16" ht="14.25" x14ac:dyDescent="0.2">
      <c r="A36" s="299" t="s">
        <v>229</v>
      </c>
      <c r="B36" s="15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</row>
    <row r="37" spans="1:16" x14ac:dyDescent="0.2">
      <c r="A37" s="35" t="s">
        <v>29</v>
      </c>
      <c r="B37" s="35"/>
      <c r="C37" s="47">
        <v>9038</v>
      </c>
      <c r="D37" s="47">
        <v>3389</v>
      </c>
      <c r="E37" s="47">
        <v>142</v>
      </c>
      <c r="F37" s="47">
        <v>57</v>
      </c>
      <c r="G37" s="47">
        <v>2155</v>
      </c>
      <c r="H37" s="47">
        <v>888</v>
      </c>
      <c r="I37" s="47">
        <v>2950</v>
      </c>
      <c r="J37" s="47">
        <v>1182</v>
      </c>
      <c r="K37" s="47">
        <v>1730</v>
      </c>
      <c r="L37" s="47">
        <v>652</v>
      </c>
      <c r="M37" s="47">
        <v>1230</v>
      </c>
      <c r="N37" s="47">
        <v>444</v>
      </c>
      <c r="O37" s="47">
        <v>831</v>
      </c>
      <c r="P37" s="47">
        <v>166</v>
      </c>
    </row>
    <row r="38" spans="1:16" x14ac:dyDescent="0.2">
      <c r="A38" s="298" t="s">
        <v>30</v>
      </c>
      <c r="B38" s="35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</row>
    <row r="39" spans="1:16" x14ac:dyDescent="0.2">
      <c r="A39" s="97" t="s">
        <v>158</v>
      </c>
      <c r="B39" s="97"/>
      <c r="C39" s="68">
        <v>3578</v>
      </c>
      <c r="D39" s="68">
        <v>2219</v>
      </c>
      <c r="E39" s="69" t="s">
        <v>168</v>
      </c>
      <c r="F39" s="69" t="s">
        <v>168</v>
      </c>
      <c r="G39" s="68">
        <v>646</v>
      </c>
      <c r="H39" s="68">
        <v>396</v>
      </c>
      <c r="I39" s="68">
        <v>1178</v>
      </c>
      <c r="J39" s="68">
        <v>735</v>
      </c>
      <c r="K39" s="68">
        <v>832</v>
      </c>
      <c r="L39" s="68">
        <v>547</v>
      </c>
      <c r="M39" s="68">
        <v>658</v>
      </c>
      <c r="N39" s="68">
        <v>427</v>
      </c>
      <c r="O39" s="69" t="s">
        <v>168</v>
      </c>
      <c r="P39" s="69" t="s">
        <v>168</v>
      </c>
    </row>
    <row r="40" spans="1:16" x14ac:dyDescent="0.2">
      <c r="A40" s="300" t="s">
        <v>159</v>
      </c>
      <c r="B40" s="97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</row>
    <row r="41" spans="1:16" x14ac:dyDescent="0.2">
      <c r="A41" s="30" t="s">
        <v>1</v>
      </c>
      <c r="B41" s="30"/>
      <c r="C41" s="68">
        <v>79242</v>
      </c>
      <c r="D41" s="68">
        <v>35860</v>
      </c>
      <c r="E41" s="68">
        <v>155</v>
      </c>
      <c r="F41" s="68">
        <v>76</v>
      </c>
      <c r="G41" s="68">
        <v>13836</v>
      </c>
      <c r="H41" s="68">
        <v>7067</v>
      </c>
      <c r="I41" s="68">
        <v>25382</v>
      </c>
      <c r="J41" s="68">
        <v>12970</v>
      </c>
      <c r="K41" s="68">
        <v>19447</v>
      </c>
      <c r="L41" s="68">
        <v>8979</v>
      </c>
      <c r="M41" s="68">
        <v>11913</v>
      </c>
      <c r="N41" s="68">
        <v>4571</v>
      </c>
      <c r="O41" s="68">
        <v>8509</v>
      </c>
      <c r="P41" s="68">
        <v>2197</v>
      </c>
    </row>
    <row r="42" spans="1:16" x14ac:dyDescent="0.2">
      <c r="A42" s="247" t="s">
        <v>7</v>
      </c>
      <c r="B42" s="30"/>
      <c r="C42" s="47"/>
      <c r="D42" s="47"/>
      <c r="E42" s="47"/>
      <c r="F42" s="47"/>
      <c r="G42" s="47"/>
      <c r="H42" s="47"/>
      <c r="I42" s="47"/>
      <c r="J42" s="47"/>
      <c r="K42" s="47"/>
      <c r="L42" s="47"/>
      <c r="M42" s="47"/>
      <c r="N42" s="47"/>
      <c r="O42" s="47"/>
      <c r="P42" s="47"/>
    </row>
    <row r="43" spans="1:16" x14ac:dyDescent="0.2">
      <c r="A43" s="35" t="s">
        <v>162</v>
      </c>
      <c r="B43" s="35"/>
      <c r="C43" s="47">
        <v>71398</v>
      </c>
      <c r="D43" s="47">
        <v>32305</v>
      </c>
      <c r="E43" s="47">
        <v>119</v>
      </c>
      <c r="F43" s="47">
        <v>55</v>
      </c>
      <c r="G43" s="47">
        <v>12097</v>
      </c>
      <c r="H43" s="47">
        <v>6211</v>
      </c>
      <c r="I43" s="47">
        <v>22912</v>
      </c>
      <c r="J43" s="47">
        <v>11726</v>
      </c>
      <c r="K43" s="47">
        <v>18060</v>
      </c>
      <c r="L43" s="47">
        <v>8345</v>
      </c>
      <c r="M43" s="47">
        <v>10708</v>
      </c>
      <c r="N43" s="47">
        <v>4068</v>
      </c>
      <c r="O43" s="47">
        <v>7502</v>
      </c>
      <c r="P43" s="47">
        <v>1900</v>
      </c>
    </row>
    <row r="44" spans="1:16" x14ac:dyDescent="0.2">
      <c r="A44" s="298" t="s">
        <v>163</v>
      </c>
      <c r="B44" s="35"/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</row>
    <row r="45" spans="1:16" x14ac:dyDescent="0.2">
      <c r="A45" s="38" t="s">
        <v>32</v>
      </c>
      <c r="B45" s="38"/>
      <c r="C45" s="47">
        <v>66354</v>
      </c>
      <c r="D45" s="47">
        <v>30171</v>
      </c>
      <c r="E45" s="51">
        <v>111</v>
      </c>
      <c r="F45" s="51">
        <v>50</v>
      </c>
      <c r="G45" s="47">
        <v>11643</v>
      </c>
      <c r="H45" s="47">
        <v>5944</v>
      </c>
      <c r="I45" s="47">
        <v>21401</v>
      </c>
      <c r="J45" s="47">
        <v>10941</v>
      </c>
      <c r="K45" s="47">
        <v>16762</v>
      </c>
      <c r="L45" s="47">
        <v>7776</v>
      </c>
      <c r="M45" s="47">
        <v>9952</v>
      </c>
      <c r="N45" s="45">
        <v>3792</v>
      </c>
      <c r="O45" s="51">
        <v>6485</v>
      </c>
      <c r="P45" s="51">
        <v>1668</v>
      </c>
    </row>
    <row r="46" spans="1:16" x14ac:dyDescent="0.2">
      <c r="A46" s="301" t="s">
        <v>33</v>
      </c>
      <c r="B46" s="38"/>
      <c r="C46" s="47"/>
      <c r="D46" s="33"/>
      <c r="E46" s="50"/>
      <c r="F46" s="67"/>
      <c r="G46" s="47"/>
      <c r="H46" s="47"/>
      <c r="I46" s="47"/>
      <c r="J46" s="47"/>
      <c r="K46" s="47"/>
      <c r="L46" s="47"/>
      <c r="M46" s="47"/>
      <c r="N46" s="47"/>
      <c r="O46" s="50"/>
      <c r="P46" s="50"/>
    </row>
    <row r="47" spans="1:16" x14ac:dyDescent="0.2">
      <c r="A47" s="38" t="s">
        <v>34</v>
      </c>
      <c r="B47" s="38"/>
      <c r="C47" s="47">
        <v>5044</v>
      </c>
      <c r="D47" s="42">
        <v>2134</v>
      </c>
      <c r="E47" s="51">
        <v>8</v>
      </c>
      <c r="F47" s="66">
        <v>5</v>
      </c>
      <c r="G47" s="47">
        <v>454</v>
      </c>
      <c r="H47" s="42">
        <v>267</v>
      </c>
      <c r="I47" s="47">
        <v>1511</v>
      </c>
      <c r="J47" s="42">
        <v>785</v>
      </c>
      <c r="K47" s="47">
        <v>1298</v>
      </c>
      <c r="L47" s="42">
        <v>569</v>
      </c>
      <c r="M47" s="47">
        <v>756</v>
      </c>
      <c r="N47" s="42">
        <v>276</v>
      </c>
      <c r="O47" s="51">
        <v>1017</v>
      </c>
      <c r="P47" s="51">
        <v>232</v>
      </c>
    </row>
    <row r="48" spans="1:16" x14ac:dyDescent="0.2">
      <c r="A48" s="301" t="s">
        <v>35</v>
      </c>
      <c r="B48" s="38"/>
      <c r="C48" s="47"/>
      <c r="E48" s="47"/>
      <c r="G48" s="47"/>
      <c r="I48" s="47"/>
      <c r="K48" s="47"/>
      <c r="M48" s="47"/>
      <c r="O48" s="47"/>
      <c r="P48" s="47"/>
    </row>
    <row r="49" spans="1:16" x14ac:dyDescent="0.2">
      <c r="A49" s="35" t="s">
        <v>36</v>
      </c>
      <c r="B49" s="38"/>
      <c r="C49" s="47">
        <v>7844</v>
      </c>
      <c r="D49" s="47">
        <v>3555</v>
      </c>
      <c r="E49" s="47">
        <v>36</v>
      </c>
      <c r="F49" s="47">
        <v>21</v>
      </c>
      <c r="G49" s="47">
        <v>1739</v>
      </c>
      <c r="H49" s="47">
        <v>856</v>
      </c>
      <c r="I49" s="47">
        <v>2470</v>
      </c>
      <c r="J49" s="47">
        <v>1244</v>
      </c>
      <c r="K49" s="47">
        <v>1387</v>
      </c>
      <c r="L49" s="47">
        <v>634</v>
      </c>
      <c r="M49" s="47">
        <v>1205</v>
      </c>
      <c r="N49" s="47">
        <v>503</v>
      </c>
      <c r="O49" s="47">
        <v>1007</v>
      </c>
      <c r="P49" s="47">
        <v>297</v>
      </c>
    </row>
    <row r="50" spans="1:16" x14ac:dyDescent="0.2">
      <c r="A50" s="298" t="s">
        <v>37</v>
      </c>
      <c r="B50" s="35"/>
      <c r="C50" s="47"/>
      <c r="D50" s="42"/>
      <c r="E50" s="50"/>
      <c r="F50" s="169"/>
      <c r="G50" s="47"/>
      <c r="H50" s="42"/>
      <c r="I50" s="47"/>
      <c r="J50" s="42"/>
      <c r="K50" s="47"/>
      <c r="L50" s="42"/>
      <c r="M50" s="47"/>
      <c r="N50" s="42"/>
      <c r="O50" s="50"/>
      <c r="P50" s="50"/>
    </row>
    <row r="51" spans="1:16" x14ac:dyDescent="0.2">
      <c r="A51" s="97" t="s">
        <v>161</v>
      </c>
      <c r="B51" s="218"/>
      <c r="C51" s="281">
        <v>706</v>
      </c>
      <c r="D51" s="68">
        <v>345</v>
      </c>
      <c r="E51" s="69" t="s">
        <v>168</v>
      </c>
      <c r="F51" s="69" t="s">
        <v>168</v>
      </c>
      <c r="G51" s="68">
        <v>194</v>
      </c>
      <c r="H51" s="68">
        <v>115</v>
      </c>
      <c r="I51" s="68">
        <v>195</v>
      </c>
      <c r="J51" s="68">
        <v>102</v>
      </c>
      <c r="K51" s="68">
        <v>102</v>
      </c>
      <c r="L51" s="68">
        <v>45</v>
      </c>
      <c r="M51" s="68">
        <v>93</v>
      </c>
      <c r="N51" s="68">
        <v>43</v>
      </c>
      <c r="O51" s="69" t="s">
        <v>168</v>
      </c>
      <c r="P51" s="69" t="s">
        <v>168</v>
      </c>
    </row>
    <row r="52" spans="1:16" x14ac:dyDescent="0.2">
      <c r="A52" s="302" t="s">
        <v>160</v>
      </c>
      <c r="B52" s="274"/>
      <c r="C52" s="286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  <c r="P52" s="40"/>
    </row>
    <row r="54" spans="1:16" s="226" customFormat="1" x14ac:dyDescent="0.2">
      <c r="A54" s="64" t="s">
        <v>198</v>
      </c>
    </row>
    <row r="55" spans="1:16" s="226" customFormat="1" x14ac:dyDescent="0.2">
      <c r="A55" s="252" t="s">
        <v>199</v>
      </c>
    </row>
    <row r="56" spans="1:16" s="222" customFormat="1" x14ac:dyDescent="0.2">
      <c r="A56" s="732"/>
      <c r="B56" s="338"/>
    </row>
    <row r="57" spans="1:16" s="222" customFormat="1" x14ac:dyDescent="0.2">
      <c r="A57" s="732"/>
      <c r="B57" s="338"/>
    </row>
    <row r="58" spans="1:16" s="226" customFormat="1" x14ac:dyDescent="0.2"/>
  </sheetData>
  <mergeCells count="15">
    <mergeCell ref="A56:A57"/>
    <mergeCell ref="A1:E1"/>
    <mergeCell ref="A2:H2"/>
    <mergeCell ref="C7:P7"/>
    <mergeCell ref="E5:F5"/>
    <mergeCell ref="G5:H5"/>
    <mergeCell ref="I5:J5"/>
    <mergeCell ref="K5:L5"/>
    <mergeCell ref="M5:N5"/>
    <mergeCell ref="O5:P5"/>
    <mergeCell ref="C4:C6"/>
    <mergeCell ref="D4:D6"/>
    <mergeCell ref="E4:P4"/>
    <mergeCell ref="P1:P2"/>
    <mergeCell ref="A4:B7"/>
  </mergeCells>
  <hyperlinks>
    <hyperlink ref="P1" location="'Spis tablic  List of tables 1.1'!A1" display="'Spis tablic  List of tables 1.1'!A1"/>
    <hyperlink ref="P1:P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zoomScaleNormal="100" workbookViewId="0">
      <pane xSplit="2" ySplit="7" topLeftCell="C8" activePane="bottomRight" state="frozen"/>
      <selection activeCell="F31" sqref="F31"/>
      <selection pane="topRight" activeCell="F31" sqref="F31"/>
      <selection pane="bottomLeft" activeCell="F31" sqref="F31"/>
      <selection pane="bottomRight" activeCell="B1" sqref="B1"/>
    </sheetView>
  </sheetViews>
  <sheetFormatPr defaultColWidth="9.140625" defaultRowHeight="12.75" x14ac:dyDescent="0.2"/>
  <cols>
    <col min="1" max="1" width="11.5703125" style="222" customWidth="1"/>
    <col min="2" max="2" width="50.7109375" style="222" customWidth="1"/>
    <col min="3" max="10" width="17.85546875" style="222" customWidth="1"/>
    <col min="11" max="11" width="20.5703125" style="222" customWidth="1"/>
    <col min="12" max="16384" width="9.140625" style="222"/>
  </cols>
  <sheetData>
    <row r="1" spans="1:11" x14ac:dyDescent="0.2">
      <c r="A1" s="312" t="s">
        <v>467</v>
      </c>
      <c r="B1" s="312"/>
      <c r="C1" s="312"/>
      <c r="D1" s="312"/>
      <c r="E1" s="312"/>
      <c r="F1" s="312"/>
      <c r="K1" s="621" t="s">
        <v>154</v>
      </c>
    </row>
    <row r="2" spans="1:11" ht="15" customHeight="1" x14ac:dyDescent="0.2">
      <c r="A2" s="324" t="s">
        <v>504</v>
      </c>
      <c r="B2" s="324"/>
      <c r="C2" s="324"/>
      <c r="D2" s="324"/>
      <c r="E2" s="324"/>
      <c r="F2" s="324"/>
      <c r="K2" s="621"/>
    </row>
    <row r="3" spans="1:11" x14ac:dyDescent="0.2">
      <c r="K3" s="64"/>
    </row>
    <row r="4" spans="1:11" ht="34.5" customHeight="1" x14ac:dyDescent="0.2">
      <c r="A4" s="718" t="s">
        <v>468</v>
      </c>
      <c r="B4" s="719"/>
      <c r="C4" s="627" t="s">
        <v>409</v>
      </c>
      <c r="D4" s="662"/>
      <c r="E4" s="663"/>
      <c r="F4" s="616" t="s">
        <v>258</v>
      </c>
      <c r="G4" s="617"/>
      <c r="H4" s="618"/>
      <c r="I4" s="616" t="s">
        <v>259</v>
      </c>
      <c r="J4" s="617"/>
      <c r="K4" s="618"/>
    </row>
    <row r="5" spans="1:11" ht="26.25" customHeight="1" x14ac:dyDescent="0.2">
      <c r="A5" s="720"/>
      <c r="B5" s="721"/>
      <c r="C5" s="660" t="s">
        <v>177</v>
      </c>
      <c r="D5" s="635" t="s">
        <v>207</v>
      </c>
      <c r="E5" s="635" t="s">
        <v>208</v>
      </c>
      <c r="F5" s="660" t="s">
        <v>177</v>
      </c>
      <c r="G5" s="635" t="s">
        <v>207</v>
      </c>
      <c r="H5" s="635" t="s">
        <v>208</v>
      </c>
      <c r="I5" s="660" t="s">
        <v>177</v>
      </c>
      <c r="J5" s="635" t="s">
        <v>207</v>
      </c>
      <c r="K5" s="635" t="s">
        <v>208</v>
      </c>
    </row>
    <row r="6" spans="1:11" x14ac:dyDescent="0.2">
      <c r="A6" s="720"/>
      <c r="B6" s="721"/>
      <c r="C6" s="624"/>
      <c r="D6" s="624"/>
      <c r="E6" s="624"/>
      <c r="F6" s="624"/>
      <c r="G6" s="624"/>
      <c r="H6" s="624"/>
      <c r="I6" s="624"/>
      <c r="J6" s="624"/>
      <c r="K6" s="624"/>
    </row>
    <row r="7" spans="1:11" ht="30.75" customHeight="1" x14ac:dyDescent="0.2">
      <c r="A7" s="722"/>
      <c r="B7" s="723"/>
      <c r="C7" s="627" t="s">
        <v>431</v>
      </c>
      <c r="D7" s="662"/>
      <c r="E7" s="662"/>
      <c r="F7" s="662"/>
      <c r="G7" s="662"/>
      <c r="H7" s="662"/>
      <c r="I7" s="662"/>
      <c r="J7" s="662"/>
      <c r="K7" s="663"/>
    </row>
    <row r="8" spans="1:11" ht="15.75" customHeight="1" x14ac:dyDescent="0.2">
      <c r="A8" s="287" t="s">
        <v>25</v>
      </c>
      <c r="B8" s="278">
        <v>2016</v>
      </c>
      <c r="C8" s="327">
        <v>130382.9</v>
      </c>
      <c r="D8" s="327">
        <v>101755.7</v>
      </c>
      <c r="E8" s="328">
        <v>28627.199999999997</v>
      </c>
      <c r="F8" s="327">
        <v>111789.3</v>
      </c>
      <c r="G8" s="328">
        <v>88164.800000000003</v>
      </c>
      <c r="H8" s="327">
        <v>23624.5</v>
      </c>
      <c r="I8" s="328">
        <v>18593.599999999999</v>
      </c>
      <c r="J8" s="327">
        <v>13590.9</v>
      </c>
      <c r="K8" s="328">
        <v>5002.6999999999989</v>
      </c>
    </row>
    <row r="9" spans="1:11" x14ac:dyDescent="0.2">
      <c r="A9" s="247" t="s">
        <v>26</v>
      </c>
      <c r="B9" s="278">
        <v>2017</v>
      </c>
      <c r="C9" s="327">
        <v>144102.5</v>
      </c>
      <c r="D9" s="327">
        <v>114584.5</v>
      </c>
      <c r="E9" s="328">
        <v>29518</v>
      </c>
      <c r="F9" s="327">
        <v>121427.6</v>
      </c>
      <c r="G9" s="328">
        <v>96497.4</v>
      </c>
      <c r="H9" s="327">
        <v>24930.2</v>
      </c>
      <c r="I9" s="328">
        <v>22674.9</v>
      </c>
      <c r="J9" s="327">
        <v>18087.099999999999</v>
      </c>
      <c r="K9" s="327">
        <v>4587.8</v>
      </c>
    </row>
    <row r="10" spans="1:11" x14ac:dyDescent="0.2">
      <c r="B10" s="278">
        <v>2018</v>
      </c>
      <c r="C10" s="327">
        <v>161993.1</v>
      </c>
      <c r="D10" s="327">
        <v>117788.5</v>
      </c>
      <c r="E10" s="328">
        <v>44204.6</v>
      </c>
      <c r="F10" s="327">
        <v>131360.5</v>
      </c>
      <c r="G10" s="328">
        <v>98643.9</v>
      </c>
      <c r="H10" s="327">
        <v>32716.600000000002</v>
      </c>
      <c r="I10" s="328">
        <v>30632.6</v>
      </c>
      <c r="J10" s="327">
        <v>19144.599999999999</v>
      </c>
      <c r="K10" s="327">
        <v>11488</v>
      </c>
    </row>
    <row r="11" spans="1:11" x14ac:dyDescent="0.2">
      <c r="B11" s="279">
        <v>2019</v>
      </c>
      <c r="C11" s="231">
        <v>164006</v>
      </c>
      <c r="D11" s="231">
        <v>120780.3</v>
      </c>
      <c r="E11" s="518">
        <v>43225.7</v>
      </c>
      <c r="F11" s="325">
        <v>136563.79999999999</v>
      </c>
      <c r="G11" s="326">
        <v>99843.8</v>
      </c>
      <c r="H11" s="325">
        <v>36720</v>
      </c>
      <c r="I11" s="326">
        <v>27442.2</v>
      </c>
      <c r="J11" s="325">
        <v>20936.5</v>
      </c>
      <c r="K11" s="325">
        <v>6505.7000000000007</v>
      </c>
    </row>
    <row r="12" spans="1:11" x14ac:dyDescent="0.2">
      <c r="A12" s="224"/>
      <c r="B12" s="30"/>
      <c r="C12" s="325"/>
      <c r="D12" s="325"/>
      <c r="E12" s="326"/>
      <c r="F12" s="325"/>
      <c r="G12" s="326"/>
      <c r="H12" s="325"/>
      <c r="I12" s="326"/>
      <c r="J12" s="325"/>
      <c r="K12" s="325"/>
    </row>
    <row r="13" spans="1:11" x14ac:dyDescent="0.2">
      <c r="A13" s="30" t="s">
        <v>0</v>
      </c>
      <c r="B13" s="30"/>
      <c r="C13" s="325">
        <v>86741.8</v>
      </c>
      <c r="D13" s="325">
        <v>57913.1</v>
      </c>
      <c r="E13" s="326">
        <v>28828.7</v>
      </c>
      <c r="F13" s="325">
        <v>77849</v>
      </c>
      <c r="G13" s="326">
        <v>51934.1</v>
      </c>
      <c r="H13" s="325">
        <v>25914.9</v>
      </c>
      <c r="I13" s="326">
        <v>8892.7999999999993</v>
      </c>
      <c r="J13" s="325">
        <v>5979</v>
      </c>
      <c r="K13" s="325">
        <v>2913.8</v>
      </c>
    </row>
    <row r="14" spans="1:11" x14ac:dyDescent="0.2">
      <c r="A14" s="247" t="s">
        <v>2</v>
      </c>
      <c r="B14" s="30"/>
      <c r="C14" s="327"/>
      <c r="D14" s="327"/>
      <c r="E14" s="328"/>
      <c r="F14" s="327"/>
      <c r="G14" s="328"/>
      <c r="H14" s="327"/>
      <c r="I14" s="328"/>
      <c r="J14" s="327"/>
      <c r="K14" s="327"/>
    </row>
    <row r="15" spans="1:11" x14ac:dyDescent="0.2">
      <c r="A15" s="343" t="s">
        <v>19</v>
      </c>
      <c r="B15" s="343"/>
      <c r="C15" s="327"/>
      <c r="D15" s="327"/>
      <c r="E15" s="328"/>
      <c r="F15" s="327"/>
      <c r="G15" s="328"/>
      <c r="H15" s="327"/>
      <c r="I15" s="328"/>
      <c r="J15" s="327"/>
      <c r="K15" s="327"/>
    </row>
    <row r="16" spans="1:11" x14ac:dyDescent="0.2">
      <c r="A16" s="250" t="s">
        <v>20</v>
      </c>
      <c r="B16" s="343"/>
      <c r="C16" s="327"/>
      <c r="D16" s="327"/>
      <c r="E16" s="328"/>
      <c r="F16" s="327"/>
      <c r="G16" s="328"/>
      <c r="H16" s="327"/>
      <c r="I16" s="328"/>
      <c r="J16" s="327"/>
      <c r="K16" s="327"/>
    </row>
    <row r="17" spans="1:11" x14ac:dyDescent="0.2">
      <c r="A17" s="35" t="s">
        <v>3</v>
      </c>
      <c r="B17" s="35"/>
      <c r="C17" s="327">
        <v>3483</v>
      </c>
      <c r="D17" s="327">
        <v>2626.9</v>
      </c>
      <c r="E17" s="328">
        <v>856.09999999999991</v>
      </c>
      <c r="F17" s="327">
        <v>2397.6</v>
      </c>
      <c r="G17" s="328">
        <v>1842.3</v>
      </c>
      <c r="H17" s="327">
        <v>555.29999999999995</v>
      </c>
      <c r="I17" s="328">
        <v>1085.4000000000001</v>
      </c>
      <c r="J17" s="327">
        <v>784.6</v>
      </c>
      <c r="K17" s="327">
        <v>300.8</v>
      </c>
    </row>
    <row r="18" spans="1:11" x14ac:dyDescent="0.2">
      <c r="A18" s="298" t="s">
        <v>4</v>
      </c>
      <c r="B18" s="35"/>
      <c r="C18" s="327"/>
      <c r="D18" s="327"/>
      <c r="E18" s="328"/>
      <c r="F18" s="327"/>
      <c r="G18" s="328"/>
      <c r="H18" s="327"/>
      <c r="I18" s="328"/>
      <c r="J18" s="327"/>
      <c r="K18" s="327"/>
    </row>
    <row r="19" spans="1:11" x14ac:dyDescent="0.2">
      <c r="A19" s="35" t="s">
        <v>5</v>
      </c>
      <c r="B19" s="35"/>
      <c r="C19" s="327">
        <v>10215.799999999999</v>
      </c>
      <c r="D19" s="327">
        <v>6964.3</v>
      </c>
      <c r="E19" s="328">
        <v>3251.5</v>
      </c>
      <c r="F19" s="327">
        <v>8615.1</v>
      </c>
      <c r="G19" s="328">
        <v>5801</v>
      </c>
      <c r="H19" s="327">
        <v>2814.1000000000004</v>
      </c>
      <c r="I19" s="328">
        <v>1600.7</v>
      </c>
      <c r="J19" s="327">
        <v>1163.3</v>
      </c>
      <c r="K19" s="327">
        <v>437.4</v>
      </c>
    </row>
    <row r="20" spans="1:11" x14ac:dyDescent="0.2">
      <c r="A20" s="298" t="s">
        <v>5</v>
      </c>
      <c r="B20" s="35"/>
      <c r="C20" s="327"/>
      <c r="D20" s="327"/>
      <c r="E20" s="328"/>
      <c r="F20" s="327"/>
      <c r="G20" s="328"/>
      <c r="H20" s="327"/>
      <c r="I20" s="328"/>
      <c r="J20" s="327"/>
      <c r="K20" s="327"/>
    </row>
    <row r="21" spans="1:11" x14ac:dyDescent="0.2">
      <c r="A21" s="35" t="s">
        <v>6</v>
      </c>
      <c r="B21" s="35"/>
      <c r="C21" s="327">
        <v>20837.099999999999</v>
      </c>
      <c r="D21" s="327">
        <v>13805.3</v>
      </c>
      <c r="E21" s="328">
        <v>7031.7999999999993</v>
      </c>
      <c r="F21" s="327">
        <v>18973.599999999999</v>
      </c>
      <c r="G21" s="328">
        <v>12595.4</v>
      </c>
      <c r="H21" s="327">
        <v>6378.2</v>
      </c>
      <c r="I21" s="328">
        <v>1863.5</v>
      </c>
      <c r="J21" s="327">
        <v>1209.9000000000001</v>
      </c>
      <c r="K21" s="327">
        <v>653.6</v>
      </c>
    </row>
    <row r="22" spans="1:11" x14ac:dyDescent="0.2">
      <c r="A22" s="298" t="s">
        <v>6</v>
      </c>
      <c r="B22" s="35"/>
      <c r="C22" s="327"/>
      <c r="D22" s="327"/>
      <c r="E22" s="328"/>
      <c r="F22" s="327"/>
      <c r="G22" s="328"/>
      <c r="H22" s="327"/>
      <c r="I22" s="328"/>
      <c r="J22" s="327"/>
      <c r="K22" s="327"/>
    </row>
    <row r="23" spans="1:11" x14ac:dyDescent="0.2">
      <c r="A23" s="35" t="s">
        <v>18</v>
      </c>
      <c r="B23" s="35"/>
      <c r="C23" s="327">
        <v>12746.3</v>
      </c>
      <c r="D23" s="327">
        <v>7698.9</v>
      </c>
      <c r="E23" s="328">
        <v>5047.3999999999996</v>
      </c>
      <c r="F23" s="327">
        <v>11362.3</v>
      </c>
      <c r="G23" s="328">
        <v>7014.6</v>
      </c>
      <c r="H23" s="327">
        <v>4347.7</v>
      </c>
      <c r="I23" s="328">
        <v>1384</v>
      </c>
      <c r="J23" s="327">
        <v>684.3</v>
      </c>
      <c r="K23" s="327">
        <v>699.7</v>
      </c>
    </row>
    <row r="24" spans="1:11" x14ac:dyDescent="0.2">
      <c r="A24" s="298" t="s">
        <v>18</v>
      </c>
      <c r="B24" s="35"/>
      <c r="C24" s="327"/>
      <c r="D24" s="327"/>
      <c r="E24" s="328"/>
      <c r="F24" s="327"/>
      <c r="G24" s="328"/>
      <c r="H24" s="327"/>
      <c r="I24" s="328"/>
      <c r="J24" s="327"/>
      <c r="K24" s="327"/>
    </row>
    <row r="25" spans="1:11" x14ac:dyDescent="0.2">
      <c r="A25" s="35" t="s">
        <v>16</v>
      </c>
      <c r="B25" s="35"/>
      <c r="C25" s="327">
        <v>39459.599999999999</v>
      </c>
      <c r="D25" s="327">
        <v>26817.7</v>
      </c>
      <c r="E25" s="328">
        <v>12641.900000000001</v>
      </c>
      <c r="F25" s="327">
        <v>36500.400000000001</v>
      </c>
      <c r="G25" s="328">
        <v>24680.799999999999</v>
      </c>
      <c r="H25" s="327">
        <v>11819.6</v>
      </c>
      <c r="I25" s="328">
        <v>2959.2</v>
      </c>
      <c r="J25" s="327">
        <v>2136.9</v>
      </c>
      <c r="K25" s="327">
        <v>822.3</v>
      </c>
    </row>
    <row r="26" spans="1:11" x14ac:dyDescent="0.2">
      <c r="A26" s="298" t="s">
        <v>17</v>
      </c>
      <c r="B26" s="35"/>
      <c r="C26" s="327"/>
      <c r="D26" s="327"/>
      <c r="E26" s="328"/>
      <c r="F26" s="327"/>
      <c r="G26" s="328"/>
      <c r="H26" s="327"/>
      <c r="I26" s="328"/>
      <c r="J26" s="327"/>
      <c r="K26" s="327"/>
    </row>
    <row r="27" spans="1:11" x14ac:dyDescent="0.2">
      <c r="A27" s="343" t="s">
        <v>31</v>
      </c>
      <c r="B27" s="343"/>
      <c r="C27" s="327"/>
      <c r="D27" s="327"/>
      <c r="E27" s="328"/>
      <c r="F27" s="327"/>
      <c r="G27" s="328"/>
      <c r="H27" s="327"/>
      <c r="I27" s="328"/>
      <c r="J27" s="327"/>
      <c r="K27" s="327"/>
    </row>
    <row r="28" spans="1:11" x14ac:dyDescent="0.2">
      <c r="A28" s="250" t="s">
        <v>21</v>
      </c>
      <c r="B28" s="343"/>
      <c r="C28" s="327"/>
      <c r="D28" s="327"/>
      <c r="E28" s="328"/>
      <c r="F28" s="327"/>
      <c r="G28" s="328"/>
      <c r="H28" s="327"/>
      <c r="I28" s="328"/>
      <c r="J28" s="327"/>
      <c r="K28" s="327"/>
    </row>
    <row r="29" spans="1:11" x14ac:dyDescent="0.2">
      <c r="A29" s="35" t="s">
        <v>27</v>
      </c>
      <c r="B29" s="35"/>
      <c r="C29" s="327">
        <v>73983.8</v>
      </c>
      <c r="D29" s="327">
        <v>51929.3</v>
      </c>
      <c r="E29" s="328">
        <v>22054.5</v>
      </c>
      <c r="F29" s="327">
        <v>65942.8</v>
      </c>
      <c r="G29" s="328">
        <v>46402.5</v>
      </c>
      <c r="H29" s="327">
        <v>19540.3</v>
      </c>
      <c r="I29" s="328">
        <v>8041</v>
      </c>
      <c r="J29" s="327">
        <v>5526.8</v>
      </c>
      <c r="K29" s="327">
        <v>2514.1999999999998</v>
      </c>
    </row>
    <row r="30" spans="1:11" x14ac:dyDescent="0.2">
      <c r="A30" s="298" t="s">
        <v>28</v>
      </c>
      <c r="B30" s="35"/>
      <c r="C30" s="327"/>
      <c r="D30" s="327"/>
      <c r="E30" s="328"/>
      <c r="F30" s="327"/>
      <c r="G30" s="328"/>
      <c r="H30" s="327"/>
      <c r="I30" s="328"/>
      <c r="J30" s="327"/>
      <c r="K30" s="327"/>
    </row>
    <row r="31" spans="1:11" x14ac:dyDescent="0.2">
      <c r="A31" s="38" t="s">
        <v>164</v>
      </c>
      <c r="B31" s="156"/>
      <c r="C31" s="327">
        <v>37568.300000000003</v>
      </c>
      <c r="D31" s="327">
        <v>25315</v>
      </c>
      <c r="E31" s="328">
        <v>12253.3</v>
      </c>
      <c r="F31" s="327">
        <v>33263.9</v>
      </c>
      <c r="G31" s="328">
        <v>22388</v>
      </c>
      <c r="H31" s="327">
        <v>10875.900000000001</v>
      </c>
      <c r="I31" s="328">
        <v>4304.3999999999996</v>
      </c>
      <c r="J31" s="327">
        <v>2927</v>
      </c>
      <c r="K31" s="327">
        <v>1377.4</v>
      </c>
    </row>
    <row r="32" spans="1:11" x14ac:dyDescent="0.2">
      <c r="A32" s="301" t="s">
        <v>165</v>
      </c>
      <c r="B32" s="156"/>
      <c r="C32" s="327"/>
      <c r="D32" s="327"/>
      <c r="E32" s="328"/>
      <c r="F32" s="327"/>
      <c r="G32" s="328"/>
      <c r="H32" s="327"/>
      <c r="I32" s="328"/>
      <c r="J32" s="327"/>
      <c r="K32" s="327"/>
    </row>
    <row r="33" spans="1:11" x14ac:dyDescent="0.2">
      <c r="A33" s="38" t="s">
        <v>166</v>
      </c>
      <c r="B33" s="38"/>
      <c r="C33" s="327">
        <v>35125.1</v>
      </c>
      <c r="D33" s="327">
        <v>25625.3</v>
      </c>
      <c r="E33" s="328">
        <v>9499.7999999999993</v>
      </c>
      <c r="F33" s="327">
        <v>31464.9</v>
      </c>
      <c r="G33" s="328">
        <v>23077.1</v>
      </c>
      <c r="H33" s="327">
        <v>8387.7999999999993</v>
      </c>
      <c r="I33" s="328">
        <v>3660.2</v>
      </c>
      <c r="J33" s="327">
        <v>2548.1999999999998</v>
      </c>
      <c r="K33" s="327">
        <v>1112</v>
      </c>
    </row>
    <row r="34" spans="1:11" x14ac:dyDescent="0.2">
      <c r="A34" s="301" t="s">
        <v>167</v>
      </c>
      <c r="B34" s="156"/>
      <c r="C34" s="327"/>
      <c r="D34" s="327"/>
      <c r="E34" s="328"/>
      <c r="F34" s="327"/>
      <c r="G34" s="328"/>
      <c r="H34" s="327"/>
      <c r="I34" s="328"/>
      <c r="J34" s="327"/>
      <c r="K34" s="327"/>
    </row>
    <row r="35" spans="1:11" ht="14.25" x14ac:dyDescent="0.2">
      <c r="A35" s="38" t="s">
        <v>174</v>
      </c>
      <c r="B35" s="156"/>
      <c r="C35" s="327">
        <v>1290.4000000000001</v>
      </c>
      <c r="D35" s="327">
        <v>989</v>
      </c>
      <c r="E35" s="328">
        <v>301.39999999999998</v>
      </c>
      <c r="F35" s="327">
        <v>1214</v>
      </c>
      <c r="G35" s="328">
        <v>937.4</v>
      </c>
      <c r="H35" s="327">
        <v>276.60000000000002</v>
      </c>
      <c r="I35" s="328">
        <v>76.400000000000006</v>
      </c>
      <c r="J35" s="327">
        <v>51.6</v>
      </c>
      <c r="K35" s="327">
        <v>24.799999999999997</v>
      </c>
    </row>
    <row r="36" spans="1:11" ht="14.25" x14ac:dyDescent="0.2">
      <c r="A36" s="301" t="s">
        <v>251</v>
      </c>
      <c r="B36" s="156"/>
      <c r="C36" s="327"/>
      <c r="D36" s="327"/>
      <c r="E36" s="328"/>
      <c r="F36" s="327"/>
      <c r="G36" s="328"/>
      <c r="H36" s="327"/>
      <c r="I36" s="328"/>
      <c r="J36" s="327"/>
      <c r="K36" s="327"/>
    </row>
    <row r="37" spans="1:11" x14ac:dyDescent="0.2">
      <c r="A37" s="35" t="s">
        <v>29</v>
      </c>
      <c r="B37" s="35"/>
      <c r="C37" s="327">
        <v>12758</v>
      </c>
      <c r="D37" s="327">
        <v>5983.8</v>
      </c>
      <c r="E37" s="328">
        <v>6774.2</v>
      </c>
      <c r="F37" s="327">
        <v>11906.2</v>
      </c>
      <c r="G37" s="328">
        <v>5531.6</v>
      </c>
      <c r="H37" s="327">
        <v>6374.6</v>
      </c>
      <c r="I37" s="328">
        <v>851.8</v>
      </c>
      <c r="J37" s="327">
        <v>452.2</v>
      </c>
      <c r="K37" s="327">
        <v>399.6</v>
      </c>
    </row>
    <row r="38" spans="1:11" x14ac:dyDescent="0.2">
      <c r="A38" s="298" t="s">
        <v>30</v>
      </c>
      <c r="B38" s="35"/>
      <c r="C38" s="327"/>
      <c r="D38" s="327"/>
      <c r="E38" s="328"/>
      <c r="F38" s="327"/>
      <c r="G38" s="328"/>
      <c r="H38" s="327"/>
      <c r="I38" s="328"/>
      <c r="J38" s="327"/>
      <c r="K38" s="327"/>
    </row>
    <row r="39" spans="1:11" x14ac:dyDescent="0.2">
      <c r="A39" s="97" t="s">
        <v>158</v>
      </c>
      <c r="B39" s="97"/>
      <c r="C39" s="325">
        <v>3235.1</v>
      </c>
      <c r="D39" s="325">
        <v>2219.8000000000002</v>
      </c>
      <c r="E39" s="326">
        <v>1015.3000000000001</v>
      </c>
      <c r="F39" s="325">
        <v>2841.9</v>
      </c>
      <c r="G39" s="326">
        <v>1957</v>
      </c>
      <c r="H39" s="325">
        <v>884.9</v>
      </c>
      <c r="I39" s="326">
        <v>393.2</v>
      </c>
      <c r="J39" s="325">
        <v>262.8</v>
      </c>
      <c r="K39" s="325">
        <v>130.4</v>
      </c>
    </row>
    <row r="40" spans="1:11" x14ac:dyDescent="0.2">
      <c r="A40" s="300" t="s">
        <v>159</v>
      </c>
      <c r="B40" s="97"/>
      <c r="C40" s="327"/>
      <c r="D40" s="327"/>
      <c r="E40" s="328"/>
      <c r="F40" s="327"/>
      <c r="G40" s="328"/>
      <c r="H40" s="327"/>
      <c r="I40" s="328"/>
      <c r="J40" s="327"/>
      <c r="K40" s="327"/>
    </row>
    <row r="41" spans="1:11" x14ac:dyDescent="0.2">
      <c r="A41" s="30" t="s">
        <v>1</v>
      </c>
      <c r="B41" s="30"/>
      <c r="C41" s="325">
        <v>73196.399999999994</v>
      </c>
      <c r="D41" s="325">
        <v>59947.3</v>
      </c>
      <c r="E41" s="326">
        <v>13249.1</v>
      </c>
      <c r="F41" s="325">
        <v>55472.800000000003</v>
      </c>
      <c r="G41" s="326">
        <v>45629.7</v>
      </c>
      <c r="H41" s="325">
        <v>9843.1</v>
      </c>
      <c r="I41" s="326">
        <v>17723.599999999999</v>
      </c>
      <c r="J41" s="325">
        <v>14317.6</v>
      </c>
      <c r="K41" s="325">
        <v>3406</v>
      </c>
    </row>
    <row r="42" spans="1:11" x14ac:dyDescent="0.2">
      <c r="A42" s="247" t="s">
        <v>7</v>
      </c>
      <c r="B42" s="30"/>
      <c r="C42" s="327"/>
      <c r="D42" s="327"/>
      <c r="E42" s="328"/>
      <c r="F42" s="327"/>
      <c r="G42" s="328"/>
      <c r="H42" s="327"/>
      <c r="I42" s="328"/>
      <c r="J42" s="327"/>
      <c r="K42" s="327"/>
    </row>
    <row r="43" spans="1:11" x14ac:dyDescent="0.2">
      <c r="A43" s="35" t="s">
        <v>162</v>
      </c>
      <c r="B43" s="35"/>
      <c r="C43" s="327">
        <v>61438.3</v>
      </c>
      <c r="D43" s="327">
        <v>52134.5</v>
      </c>
      <c r="E43" s="328">
        <v>9303.7999999999993</v>
      </c>
      <c r="F43" s="327">
        <v>46015.1</v>
      </c>
      <c r="G43" s="328">
        <v>39132</v>
      </c>
      <c r="H43" s="327">
        <v>6883.1</v>
      </c>
      <c r="I43" s="328">
        <v>15423.2</v>
      </c>
      <c r="J43" s="327">
        <v>13002.5</v>
      </c>
      <c r="K43" s="327">
        <v>2420.6999999999998</v>
      </c>
    </row>
    <row r="44" spans="1:11" x14ac:dyDescent="0.2">
      <c r="A44" s="298" t="s">
        <v>163</v>
      </c>
      <c r="B44" s="35"/>
      <c r="C44" s="327"/>
      <c r="D44" s="327"/>
      <c r="E44" s="328"/>
      <c r="F44" s="327"/>
      <c r="G44" s="328"/>
      <c r="H44" s="327"/>
      <c r="I44" s="328"/>
      <c r="J44" s="327"/>
      <c r="K44" s="327"/>
    </row>
    <row r="45" spans="1:11" x14ac:dyDescent="0.2">
      <c r="A45" s="38" t="s">
        <v>32</v>
      </c>
      <c r="B45" s="38"/>
      <c r="C45" s="327">
        <v>56682.1</v>
      </c>
      <c r="D45" s="327">
        <v>47628.6</v>
      </c>
      <c r="E45" s="328">
        <v>9053.5</v>
      </c>
      <c r="F45" s="327">
        <v>43069.5</v>
      </c>
      <c r="G45" s="328">
        <v>36417.699999999997</v>
      </c>
      <c r="H45" s="327">
        <v>6651.7999999999993</v>
      </c>
      <c r="I45" s="328">
        <v>13612.6</v>
      </c>
      <c r="J45" s="327">
        <v>11210.9</v>
      </c>
      <c r="K45" s="327">
        <v>2401.6999999999998</v>
      </c>
    </row>
    <row r="46" spans="1:11" x14ac:dyDescent="0.2">
      <c r="A46" s="301" t="s">
        <v>33</v>
      </c>
      <c r="B46" s="38"/>
      <c r="C46" s="327"/>
      <c r="D46" s="327"/>
      <c r="E46" s="328"/>
      <c r="F46" s="327"/>
      <c r="G46" s="328"/>
      <c r="H46" s="327"/>
      <c r="I46" s="328"/>
      <c r="J46" s="327"/>
      <c r="K46" s="327"/>
    </row>
    <row r="47" spans="1:11" x14ac:dyDescent="0.2">
      <c r="A47" s="38" t="s">
        <v>34</v>
      </c>
      <c r="B47" s="38"/>
      <c r="C47" s="327">
        <v>4756.2</v>
      </c>
      <c r="D47" s="327">
        <v>4505.8999999999996</v>
      </c>
      <c r="E47" s="328">
        <v>250.29999999999998</v>
      </c>
      <c r="F47" s="327">
        <v>2945.6</v>
      </c>
      <c r="G47" s="328">
        <v>2714.3</v>
      </c>
      <c r="H47" s="327">
        <v>231.29999999999998</v>
      </c>
      <c r="I47" s="328">
        <v>1810.6</v>
      </c>
      <c r="J47" s="327">
        <v>1791.6</v>
      </c>
      <c r="K47" s="327">
        <v>19</v>
      </c>
    </row>
    <row r="48" spans="1:11" x14ac:dyDescent="0.2">
      <c r="A48" s="301" t="s">
        <v>35</v>
      </c>
      <c r="B48" s="38"/>
      <c r="C48" s="327"/>
      <c r="D48" s="327"/>
      <c r="E48" s="328"/>
      <c r="F48" s="327"/>
      <c r="G48" s="328"/>
      <c r="H48" s="327"/>
      <c r="I48" s="328"/>
      <c r="J48" s="327"/>
      <c r="K48" s="327"/>
    </row>
    <row r="49" spans="1:11" x14ac:dyDescent="0.2">
      <c r="A49" s="35" t="s">
        <v>36</v>
      </c>
      <c r="B49" s="38"/>
      <c r="C49" s="327">
        <v>11758.1</v>
      </c>
      <c r="D49" s="327">
        <v>7812.8</v>
      </c>
      <c r="E49" s="328">
        <v>3945.2999999999997</v>
      </c>
      <c r="F49" s="327">
        <v>9457.7000000000007</v>
      </c>
      <c r="G49" s="328">
        <v>6497.7</v>
      </c>
      <c r="H49" s="327">
        <v>2960</v>
      </c>
      <c r="I49" s="328">
        <v>2300.4</v>
      </c>
      <c r="J49" s="327">
        <v>1315.1</v>
      </c>
      <c r="K49" s="327">
        <v>985.30000000000007</v>
      </c>
    </row>
    <row r="50" spans="1:11" x14ac:dyDescent="0.2">
      <c r="A50" s="298" t="s">
        <v>37</v>
      </c>
      <c r="B50" s="35"/>
      <c r="C50" s="327"/>
      <c r="D50" s="327"/>
      <c r="E50" s="328"/>
      <c r="F50" s="327"/>
      <c r="G50" s="328"/>
      <c r="H50" s="327"/>
      <c r="I50" s="328"/>
      <c r="J50" s="327"/>
      <c r="K50" s="327"/>
    </row>
    <row r="51" spans="1:11" x14ac:dyDescent="0.2">
      <c r="A51" s="733" t="s">
        <v>161</v>
      </c>
      <c r="B51" s="734"/>
      <c r="C51" s="325">
        <v>832.7</v>
      </c>
      <c r="D51" s="325">
        <v>700.1</v>
      </c>
      <c r="E51" s="326">
        <v>132.60000000000002</v>
      </c>
      <c r="F51" s="325">
        <v>400.1</v>
      </c>
      <c r="G51" s="326">
        <v>323</v>
      </c>
      <c r="H51" s="325">
        <v>77.099999999999994</v>
      </c>
      <c r="I51" s="326">
        <v>432.6</v>
      </c>
      <c r="J51" s="325">
        <v>377.1</v>
      </c>
      <c r="K51" s="325">
        <v>55.5</v>
      </c>
    </row>
    <row r="52" spans="1:11" x14ac:dyDescent="0.2">
      <c r="A52" s="302" t="s">
        <v>160</v>
      </c>
      <c r="B52" s="274"/>
      <c r="C52" s="220"/>
      <c r="D52" s="220"/>
      <c r="E52" s="268"/>
      <c r="F52" s="220"/>
      <c r="G52" s="268"/>
      <c r="H52" s="220"/>
      <c r="I52" s="268"/>
      <c r="J52" s="220"/>
      <c r="K52" s="220"/>
    </row>
    <row r="53" spans="1:11" x14ac:dyDescent="0.2">
      <c r="C53" s="469"/>
      <c r="D53" s="469"/>
      <c r="E53" s="469"/>
      <c r="F53" s="469"/>
      <c r="G53" s="469"/>
      <c r="H53" s="469"/>
      <c r="I53" s="469"/>
      <c r="J53" s="469"/>
      <c r="K53" s="469"/>
    </row>
    <row r="54" spans="1:11" x14ac:dyDescent="0.2">
      <c r="A54" s="64" t="s">
        <v>39</v>
      </c>
      <c r="B54" s="64"/>
      <c r="C54" s="476"/>
      <c r="D54" s="476"/>
      <c r="E54" s="476"/>
      <c r="F54" s="476"/>
      <c r="G54" s="476"/>
      <c r="H54" s="476"/>
      <c r="I54" s="476"/>
      <c r="J54" s="476"/>
      <c r="K54" s="476"/>
    </row>
    <row r="55" spans="1:11" x14ac:dyDescent="0.2">
      <c r="A55" s="252" t="s">
        <v>432</v>
      </c>
      <c r="B55" s="252"/>
      <c r="C55" s="252"/>
      <c r="D55" s="252"/>
      <c r="E55" s="252"/>
      <c r="F55" s="252"/>
      <c r="G55" s="252"/>
      <c r="H55" s="252"/>
      <c r="I55" s="252"/>
      <c r="J55" s="252"/>
      <c r="K55" s="252"/>
    </row>
    <row r="56" spans="1:11" x14ac:dyDescent="0.2">
      <c r="A56" s="64" t="s">
        <v>175</v>
      </c>
    </row>
    <row r="57" spans="1:11" x14ac:dyDescent="0.2">
      <c r="A57" s="252" t="s">
        <v>176</v>
      </c>
    </row>
  </sheetData>
  <mergeCells count="16">
    <mergeCell ref="A51:B51"/>
    <mergeCell ref="K1:K2"/>
    <mergeCell ref="C7:K7"/>
    <mergeCell ref="A4:B7"/>
    <mergeCell ref="C4:E4"/>
    <mergeCell ref="F4:H4"/>
    <mergeCell ref="I4:K4"/>
    <mergeCell ref="C5:C6"/>
    <mergeCell ref="D5:D6"/>
    <mergeCell ref="E5:E6"/>
    <mergeCell ref="F5:F6"/>
    <mergeCell ref="G5:G6"/>
    <mergeCell ref="H5:H6"/>
    <mergeCell ref="I5:I6"/>
    <mergeCell ref="J5:J6"/>
    <mergeCell ref="K5:K6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showGridLines="0" zoomScaleNormal="100" workbookViewId="0">
      <pane ySplit="6" topLeftCell="A7" activePane="bottomLeft" state="frozen"/>
      <selection activeCell="F31" sqref="F31"/>
      <selection pane="bottomLeft" activeCell="G5" sqref="G5"/>
    </sheetView>
  </sheetViews>
  <sheetFormatPr defaultColWidth="9.140625" defaultRowHeight="12.75" x14ac:dyDescent="0.2"/>
  <cols>
    <col min="1" max="1" width="54.28515625" style="49" customWidth="1"/>
    <col min="2" max="2" width="8.28515625" style="49" customWidth="1"/>
    <col min="3" max="3" width="12.85546875" style="49" customWidth="1"/>
    <col min="4" max="8" width="15" style="49" customWidth="1"/>
    <col min="9" max="9" width="23.7109375" style="49" customWidth="1"/>
    <col min="10" max="16384" width="9.140625" style="29"/>
  </cols>
  <sheetData>
    <row r="1" spans="1:9" s="92" customFormat="1" ht="15" customHeight="1" x14ac:dyDescent="0.25">
      <c r="A1" s="620" t="s">
        <v>465</v>
      </c>
      <c r="B1" s="620"/>
      <c r="C1" s="620"/>
      <c r="D1" s="620"/>
      <c r="E1" s="620"/>
      <c r="F1" s="71"/>
      <c r="G1" s="71"/>
      <c r="H1" s="71"/>
      <c r="I1" s="621" t="s">
        <v>154</v>
      </c>
    </row>
    <row r="2" spans="1:9" s="92" customFormat="1" ht="15" customHeight="1" x14ac:dyDescent="0.25">
      <c r="A2" s="690" t="s">
        <v>466</v>
      </c>
      <c r="B2" s="690"/>
      <c r="C2" s="690"/>
      <c r="D2" s="690"/>
      <c r="E2" s="690"/>
      <c r="F2" s="690"/>
      <c r="G2" s="690"/>
      <c r="H2" s="690"/>
      <c r="I2" s="621"/>
    </row>
    <row r="3" spans="1:9" s="358" customFormat="1" ht="15" customHeight="1" x14ac:dyDescent="0.25">
      <c r="A3" s="71"/>
      <c r="B3" s="71"/>
      <c r="C3" s="71"/>
      <c r="D3" s="71"/>
      <c r="E3" s="71"/>
      <c r="F3" s="71"/>
      <c r="G3" s="71"/>
      <c r="H3" s="71"/>
      <c r="I3" s="71"/>
    </row>
    <row r="4" spans="1:9" ht="24" customHeight="1" x14ac:dyDescent="0.2">
      <c r="A4" s="707" t="s">
        <v>468</v>
      </c>
      <c r="B4" s="708"/>
      <c r="C4" s="625" t="s">
        <v>178</v>
      </c>
      <c r="D4" s="625" t="s">
        <v>219</v>
      </c>
      <c r="E4" s="625"/>
      <c r="F4" s="625"/>
      <c r="G4" s="625"/>
      <c r="H4" s="625"/>
      <c r="I4" s="625"/>
    </row>
    <row r="5" spans="1:9" ht="75" customHeight="1" x14ac:dyDescent="0.2">
      <c r="A5" s="709"/>
      <c r="B5" s="687"/>
      <c r="C5" s="625"/>
      <c r="D5" s="295" t="s">
        <v>220</v>
      </c>
      <c r="E5" s="295" t="s">
        <v>522</v>
      </c>
      <c r="F5" s="296" t="s">
        <v>555</v>
      </c>
      <c r="G5" s="296" t="s">
        <v>223</v>
      </c>
      <c r="H5" s="296" t="s">
        <v>224</v>
      </c>
      <c r="I5" s="295" t="s">
        <v>497</v>
      </c>
    </row>
    <row r="6" spans="1:9" ht="36.75" customHeight="1" x14ac:dyDescent="0.2">
      <c r="A6" s="709"/>
      <c r="B6" s="687"/>
      <c r="C6" s="635" t="s">
        <v>450</v>
      </c>
      <c r="D6" s="635"/>
      <c r="E6" s="635"/>
      <c r="F6" s="635"/>
      <c r="G6" s="635"/>
      <c r="H6" s="635"/>
      <c r="I6" s="635"/>
    </row>
    <row r="7" spans="1:9" s="359" customFormat="1" ht="15" customHeight="1" x14ac:dyDescent="0.2">
      <c r="A7" s="30" t="s">
        <v>25</v>
      </c>
      <c r="B7" s="278">
        <v>2017</v>
      </c>
      <c r="C7" s="257">
        <v>96497.4</v>
      </c>
      <c r="D7" s="257">
        <v>18227.099999999999</v>
      </c>
      <c r="E7" s="257">
        <v>44258.8</v>
      </c>
      <c r="F7" s="50">
        <v>12000.5</v>
      </c>
      <c r="G7" s="67">
        <v>4356.5</v>
      </c>
      <c r="H7" s="67">
        <v>9965.9</v>
      </c>
      <c r="I7" s="67">
        <v>7688.7</v>
      </c>
    </row>
    <row r="8" spans="1:9" s="359" customFormat="1" ht="15" customHeight="1" x14ac:dyDescent="0.2">
      <c r="A8" s="311" t="s">
        <v>26</v>
      </c>
      <c r="B8" s="278">
        <v>2018</v>
      </c>
      <c r="C8" s="474">
        <v>98643.9</v>
      </c>
      <c r="D8" s="474">
        <v>21091</v>
      </c>
      <c r="E8" s="474">
        <v>44484.9</v>
      </c>
      <c r="F8" s="143">
        <v>12165.6</v>
      </c>
      <c r="G8" s="453">
        <v>4224.8</v>
      </c>
      <c r="H8" s="453">
        <v>9715.2999999999993</v>
      </c>
      <c r="I8" s="453">
        <v>6962.3</v>
      </c>
    </row>
    <row r="9" spans="1:9" s="359" customFormat="1" ht="15" customHeight="1" x14ac:dyDescent="0.2">
      <c r="A9" s="311"/>
      <c r="B9" s="279">
        <v>2019</v>
      </c>
      <c r="C9" s="437">
        <v>99843.8</v>
      </c>
      <c r="D9" s="437">
        <v>22643.7</v>
      </c>
      <c r="E9" s="437">
        <v>44535.9</v>
      </c>
      <c r="F9" s="233">
        <v>12166.9</v>
      </c>
      <c r="G9" s="438">
        <v>4225.6000000000004</v>
      </c>
      <c r="H9" s="438">
        <v>9748.5</v>
      </c>
      <c r="I9" s="438">
        <v>6523.3</v>
      </c>
    </row>
    <row r="10" spans="1:9" s="359" customFormat="1" ht="15" customHeight="1" x14ac:dyDescent="0.2">
      <c r="A10" s="311"/>
      <c r="B10" s="30"/>
      <c r="C10" s="439"/>
      <c r="D10" s="439"/>
      <c r="E10" s="439"/>
      <c r="F10" s="440"/>
      <c r="G10" s="441"/>
      <c r="H10" s="441"/>
      <c r="I10" s="441"/>
    </row>
    <row r="11" spans="1:9" ht="15" customHeight="1" x14ac:dyDescent="0.2">
      <c r="A11" s="30" t="s">
        <v>0</v>
      </c>
      <c r="B11" s="30"/>
      <c r="C11" s="442">
        <v>51934.1</v>
      </c>
      <c r="D11" s="442">
        <v>10991.8</v>
      </c>
      <c r="E11" s="442">
        <v>35099</v>
      </c>
      <c r="F11" s="443">
        <v>3598</v>
      </c>
      <c r="G11" s="444">
        <v>1230.4000000000001</v>
      </c>
      <c r="H11" s="445">
        <v>833.8</v>
      </c>
      <c r="I11" s="444">
        <v>181</v>
      </c>
    </row>
    <row r="12" spans="1:9" ht="15" customHeight="1" x14ac:dyDescent="0.2">
      <c r="A12" s="247" t="s">
        <v>2</v>
      </c>
      <c r="B12" s="30"/>
      <c r="C12" s="446"/>
      <c r="D12" s="446"/>
      <c r="E12" s="446"/>
      <c r="F12" s="447"/>
      <c r="G12" s="448"/>
      <c r="H12" s="448"/>
      <c r="I12" s="448"/>
    </row>
    <row r="13" spans="1:9" ht="15" customHeight="1" x14ac:dyDescent="0.2">
      <c r="A13" s="334" t="s">
        <v>19</v>
      </c>
      <c r="B13" s="334"/>
      <c r="C13" s="446"/>
      <c r="D13" s="446"/>
      <c r="E13" s="446"/>
      <c r="F13" s="447"/>
      <c r="G13" s="448"/>
      <c r="H13" s="448"/>
      <c r="I13" s="448"/>
    </row>
    <row r="14" spans="1:9" ht="15" customHeight="1" x14ac:dyDescent="0.2">
      <c r="A14" s="250" t="s">
        <v>20</v>
      </c>
      <c r="B14" s="334"/>
      <c r="C14" s="446"/>
      <c r="D14" s="446"/>
      <c r="E14" s="446"/>
      <c r="F14" s="447"/>
      <c r="G14" s="448"/>
      <c r="H14" s="448"/>
      <c r="I14" s="448"/>
    </row>
    <row r="15" spans="1:9" ht="15" customHeight="1" x14ac:dyDescent="0.2">
      <c r="A15" s="35" t="s">
        <v>3</v>
      </c>
      <c r="B15" s="35"/>
      <c r="C15" s="449">
        <v>1842.3</v>
      </c>
      <c r="D15" s="449">
        <v>484.4</v>
      </c>
      <c r="E15" s="449">
        <v>1013.4</v>
      </c>
      <c r="F15" s="450">
        <v>225.8</v>
      </c>
      <c r="G15" s="451">
        <v>33.799999999999997</v>
      </c>
      <c r="H15" s="451">
        <v>62.4</v>
      </c>
      <c r="I15" s="451">
        <v>22.5</v>
      </c>
    </row>
    <row r="16" spans="1:9" ht="15" customHeight="1" x14ac:dyDescent="0.2">
      <c r="A16" s="298" t="s">
        <v>4</v>
      </c>
      <c r="B16" s="35"/>
      <c r="C16" s="446"/>
      <c r="D16" s="446"/>
      <c r="E16" s="446"/>
      <c r="F16" s="447"/>
      <c r="G16" s="448"/>
      <c r="H16" s="448"/>
      <c r="I16" s="448"/>
    </row>
    <row r="17" spans="1:9" ht="15" customHeight="1" x14ac:dyDescent="0.2">
      <c r="A17" s="35" t="s">
        <v>5</v>
      </c>
      <c r="B17" s="35"/>
      <c r="C17" s="449">
        <v>5801</v>
      </c>
      <c r="D17" s="449">
        <v>1344.2</v>
      </c>
      <c r="E17" s="449">
        <v>3712.4</v>
      </c>
      <c r="F17" s="450">
        <v>417.5</v>
      </c>
      <c r="G17" s="451">
        <v>142</v>
      </c>
      <c r="H17" s="451">
        <v>161.1</v>
      </c>
      <c r="I17" s="451">
        <v>23.9</v>
      </c>
    </row>
    <row r="18" spans="1:9" ht="15" customHeight="1" x14ac:dyDescent="0.2">
      <c r="A18" s="298" t="s">
        <v>5</v>
      </c>
      <c r="B18" s="35"/>
      <c r="C18" s="446"/>
      <c r="D18" s="446"/>
      <c r="E18" s="446"/>
      <c r="F18" s="447"/>
      <c r="G18" s="448"/>
      <c r="H18" s="448"/>
      <c r="I18" s="448"/>
    </row>
    <row r="19" spans="1:9" ht="15" customHeight="1" x14ac:dyDescent="0.2">
      <c r="A19" s="35" t="s">
        <v>6</v>
      </c>
      <c r="B19" s="35"/>
      <c r="C19" s="449">
        <v>12595.4</v>
      </c>
      <c r="D19" s="449">
        <v>2725.6</v>
      </c>
      <c r="E19" s="449">
        <v>8243.6</v>
      </c>
      <c r="F19" s="452">
        <v>1028.0999999999999</v>
      </c>
      <c r="G19" s="451">
        <v>336.6</v>
      </c>
      <c r="H19" s="520" t="s">
        <v>168</v>
      </c>
      <c r="I19" s="520" t="s">
        <v>168</v>
      </c>
    </row>
    <row r="20" spans="1:9" ht="15" customHeight="1" x14ac:dyDescent="0.2">
      <c r="A20" s="298" t="s">
        <v>6</v>
      </c>
      <c r="B20" s="35"/>
      <c r="C20" s="446"/>
      <c r="D20" s="446"/>
      <c r="E20" s="446"/>
      <c r="F20" s="447"/>
      <c r="G20" s="448"/>
      <c r="H20" s="448"/>
      <c r="I20" s="448"/>
    </row>
    <row r="21" spans="1:9" ht="15" customHeight="1" x14ac:dyDescent="0.2">
      <c r="A21" s="35" t="s">
        <v>18</v>
      </c>
      <c r="B21" s="35"/>
      <c r="C21" s="449">
        <v>7014.6</v>
      </c>
      <c r="D21" s="449">
        <v>1298.5</v>
      </c>
      <c r="E21" s="449">
        <v>4338.3999999999996</v>
      </c>
      <c r="F21" s="450">
        <v>734.1</v>
      </c>
      <c r="G21" s="451">
        <v>433.1</v>
      </c>
      <c r="H21" s="520" t="s">
        <v>168</v>
      </c>
      <c r="I21" s="520" t="s">
        <v>168</v>
      </c>
    </row>
    <row r="22" spans="1:9" ht="15" customHeight="1" x14ac:dyDescent="0.2">
      <c r="A22" s="298" t="s">
        <v>18</v>
      </c>
      <c r="B22" s="35"/>
      <c r="C22" s="446"/>
      <c r="D22" s="446"/>
      <c r="E22" s="446"/>
      <c r="F22" s="447"/>
      <c r="G22" s="448"/>
      <c r="H22" s="448"/>
      <c r="I22" s="448"/>
    </row>
    <row r="23" spans="1:9" ht="15" customHeight="1" x14ac:dyDescent="0.2">
      <c r="A23" s="35" t="s">
        <v>16</v>
      </c>
      <c r="B23" s="35"/>
      <c r="C23" s="449">
        <v>24680.799999999999</v>
      </c>
      <c r="D23" s="449">
        <v>5139.2</v>
      </c>
      <c r="E23" s="449">
        <v>17791.2</v>
      </c>
      <c r="F23" s="450">
        <v>1192.7</v>
      </c>
      <c r="G23" s="451">
        <v>284.89999999999998</v>
      </c>
      <c r="H23" s="451">
        <v>269.89999999999998</v>
      </c>
      <c r="I23" s="451">
        <v>2.9</v>
      </c>
    </row>
    <row r="24" spans="1:9" ht="15" customHeight="1" x14ac:dyDescent="0.2">
      <c r="A24" s="298" t="s">
        <v>17</v>
      </c>
      <c r="B24" s="35"/>
      <c r="C24" s="446"/>
      <c r="D24" s="446"/>
      <c r="E24" s="446"/>
      <c r="F24" s="447"/>
      <c r="G24" s="448"/>
      <c r="H24" s="448"/>
      <c r="I24" s="448"/>
    </row>
    <row r="25" spans="1:9" x14ac:dyDescent="0.2">
      <c r="A25" s="334" t="s">
        <v>31</v>
      </c>
      <c r="B25" s="334"/>
      <c r="C25" s="234"/>
      <c r="D25" s="234"/>
      <c r="E25" s="234"/>
      <c r="F25" s="143"/>
      <c r="G25" s="453"/>
      <c r="H25" s="453"/>
      <c r="I25" s="453"/>
    </row>
    <row r="26" spans="1:9" x14ac:dyDescent="0.2">
      <c r="A26" s="250" t="s">
        <v>21</v>
      </c>
      <c r="B26" s="334"/>
      <c r="C26" s="234"/>
      <c r="D26" s="234"/>
      <c r="E26" s="234"/>
      <c r="F26" s="143"/>
      <c r="G26" s="453"/>
      <c r="H26" s="453"/>
      <c r="I26" s="453"/>
    </row>
    <row r="27" spans="1:9" x14ac:dyDescent="0.2">
      <c r="A27" s="35" t="s">
        <v>27</v>
      </c>
      <c r="B27" s="35"/>
      <c r="C27" s="449">
        <v>46402.5</v>
      </c>
      <c r="D27" s="449">
        <v>10316.799999999999</v>
      </c>
      <c r="E27" s="449">
        <v>31664.2</v>
      </c>
      <c r="F27" s="450">
        <v>3313.5</v>
      </c>
      <c r="G27" s="451">
        <v>629.29999999999995</v>
      </c>
      <c r="H27" s="520" t="s">
        <v>168</v>
      </c>
      <c r="I27" s="520" t="s">
        <v>168</v>
      </c>
    </row>
    <row r="28" spans="1:9" x14ac:dyDescent="0.2">
      <c r="A28" s="298" t="s">
        <v>28</v>
      </c>
      <c r="B28" s="35"/>
      <c r="C28" s="234"/>
      <c r="D28" s="234"/>
      <c r="E28" s="234"/>
      <c r="F28" s="143"/>
      <c r="G28" s="453"/>
      <c r="H28" s="453"/>
      <c r="I28" s="453"/>
    </row>
    <row r="29" spans="1:9" x14ac:dyDescent="0.2">
      <c r="A29" s="156" t="s">
        <v>164</v>
      </c>
      <c r="B29" s="156"/>
      <c r="C29" s="449">
        <v>22388</v>
      </c>
      <c r="D29" s="449">
        <v>5537.9</v>
      </c>
      <c r="E29" s="449">
        <v>14363.7</v>
      </c>
      <c r="F29" s="450">
        <v>1792.9</v>
      </c>
      <c r="G29" s="451">
        <v>377.3</v>
      </c>
      <c r="H29" s="451">
        <v>273.10000000000002</v>
      </c>
      <c r="I29" s="451">
        <v>43</v>
      </c>
    </row>
    <row r="30" spans="1:9" ht="25.5" x14ac:dyDescent="0.2">
      <c r="A30" s="299" t="s">
        <v>165</v>
      </c>
      <c r="B30" s="156"/>
      <c r="C30" s="234"/>
      <c r="D30" s="234"/>
      <c r="E30" s="234"/>
      <c r="F30" s="143"/>
      <c r="G30" s="453"/>
      <c r="H30" s="453"/>
      <c r="I30" s="453"/>
    </row>
    <row r="31" spans="1:9" ht="21.75" customHeight="1" x14ac:dyDescent="0.2">
      <c r="A31" s="156" t="s">
        <v>166</v>
      </c>
      <c r="B31" s="156"/>
      <c r="C31" s="449">
        <v>23077.1</v>
      </c>
      <c r="D31" s="521" t="s">
        <v>168</v>
      </c>
      <c r="E31" s="449">
        <v>16969.8</v>
      </c>
      <c r="F31" s="450">
        <v>1475.4</v>
      </c>
      <c r="G31" s="451">
        <v>245</v>
      </c>
      <c r="H31" s="520" t="s">
        <v>168</v>
      </c>
      <c r="I31" s="520" t="s">
        <v>168</v>
      </c>
    </row>
    <row r="32" spans="1:9" ht="21.75" customHeight="1" x14ac:dyDescent="0.2">
      <c r="A32" s="299" t="s">
        <v>167</v>
      </c>
      <c r="B32" s="156"/>
      <c r="C32" s="234"/>
      <c r="D32" s="234"/>
      <c r="E32" s="234"/>
      <c r="F32" s="143"/>
      <c r="G32" s="453"/>
      <c r="H32" s="453"/>
      <c r="I32" s="453"/>
    </row>
    <row r="33" spans="1:9" ht="14.25" x14ac:dyDescent="0.2">
      <c r="A33" s="156" t="s">
        <v>174</v>
      </c>
      <c r="B33" s="156"/>
      <c r="C33" s="449">
        <v>937.4</v>
      </c>
      <c r="D33" s="521" t="s">
        <v>168</v>
      </c>
      <c r="E33" s="449">
        <v>330.7</v>
      </c>
      <c r="F33" s="450">
        <v>45.2</v>
      </c>
      <c r="G33" s="451">
        <v>7</v>
      </c>
      <c r="H33" s="520" t="s">
        <v>168</v>
      </c>
      <c r="I33" s="520" t="s">
        <v>168</v>
      </c>
    </row>
    <row r="34" spans="1:9" ht="14.25" x14ac:dyDescent="0.2">
      <c r="A34" s="299" t="s">
        <v>251</v>
      </c>
      <c r="B34" s="156"/>
      <c r="C34" s="234"/>
      <c r="D34" s="234"/>
      <c r="E34" s="234"/>
      <c r="F34" s="143"/>
      <c r="G34" s="453"/>
      <c r="H34" s="453"/>
      <c r="I34" s="453"/>
    </row>
    <row r="35" spans="1:9" x14ac:dyDescent="0.2">
      <c r="A35" s="35" t="s">
        <v>29</v>
      </c>
      <c r="B35" s="35"/>
      <c r="C35" s="449">
        <v>5531.6</v>
      </c>
      <c r="D35" s="449">
        <v>675</v>
      </c>
      <c r="E35" s="449">
        <v>3434.8</v>
      </c>
      <c r="F35" s="450">
        <v>284.5</v>
      </c>
      <c r="G35" s="451">
        <v>601.1</v>
      </c>
      <c r="H35" s="520" t="s">
        <v>168</v>
      </c>
      <c r="I35" s="520" t="s">
        <v>168</v>
      </c>
    </row>
    <row r="36" spans="1:9" s="36" customFormat="1" x14ac:dyDescent="0.2">
      <c r="A36" s="298" t="s">
        <v>30</v>
      </c>
      <c r="B36" s="35"/>
      <c r="C36" s="143"/>
      <c r="D36" s="143"/>
      <c r="E36" s="143"/>
      <c r="F36" s="143"/>
      <c r="G36" s="143"/>
      <c r="H36" s="143"/>
      <c r="I36" s="143"/>
    </row>
    <row r="37" spans="1:9" x14ac:dyDescent="0.2">
      <c r="A37" s="97" t="s">
        <v>158</v>
      </c>
      <c r="B37" s="97"/>
      <c r="C37" s="233">
        <v>1957</v>
      </c>
      <c r="D37" s="233">
        <v>151</v>
      </c>
      <c r="E37" s="233">
        <v>293.10000000000002</v>
      </c>
      <c r="F37" s="233">
        <v>626.1</v>
      </c>
      <c r="G37" s="162" t="s">
        <v>168</v>
      </c>
      <c r="H37" s="162" t="s">
        <v>168</v>
      </c>
      <c r="I37" s="233">
        <v>415</v>
      </c>
    </row>
    <row r="38" spans="1:9" x14ac:dyDescent="0.2">
      <c r="A38" s="300" t="s">
        <v>159</v>
      </c>
      <c r="B38" s="97"/>
      <c r="C38" s="143"/>
      <c r="D38" s="143"/>
      <c r="E38" s="143"/>
      <c r="F38" s="143"/>
      <c r="G38" s="143"/>
      <c r="H38" s="143"/>
      <c r="I38" s="143"/>
    </row>
    <row r="39" spans="1:9" x14ac:dyDescent="0.2">
      <c r="A39" s="30" t="s">
        <v>1</v>
      </c>
      <c r="B39" s="30"/>
      <c r="C39" s="233">
        <v>45629.7</v>
      </c>
      <c r="D39" s="233">
        <v>11449</v>
      </c>
      <c r="E39" s="233">
        <v>9074.1</v>
      </c>
      <c r="F39" s="233">
        <v>7916.4</v>
      </c>
      <c r="G39" s="162">
        <v>2803</v>
      </c>
      <c r="H39" s="162">
        <v>8516</v>
      </c>
      <c r="I39" s="162">
        <v>5871.2</v>
      </c>
    </row>
    <row r="40" spans="1:9" x14ac:dyDescent="0.2">
      <c r="A40" s="247" t="s">
        <v>7</v>
      </c>
      <c r="B40" s="30"/>
      <c r="C40" s="143"/>
      <c r="D40" s="143"/>
      <c r="E40" s="143"/>
      <c r="F40" s="143"/>
      <c r="G40" s="143"/>
      <c r="H40" s="143"/>
      <c r="I40" s="143"/>
    </row>
    <row r="41" spans="1:9" x14ac:dyDescent="0.2">
      <c r="A41" s="35" t="s">
        <v>162</v>
      </c>
      <c r="B41" s="35"/>
      <c r="C41" s="143">
        <v>39132</v>
      </c>
      <c r="D41" s="143">
        <v>8490.2999999999993</v>
      </c>
      <c r="E41" s="143">
        <v>7995.5</v>
      </c>
      <c r="F41" s="143">
        <v>6995.8</v>
      </c>
      <c r="G41" s="144">
        <v>2170.1999999999998</v>
      </c>
      <c r="H41" s="144">
        <v>8235.2000000000007</v>
      </c>
      <c r="I41" s="144">
        <v>5245</v>
      </c>
    </row>
    <row r="42" spans="1:9" x14ac:dyDescent="0.2">
      <c r="A42" s="298" t="s">
        <v>163</v>
      </c>
      <c r="B42" s="35"/>
      <c r="C42" s="143"/>
      <c r="D42" s="143"/>
      <c r="E42" s="143"/>
      <c r="F42" s="143"/>
      <c r="G42" s="143"/>
      <c r="H42" s="143"/>
      <c r="I42" s="143"/>
    </row>
    <row r="43" spans="1:9" x14ac:dyDescent="0.2">
      <c r="A43" s="38" t="s">
        <v>32</v>
      </c>
      <c r="B43" s="38"/>
      <c r="C43" s="143">
        <v>36417.699999999997</v>
      </c>
      <c r="D43" s="143">
        <v>8262.4</v>
      </c>
      <c r="E43" s="143">
        <v>7785.8</v>
      </c>
      <c r="F43" s="143">
        <v>6764</v>
      </c>
      <c r="G43" s="144">
        <v>2159.6999999999998</v>
      </c>
      <c r="H43" s="144">
        <v>6744.4</v>
      </c>
      <c r="I43" s="144">
        <v>4701.3999999999996</v>
      </c>
    </row>
    <row r="44" spans="1:9" x14ac:dyDescent="0.2">
      <c r="A44" s="301" t="s">
        <v>33</v>
      </c>
      <c r="B44" s="38"/>
      <c r="C44" s="143"/>
      <c r="D44" s="143"/>
      <c r="E44" s="143"/>
      <c r="F44" s="143"/>
      <c r="G44" s="144"/>
      <c r="H44" s="143"/>
      <c r="I44" s="143"/>
    </row>
    <row r="45" spans="1:9" x14ac:dyDescent="0.2">
      <c r="A45" s="38" t="s">
        <v>34</v>
      </c>
      <c r="B45" s="38"/>
      <c r="C45" s="143">
        <v>2714.3</v>
      </c>
      <c r="D45" s="143">
        <v>228</v>
      </c>
      <c r="E45" s="143">
        <v>209.7</v>
      </c>
      <c r="F45" s="143">
        <v>231.8</v>
      </c>
      <c r="G45" s="144">
        <v>10.5</v>
      </c>
      <c r="H45" s="144">
        <v>1490.8</v>
      </c>
      <c r="I45" s="144">
        <v>543.6</v>
      </c>
    </row>
    <row r="46" spans="1:9" x14ac:dyDescent="0.2">
      <c r="A46" s="301" t="s">
        <v>35</v>
      </c>
      <c r="B46" s="38"/>
      <c r="C46" s="447"/>
      <c r="D46" s="454"/>
      <c r="E46" s="447"/>
      <c r="F46" s="454"/>
      <c r="G46" s="447"/>
      <c r="H46" s="454"/>
      <c r="I46" s="447"/>
    </row>
    <row r="47" spans="1:9" x14ac:dyDescent="0.2">
      <c r="A47" s="35" t="s">
        <v>36</v>
      </c>
      <c r="B47" s="35"/>
      <c r="C47" s="143">
        <v>6497.7</v>
      </c>
      <c r="D47" s="235">
        <v>2958.7</v>
      </c>
      <c r="E47" s="143">
        <v>1078.5999999999999</v>
      </c>
      <c r="F47" s="235">
        <v>920.59999999999991</v>
      </c>
      <c r="G47" s="143">
        <v>632.79999999999995</v>
      </c>
      <c r="H47" s="235">
        <v>280.8</v>
      </c>
      <c r="I47" s="143">
        <v>626.19999999999993</v>
      </c>
    </row>
    <row r="48" spans="1:9" x14ac:dyDescent="0.2">
      <c r="A48" s="298" t="s">
        <v>37</v>
      </c>
      <c r="B48" s="35"/>
      <c r="C48" s="143"/>
      <c r="D48" s="235"/>
      <c r="E48" s="143"/>
      <c r="F48" s="235"/>
      <c r="G48" s="143"/>
      <c r="H48" s="235"/>
      <c r="I48" s="143"/>
    </row>
    <row r="49" spans="1:9" s="222" customFormat="1" ht="15" customHeight="1" x14ac:dyDescent="0.2">
      <c r="A49" s="97" t="s">
        <v>161</v>
      </c>
      <c r="B49" s="218"/>
      <c r="C49" s="455">
        <v>323</v>
      </c>
      <c r="D49" s="232">
        <v>51.8</v>
      </c>
      <c r="E49" s="232">
        <v>69.8</v>
      </c>
      <c r="F49" s="232">
        <v>26.4</v>
      </c>
      <c r="G49" s="519" t="s">
        <v>168</v>
      </c>
      <c r="H49" s="519" t="s">
        <v>168</v>
      </c>
      <c r="I49" s="233">
        <v>56</v>
      </c>
    </row>
    <row r="50" spans="1:9" s="222" customFormat="1" ht="15" customHeight="1" x14ac:dyDescent="0.2">
      <c r="A50" s="302" t="s">
        <v>160</v>
      </c>
      <c r="B50" s="274"/>
      <c r="C50" s="280"/>
      <c r="D50" s="150"/>
      <c r="E50" s="150"/>
      <c r="F50" s="150"/>
      <c r="G50" s="150"/>
      <c r="H50" s="150"/>
      <c r="I50" s="150"/>
    </row>
    <row r="52" spans="1:9" s="226" customFormat="1" x14ac:dyDescent="0.2">
      <c r="A52" s="44" t="s">
        <v>39</v>
      </c>
      <c r="B52" s="44"/>
      <c r="C52" s="475"/>
      <c r="D52" s="475"/>
    </row>
    <row r="53" spans="1:9" s="226" customFormat="1" x14ac:dyDescent="0.2">
      <c r="A53" s="249" t="s">
        <v>432</v>
      </c>
      <c r="B53" s="249"/>
    </row>
    <row r="54" spans="1:9" s="226" customFormat="1" x14ac:dyDescent="0.2">
      <c r="A54" s="64" t="s">
        <v>175</v>
      </c>
    </row>
    <row r="55" spans="1:9" s="226" customFormat="1" x14ac:dyDescent="0.2">
      <c r="A55" s="252" t="s">
        <v>176</v>
      </c>
    </row>
    <row r="56" spans="1:9" s="226" customFormat="1" x14ac:dyDescent="0.2"/>
    <row r="57" spans="1:9" s="222" customFormat="1" x14ac:dyDescent="0.2">
      <c r="A57" s="240"/>
      <c r="B57" s="240"/>
      <c r="C57" s="53"/>
    </row>
    <row r="58" spans="1:9" s="222" customFormat="1" x14ac:dyDescent="0.2">
      <c r="A58" s="240"/>
      <c r="B58" s="240"/>
      <c r="C58" s="53"/>
    </row>
  </sheetData>
  <mergeCells count="7">
    <mergeCell ref="A1:E1"/>
    <mergeCell ref="I1:I2"/>
    <mergeCell ref="A2:H2"/>
    <mergeCell ref="C6:I6"/>
    <mergeCell ref="C4:C5"/>
    <mergeCell ref="D4:I4"/>
    <mergeCell ref="A4:B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V56"/>
  <sheetViews>
    <sheetView showGridLines="0" tabSelected="1" zoomScaleNormal="100" workbookViewId="0">
      <selection activeCell="B1" sqref="B1"/>
    </sheetView>
  </sheetViews>
  <sheetFormatPr defaultRowHeight="15" x14ac:dyDescent="0.25"/>
  <cols>
    <col min="1" max="1" width="9.7109375" style="1" customWidth="1"/>
    <col min="2" max="2" width="150.85546875" style="7" customWidth="1"/>
    <col min="3" max="3" width="12.140625" bestFit="1" customWidth="1"/>
    <col min="7" max="7" width="94.42578125" customWidth="1"/>
    <col min="8" max="8" width="85.28515625" customWidth="1"/>
  </cols>
  <sheetData>
    <row r="1" spans="1:22" s="1" customFormat="1" ht="15" customHeight="1" x14ac:dyDescent="0.25">
      <c r="A1" s="90" t="s">
        <v>23</v>
      </c>
      <c r="B1" s="91" t="s">
        <v>460</v>
      </c>
    </row>
    <row r="2" spans="1:22" s="1" customFormat="1" ht="15" customHeight="1" x14ac:dyDescent="0.25">
      <c r="A2" s="92"/>
      <c r="B2" s="572" t="s">
        <v>461</v>
      </c>
    </row>
    <row r="3" spans="1:22" s="1" customFormat="1" ht="15" customHeight="1" x14ac:dyDescent="0.25">
      <c r="A3" s="92"/>
      <c r="B3" s="93"/>
    </row>
    <row r="4" spans="1:22" s="2" customFormat="1" ht="15" customHeight="1" x14ac:dyDescent="0.25">
      <c r="A4" s="94" t="s">
        <v>24</v>
      </c>
      <c r="B4" s="91"/>
    </row>
    <row r="5" spans="1:22" ht="15" customHeight="1" x14ac:dyDescent="0.25">
      <c r="A5" s="95"/>
      <c r="B5" s="329" t="str">
        <f>'1 (1)'!A1</f>
        <v xml:space="preserve">Tablica 1. Nakłady wewnętrzne na działalność B+R według pochodzenia środków oraz sektorów wykonawczych </v>
      </c>
      <c r="C5" s="22"/>
      <c r="D5" s="22"/>
      <c r="E5" s="22"/>
      <c r="F5" s="22"/>
      <c r="G5" s="22"/>
      <c r="H5" s="14"/>
      <c r="I5" s="17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s="87" customFormat="1" ht="15" customHeight="1" x14ac:dyDescent="0.25">
      <c r="A6" s="96"/>
      <c r="B6" s="562" t="str">
        <f>'1 (1)'!A2</f>
        <v xml:space="preserve">Table 1. Intramural expenditures on R&amp;D by origin of funds and sectors of performance </v>
      </c>
      <c r="C6" s="22"/>
      <c r="D6" s="21"/>
      <c r="E6" s="21"/>
      <c r="F6" s="21"/>
      <c r="G6" s="21"/>
      <c r="H6" s="21"/>
    </row>
    <row r="7" spans="1:22" ht="15" customHeight="1" x14ac:dyDescent="0.25">
      <c r="A7" s="95"/>
      <c r="B7" s="115" t="str">
        <f>'2 (2)'!A1</f>
        <v xml:space="preserve">Tablica 2. Nakłady wewnętrzne na działalność B+R według sektorów finansujących oraz sektorów wykonawczych </v>
      </c>
      <c r="C7" s="23"/>
      <c r="D7" s="23"/>
      <c r="E7" s="23"/>
      <c r="F7" s="23"/>
      <c r="G7" s="23"/>
      <c r="H7" s="15"/>
      <c r="I7" s="15"/>
    </row>
    <row r="8" spans="1:22" s="87" customFormat="1" ht="15" customHeight="1" x14ac:dyDescent="0.25">
      <c r="A8" s="96"/>
      <c r="B8" s="562" t="str">
        <f>'2 (2)'!A2</f>
        <v xml:space="preserve">Table 2. Intramural expenditures on R&amp;D by funding sectors and sectors of performance </v>
      </c>
      <c r="C8" s="21"/>
      <c r="D8" s="21"/>
      <c r="E8" s="21"/>
      <c r="F8" s="21"/>
      <c r="G8" s="21"/>
      <c r="H8" s="88"/>
      <c r="I8" s="88"/>
    </row>
    <row r="9" spans="1:22" ht="15" customHeight="1" x14ac:dyDescent="0.25">
      <c r="A9" s="95"/>
      <c r="B9" s="115" t="str">
        <f>'3 (3)'!A1</f>
        <v xml:space="preserve">Tablica 3. Nakłady wewnętrzne na działalność B+R według rodzajów kosztów oraz sektorów wykonawczych </v>
      </c>
      <c r="C9" s="9"/>
      <c r="D9" s="9"/>
      <c r="E9" s="9"/>
      <c r="F9" s="9"/>
      <c r="G9" s="9"/>
      <c r="H9" s="7"/>
      <c r="I9" s="3"/>
    </row>
    <row r="10" spans="1:22" s="87" customFormat="1" ht="15" customHeight="1" x14ac:dyDescent="0.25">
      <c r="A10" s="96"/>
      <c r="B10" s="563" t="str">
        <f>'3 (3)'!A2</f>
        <v>Table 3. Intramural expenditures on R&amp;D by types of costs and sector of performance</v>
      </c>
      <c r="C10" s="19"/>
      <c r="D10" s="19"/>
      <c r="E10" s="19"/>
      <c r="F10" s="19"/>
      <c r="G10" s="19"/>
      <c r="H10" s="19"/>
    </row>
    <row r="11" spans="1:22" ht="15" customHeight="1" x14ac:dyDescent="0.25">
      <c r="A11" s="95"/>
      <c r="B11" s="115" t="str">
        <f>'4 (4)'!A1</f>
        <v xml:space="preserve">Tablica 4. Nakłady wewnętrzne na działalność B+R według rodzajów działalności B+R oraz sektorów wykonawczych </v>
      </c>
      <c r="C11" s="20"/>
      <c r="D11" s="20"/>
      <c r="E11" s="20"/>
      <c r="F11" s="20"/>
      <c r="G11" s="20"/>
      <c r="H11" s="16"/>
      <c r="I11" s="16"/>
    </row>
    <row r="12" spans="1:22" s="87" customFormat="1" ht="15" customHeight="1" x14ac:dyDescent="0.25">
      <c r="A12" s="96"/>
      <c r="B12" s="563" t="str">
        <f>'4 (4)'!A2</f>
        <v>Table 4. Intramural expenditures on R&amp;D by types of R&amp;D and sectors of performance</v>
      </c>
      <c r="C12" s="19"/>
      <c r="D12" s="19"/>
      <c r="E12" s="19"/>
      <c r="F12" s="19"/>
      <c r="G12" s="19"/>
      <c r="H12" s="19"/>
      <c r="I12" s="89"/>
    </row>
    <row r="13" spans="1:22" ht="15" customHeight="1" x14ac:dyDescent="0.25">
      <c r="A13" s="95"/>
      <c r="B13" s="115" t="str">
        <f>'5 (5)'!A1</f>
        <v>Tablica 5. Nakłady wewnętrzne na działalność B+R według dziedzin B+R oraz sektorów wykonawczych</v>
      </c>
      <c r="C13" s="24"/>
      <c r="D13" s="24"/>
      <c r="E13" s="25"/>
      <c r="F13" s="25"/>
      <c r="G13" s="25"/>
      <c r="H13" s="4"/>
      <c r="I13" s="3"/>
    </row>
    <row r="14" spans="1:22" s="566" customFormat="1" ht="15" customHeight="1" x14ac:dyDescent="0.25">
      <c r="A14" s="564"/>
      <c r="B14" s="563" t="str">
        <f>'5 (5)'!A2</f>
        <v>Table 5. Intramural expenditures on R&amp;D by fields of R&amp;D and sectors of performance</v>
      </c>
      <c r="C14" s="565"/>
      <c r="D14" s="565"/>
      <c r="E14" s="565"/>
      <c r="F14" s="565"/>
      <c r="G14" s="565"/>
      <c r="H14" s="565"/>
    </row>
    <row r="15" spans="1:22" ht="15" customHeight="1" x14ac:dyDescent="0.25">
      <c r="A15" s="95"/>
      <c r="B15" s="115" t="str">
        <f>'6 (6)'!A1</f>
        <v>Tablica 6. Nakłady wewnętrzne na działalność B+R sektora przedsiębiorstw według rodzajów kosztów oraz przeważającej działalności</v>
      </c>
      <c r="C15" s="24"/>
      <c r="D15" s="24"/>
      <c r="E15" s="24"/>
      <c r="F15" s="24"/>
      <c r="G15" s="24"/>
      <c r="H15" s="6"/>
      <c r="I15" s="3"/>
    </row>
    <row r="16" spans="1:22" s="566" customFormat="1" ht="15" customHeight="1" x14ac:dyDescent="0.25">
      <c r="A16" s="564"/>
      <c r="B16" s="563" t="str">
        <f>'6 (6)'!A2</f>
        <v>Table 6. Business enterprise expenditures on R&amp;D by types of costs and principal economic activity</v>
      </c>
      <c r="C16" s="565"/>
      <c r="D16" s="565"/>
      <c r="E16" s="565"/>
      <c r="F16" s="565"/>
      <c r="G16" s="565"/>
      <c r="H16" s="565"/>
    </row>
    <row r="17" spans="1:9" ht="15" customHeight="1" x14ac:dyDescent="0.25">
      <c r="A17" s="95"/>
      <c r="B17" s="115" t="str">
        <f>'7 (7)'!A1</f>
        <v>Tablica 7.Nakłady wewnętrzne na działalność B+R według źródła pochodzenia środków w makroregionach, regionach i podregionach w 2019 r.</v>
      </c>
      <c r="C17" s="9"/>
      <c r="D17" s="9"/>
      <c r="E17" s="9"/>
      <c r="F17" s="9"/>
      <c r="G17" s="9"/>
      <c r="H17" s="7"/>
      <c r="I17" s="3"/>
    </row>
    <row r="18" spans="1:9" s="566" customFormat="1" ht="15" customHeight="1" x14ac:dyDescent="0.25">
      <c r="A18" s="564"/>
      <c r="B18" s="563" t="str">
        <f>'7 (7)'!A2</f>
        <v>Table 7. Intramural expenditures on R&amp;D by origin of funds in macroregions, regions and subregions in 2019</v>
      </c>
      <c r="C18" s="565"/>
      <c r="D18" s="565"/>
      <c r="E18" s="565"/>
      <c r="F18" s="565"/>
      <c r="G18" s="565"/>
      <c r="H18" s="565"/>
    </row>
    <row r="19" spans="1:9" ht="15" customHeight="1" x14ac:dyDescent="0.25">
      <c r="A19" s="95"/>
      <c r="B19" s="115" t="str">
        <f>'8 (8)'!A1</f>
        <v>Tablica 8. Nakłady wewnętrzne na działalność B+R według rodzajów działalności B+R w makroregionach, regionach i podregionach w 2019 r.</v>
      </c>
      <c r="C19" s="5"/>
      <c r="D19" s="5"/>
      <c r="E19" s="5"/>
      <c r="F19" s="5"/>
      <c r="G19" s="5"/>
      <c r="H19" s="3"/>
      <c r="I19" s="3"/>
    </row>
    <row r="20" spans="1:9" s="566" customFormat="1" ht="15" customHeight="1" x14ac:dyDescent="0.25">
      <c r="A20" s="564"/>
      <c r="B20" s="567" t="str">
        <f>'8 (8)'!A2</f>
        <v>Table 8. Intramural expenditures on R&amp;D by types of R&amp;D in macroregions, regions and subregions in 2019</v>
      </c>
      <c r="C20" s="568"/>
      <c r="D20" s="568"/>
      <c r="E20" s="568"/>
      <c r="F20" s="568"/>
      <c r="G20" s="568"/>
    </row>
    <row r="21" spans="1:9" ht="15" customHeight="1" x14ac:dyDescent="0.25">
      <c r="A21" s="95"/>
      <c r="B21" s="116" t="str">
        <f>'9 (9)'!A1</f>
        <v>Tablica 9. Nakłady wewnętrzne na działalność B+R według dziedzin B+R w makroregionach, regionach i podregionach w 2019 r.</v>
      </c>
      <c r="C21" s="8"/>
      <c r="D21" s="8"/>
      <c r="E21" s="8"/>
      <c r="F21" s="8"/>
      <c r="G21" s="8"/>
      <c r="H21" s="10"/>
      <c r="I21" s="3"/>
    </row>
    <row r="22" spans="1:9" s="566" customFormat="1" ht="15" customHeight="1" x14ac:dyDescent="0.25">
      <c r="A22" s="564"/>
      <c r="B22" s="563" t="str">
        <f>'9 (9)'!A2</f>
        <v>Table 9. Intramural expenditures on R&amp;D by fields of R&amp;D in macroregions, regions and subregions in 2019</v>
      </c>
      <c r="C22" s="565"/>
      <c r="D22" s="565"/>
      <c r="E22" s="565"/>
      <c r="F22" s="565"/>
      <c r="G22" s="565"/>
      <c r="H22" s="565"/>
    </row>
    <row r="23" spans="1:9" ht="15" customHeight="1" x14ac:dyDescent="0.25">
      <c r="A23" s="95"/>
      <c r="B23" s="115" t="str">
        <f>'10 (10)'!A1</f>
        <v>Tablica 10. Aparatura naukowo-badawcza według sektorów wykonawczych</v>
      </c>
      <c r="C23" s="9"/>
      <c r="D23" s="9"/>
      <c r="E23" s="9"/>
      <c r="F23" s="9"/>
      <c r="G23" s="9"/>
      <c r="H23" s="7"/>
      <c r="I23" s="3"/>
    </row>
    <row r="24" spans="1:9" s="566" customFormat="1" ht="15" customHeight="1" x14ac:dyDescent="0.25">
      <c r="A24" s="564"/>
      <c r="B24" s="563" t="str">
        <f>'10 (10)'!A2</f>
        <v>Table 10. Research equipment by sectors of performance</v>
      </c>
      <c r="C24" s="565"/>
      <c r="D24" s="565"/>
      <c r="E24" s="565"/>
      <c r="F24" s="565"/>
      <c r="G24" s="565"/>
      <c r="H24" s="565"/>
    </row>
    <row r="25" spans="1:9" ht="15" customHeight="1" x14ac:dyDescent="0.25">
      <c r="A25" s="95"/>
      <c r="B25" s="115" t="str">
        <f>'11 (11)'!A1</f>
        <v>Tablica 11. Aparatura naukowo-badawcza w makroregionach, regionach i podregionach w 2019 r.</v>
      </c>
      <c r="C25" s="9"/>
      <c r="D25" s="9"/>
      <c r="E25" s="9"/>
      <c r="F25" s="9"/>
      <c r="G25" s="9"/>
      <c r="H25" s="7"/>
      <c r="I25" s="3"/>
    </row>
    <row r="26" spans="1:9" s="566" customFormat="1" ht="15" customHeight="1" x14ac:dyDescent="0.25">
      <c r="A26" s="564"/>
      <c r="B26" s="563" t="str">
        <f>'11 (11)'!A2</f>
        <v>Table 11. Research equipment in macroregions, regions and subregions in 2019</v>
      </c>
      <c r="C26" s="565"/>
      <c r="D26" s="565"/>
      <c r="E26" s="565"/>
      <c r="F26" s="565"/>
      <c r="G26" s="565"/>
      <c r="H26" s="565"/>
    </row>
    <row r="27" spans="1:9" s="1" customFormat="1" ht="15" customHeight="1" x14ac:dyDescent="0.25">
      <c r="A27" s="95"/>
      <c r="B27" s="116" t="str">
        <f>'12 (12)'!A1</f>
        <v xml:space="preserve">Tablica 12. Personel B+R według głównych grup, funkcji i sektorów wykonawczych </v>
      </c>
      <c r="C27" s="8"/>
      <c r="D27" s="8"/>
      <c r="E27" s="8"/>
      <c r="F27" s="8"/>
      <c r="G27" s="8"/>
      <c r="H27" s="10"/>
      <c r="I27" s="3"/>
    </row>
    <row r="28" spans="1:9" s="566" customFormat="1" ht="15" customHeight="1" x14ac:dyDescent="0.25">
      <c r="A28" s="564"/>
      <c r="B28" s="563" t="str">
        <f>'12 (12)'!A2</f>
        <v>Table 12. R&amp;D personnel by main groups, R&amp;D function and sectors of performance</v>
      </c>
      <c r="C28" s="565"/>
      <c r="D28" s="565"/>
      <c r="E28" s="565"/>
      <c r="F28" s="565"/>
      <c r="G28" s="565"/>
      <c r="H28" s="565"/>
    </row>
    <row r="29" spans="1:9" ht="15" customHeight="1" x14ac:dyDescent="0.25">
      <c r="A29" s="95"/>
      <c r="B29" s="116" t="str">
        <f>'13 (13)'!A1</f>
        <v>Tablica 13. Personel B+R według poziomu wykształcenia oraz sektorów wykonawczych</v>
      </c>
      <c r="C29" s="8"/>
      <c r="D29" s="8"/>
      <c r="E29" s="8"/>
      <c r="F29" s="8"/>
      <c r="G29" s="8"/>
      <c r="H29" s="10"/>
      <c r="I29" s="3"/>
    </row>
    <row r="30" spans="1:9" s="566" customFormat="1" ht="15" customHeight="1" x14ac:dyDescent="0.25">
      <c r="A30" s="564"/>
      <c r="B30" s="563" t="str">
        <f>'13 (13)'!A2</f>
        <v xml:space="preserve">Table 13. R&amp;D personnel by educational level and sectors of performance </v>
      </c>
      <c r="C30" s="565"/>
      <c r="D30" s="565"/>
      <c r="E30" s="565"/>
      <c r="F30" s="565"/>
      <c r="G30" s="565"/>
      <c r="H30" s="565"/>
    </row>
    <row r="31" spans="1:9" ht="15" customHeight="1" x14ac:dyDescent="0.25">
      <c r="A31" s="95"/>
      <c r="B31" s="115" t="str">
        <f>'14 (14)'!A1</f>
        <v xml:space="preserve">Tablica 14. Personel wewnętrzny B+R według dziedzin B+R oraz sektorów wykonawczych </v>
      </c>
      <c r="C31" s="25"/>
      <c r="D31" s="25"/>
      <c r="E31" s="26"/>
      <c r="F31" s="25"/>
      <c r="G31" s="25"/>
      <c r="H31" s="4"/>
      <c r="I31" s="3"/>
    </row>
    <row r="32" spans="1:9" s="566" customFormat="1" ht="15" customHeight="1" x14ac:dyDescent="0.25">
      <c r="A32" s="564"/>
      <c r="B32" s="563" t="str">
        <f>'14 (14)'!A2</f>
        <v xml:space="preserve">Table 14. Internal R&amp;D personnel by fields of R&amp;D and sectors of performance </v>
      </c>
      <c r="C32" s="565"/>
      <c r="D32" s="565"/>
      <c r="E32" s="565"/>
      <c r="F32" s="565"/>
      <c r="G32" s="565"/>
      <c r="H32" s="565"/>
    </row>
    <row r="33" spans="1:9" ht="15" customHeight="1" x14ac:dyDescent="0.25">
      <c r="A33" s="95"/>
      <c r="B33" s="115" t="str">
        <f>'15 (15)'!A1</f>
        <v>Tablica 15. Badacze w personelu wewnętrznym B+R według grup wieku oraz sektorów wykonawczych</v>
      </c>
      <c r="C33" s="27"/>
      <c r="D33" s="27"/>
      <c r="E33" s="26"/>
      <c r="F33" s="27"/>
      <c r="G33" s="5"/>
      <c r="H33" s="3"/>
      <c r="I33" s="3"/>
    </row>
    <row r="34" spans="1:9" s="566" customFormat="1" ht="15" customHeight="1" x14ac:dyDescent="0.25">
      <c r="A34" s="564"/>
      <c r="B34" s="562" t="str">
        <f>'15 (15)'!A2</f>
        <v>Table 15. Reserachers in internal R&amp;D personnel by age groups and sectors of performance</v>
      </c>
      <c r="C34" s="569"/>
      <c r="D34" s="569"/>
      <c r="E34" s="569"/>
      <c r="F34" s="569"/>
      <c r="G34" s="569"/>
    </row>
    <row r="35" spans="1:9" ht="15" customHeight="1" x14ac:dyDescent="0.25">
      <c r="A35" s="95"/>
      <c r="B35" s="115" t="str">
        <f>'16 (16)'!A1</f>
        <v xml:space="preserve">Tablica 16. Personel B+R (w EPC) według głównych grup, funkcji i sektorów wykonawczych </v>
      </c>
      <c r="C35" s="9"/>
      <c r="D35" s="9"/>
      <c r="E35" s="12"/>
      <c r="F35" s="9"/>
      <c r="G35" s="9"/>
      <c r="H35" s="7"/>
      <c r="I35" s="3"/>
    </row>
    <row r="36" spans="1:9" s="566" customFormat="1" ht="15" customHeight="1" x14ac:dyDescent="0.25">
      <c r="A36" s="564"/>
      <c r="B36" s="563" t="str">
        <f>'16 (16)'!A2</f>
        <v>Table 16. R&amp;D personnel (in FTE) by main groups, R&amp;D functions and sectors of performance</v>
      </c>
      <c r="C36" s="565"/>
      <c r="D36" s="565"/>
      <c r="E36" s="565"/>
      <c r="F36" s="565"/>
      <c r="G36" s="565"/>
      <c r="H36" s="565"/>
    </row>
    <row r="37" spans="1:9" s="1" customFormat="1" ht="15" customHeight="1" x14ac:dyDescent="0.25">
      <c r="A37" s="95"/>
      <c r="B37" s="115" t="str">
        <f>'17 (17)'!A1</f>
        <v>Tablica 17. Badacze w personelu wewnętrznym B+R (w EPC) według dziedzin B+R oraz sektorów wykonawczych</v>
      </c>
      <c r="C37" s="9"/>
      <c r="D37" s="9"/>
      <c r="E37" s="12"/>
      <c r="F37" s="9"/>
      <c r="G37" s="9"/>
      <c r="H37" s="18"/>
      <c r="I37" s="11"/>
    </row>
    <row r="38" spans="1:9" s="566" customFormat="1" ht="15" customHeight="1" x14ac:dyDescent="0.25">
      <c r="A38" s="564"/>
      <c r="B38" s="563" t="str">
        <f>'17 (17)'!A2</f>
        <v>Table 17. Researchers in internal R&amp;D personnel (in FTE) by fields of R&amp;D and sectors of performance</v>
      </c>
      <c r="C38" s="565"/>
      <c r="D38" s="565"/>
      <c r="E38" s="565"/>
      <c r="F38" s="565"/>
      <c r="G38" s="565"/>
      <c r="H38" s="570"/>
      <c r="I38" s="571"/>
    </row>
    <row r="39" spans="1:9" s="1" customFormat="1" ht="15" customHeight="1" x14ac:dyDescent="0.25">
      <c r="A39" s="95"/>
      <c r="B39" s="115" t="str">
        <f>'18 (18)'!A1</f>
        <v>Tablica 18. Personel B+R sektora przedsiębiorstw według głównych grup i przeważającej działalności</v>
      </c>
      <c r="C39" s="25"/>
      <c r="D39" s="25"/>
      <c r="E39" s="25"/>
      <c r="F39" s="25"/>
      <c r="G39" s="5"/>
      <c r="H39" s="3"/>
      <c r="I39" s="3"/>
    </row>
    <row r="40" spans="1:9" s="566" customFormat="1" ht="15" customHeight="1" x14ac:dyDescent="0.25">
      <c r="A40" s="564"/>
      <c r="B40" s="562" t="str">
        <f>'18 (18)'!A2</f>
        <v>Table 18. R&amp;D personnel in business enterprise sector by main groups and principal economic activity</v>
      </c>
      <c r="C40" s="569"/>
      <c r="D40" s="569"/>
      <c r="E40" s="569"/>
      <c r="F40" s="569"/>
      <c r="G40" s="569"/>
    </row>
    <row r="41" spans="1:9" s="1" customFormat="1" ht="15" customHeight="1" x14ac:dyDescent="0.25">
      <c r="A41" s="95"/>
      <c r="B41" s="115" t="str">
        <f>'19 (19)'!A1</f>
        <v>Tablica 19. Personel B+R sektora przedsiębiorstw według płci, funkcji i przeważającej działalności</v>
      </c>
      <c r="C41" s="25"/>
      <c r="D41" s="25"/>
      <c r="E41" s="25"/>
      <c r="F41" s="25"/>
      <c r="G41" s="5"/>
      <c r="H41" s="3"/>
      <c r="I41" s="3"/>
    </row>
    <row r="42" spans="1:9" s="566" customFormat="1" ht="15" customHeight="1" x14ac:dyDescent="0.25">
      <c r="A42" s="564"/>
      <c r="B42" s="562" t="str">
        <f>'19 (19)'!A2</f>
        <v>Table 19. R&amp;D personnel in business enterprise sector by sex, R&amp;D function and principal economic activity</v>
      </c>
      <c r="C42" s="569"/>
      <c r="D42" s="569"/>
      <c r="E42" s="569"/>
      <c r="F42" s="569"/>
      <c r="G42" s="569"/>
    </row>
    <row r="43" spans="1:9" s="1" customFormat="1" ht="15" customHeight="1" x14ac:dyDescent="0.25">
      <c r="A43" s="95"/>
      <c r="B43" s="115" t="str">
        <f>MID('20 (20)'!$A$1,1,255)</f>
        <v>Tablica 20. Personel B+R (w EPC) sektora przedsiębiorstw według płci, funkcji i przeważającej działalności</v>
      </c>
      <c r="C43" s="25"/>
      <c r="D43" s="25"/>
      <c r="E43" s="25"/>
      <c r="F43" s="25"/>
      <c r="G43" s="5"/>
      <c r="H43" s="3"/>
      <c r="I43" s="3"/>
    </row>
    <row r="44" spans="1:9" s="566" customFormat="1" ht="15" customHeight="1" x14ac:dyDescent="0.25">
      <c r="A44" s="564"/>
      <c r="B44" s="562" t="str">
        <f>'20 (20)'!A2</f>
        <v>Table 20. R&amp;D personnel (in FTE) in business enterprise sector by sex, R&amp;D function and principal economic activity</v>
      </c>
      <c r="C44" s="569"/>
      <c r="D44" s="569"/>
      <c r="E44" s="569"/>
      <c r="F44" s="569"/>
      <c r="G44" s="569"/>
    </row>
    <row r="45" spans="1:9" ht="15" customHeight="1" x14ac:dyDescent="0.25">
      <c r="A45" s="95"/>
      <c r="B45" s="115" t="str">
        <f>'21 (21)'!A1</f>
        <v>Tablica 21. Personel B+R według wykształcenia w makroregionach, regionach i podregionach w 2019 r.</v>
      </c>
      <c r="C45" s="9"/>
      <c r="D45" s="9"/>
      <c r="E45" s="12"/>
      <c r="F45" s="9"/>
      <c r="G45" s="9"/>
      <c r="H45" s="18"/>
      <c r="I45" s="11"/>
    </row>
    <row r="46" spans="1:9" s="566" customFormat="1" ht="15" customHeight="1" x14ac:dyDescent="0.25">
      <c r="A46" s="564"/>
      <c r="B46" s="563" t="str">
        <f>'21 (21)'!A2</f>
        <v>Table 21. R&amp;D personnel by educational level in macroregions, regions and subregions in 2019</v>
      </c>
      <c r="C46" s="565"/>
      <c r="D46" s="565"/>
      <c r="E46" s="565"/>
      <c r="F46" s="565"/>
      <c r="G46" s="565"/>
      <c r="H46" s="570"/>
      <c r="I46" s="571"/>
    </row>
    <row r="47" spans="1:9" ht="15" customHeight="1" x14ac:dyDescent="0.25">
      <c r="A47" s="95"/>
      <c r="B47" s="115" t="str">
        <f>'22 (22)'!A1</f>
        <v>Tablica 22. Personel wewnętrzny B+R według poziomu wykształcenia w makroregionach, regionach i podregionach w 2019 r.</v>
      </c>
      <c r="C47" s="9"/>
      <c r="D47" s="9"/>
      <c r="E47" s="12"/>
      <c r="F47" s="9"/>
      <c r="G47" s="9"/>
      <c r="H47" s="3"/>
      <c r="I47" s="3"/>
    </row>
    <row r="48" spans="1:9" s="566" customFormat="1" ht="15" customHeight="1" x14ac:dyDescent="0.25">
      <c r="A48" s="564"/>
      <c r="B48" s="562" t="str">
        <f>'22 (22)'!A2</f>
        <v>Table 22. Internal R&amp;D personnel by educational level in macroregions, regions and subregions in 2019</v>
      </c>
      <c r="C48" s="569"/>
      <c r="D48" s="569"/>
      <c r="E48" s="569"/>
      <c r="F48" s="569"/>
      <c r="G48" s="569"/>
    </row>
    <row r="49" spans="1:9" ht="15" customHeight="1" x14ac:dyDescent="0.25">
      <c r="A49" s="95"/>
      <c r="B49" s="115" t="str">
        <f>'23 (23)'!A1</f>
        <v>Tablica 23. Personel zewnętrzny B+R według wykształcenia w makroregonach, regionach i podregionach w 2019 r.</v>
      </c>
      <c r="C49" s="25"/>
      <c r="D49" s="25"/>
      <c r="E49" s="25"/>
      <c r="F49" s="25"/>
      <c r="G49" s="5"/>
      <c r="H49" s="3"/>
      <c r="I49" s="3"/>
    </row>
    <row r="50" spans="1:9" s="566" customFormat="1" ht="15" customHeight="1" x14ac:dyDescent="0.25">
      <c r="A50" s="564"/>
      <c r="B50" s="562" t="str">
        <f>'23 (23)'!A2</f>
        <v>Table 23. External R&amp;D personnel by educational level in macroregions, regions and subregions in 2019</v>
      </c>
      <c r="C50" s="569"/>
      <c r="D50" s="569"/>
      <c r="E50" s="569"/>
      <c r="F50" s="569"/>
      <c r="G50" s="569"/>
    </row>
    <row r="51" spans="1:9" s="1" customFormat="1" ht="15" customHeight="1" x14ac:dyDescent="0.25">
      <c r="A51" s="95"/>
      <c r="B51" s="115" t="str">
        <f>'24 (24)'!A1</f>
        <v>Tablica 24. Personel B+R według dziedzin B+R w makroregionach, regionach i podregionach w 2019 r.</v>
      </c>
      <c r="C51" s="25"/>
      <c r="D51" s="25"/>
      <c r="E51" s="25"/>
      <c r="F51" s="25"/>
      <c r="G51" s="5"/>
      <c r="H51" s="3"/>
      <c r="I51" s="3"/>
    </row>
    <row r="52" spans="1:9" s="566" customFormat="1" ht="15" customHeight="1" x14ac:dyDescent="0.25">
      <c r="A52" s="564"/>
      <c r="B52" s="562" t="str">
        <f>'24 (24)'!A2</f>
        <v>Table 24. R&amp;D personnel by fields of R&amp;D in macroregions, regions and  subregions in 2019</v>
      </c>
      <c r="C52" s="569"/>
      <c r="D52" s="569"/>
      <c r="E52" s="569"/>
      <c r="F52" s="569"/>
      <c r="G52" s="569"/>
    </row>
    <row r="53" spans="1:9" s="1" customFormat="1" ht="15" customHeight="1" x14ac:dyDescent="0.25">
      <c r="A53" s="95"/>
      <c r="B53" s="115" t="str">
        <f>'25 (25)'!A1</f>
        <v>Tablica 25. Badacze w personelu wewnętrznym B+R według grup wieku w makroregonach, regionach i podregionach w 2019 r.</v>
      </c>
      <c r="C53" s="25"/>
      <c r="D53" s="25"/>
      <c r="E53" s="25"/>
      <c r="F53" s="25"/>
      <c r="G53" s="5"/>
      <c r="H53" s="3"/>
      <c r="I53" s="3"/>
    </row>
    <row r="54" spans="1:9" s="566" customFormat="1" ht="15" customHeight="1" x14ac:dyDescent="0.25">
      <c r="A54" s="564"/>
      <c r="B54" s="562" t="str">
        <f>'25 (25)'!A2</f>
        <v>Table 25. Researchers in internal R&amp;D personnel by age groups in macroregions, regions and subregions in 2019</v>
      </c>
      <c r="C54" s="569"/>
      <c r="D54" s="569"/>
      <c r="E54" s="569"/>
      <c r="F54" s="569"/>
      <c r="G54" s="569"/>
    </row>
    <row r="55" spans="1:9" s="1" customFormat="1" ht="15" customHeight="1" x14ac:dyDescent="0.25">
      <c r="A55" s="95"/>
      <c r="B55" s="115" t="str">
        <f>'26 (26)'!A1</f>
        <v>Tablica 26. Badacze w personelu wewnętrznym B+R (w EPC) według dziedzin B+R w makroregionach, regionach i podregionach w 2019 r.</v>
      </c>
      <c r="C55" s="25"/>
      <c r="D55" s="25"/>
      <c r="E55" s="25"/>
      <c r="F55" s="25"/>
      <c r="G55" s="5"/>
      <c r="H55" s="3"/>
      <c r="I55" s="3"/>
    </row>
    <row r="56" spans="1:9" s="566" customFormat="1" ht="15" customHeight="1" x14ac:dyDescent="0.25">
      <c r="A56" s="564"/>
      <c r="B56" s="562" t="str">
        <f>'26 (26)'!A2</f>
        <v>Table 26. Researchers in internal R&amp;D personnel (in FTE) by fields of R&amp;D in macroregions, regions and subregions in 2019</v>
      </c>
      <c r="C56" s="569"/>
      <c r="D56" s="569"/>
      <c r="E56" s="569"/>
      <c r="F56" s="569"/>
      <c r="G56" s="569"/>
    </row>
  </sheetData>
  <hyperlinks>
    <hyperlink ref="B5:B6" r:id="rId1" location="'1 (1)'!A1" display="Nakłady wewnętrzne na działalność B+R według źródła pochodzenia środków oraz sektorów wykonawczych w 2017 r."/>
    <hyperlink ref="B7:B8" location="'2 (2)'!A1" display="Nakłady wewnętrzne na działalność B+R według rodzajów działalności B+R oraz sektorów wykonawczych w 2017 r."/>
    <hyperlink ref="B9:B10" location="'3 (3)'!A1" display="Nakłady wewnętrzne na działalność B+R według dziedzin B+R oraz sektorów wykonaczych w 2017 r."/>
    <hyperlink ref="B11:B12" location="'4 (4)'!A1" display="Nakłady wewnętrzne na działalność B+R według  źródła pochodzenia środków w makroregionach, regionach i podregionach (NUTS 3) w 2017 r."/>
    <hyperlink ref="B13:B14" location="'5 (5)'!A1" display="Nakłady wewnętrzne na działalność B+R według rodzajów działalności B+R w makroregionach, regionach i podregionach (NUTS 3) w 2017 r."/>
    <hyperlink ref="B15:B16" location="'6 (6)'!A1" display="Nakłady wewnętrzne na działalność B+R według dziedzin B+R w makroregionach, regionach i podregionach (NUTS 3) w 2017 r."/>
    <hyperlink ref="B17:B18" location="'7 (7)'!A1" display="Aparatura naukowo-badawcza według sektorów wykonawczych w 2017 r."/>
    <hyperlink ref="B19:B20" location="'8 (8)'!A1" display="Aparatura naukowo-badawcza w makroregionach, regionach i podregionach (NUTS 3) w 2017 r."/>
    <hyperlink ref="B21:B22" location="'9 (9)'!A1" display="Personel B+R według wykształcenia oraz sektorów wykonawczych w 2017 r."/>
    <hyperlink ref="B23:B24" location="'10 (10)'!A1" display="Personel wewnętrzny B+R według dziedzin B+R oraz sektorów wykonawczych w 2017 r."/>
    <hyperlink ref="B25:B26" location="'11 (11)'!A1" display="Badacze w personelu wewnętrznym B+R według dziedzin B+R oraz sektorów wykonawczych w 2017 r."/>
    <hyperlink ref="B29:B30" location="'12 (12)'!A1" display="Badacze w personelu wewnętrznym B+R według grup wieku oraz sektorów wykonawczych w 2017 r."/>
    <hyperlink ref="B31:B32" location="'13 (13)'!A1" display="Personel B+R według wykształcenia w makroregionach, regionach i podregionach (NUTS 3) w 2017 r."/>
    <hyperlink ref="B33:B34" location="'14 (14)'!A1" display="Personel B+R według dziedzin B+R w makroregionach, regionach i podregionach (NUTS 3) w 2017 r."/>
    <hyperlink ref="B35:B36" location="'15 (15)'!A1" display="Personel wewnętrzny B+R według poziomu wykształcenia w makroregionach, regionach i podregionach (NUTS 3) w 2017 r."/>
    <hyperlink ref="B45:B46" location="'16 (16)'!A1" display=" Personel zewnętrzny B+R według wykształcenia w makroregonach, regionach i podregionach (NUTS 3) w 2017 r."/>
    <hyperlink ref="B51:B52" location="'17 (17)'!A1" display="Badacze w personelu wewnętrznym B+R według dziedzin B+R w makroregionach, regionach i podregionach (NUTS 3) w 2017 r."/>
    <hyperlink ref="B47:B48" location="'18 (18)'!A1" display="Badacze w personelu wewnętrznym B+R według grup wieku w makroregonach, regionach i podregionach (NUTS 3) w 2017 r."/>
    <hyperlink ref="B27:B28" location="'12 (12)'!A1" display="Badacze w personelu wewnętrznym B+R według grup wieku oraz sektorów wykonawczych w 2017 r."/>
    <hyperlink ref="B37:B38" location="'16 (16)'!A1" display=" Personel zewnętrzny B+R według wykształcenia w makroregonach, regionach i podregionach (NUTS 3) w 2017 r."/>
    <hyperlink ref="B49:B50" location="'18 (18)'!A1" display="Badacze w personelu wewnętrznym B+R według grup wieku w makroregonach, regionach i podregionach (NUTS 3) w 2017 r."/>
    <hyperlink ref="B55:B56" location="'18 (18)'!A1" display="Badacze w personelu wewnętrznym B+R według grup wieku w makroregonach, regionach i podregionach (NUTS 3) w 2017 r."/>
    <hyperlink ref="B53:B54" location="'18 (18)'!A1" display="Badacze w personelu wewnętrznym B+R według grup wieku w makroregonach, regionach i podregionach (NUTS 3) w 2017 r."/>
    <hyperlink ref="B6" location="'1 (1)'!A1" display="='1 (1)'!A2"/>
    <hyperlink ref="B5" location="'1 (1)'!A1" display="='1 (1)'!A1"/>
    <hyperlink ref="B35" location="'16 (16)'!A1" display="='16 (16)'!A1"/>
    <hyperlink ref="B36" location="'16 (16)'!A1" display="='16 (16)'!A2"/>
    <hyperlink ref="B37" location="'17 (17)'!A1" display="='17 (17)'!A1"/>
    <hyperlink ref="B38" location="'17 (17)'!A1" display="='17 (17)'!A2"/>
    <hyperlink ref="B49" location="'24 (24)'!A1" display="='24 (24)'!A1"/>
    <hyperlink ref="B50" location="'24 (24)'!A1" display="='24 (24)'!A2"/>
    <hyperlink ref="B55" location="'26 (26)'!A1" display="='26 (26)'!A1"/>
    <hyperlink ref="B56" location="'26 (26)'!A1" display="='26 (26)'!A2"/>
    <hyperlink ref="B53" location="'21 (21)'!A1" display="='25 (25)'!A1"/>
    <hyperlink ref="B54" location="'25 (25)'!A1" display="='25 (25)'!A2"/>
    <hyperlink ref="B39:B40" location="'18 (18)'!A1" display="Badacze w personelu wewnętrznym B+R według grup wieku w makroregonach, regionach i podregionach (NUTS 3) w 2017 r."/>
    <hyperlink ref="B41:B42" location="'18 (18)'!A1" display="Badacze w personelu wewnętrznym B+R według grup wieku w makroregonach, regionach i podregionach (NUTS 3) w 2017 r."/>
    <hyperlink ref="B43:B44" location="'18 (18)'!A1" display="Badacze w personelu wewnętrznym B+R według grup wieku w makroregonach, regionach i podregionach (NUTS 3) w 2017 r."/>
    <hyperlink ref="B39" location="'18 (18)'!A1" display="='18 (18)'!A1"/>
    <hyperlink ref="B40" location="'18 (18)'!A1" display="'18 (18)'!A1"/>
    <hyperlink ref="B41" location="'19 (19)'!A1" display="'19 (19)'!A1"/>
    <hyperlink ref="B42" location="'19 (19)'!A1" tooltip="=FRAGMENT.TEKSTU('24 (24)'!$A$2;1;255)" display="'19 (19)'!A1"/>
    <hyperlink ref="B43" location="'20 (20)'!A1" display="'20 (20)'!A1"/>
    <hyperlink ref="B48" location="'23 (23)'!A1" display="='23 (23)'!A2"/>
    <hyperlink ref="B47" location="'23 (23)'!A1" display="='23 (23)'!A1"/>
    <hyperlink ref="B52" location="'22 (22)'!A1" display="='22 (22)'!A2"/>
    <hyperlink ref="B51" location="'22 (22)'!A1" display="='22 (22)'!A1"/>
    <hyperlink ref="B46" location="'21 (21)'!A1" display="='21 (21)'!A2"/>
    <hyperlink ref="B45" location="'21 (21)'!A1" display="='21 (21)'!A1"/>
    <hyperlink ref="B44" location="'20 (20)'!A1" display="='20 (20)'!A2"/>
    <hyperlink ref="B34" location="'15 (15)'!A1" display="='15 (15)'!A2"/>
    <hyperlink ref="B33" location="'15 (15)'!A1" display="='15 (15)'!A1"/>
    <hyperlink ref="B32" location="'14 (14)'!A1" display="='14 (14)'!A2"/>
    <hyperlink ref="B31" location="'14 (14)'!A1" display="='14 (14)'!A1"/>
    <hyperlink ref="B30" location="'13 (13)'!A1" display="='13 (13)'!A2"/>
    <hyperlink ref="B29" location="'13 (13)'!A1" display="='13 (13)'!A1"/>
    <hyperlink ref="B28" location="'12 (12)'!A1" display="='12 (12)'!A2"/>
    <hyperlink ref="B27" location="'12 (12)'!A1" display="='12 (12)'!A1"/>
    <hyperlink ref="B26" location="'11 (11)'!A1" display="='11 (11)'!A2"/>
    <hyperlink ref="B25" location="'11 (11)'!A1" display="='11 (11)'!A1"/>
    <hyperlink ref="B24" location="'10 (10)'!A1" display="='10 (10)'!A2"/>
    <hyperlink ref="B23" location="'10 (10)'!A1" display="='10 (10)'!A1"/>
    <hyperlink ref="B22" location="'9 (9)'!A1" display="='9 (9)'!A2"/>
    <hyperlink ref="B21" location="'9 (9)'!A1" display="='9 (9)'!A1"/>
    <hyperlink ref="B20" location="'8 (8)'!A1" display="='8 (8)'!A2"/>
    <hyperlink ref="B19" location="'8 (8)'!A1" display="='8 (8)'!A1"/>
    <hyperlink ref="B18" location="'7 (7)'!A1" display="='7 (7)'!A2"/>
    <hyperlink ref="B17" location="'7 (7)'!A1" display="='7 (7)'!A1"/>
    <hyperlink ref="B16" location="'6 (6)'!A1" display="='6 (6)'!A2"/>
    <hyperlink ref="B15" location="'6 (6)'!A1" display="='6 (6)'!A1"/>
    <hyperlink ref="B14" location="'5 (5)'!A1" display="='5 (5)'!A2"/>
    <hyperlink ref="B13" location="'5 (5)'!A1" display="='5 (5)'!A1"/>
    <hyperlink ref="B12" location="'4 (4)'!A1" display="='4 (4)'!A2"/>
    <hyperlink ref="B11" location="'4 (4)'!A1" display="='4 (4)'!A1"/>
    <hyperlink ref="B10" location="'3 (3)'!A1" display="='3 (3)'!A2"/>
    <hyperlink ref="B9" location="'3 (3)'!A1" display="='3 (3)'!A1"/>
    <hyperlink ref="B8" location="'2 (2)'!A1" display="='2 (2)'!A2"/>
    <hyperlink ref="B7" location="'2 (2)'!A1" tooltip="='2 (2)'!A1" display="'2 (2)'!A1"/>
  </hyperlinks>
  <pageMargins left="0.7" right="0.7" top="0.75" bottom="0.75" header="0.3" footer="0.3"/>
  <pageSetup paperSize="9" orientation="portrait"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zoomScaleNormal="100" workbookViewId="0">
      <pane xSplit="1" ySplit="8" topLeftCell="B9" activePane="bottomRight" state="frozen"/>
      <selection activeCell="F31" sqref="F31"/>
      <selection pane="topRight" activeCell="F31" sqref="F31"/>
      <selection pane="bottomLeft" activeCell="F31" sqref="F31"/>
      <selection pane="bottomRight" activeCell="A6" sqref="A6"/>
    </sheetView>
  </sheetViews>
  <sheetFormatPr defaultColWidth="9.140625" defaultRowHeight="12.75" x14ac:dyDescent="0.2"/>
  <cols>
    <col min="1" max="1" width="42.85546875" style="222" customWidth="1"/>
    <col min="2" max="4" width="14.7109375" style="261" customWidth="1"/>
    <col min="5" max="5" width="18.5703125" style="261" customWidth="1"/>
    <col min="6" max="6" width="19" style="261" customWidth="1"/>
    <col min="7" max="9" width="14.7109375" style="261" customWidth="1"/>
    <col min="10" max="11" width="19" style="261" customWidth="1"/>
    <col min="12" max="12" width="91.42578125" style="252" customWidth="1"/>
    <col min="13" max="16384" width="9.140625" style="222"/>
  </cols>
  <sheetData>
    <row r="1" spans="1:12" x14ac:dyDescent="0.2">
      <c r="A1" s="724" t="s">
        <v>456</v>
      </c>
      <c r="B1" s="724"/>
      <c r="C1" s="724"/>
      <c r="D1" s="724"/>
      <c r="E1" s="724"/>
      <c r="F1" s="724"/>
      <c r="G1" s="312"/>
      <c r="H1" s="222"/>
      <c r="I1" s="222"/>
      <c r="J1" s="222"/>
      <c r="K1" s="222"/>
      <c r="L1" s="675" t="s">
        <v>154</v>
      </c>
    </row>
    <row r="2" spans="1:12" x14ac:dyDescent="0.2">
      <c r="A2" s="640" t="s">
        <v>458</v>
      </c>
      <c r="B2" s="640"/>
      <c r="C2" s="640"/>
      <c r="D2" s="640"/>
      <c r="E2" s="640"/>
      <c r="F2" s="640"/>
      <c r="G2" s="640"/>
      <c r="H2" s="222"/>
      <c r="I2" s="222"/>
      <c r="J2" s="222"/>
      <c r="K2" s="222"/>
      <c r="L2" s="675"/>
    </row>
    <row r="3" spans="1:12" x14ac:dyDescent="0.2">
      <c r="B3" s="222"/>
      <c r="C3" s="222"/>
      <c r="D3" s="222"/>
      <c r="E3" s="222"/>
      <c r="F3" s="222"/>
      <c r="G3" s="222"/>
      <c r="H3" s="222"/>
      <c r="I3" s="222"/>
      <c r="J3" s="222"/>
      <c r="K3" s="222"/>
    </row>
    <row r="4" spans="1:12" ht="15" customHeight="1" x14ac:dyDescent="0.2">
      <c r="A4" s="665" t="s">
        <v>263</v>
      </c>
      <c r="B4" s="339">
        <v>2017</v>
      </c>
      <c r="C4" s="339">
        <v>2018</v>
      </c>
      <c r="D4" s="736">
        <v>2019</v>
      </c>
      <c r="E4" s="737"/>
      <c r="F4" s="738"/>
      <c r="G4" s="339">
        <v>2017</v>
      </c>
      <c r="H4" s="339">
        <v>2018</v>
      </c>
      <c r="I4" s="736">
        <v>2019</v>
      </c>
      <c r="J4" s="737"/>
      <c r="K4" s="738"/>
      <c r="L4" s="739" t="s">
        <v>408</v>
      </c>
    </row>
    <row r="5" spans="1:12" ht="12.75" customHeight="1" x14ac:dyDescent="0.2">
      <c r="A5" s="666"/>
      <c r="B5" s="707" t="s">
        <v>178</v>
      </c>
      <c r="C5" s="657"/>
      <c r="D5" s="708"/>
      <c r="E5" s="625" t="s">
        <v>258</v>
      </c>
      <c r="F5" s="625" t="s">
        <v>259</v>
      </c>
      <c r="G5" s="707" t="s">
        <v>178</v>
      </c>
      <c r="H5" s="657"/>
      <c r="I5" s="708"/>
      <c r="J5" s="660" t="s">
        <v>258</v>
      </c>
      <c r="K5" s="625" t="s">
        <v>259</v>
      </c>
      <c r="L5" s="739"/>
    </row>
    <row r="6" spans="1:12" x14ac:dyDescent="0.2">
      <c r="A6" s="612" t="s">
        <v>408</v>
      </c>
      <c r="B6" s="735"/>
      <c r="C6" s="658"/>
      <c r="D6" s="687"/>
      <c r="E6" s="625"/>
      <c r="F6" s="625"/>
      <c r="G6" s="735"/>
      <c r="H6" s="658"/>
      <c r="I6" s="687"/>
      <c r="J6" s="623"/>
      <c r="K6" s="625"/>
      <c r="L6" s="739"/>
    </row>
    <row r="7" spans="1:12" x14ac:dyDescent="0.2">
      <c r="A7" s="610"/>
      <c r="B7" s="710"/>
      <c r="C7" s="659"/>
      <c r="D7" s="711"/>
      <c r="E7" s="625"/>
      <c r="F7" s="625"/>
      <c r="G7" s="710"/>
      <c r="H7" s="659"/>
      <c r="I7" s="711"/>
      <c r="J7" s="624"/>
      <c r="K7" s="625"/>
      <c r="L7" s="739"/>
    </row>
    <row r="8" spans="1:12" ht="29.25" customHeight="1" x14ac:dyDescent="0.2">
      <c r="A8" s="611"/>
      <c r="B8" s="625" t="s">
        <v>257</v>
      </c>
      <c r="C8" s="625"/>
      <c r="D8" s="625"/>
      <c r="E8" s="625"/>
      <c r="F8" s="625"/>
      <c r="G8" s="625" t="s">
        <v>450</v>
      </c>
      <c r="H8" s="625"/>
      <c r="I8" s="625"/>
      <c r="J8" s="625"/>
      <c r="K8" s="625"/>
      <c r="L8" s="739"/>
    </row>
    <row r="9" spans="1:12" ht="12.75" customHeight="1" x14ac:dyDescent="0.2">
      <c r="A9" s="262" t="s">
        <v>25</v>
      </c>
      <c r="B9" s="260">
        <v>95697</v>
      </c>
      <c r="C9" s="260">
        <v>113395</v>
      </c>
      <c r="D9" s="548">
        <v>121210</v>
      </c>
      <c r="E9" s="548">
        <v>107785</v>
      </c>
      <c r="F9" s="548">
        <v>13425</v>
      </c>
      <c r="G9" s="290">
        <v>72966.3</v>
      </c>
      <c r="H9" s="260">
        <v>85980.5</v>
      </c>
      <c r="I9" s="510">
        <v>86741.8</v>
      </c>
      <c r="J9" s="260">
        <v>77849</v>
      </c>
      <c r="K9" s="260">
        <v>8892.7999999999993</v>
      </c>
      <c r="L9" s="379" t="s">
        <v>26</v>
      </c>
    </row>
    <row r="10" spans="1:12" ht="12.75" customHeight="1" x14ac:dyDescent="0.2">
      <c r="A10" s="237" t="s">
        <v>264</v>
      </c>
      <c r="B10" s="236">
        <v>741</v>
      </c>
      <c r="C10" s="236">
        <v>769</v>
      </c>
      <c r="D10" s="549">
        <v>908</v>
      </c>
      <c r="E10" s="549">
        <v>547</v>
      </c>
      <c r="F10" s="549">
        <v>361</v>
      </c>
      <c r="G10" s="291">
        <v>637.1</v>
      </c>
      <c r="H10" s="236" t="s">
        <v>168</v>
      </c>
      <c r="I10" s="236">
        <v>553.70000000000005</v>
      </c>
      <c r="J10" s="236">
        <v>470.9</v>
      </c>
      <c r="K10" s="236">
        <v>82.8</v>
      </c>
      <c r="L10" s="380" t="s">
        <v>269</v>
      </c>
    </row>
    <row r="11" spans="1:12" ht="12.75" customHeight="1" x14ac:dyDescent="0.2">
      <c r="A11" s="237" t="s">
        <v>265</v>
      </c>
      <c r="B11" s="236" t="s">
        <v>168</v>
      </c>
      <c r="C11" s="236">
        <v>134</v>
      </c>
      <c r="D11" s="549">
        <v>227</v>
      </c>
      <c r="E11" s="549">
        <v>214</v>
      </c>
      <c r="F11" s="549">
        <v>13</v>
      </c>
      <c r="G11" s="291">
        <v>112.8</v>
      </c>
      <c r="H11" s="236">
        <v>86.9</v>
      </c>
      <c r="I11" s="236">
        <v>103.5</v>
      </c>
      <c r="J11" s="236">
        <v>92.8</v>
      </c>
      <c r="K11" s="236">
        <v>10.7</v>
      </c>
      <c r="L11" s="380" t="s">
        <v>270</v>
      </c>
    </row>
    <row r="12" spans="1:12" ht="12.75" customHeight="1" x14ac:dyDescent="0.2">
      <c r="A12" s="237" t="s">
        <v>266</v>
      </c>
      <c r="B12" s="236">
        <v>33422</v>
      </c>
      <c r="C12" s="236">
        <v>40337</v>
      </c>
      <c r="D12" s="549">
        <v>43465</v>
      </c>
      <c r="E12" s="549">
        <v>41449</v>
      </c>
      <c r="F12" s="549">
        <v>2016</v>
      </c>
      <c r="G12" s="291">
        <v>25330.7</v>
      </c>
      <c r="H12" s="236">
        <v>30234.799999999999</v>
      </c>
      <c r="I12" s="236">
        <v>31410.5</v>
      </c>
      <c r="J12" s="236">
        <v>30041</v>
      </c>
      <c r="K12" s="236">
        <v>1369.5</v>
      </c>
      <c r="L12" s="380" t="s">
        <v>271</v>
      </c>
    </row>
    <row r="13" spans="1:12" ht="12.75" customHeight="1" x14ac:dyDescent="0.2">
      <c r="A13" s="314" t="s">
        <v>267</v>
      </c>
      <c r="B13" s="236">
        <v>1406</v>
      </c>
      <c r="C13" s="236">
        <v>2219</v>
      </c>
      <c r="D13" s="549">
        <v>2504</v>
      </c>
      <c r="E13" s="549">
        <v>2416</v>
      </c>
      <c r="F13" s="549">
        <v>88</v>
      </c>
      <c r="G13" s="291">
        <v>859.1</v>
      </c>
      <c r="H13" s="236">
        <v>1216.3</v>
      </c>
      <c r="I13" s="236">
        <v>1264.5</v>
      </c>
      <c r="J13" s="236">
        <v>1211.3</v>
      </c>
      <c r="K13" s="236">
        <v>53.2</v>
      </c>
      <c r="L13" s="381" t="s">
        <v>272</v>
      </c>
    </row>
    <row r="14" spans="1:12" ht="12.75" customHeight="1" x14ac:dyDescent="0.2">
      <c r="A14" s="316" t="s">
        <v>406</v>
      </c>
      <c r="B14" s="236">
        <v>1406</v>
      </c>
      <c r="C14" s="236">
        <v>2219</v>
      </c>
      <c r="D14" s="549">
        <v>2504</v>
      </c>
      <c r="E14" s="549">
        <v>2416</v>
      </c>
      <c r="F14" s="549">
        <v>88</v>
      </c>
      <c r="G14" s="291">
        <v>859.1</v>
      </c>
      <c r="H14" s="236">
        <v>1216.3</v>
      </c>
      <c r="I14" s="236">
        <v>1264.5</v>
      </c>
      <c r="J14" s="236">
        <v>1211.3</v>
      </c>
      <c r="K14" s="236">
        <v>53.2</v>
      </c>
      <c r="L14" s="382" t="s">
        <v>273</v>
      </c>
    </row>
    <row r="15" spans="1:12" ht="12.75" customHeight="1" x14ac:dyDescent="0.2">
      <c r="A15" s="314" t="s">
        <v>355</v>
      </c>
      <c r="B15" s="238">
        <v>1096</v>
      </c>
      <c r="C15" s="236">
        <v>1067</v>
      </c>
      <c r="D15" s="549">
        <v>804</v>
      </c>
      <c r="E15" s="549">
        <v>780</v>
      </c>
      <c r="F15" s="549">
        <v>24</v>
      </c>
      <c r="G15" s="292">
        <v>688.8</v>
      </c>
      <c r="H15" s="236">
        <v>905</v>
      </c>
      <c r="I15" s="555">
        <v>650.5</v>
      </c>
      <c r="J15" s="555">
        <v>629.9</v>
      </c>
      <c r="K15" s="555">
        <v>20.6</v>
      </c>
      <c r="L15" s="381" t="s">
        <v>274</v>
      </c>
    </row>
    <row r="16" spans="1:12" ht="12.75" customHeight="1" x14ac:dyDescent="0.2">
      <c r="A16" s="319" t="s">
        <v>268</v>
      </c>
      <c r="B16" s="236">
        <v>1013</v>
      </c>
      <c r="C16" s="236">
        <v>800</v>
      </c>
      <c r="D16" s="549">
        <v>621</v>
      </c>
      <c r="E16" s="549">
        <v>610</v>
      </c>
      <c r="F16" s="549">
        <v>11</v>
      </c>
      <c r="G16" s="291">
        <v>633.9</v>
      </c>
      <c r="H16" s="236">
        <v>694.9</v>
      </c>
      <c r="I16" s="555">
        <v>545.4</v>
      </c>
      <c r="J16" s="555" t="s">
        <v>168</v>
      </c>
      <c r="K16" s="555" t="s">
        <v>168</v>
      </c>
      <c r="L16" s="383" t="s">
        <v>275</v>
      </c>
    </row>
    <row r="17" spans="1:12" ht="12.75" customHeight="1" x14ac:dyDescent="0.2">
      <c r="A17" s="319" t="s">
        <v>372</v>
      </c>
      <c r="B17" s="236">
        <v>50</v>
      </c>
      <c r="C17" s="236" t="s">
        <v>168</v>
      </c>
      <c r="D17" s="549" t="s">
        <v>168</v>
      </c>
      <c r="E17" s="549">
        <v>125</v>
      </c>
      <c r="F17" s="549" t="s">
        <v>168</v>
      </c>
      <c r="G17" s="291">
        <v>32</v>
      </c>
      <c r="H17" s="236">
        <v>177</v>
      </c>
      <c r="I17" s="555">
        <v>85.1</v>
      </c>
      <c r="J17" s="555">
        <v>75.099999999999994</v>
      </c>
      <c r="K17" s="555">
        <v>10</v>
      </c>
      <c r="L17" s="383" t="s">
        <v>276</v>
      </c>
    </row>
    <row r="18" spans="1:12" ht="12.75" customHeight="1" x14ac:dyDescent="0.2">
      <c r="A18" s="319" t="s">
        <v>373</v>
      </c>
      <c r="B18" s="236">
        <v>33</v>
      </c>
      <c r="C18" s="236" t="s">
        <v>168</v>
      </c>
      <c r="D18" s="549" t="s">
        <v>168</v>
      </c>
      <c r="E18" s="549">
        <v>45</v>
      </c>
      <c r="F18" s="550" t="s">
        <v>168</v>
      </c>
      <c r="G18" s="291">
        <v>22.9</v>
      </c>
      <c r="H18" s="236">
        <v>33.1</v>
      </c>
      <c r="I18" s="555">
        <v>20</v>
      </c>
      <c r="J18" s="555" t="s">
        <v>168</v>
      </c>
      <c r="K18" s="555" t="s">
        <v>168</v>
      </c>
      <c r="L18" s="383" t="s">
        <v>277</v>
      </c>
    </row>
    <row r="19" spans="1:12" ht="12.75" customHeight="1" x14ac:dyDescent="0.2">
      <c r="A19" s="315" t="s">
        <v>374</v>
      </c>
      <c r="B19" s="236">
        <v>948</v>
      </c>
      <c r="C19" s="236">
        <v>1189</v>
      </c>
      <c r="D19" s="549">
        <v>1219</v>
      </c>
      <c r="E19" s="549">
        <v>1164</v>
      </c>
      <c r="F19" s="549">
        <v>55</v>
      </c>
      <c r="G19" s="291">
        <v>595.1</v>
      </c>
      <c r="H19" s="236">
        <v>703.5</v>
      </c>
      <c r="I19" s="555">
        <v>702</v>
      </c>
      <c r="J19" s="555">
        <v>674.4</v>
      </c>
      <c r="K19" s="555">
        <v>27.6</v>
      </c>
      <c r="L19" s="381" t="s">
        <v>278</v>
      </c>
    </row>
    <row r="20" spans="1:12" ht="12.75" customHeight="1" x14ac:dyDescent="0.2">
      <c r="A20" s="319" t="s">
        <v>375</v>
      </c>
      <c r="B20" s="236">
        <v>203</v>
      </c>
      <c r="C20" s="236">
        <v>388</v>
      </c>
      <c r="D20" s="549">
        <v>386</v>
      </c>
      <c r="E20" s="549">
        <v>363</v>
      </c>
      <c r="F20" s="549">
        <v>23</v>
      </c>
      <c r="G20" s="291">
        <v>155</v>
      </c>
      <c r="H20" s="236">
        <v>302.7</v>
      </c>
      <c r="I20" s="555">
        <v>250.5</v>
      </c>
      <c r="J20" s="555" t="s">
        <v>168</v>
      </c>
      <c r="K20" s="555" t="s">
        <v>168</v>
      </c>
      <c r="L20" s="383" t="s">
        <v>279</v>
      </c>
    </row>
    <row r="21" spans="1:12" ht="12.75" customHeight="1" x14ac:dyDescent="0.2">
      <c r="A21" s="319" t="s">
        <v>376</v>
      </c>
      <c r="B21" s="236">
        <v>496</v>
      </c>
      <c r="C21" s="236">
        <v>467</v>
      </c>
      <c r="D21" s="549">
        <v>417</v>
      </c>
      <c r="E21" s="549">
        <v>407</v>
      </c>
      <c r="F21" s="549">
        <v>10</v>
      </c>
      <c r="G21" s="291">
        <v>285.2</v>
      </c>
      <c r="H21" s="236">
        <v>219.1</v>
      </c>
      <c r="I21" s="555">
        <v>205.1</v>
      </c>
      <c r="J21" s="555" t="s">
        <v>168</v>
      </c>
      <c r="K21" s="555" t="s">
        <v>168</v>
      </c>
      <c r="L21" s="383" t="s">
        <v>280</v>
      </c>
    </row>
    <row r="22" spans="1:12" ht="12.75" customHeight="1" x14ac:dyDescent="0.2">
      <c r="A22" s="319" t="s">
        <v>377</v>
      </c>
      <c r="B22" s="236">
        <v>249</v>
      </c>
      <c r="C22" s="236">
        <v>334</v>
      </c>
      <c r="D22" s="546">
        <v>416</v>
      </c>
      <c r="E22" s="549">
        <v>394</v>
      </c>
      <c r="F22" s="549">
        <v>22</v>
      </c>
      <c r="G22" s="291">
        <v>154.9</v>
      </c>
      <c r="H22" s="236">
        <v>181.7</v>
      </c>
      <c r="I22" s="555">
        <v>246.4</v>
      </c>
      <c r="J22" s="555">
        <v>233.9</v>
      </c>
      <c r="K22" s="555">
        <v>12.5</v>
      </c>
      <c r="L22" s="383" t="s">
        <v>281</v>
      </c>
    </row>
    <row r="23" spans="1:12" ht="12.75" customHeight="1" x14ac:dyDescent="0.2">
      <c r="A23" s="320" t="s">
        <v>412</v>
      </c>
      <c r="B23" s="236" t="s">
        <v>168</v>
      </c>
      <c r="C23" s="236">
        <v>248</v>
      </c>
      <c r="D23" s="547">
        <v>283</v>
      </c>
      <c r="E23" s="549" t="s">
        <v>168</v>
      </c>
      <c r="F23" s="549" t="s">
        <v>168</v>
      </c>
      <c r="G23" s="291" t="s">
        <v>168</v>
      </c>
      <c r="H23" s="236">
        <v>130.9</v>
      </c>
      <c r="I23" s="555">
        <v>151.4</v>
      </c>
      <c r="J23" s="555" t="s">
        <v>168</v>
      </c>
      <c r="K23" s="555" t="s">
        <v>168</v>
      </c>
      <c r="L23" s="384" t="s">
        <v>282</v>
      </c>
    </row>
    <row r="24" spans="1:12" ht="12.75" customHeight="1" x14ac:dyDescent="0.2">
      <c r="A24" s="320" t="s">
        <v>413</v>
      </c>
      <c r="B24" s="236" t="s">
        <v>168</v>
      </c>
      <c r="C24" s="236">
        <v>86</v>
      </c>
      <c r="D24" s="547">
        <v>133</v>
      </c>
      <c r="E24" s="549" t="s">
        <v>168</v>
      </c>
      <c r="F24" s="550" t="s">
        <v>168</v>
      </c>
      <c r="G24" s="291" t="s">
        <v>168</v>
      </c>
      <c r="H24" s="236">
        <v>50.8</v>
      </c>
      <c r="I24" s="555">
        <v>95</v>
      </c>
      <c r="J24" s="555" t="s">
        <v>168</v>
      </c>
      <c r="K24" s="555" t="s">
        <v>168</v>
      </c>
      <c r="L24" s="384" t="s">
        <v>283</v>
      </c>
    </row>
    <row r="25" spans="1:12" ht="12.75" customHeight="1" x14ac:dyDescent="0.2">
      <c r="A25" s="318" t="s">
        <v>378</v>
      </c>
      <c r="B25" s="236">
        <v>236</v>
      </c>
      <c r="C25" s="236">
        <v>162</v>
      </c>
      <c r="D25" s="546">
        <v>161</v>
      </c>
      <c r="E25" s="549">
        <v>154</v>
      </c>
      <c r="F25" s="549">
        <v>7</v>
      </c>
      <c r="G25" s="291">
        <v>128.30000000000001</v>
      </c>
      <c r="H25" s="236">
        <v>104</v>
      </c>
      <c r="I25" s="555">
        <v>107.8</v>
      </c>
      <c r="J25" s="555" t="s">
        <v>168</v>
      </c>
      <c r="K25" s="555" t="s">
        <v>168</v>
      </c>
      <c r="L25" s="385" t="s">
        <v>284</v>
      </c>
    </row>
    <row r="26" spans="1:12" ht="12.75" customHeight="1" x14ac:dyDescent="0.2">
      <c r="A26" s="318" t="s">
        <v>379</v>
      </c>
      <c r="B26" s="236">
        <v>1941</v>
      </c>
      <c r="C26" s="236">
        <v>2250</v>
      </c>
      <c r="D26" s="546">
        <v>2272</v>
      </c>
      <c r="E26" s="549">
        <v>2188</v>
      </c>
      <c r="F26" s="549">
        <v>84</v>
      </c>
      <c r="G26" s="291">
        <v>1578.7</v>
      </c>
      <c r="H26" s="236">
        <v>1727.7</v>
      </c>
      <c r="I26" s="555">
        <v>1728.5</v>
      </c>
      <c r="J26" s="555">
        <v>1690.1</v>
      </c>
      <c r="K26" s="555">
        <v>38.4</v>
      </c>
      <c r="L26" s="385" t="s">
        <v>285</v>
      </c>
    </row>
    <row r="27" spans="1:12" ht="12.75" customHeight="1" x14ac:dyDescent="0.2">
      <c r="A27" s="318" t="s">
        <v>380</v>
      </c>
      <c r="B27" s="236">
        <v>1304</v>
      </c>
      <c r="C27" s="236" t="s">
        <v>168</v>
      </c>
      <c r="D27" s="546" t="s">
        <v>168</v>
      </c>
      <c r="E27" s="549">
        <v>1476</v>
      </c>
      <c r="F27" s="550" t="s">
        <v>168</v>
      </c>
      <c r="G27" s="291">
        <v>1208.7</v>
      </c>
      <c r="H27" s="236">
        <v>1516.7</v>
      </c>
      <c r="I27" s="555">
        <v>1351.1</v>
      </c>
      <c r="J27" s="555" t="s">
        <v>168</v>
      </c>
      <c r="K27" s="555" t="s">
        <v>168</v>
      </c>
      <c r="L27" s="385" t="s">
        <v>286</v>
      </c>
    </row>
    <row r="28" spans="1:12" ht="12.75" customHeight="1" x14ac:dyDescent="0.2">
      <c r="A28" s="318" t="s">
        <v>381</v>
      </c>
      <c r="B28" s="236">
        <v>1488</v>
      </c>
      <c r="C28" s="236">
        <v>1843</v>
      </c>
      <c r="D28" s="546">
        <v>1894</v>
      </c>
      <c r="E28" s="549">
        <v>1822</v>
      </c>
      <c r="F28" s="549">
        <v>72</v>
      </c>
      <c r="G28" s="291">
        <v>951.7</v>
      </c>
      <c r="H28" s="236">
        <v>1293.7</v>
      </c>
      <c r="I28" s="555">
        <v>1245.5999999999999</v>
      </c>
      <c r="J28" s="555">
        <v>1211.4000000000001</v>
      </c>
      <c r="K28" s="555">
        <v>34.200000000000003</v>
      </c>
      <c r="L28" s="385" t="s">
        <v>287</v>
      </c>
    </row>
    <row r="29" spans="1:12" ht="12.75" customHeight="1" x14ac:dyDescent="0.2">
      <c r="A29" s="318" t="s">
        <v>382</v>
      </c>
      <c r="B29" s="236">
        <v>830</v>
      </c>
      <c r="C29" s="236" t="s">
        <v>168</v>
      </c>
      <c r="D29" s="546" t="s">
        <v>168</v>
      </c>
      <c r="E29" s="549">
        <v>920</v>
      </c>
      <c r="F29" s="549" t="s">
        <v>168</v>
      </c>
      <c r="G29" s="291">
        <v>592.29999999999995</v>
      </c>
      <c r="H29" s="236">
        <v>521.1</v>
      </c>
      <c r="I29" s="555">
        <v>591.4</v>
      </c>
      <c r="J29" s="555">
        <v>575.20000000000005</v>
      </c>
      <c r="K29" s="555">
        <v>16.2</v>
      </c>
      <c r="L29" s="385" t="s">
        <v>288</v>
      </c>
    </row>
    <row r="30" spans="1:12" ht="12.75" customHeight="1" x14ac:dyDescent="0.2">
      <c r="A30" s="318" t="s">
        <v>383</v>
      </c>
      <c r="B30" s="236">
        <v>989</v>
      </c>
      <c r="C30" s="236">
        <v>1045</v>
      </c>
      <c r="D30" s="549">
        <v>1115</v>
      </c>
      <c r="E30" s="549">
        <v>1085</v>
      </c>
      <c r="F30" s="549">
        <v>30</v>
      </c>
      <c r="G30" s="291">
        <v>430.5</v>
      </c>
      <c r="H30" s="236">
        <v>589.4</v>
      </c>
      <c r="I30" s="236">
        <v>564.6</v>
      </c>
      <c r="J30" s="236">
        <v>553.20000000000005</v>
      </c>
      <c r="K30" s="236">
        <v>11.4</v>
      </c>
      <c r="L30" s="385" t="s">
        <v>289</v>
      </c>
    </row>
    <row r="31" spans="1:12" ht="12.75" customHeight="1" x14ac:dyDescent="0.2">
      <c r="A31" s="316" t="s">
        <v>410</v>
      </c>
      <c r="B31" s="236">
        <v>602</v>
      </c>
      <c r="C31" s="236">
        <v>646</v>
      </c>
      <c r="D31" s="549">
        <v>748</v>
      </c>
      <c r="E31" s="549">
        <v>723</v>
      </c>
      <c r="F31" s="549">
        <v>25</v>
      </c>
      <c r="G31" s="291">
        <v>262.10000000000002</v>
      </c>
      <c r="H31" s="236">
        <v>378</v>
      </c>
      <c r="I31" s="236">
        <v>392.7</v>
      </c>
      <c r="J31" s="236">
        <v>383.6</v>
      </c>
      <c r="K31" s="236">
        <v>9.1</v>
      </c>
      <c r="L31" s="382" t="s">
        <v>290</v>
      </c>
    </row>
    <row r="32" spans="1:12" ht="12.75" customHeight="1" x14ac:dyDescent="0.2">
      <c r="A32" s="316" t="s">
        <v>411</v>
      </c>
      <c r="B32" s="236">
        <v>387</v>
      </c>
      <c r="C32" s="236">
        <v>399</v>
      </c>
      <c r="D32" s="549">
        <v>367</v>
      </c>
      <c r="E32" s="549">
        <v>362</v>
      </c>
      <c r="F32" s="549">
        <v>5</v>
      </c>
      <c r="G32" s="291">
        <v>168.4</v>
      </c>
      <c r="H32" s="236">
        <v>211.4</v>
      </c>
      <c r="I32" s="236">
        <v>171.9</v>
      </c>
      <c r="J32" s="236">
        <v>169.6</v>
      </c>
      <c r="K32" s="236">
        <v>2.2999999999999998</v>
      </c>
      <c r="L32" s="382" t="s">
        <v>291</v>
      </c>
    </row>
    <row r="33" spans="1:12" ht="12.75" customHeight="1" x14ac:dyDescent="0.2">
      <c r="A33" s="314" t="s">
        <v>357</v>
      </c>
      <c r="B33" s="236">
        <v>20654</v>
      </c>
      <c r="C33" s="236">
        <v>25175</v>
      </c>
      <c r="D33" s="549">
        <v>27736</v>
      </c>
      <c r="E33" s="549">
        <v>26543</v>
      </c>
      <c r="F33" s="549">
        <v>1193</v>
      </c>
      <c r="G33" s="291">
        <v>16305.6</v>
      </c>
      <c r="H33" s="236">
        <v>19575</v>
      </c>
      <c r="I33" s="236">
        <v>20942.900000000001</v>
      </c>
      <c r="J33" s="236">
        <v>20106.7</v>
      </c>
      <c r="K33" s="236">
        <v>836.2</v>
      </c>
      <c r="L33" s="381" t="s">
        <v>294</v>
      </c>
    </row>
    <row r="34" spans="1:12" ht="12.75" customHeight="1" x14ac:dyDescent="0.2">
      <c r="A34" s="319" t="s">
        <v>384</v>
      </c>
      <c r="B34" s="236" t="s">
        <v>168</v>
      </c>
      <c r="C34" s="236">
        <v>3445</v>
      </c>
      <c r="D34" s="549">
        <v>4253</v>
      </c>
      <c r="E34" s="549">
        <v>4043</v>
      </c>
      <c r="F34" s="549">
        <v>210</v>
      </c>
      <c r="G34" s="291">
        <v>2548.1</v>
      </c>
      <c r="H34" s="236">
        <v>2196</v>
      </c>
      <c r="I34" s="236">
        <v>2667</v>
      </c>
      <c r="J34" s="236">
        <v>2499.9</v>
      </c>
      <c r="K34" s="236">
        <v>167.1</v>
      </c>
      <c r="L34" s="383" t="s">
        <v>292</v>
      </c>
    </row>
    <row r="35" spans="1:12" ht="12.75" customHeight="1" x14ac:dyDescent="0.2">
      <c r="A35" s="320" t="s">
        <v>447</v>
      </c>
      <c r="B35" s="236">
        <v>566</v>
      </c>
      <c r="C35" s="236">
        <v>556</v>
      </c>
      <c r="D35" s="546">
        <v>634</v>
      </c>
      <c r="E35" s="549">
        <v>623</v>
      </c>
      <c r="F35" s="550">
        <v>11</v>
      </c>
      <c r="G35" s="291">
        <v>446.7</v>
      </c>
      <c r="H35" s="236">
        <v>399.5</v>
      </c>
      <c r="I35" s="236">
        <v>465.8</v>
      </c>
      <c r="J35" s="236">
        <v>460.3</v>
      </c>
      <c r="K35" s="236">
        <v>5.5</v>
      </c>
      <c r="L35" s="384" t="s">
        <v>293</v>
      </c>
    </row>
    <row r="36" spans="1:12" ht="12.75" customHeight="1" x14ac:dyDescent="0.2">
      <c r="A36" s="319" t="s">
        <v>385</v>
      </c>
      <c r="B36" s="236">
        <v>2661</v>
      </c>
      <c r="C36" s="236">
        <v>5465</v>
      </c>
      <c r="D36" s="549">
        <v>5784</v>
      </c>
      <c r="E36" s="549">
        <v>5530</v>
      </c>
      <c r="F36" s="549">
        <v>254</v>
      </c>
      <c r="G36" s="291">
        <v>2189.1999999999998</v>
      </c>
      <c r="H36" s="236">
        <v>4788.3999999999996</v>
      </c>
      <c r="I36" s="555">
        <v>4591.3999999999996</v>
      </c>
      <c r="J36" s="555">
        <v>4400</v>
      </c>
      <c r="K36" s="555">
        <v>191.4</v>
      </c>
      <c r="L36" s="383" t="s">
        <v>295</v>
      </c>
    </row>
    <row r="37" spans="1:12" ht="12.75" customHeight="1" x14ac:dyDescent="0.2">
      <c r="A37" s="320" t="s">
        <v>414</v>
      </c>
      <c r="B37" s="236">
        <v>459</v>
      </c>
      <c r="C37" s="236">
        <v>467</v>
      </c>
      <c r="D37" s="549">
        <v>485</v>
      </c>
      <c r="E37" s="549">
        <v>425</v>
      </c>
      <c r="F37" s="549">
        <v>60</v>
      </c>
      <c r="G37" s="291">
        <v>421.1</v>
      </c>
      <c r="H37" s="236">
        <v>400</v>
      </c>
      <c r="I37" s="555">
        <v>357.3</v>
      </c>
      <c r="J37" s="555">
        <v>302.7</v>
      </c>
      <c r="K37" s="555">
        <v>54.6</v>
      </c>
      <c r="L37" s="384" t="s">
        <v>296</v>
      </c>
    </row>
    <row r="38" spans="1:12" ht="12.75" customHeight="1" x14ac:dyDescent="0.2">
      <c r="A38" s="320" t="s">
        <v>415</v>
      </c>
      <c r="B38" s="236">
        <v>339</v>
      </c>
      <c r="C38" s="236">
        <v>502</v>
      </c>
      <c r="D38" s="549">
        <v>623</v>
      </c>
      <c r="E38" s="549">
        <v>569</v>
      </c>
      <c r="F38" s="549">
        <v>54</v>
      </c>
      <c r="G38" s="291">
        <v>274.39999999999998</v>
      </c>
      <c r="H38" s="236">
        <v>461.4</v>
      </c>
      <c r="I38" s="555">
        <v>530.70000000000005</v>
      </c>
      <c r="J38" s="555">
        <v>488.8</v>
      </c>
      <c r="K38" s="555">
        <v>41.9</v>
      </c>
      <c r="L38" s="384" t="s">
        <v>297</v>
      </c>
    </row>
    <row r="39" spans="1:12" ht="12.75" customHeight="1" x14ac:dyDescent="0.2">
      <c r="A39" s="320" t="s">
        <v>416</v>
      </c>
      <c r="B39" s="236">
        <v>604</v>
      </c>
      <c r="C39" s="236" t="s">
        <v>168</v>
      </c>
      <c r="D39" s="549">
        <v>2334</v>
      </c>
      <c r="E39" s="549">
        <v>2324</v>
      </c>
      <c r="F39" s="549">
        <v>10</v>
      </c>
      <c r="G39" s="291">
        <v>540</v>
      </c>
      <c r="H39" s="236">
        <v>2153.3000000000002</v>
      </c>
      <c r="I39" s="555">
        <v>2202.8000000000002</v>
      </c>
      <c r="J39" s="555" t="s">
        <v>168</v>
      </c>
      <c r="K39" s="555" t="s">
        <v>168</v>
      </c>
      <c r="L39" s="384" t="s">
        <v>298</v>
      </c>
    </row>
    <row r="40" spans="1:12" ht="12.75" customHeight="1" x14ac:dyDescent="0.2">
      <c r="A40" s="320" t="s">
        <v>417</v>
      </c>
      <c r="B40" s="236" t="s">
        <v>168</v>
      </c>
      <c r="C40" s="236">
        <v>98</v>
      </c>
      <c r="D40" s="549">
        <v>153</v>
      </c>
      <c r="E40" s="549">
        <v>133</v>
      </c>
      <c r="F40" s="549">
        <v>20</v>
      </c>
      <c r="G40" s="291" t="s">
        <v>168</v>
      </c>
      <c r="H40" s="236">
        <v>80.7</v>
      </c>
      <c r="I40" s="555">
        <v>118.5</v>
      </c>
      <c r="J40" s="555">
        <v>101.9</v>
      </c>
      <c r="K40" s="555">
        <v>16.600000000000001</v>
      </c>
      <c r="L40" s="384" t="s">
        <v>299</v>
      </c>
    </row>
    <row r="41" spans="1:12" ht="12.75" customHeight="1" x14ac:dyDescent="0.2">
      <c r="A41" s="320" t="s">
        <v>418</v>
      </c>
      <c r="B41" s="236">
        <v>932</v>
      </c>
      <c r="C41" s="236">
        <v>1887</v>
      </c>
      <c r="D41" s="549">
        <v>1893</v>
      </c>
      <c r="E41" s="549">
        <v>1823</v>
      </c>
      <c r="F41" s="549">
        <v>70</v>
      </c>
      <c r="G41" s="291">
        <v>681.4</v>
      </c>
      <c r="H41" s="236">
        <v>1512.8</v>
      </c>
      <c r="I41" s="555">
        <v>1159</v>
      </c>
      <c r="J41" s="555">
        <v>1113.4000000000001</v>
      </c>
      <c r="K41" s="555">
        <v>45.6</v>
      </c>
      <c r="L41" s="384" t="s">
        <v>300</v>
      </c>
    </row>
    <row r="42" spans="1:12" ht="12.75" customHeight="1" x14ac:dyDescent="0.2">
      <c r="A42" s="320" t="s">
        <v>419</v>
      </c>
      <c r="B42" s="236">
        <v>122</v>
      </c>
      <c r="C42" s="236">
        <v>119</v>
      </c>
      <c r="D42" s="549">
        <v>148</v>
      </c>
      <c r="E42" s="549">
        <v>129</v>
      </c>
      <c r="F42" s="549">
        <v>19</v>
      </c>
      <c r="G42" s="291">
        <v>110.5</v>
      </c>
      <c r="H42" s="236">
        <v>96</v>
      </c>
      <c r="I42" s="555">
        <v>120.2</v>
      </c>
      <c r="J42" s="555">
        <v>110</v>
      </c>
      <c r="K42" s="555">
        <v>10.199999999999999</v>
      </c>
      <c r="L42" s="384" t="s">
        <v>301</v>
      </c>
    </row>
    <row r="43" spans="1:12" ht="12.75" customHeight="1" x14ac:dyDescent="0.2">
      <c r="A43" s="320" t="s">
        <v>420</v>
      </c>
      <c r="B43" s="236">
        <v>138</v>
      </c>
      <c r="C43" s="236">
        <v>123</v>
      </c>
      <c r="D43" s="549" t="s">
        <v>168</v>
      </c>
      <c r="E43" s="549" t="s">
        <v>168</v>
      </c>
      <c r="F43" s="549" t="s">
        <v>168</v>
      </c>
      <c r="G43" s="291">
        <v>112.4</v>
      </c>
      <c r="H43" s="236" t="s">
        <v>168</v>
      </c>
      <c r="I43" s="555" t="s">
        <v>168</v>
      </c>
      <c r="J43" s="555" t="s">
        <v>168</v>
      </c>
      <c r="K43" s="555">
        <v>12</v>
      </c>
      <c r="L43" s="384" t="s">
        <v>302</v>
      </c>
    </row>
    <row r="44" spans="1:12" ht="12.75" customHeight="1" x14ac:dyDescent="0.2">
      <c r="A44" s="320" t="s">
        <v>421</v>
      </c>
      <c r="B44" s="236" t="s">
        <v>168</v>
      </c>
      <c r="C44" s="236" t="s">
        <v>168</v>
      </c>
      <c r="D44" s="550" t="s">
        <v>168</v>
      </c>
      <c r="E44" s="550" t="s">
        <v>168</v>
      </c>
      <c r="F44" s="550" t="s">
        <v>168</v>
      </c>
      <c r="G44" s="291" t="s">
        <v>168</v>
      </c>
      <c r="H44" s="236" t="s">
        <v>168</v>
      </c>
      <c r="I44" s="555" t="s">
        <v>168</v>
      </c>
      <c r="J44" s="555" t="s">
        <v>168</v>
      </c>
      <c r="K44" s="555" t="s">
        <v>168</v>
      </c>
      <c r="L44" s="384" t="s">
        <v>303</v>
      </c>
    </row>
    <row r="45" spans="1:12" ht="12.75" customHeight="1" x14ac:dyDescent="0.2">
      <c r="A45" s="319" t="s">
        <v>386</v>
      </c>
      <c r="B45" s="236" t="s">
        <v>168</v>
      </c>
      <c r="C45" s="236">
        <v>3215</v>
      </c>
      <c r="D45" s="549">
        <v>3814</v>
      </c>
      <c r="E45" s="549">
        <v>3577</v>
      </c>
      <c r="F45" s="549">
        <v>237</v>
      </c>
      <c r="G45" s="291">
        <v>2340.8000000000002</v>
      </c>
      <c r="H45" s="236">
        <v>2435.6999999999998</v>
      </c>
      <c r="I45" s="236">
        <v>2871.8</v>
      </c>
      <c r="J45" s="236">
        <v>2754.7</v>
      </c>
      <c r="K45" s="236">
        <v>117.1</v>
      </c>
      <c r="L45" s="383" t="s">
        <v>304</v>
      </c>
    </row>
    <row r="46" spans="1:12" ht="12.75" customHeight="1" x14ac:dyDescent="0.2">
      <c r="A46" s="319" t="s">
        <v>387</v>
      </c>
      <c r="B46" s="236">
        <v>3537</v>
      </c>
      <c r="C46" s="236">
        <v>3569</v>
      </c>
      <c r="D46" s="549">
        <v>3758</v>
      </c>
      <c r="E46" s="549">
        <v>3650</v>
      </c>
      <c r="F46" s="549">
        <v>108</v>
      </c>
      <c r="G46" s="291">
        <v>2487.3000000000002</v>
      </c>
      <c r="H46" s="236">
        <v>2530.1999999999998</v>
      </c>
      <c r="I46" s="236">
        <v>2496.9</v>
      </c>
      <c r="J46" s="236">
        <v>2422.6999999999998</v>
      </c>
      <c r="K46" s="236">
        <v>74.2</v>
      </c>
      <c r="L46" s="383" t="s">
        <v>305</v>
      </c>
    </row>
    <row r="47" spans="1:12" ht="12.75" customHeight="1" x14ac:dyDescent="0.2">
      <c r="A47" s="319" t="s">
        <v>388</v>
      </c>
      <c r="B47" s="236">
        <v>5477</v>
      </c>
      <c r="C47" s="236">
        <v>6882</v>
      </c>
      <c r="D47" s="549" t="s">
        <v>168</v>
      </c>
      <c r="E47" s="549">
        <v>7533</v>
      </c>
      <c r="F47" s="550" t="s">
        <v>168</v>
      </c>
      <c r="G47" s="291">
        <v>4798.2</v>
      </c>
      <c r="H47" s="236">
        <v>5687.3</v>
      </c>
      <c r="I47" s="555">
        <v>6418.9</v>
      </c>
      <c r="J47" s="555" t="s">
        <v>168</v>
      </c>
      <c r="K47" s="555" t="s">
        <v>168</v>
      </c>
      <c r="L47" s="383" t="s">
        <v>306</v>
      </c>
    </row>
    <row r="48" spans="1:12" ht="12.75" customHeight="1" x14ac:dyDescent="0.2">
      <c r="A48" s="319" t="s">
        <v>389</v>
      </c>
      <c r="B48" s="236">
        <v>2296</v>
      </c>
      <c r="C48" s="236">
        <v>2599</v>
      </c>
      <c r="D48" s="549" t="s">
        <v>168</v>
      </c>
      <c r="E48" s="549">
        <v>2210</v>
      </c>
      <c r="F48" s="549" t="s">
        <v>168</v>
      </c>
      <c r="G48" s="291">
        <v>1942</v>
      </c>
      <c r="H48" s="236">
        <v>1937.4</v>
      </c>
      <c r="I48" s="555">
        <v>1896.9</v>
      </c>
      <c r="J48" s="555" t="s">
        <v>168</v>
      </c>
      <c r="K48" s="555" t="s">
        <v>168</v>
      </c>
      <c r="L48" s="383" t="s">
        <v>307</v>
      </c>
    </row>
    <row r="49" spans="1:12" ht="12.75" customHeight="1" x14ac:dyDescent="0.2">
      <c r="A49" s="320" t="s">
        <v>422</v>
      </c>
      <c r="B49" s="236" t="s">
        <v>168</v>
      </c>
      <c r="C49" s="236">
        <v>106</v>
      </c>
      <c r="D49" s="549">
        <v>149</v>
      </c>
      <c r="E49" s="549">
        <v>146</v>
      </c>
      <c r="F49" s="549">
        <v>3</v>
      </c>
      <c r="G49" s="291">
        <v>40.1</v>
      </c>
      <c r="H49" s="236">
        <v>65.599999999999994</v>
      </c>
      <c r="I49" s="555">
        <v>98.4</v>
      </c>
      <c r="J49" s="555">
        <v>96.9</v>
      </c>
      <c r="K49" s="555">
        <v>1.5</v>
      </c>
      <c r="L49" s="384" t="s">
        <v>308</v>
      </c>
    </row>
    <row r="50" spans="1:12" ht="12.75" customHeight="1" x14ac:dyDescent="0.2">
      <c r="A50" s="320" t="s">
        <v>423</v>
      </c>
      <c r="B50" s="236" t="s">
        <v>168</v>
      </c>
      <c r="C50" s="236">
        <v>635</v>
      </c>
      <c r="D50" s="546">
        <v>604</v>
      </c>
      <c r="E50" s="549" t="s">
        <v>168</v>
      </c>
      <c r="F50" s="550" t="s">
        <v>168</v>
      </c>
      <c r="G50" s="291">
        <v>531.9</v>
      </c>
      <c r="H50" s="236">
        <v>514.4</v>
      </c>
      <c r="I50" s="555">
        <v>543.79999999999995</v>
      </c>
      <c r="J50" s="555" t="s">
        <v>168</v>
      </c>
      <c r="K50" s="555" t="s">
        <v>168</v>
      </c>
      <c r="L50" s="384" t="s">
        <v>309</v>
      </c>
    </row>
    <row r="51" spans="1:12" ht="12.75" customHeight="1" x14ac:dyDescent="0.2">
      <c r="A51" s="320" t="s">
        <v>424</v>
      </c>
      <c r="B51" s="236">
        <v>1539</v>
      </c>
      <c r="C51" s="236">
        <v>1750</v>
      </c>
      <c r="D51" s="549">
        <v>1440</v>
      </c>
      <c r="E51" s="549">
        <v>1411</v>
      </c>
      <c r="F51" s="549">
        <v>29</v>
      </c>
      <c r="G51" s="291">
        <v>1341.7</v>
      </c>
      <c r="H51" s="236">
        <v>1287.9000000000001</v>
      </c>
      <c r="I51" s="555">
        <v>1211.0999999999999</v>
      </c>
      <c r="J51" s="555">
        <v>1187.8</v>
      </c>
      <c r="K51" s="555">
        <v>23.3</v>
      </c>
      <c r="L51" s="384" t="s">
        <v>310</v>
      </c>
    </row>
    <row r="52" spans="1:12" ht="12.75" customHeight="1" x14ac:dyDescent="0.2">
      <c r="A52" s="320" t="s">
        <v>425</v>
      </c>
      <c r="B52" s="236" t="s">
        <v>168</v>
      </c>
      <c r="C52" s="236" t="s">
        <v>168</v>
      </c>
      <c r="D52" s="550" t="s">
        <v>168</v>
      </c>
      <c r="E52" s="550" t="s">
        <v>168</v>
      </c>
      <c r="F52" s="550" t="s">
        <v>168</v>
      </c>
      <c r="G52" s="291" t="s">
        <v>168</v>
      </c>
      <c r="H52" s="236" t="s">
        <v>168</v>
      </c>
      <c r="I52" s="555" t="s">
        <v>168</v>
      </c>
      <c r="J52" s="555" t="s">
        <v>168</v>
      </c>
      <c r="K52" s="555">
        <v>0</v>
      </c>
      <c r="L52" s="384" t="s">
        <v>311</v>
      </c>
    </row>
    <row r="53" spans="1:12" ht="12.75" customHeight="1" x14ac:dyDescent="0.2">
      <c r="A53" s="320" t="s">
        <v>426</v>
      </c>
      <c r="B53" s="236">
        <v>48</v>
      </c>
      <c r="C53" s="236" t="s">
        <v>168</v>
      </c>
      <c r="D53" s="549">
        <v>46</v>
      </c>
      <c r="E53" s="549" t="s">
        <v>168</v>
      </c>
      <c r="F53" s="550" t="s">
        <v>168</v>
      </c>
      <c r="G53" s="291" t="s">
        <v>168</v>
      </c>
      <c r="H53" s="236" t="s">
        <v>168</v>
      </c>
      <c r="I53" s="555" t="s">
        <v>168</v>
      </c>
      <c r="J53" s="555">
        <v>28.4</v>
      </c>
      <c r="K53" s="555" t="s">
        <v>168</v>
      </c>
      <c r="L53" s="384" t="s">
        <v>312</v>
      </c>
    </row>
    <row r="54" spans="1:12" ht="12.75" customHeight="1" x14ac:dyDescent="0.2">
      <c r="A54" s="314" t="s">
        <v>390</v>
      </c>
      <c r="B54" s="236">
        <v>721</v>
      </c>
      <c r="C54" s="236">
        <v>1016</v>
      </c>
      <c r="D54" s="549">
        <v>1181</v>
      </c>
      <c r="E54" s="549">
        <v>1170</v>
      </c>
      <c r="F54" s="549">
        <v>11</v>
      </c>
      <c r="G54" s="291">
        <v>615.79999999999995</v>
      </c>
      <c r="H54" s="236">
        <v>774.4</v>
      </c>
      <c r="I54" s="236">
        <v>940.6</v>
      </c>
      <c r="J54" s="236">
        <v>934.7</v>
      </c>
      <c r="K54" s="236">
        <v>5.9</v>
      </c>
      <c r="L54" s="381" t="s">
        <v>313</v>
      </c>
    </row>
    <row r="55" spans="1:12" ht="12.75" customHeight="1" x14ac:dyDescent="0.2">
      <c r="A55" s="314" t="s">
        <v>391</v>
      </c>
      <c r="B55" s="236">
        <v>881</v>
      </c>
      <c r="C55" s="236">
        <v>981</v>
      </c>
      <c r="D55" s="549">
        <v>974</v>
      </c>
      <c r="E55" s="549">
        <v>852</v>
      </c>
      <c r="F55" s="549">
        <v>122</v>
      </c>
      <c r="G55" s="291">
        <v>694.1</v>
      </c>
      <c r="H55" s="236">
        <v>693.1</v>
      </c>
      <c r="I55" s="236">
        <v>702</v>
      </c>
      <c r="J55" s="236">
        <v>631.70000000000005</v>
      </c>
      <c r="K55" s="236">
        <v>70.3</v>
      </c>
      <c r="L55" s="381" t="s">
        <v>314</v>
      </c>
    </row>
    <row r="56" spans="1:12" ht="12.75" customHeight="1" x14ac:dyDescent="0.2">
      <c r="A56" s="316" t="s">
        <v>446</v>
      </c>
      <c r="B56" s="236">
        <v>697</v>
      </c>
      <c r="C56" s="236">
        <v>770</v>
      </c>
      <c r="D56" s="546">
        <v>759</v>
      </c>
      <c r="E56" s="549">
        <v>665</v>
      </c>
      <c r="F56" s="549">
        <v>94</v>
      </c>
      <c r="G56" s="291">
        <v>532.79999999999995</v>
      </c>
      <c r="H56" s="236">
        <v>527.1</v>
      </c>
      <c r="I56" s="236">
        <v>542.5</v>
      </c>
      <c r="J56" s="236">
        <v>498.2</v>
      </c>
      <c r="K56" s="236">
        <v>44.3</v>
      </c>
      <c r="L56" s="382" t="s">
        <v>315</v>
      </c>
    </row>
    <row r="57" spans="1:12" ht="12.75" customHeight="1" x14ac:dyDescent="0.2">
      <c r="A57" s="318" t="s">
        <v>392</v>
      </c>
      <c r="B57" s="236">
        <v>928</v>
      </c>
      <c r="C57" s="236">
        <v>955</v>
      </c>
      <c r="D57" s="549">
        <v>932</v>
      </c>
      <c r="E57" s="549">
        <v>879</v>
      </c>
      <c r="F57" s="549">
        <v>53</v>
      </c>
      <c r="G57" s="291">
        <v>682</v>
      </c>
      <c r="H57" s="236">
        <v>614.9</v>
      </c>
      <c r="I57" s="236">
        <v>619</v>
      </c>
      <c r="J57" s="236">
        <v>598.29999999999995</v>
      </c>
      <c r="K57" s="236">
        <v>20.7</v>
      </c>
      <c r="L57" s="385" t="s">
        <v>316</v>
      </c>
    </row>
    <row r="58" spans="1:12" ht="12.75" customHeight="1" x14ac:dyDescent="0.2">
      <c r="A58" s="237" t="s">
        <v>358</v>
      </c>
      <c r="B58" s="236" t="s">
        <v>168</v>
      </c>
      <c r="C58" s="236">
        <v>918</v>
      </c>
      <c r="D58" s="549">
        <v>1005</v>
      </c>
      <c r="E58" s="549">
        <v>909</v>
      </c>
      <c r="F58" s="549">
        <v>96</v>
      </c>
      <c r="G58" s="291">
        <v>360.1</v>
      </c>
      <c r="H58" s="236">
        <v>541.70000000000005</v>
      </c>
      <c r="I58" s="236">
        <v>529</v>
      </c>
      <c r="J58" s="236">
        <v>497.3</v>
      </c>
      <c r="K58" s="236">
        <v>31.7</v>
      </c>
      <c r="L58" s="380" t="s">
        <v>515</v>
      </c>
    </row>
    <row r="59" spans="1:12" ht="12.75" customHeight="1" x14ac:dyDescent="0.2">
      <c r="A59" s="370" t="s">
        <v>513</v>
      </c>
      <c r="B59" s="236" t="s">
        <v>168</v>
      </c>
      <c r="C59" s="236">
        <v>630</v>
      </c>
      <c r="D59" s="549">
        <v>733</v>
      </c>
      <c r="E59" s="549">
        <v>658</v>
      </c>
      <c r="F59" s="549">
        <v>75</v>
      </c>
      <c r="G59" s="291">
        <v>195.8</v>
      </c>
      <c r="H59" s="236">
        <v>365.8</v>
      </c>
      <c r="I59" s="236">
        <v>353</v>
      </c>
      <c r="J59" s="236">
        <v>333.1</v>
      </c>
      <c r="K59" s="236">
        <v>19.899999999999999</v>
      </c>
      <c r="L59" s="385" t="s">
        <v>318</v>
      </c>
    </row>
    <row r="60" spans="1:12" ht="12.75" customHeight="1" x14ac:dyDescent="0.2">
      <c r="A60" s="370" t="s">
        <v>514</v>
      </c>
      <c r="B60" s="236">
        <v>260</v>
      </c>
      <c r="C60" s="236">
        <v>288</v>
      </c>
      <c r="D60" s="549">
        <v>272</v>
      </c>
      <c r="E60" s="549">
        <v>251</v>
      </c>
      <c r="F60" s="549">
        <v>21</v>
      </c>
      <c r="G60" s="291">
        <v>164.3</v>
      </c>
      <c r="H60" s="236">
        <v>175.9</v>
      </c>
      <c r="I60" s="236">
        <v>176</v>
      </c>
      <c r="J60" s="236">
        <v>164.2</v>
      </c>
      <c r="K60" s="236">
        <v>11.8</v>
      </c>
      <c r="L60" s="385" t="s">
        <v>319</v>
      </c>
    </row>
    <row r="61" spans="1:12" ht="12.75" customHeight="1" x14ac:dyDescent="0.2">
      <c r="A61" s="237" t="s">
        <v>359</v>
      </c>
      <c r="B61" s="236">
        <v>949</v>
      </c>
      <c r="C61" s="236">
        <v>1296</v>
      </c>
      <c r="D61" s="549">
        <v>1254</v>
      </c>
      <c r="E61" s="549">
        <v>1191</v>
      </c>
      <c r="F61" s="549">
        <v>63</v>
      </c>
      <c r="G61" s="291">
        <v>591.29999999999995</v>
      </c>
      <c r="H61" s="236" t="s">
        <v>168</v>
      </c>
      <c r="I61" s="236">
        <v>594.5</v>
      </c>
      <c r="J61" s="236">
        <v>556.5</v>
      </c>
      <c r="K61" s="236">
        <v>38</v>
      </c>
      <c r="L61" s="380" t="s">
        <v>320</v>
      </c>
    </row>
    <row r="62" spans="1:12" ht="12.75" customHeight="1" x14ac:dyDescent="0.2">
      <c r="A62" s="237" t="s">
        <v>448</v>
      </c>
      <c r="B62" s="236">
        <v>59744</v>
      </c>
      <c r="C62" s="236">
        <v>69941</v>
      </c>
      <c r="D62" s="549">
        <v>74351</v>
      </c>
      <c r="E62" s="549">
        <v>63475</v>
      </c>
      <c r="F62" s="549">
        <v>10876</v>
      </c>
      <c r="G62" s="291">
        <v>45934.3</v>
      </c>
      <c r="H62" s="236">
        <v>53554.2</v>
      </c>
      <c r="I62" s="236">
        <v>53550.6</v>
      </c>
      <c r="J62" s="236">
        <v>46190.5</v>
      </c>
      <c r="K62" s="236">
        <v>7360.1</v>
      </c>
      <c r="L62" s="380" t="s">
        <v>356</v>
      </c>
    </row>
    <row r="63" spans="1:12" ht="12.75" customHeight="1" x14ac:dyDescent="0.2">
      <c r="A63" s="370" t="s">
        <v>393</v>
      </c>
      <c r="B63" s="236">
        <v>59088</v>
      </c>
      <c r="C63" s="236">
        <v>69045</v>
      </c>
      <c r="D63" s="549">
        <v>73510</v>
      </c>
      <c r="E63" s="549">
        <v>62792</v>
      </c>
      <c r="F63" s="549">
        <v>10718</v>
      </c>
      <c r="G63" s="291">
        <v>45544.9</v>
      </c>
      <c r="H63" s="236">
        <v>53050.5</v>
      </c>
      <c r="I63" s="236">
        <v>53129.1</v>
      </c>
      <c r="J63" s="236" t="s">
        <v>168</v>
      </c>
      <c r="K63" s="236" t="s">
        <v>168</v>
      </c>
      <c r="L63" s="385" t="s">
        <v>321</v>
      </c>
    </row>
    <row r="64" spans="1:12" ht="12.75" customHeight="1" x14ac:dyDescent="0.2">
      <c r="A64" s="371" t="s">
        <v>360</v>
      </c>
      <c r="B64" s="236">
        <v>5097</v>
      </c>
      <c r="C64" s="236">
        <v>4957</v>
      </c>
      <c r="D64" s="549">
        <v>5000</v>
      </c>
      <c r="E64" s="549">
        <v>4227</v>
      </c>
      <c r="F64" s="549">
        <v>773</v>
      </c>
      <c r="G64" s="291">
        <v>4031.7</v>
      </c>
      <c r="H64" s="236">
        <v>4097</v>
      </c>
      <c r="I64" s="236">
        <v>3988.9</v>
      </c>
      <c r="J64" s="236">
        <v>3343.9</v>
      </c>
      <c r="K64" s="236">
        <v>645</v>
      </c>
      <c r="L64" s="382" t="s">
        <v>322</v>
      </c>
    </row>
    <row r="65" spans="1:12" ht="12.75" customHeight="1" x14ac:dyDescent="0.2">
      <c r="A65" s="320" t="s">
        <v>445</v>
      </c>
      <c r="B65" s="236">
        <v>231</v>
      </c>
      <c r="C65" s="236">
        <v>332</v>
      </c>
      <c r="D65" s="549">
        <v>495</v>
      </c>
      <c r="E65" s="549">
        <v>400</v>
      </c>
      <c r="F65" s="549">
        <v>95</v>
      </c>
      <c r="G65" s="291">
        <v>167.5</v>
      </c>
      <c r="H65" s="236">
        <v>249.4</v>
      </c>
      <c r="I65" s="236">
        <v>398.1</v>
      </c>
      <c r="J65" s="236">
        <v>318.7</v>
      </c>
      <c r="K65" s="236">
        <v>79.400000000000006</v>
      </c>
      <c r="L65" s="384" t="s">
        <v>323</v>
      </c>
    </row>
    <row r="66" spans="1:12" ht="12.75" customHeight="1" x14ac:dyDescent="0.2">
      <c r="A66" s="319" t="s">
        <v>361</v>
      </c>
      <c r="B66" s="236" t="s">
        <v>168</v>
      </c>
      <c r="C66" s="236" t="s">
        <v>168</v>
      </c>
      <c r="D66" s="549">
        <v>296</v>
      </c>
      <c r="E66" s="549">
        <v>281</v>
      </c>
      <c r="F66" s="549">
        <v>15</v>
      </c>
      <c r="G66" s="291">
        <v>67.3</v>
      </c>
      <c r="H66" s="236">
        <v>124.9</v>
      </c>
      <c r="I66" s="236" t="s">
        <v>168</v>
      </c>
      <c r="J66" s="236" t="s">
        <v>168</v>
      </c>
      <c r="K66" s="236">
        <v>8.6999999999999993</v>
      </c>
      <c r="L66" s="383" t="s">
        <v>324</v>
      </c>
    </row>
    <row r="67" spans="1:12" ht="12.75" customHeight="1" x14ac:dyDescent="0.2">
      <c r="A67" s="319" t="s">
        <v>362</v>
      </c>
      <c r="B67" s="236" t="s">
        <v>168</v>
      </c>
      <c r="C67" s="236">
        <v>62</v>
      </c>
      <c r="D67" s="549">
        <v>14</v>
      </c>
      <c r="E67" s="549">
        <v>14</v>
      </c>
      <c r="F67" s="549">
        <v>0</v>
      </c>
      <c r="G67" s="291">
        <v>16.7</v>
      </c>
      <c r="H67" s="236">
        <v>23.9</v>
      </c>
      <c r="I67" s="236">
        <v>10</v>
      </c>
      <c r="J67" s="236">
        <v>10</v>
      </c>
      <c r="K67" s="236">
        <v>0</v>
      </c>
      <c r="L67" s="383" t="s">
        <v>353</v>
      </c>
    </row>
    <row r="68" spans="1:12" ht="12.75" customHeight="1" x14ac:dyDescent="0.2">
      <c r="A68" s="319" t="s">
        <v>363</v>
      </c>
      <c r="B68" s="236">
        <v>24563</v>
      </c>
      <c r="C68" s="236">
        <v>30056</v>
      </c>
      <c r="D68" s="549" t="s">
        <v>168</v>
      </c>
      <c r="E68" s="549" t="s">
        <v>168</v>
      </c>
      <c r="F68" s="549" t="s">
        <v>168</v>
      </c>
      <c r="G68" s="291">
        <v>20442.8</v>
      </c>
      <c r="H68" s="236">
        <v>23801.1</v>
      </c>
      <c r="I68" s="236" t="s">
        <v>168</v>
      </c>
      <c r="J68" s="236" t="s">
        <v>168</v>
      </c>
      <c r="K68" s="236" t="s">
        <v>168</v>
      </c>
      <c r="L68" s="383" t="s">
        <v>354</v>
      </c>
    </row>
    <row r="69" spans="1:12" ht="12.75" customHeight="1" x14ac:dyDescent="0.2">
      <c r="A69" s="369" t="s">
        <v>394</v>
      </c>
      <c r="B69" s="236" t="s">
        <v>168</v>
      </c>
      <c r="C69" s="236" t="s">
        <v>168</v>
      </c>
      <c r="D69" s="549">
        <v>1708</v>
      </c>
      <c r="E69" s="549" t="s">
        <v>168</v>
      </c>
      <c r="F69" s="549" t="s">
        <v>168</v>
      </c>
      <c r="G69" s="291">
        <v>956.3</v>
      </c>
      <c r="H69" s="236">
        <v>1018.9</v>
      </c>
      <c r="I69" s="236">
        <v>1309.5</v>
      </c>
      <c r="J69" s="236">
        <v>1034.9000000000001</v>
      </c>
      <c r="K69" s="236">
        <v>274.60000000000002</v>
      </c>
      <c r="L69" s="386" t="s">
        <v>325</v>
      </c>
    </row>
    <row r="70" spans="1:12" ht="12.75" customHeight="1" x14ac:dyDescent="0.2">
      <c r="A70" s="373" t="s">
        <v>395</v>
      </c>
      <c r="B70" s="236">
        <v>1020</v>
      </c>
      <c r="C70" s="236">
        <v>1263</v>
      </c>
      <c r="D70" s="549">
        <v>1619</v>
      </c>
      <c r="E70" s="549">
        <v>1237</v>
      </c>
      <c r="F70" s="549">
        <v>382</v>
      </c>
      <c r="G70" s="291">
        <v>917.3</v>
      </c>
      <c r="H70" s="236">
        <v>992.2</v>
      </c>
      <c r="I70" s="555">
        <v>1284.8</v>
      </c>
      <c r="J70" s="555">
        <v>1013.6</v>
      </c>
      <c r="K70" s="555">
        <v>271.2</v>
      </c>
      <c r="L70" s="387" t="s">
        <v>326</v>
      </c>
    </row>
    <row r="71" spans="1:12" ht="12.75" customHeight="1" x14ac:dyDescent="0.2">
      <c r="A71" s="375" t="s">
        <v>427</v>
      </c>
      <c r="B71" s="236">
        <v>198</v>
      </c>
      <c r="C71" s="236">
        <v>233</v>
      </c>
      <c r="D71" s="546">
        <v>482</v>
      </c>
      <c r="E71" s="549" t="s">
        <v>168</v>
      </c>
      <c r="F71" s="550" t="s">
        <v>168</v>
      </c>
      <c r="G71" s="291" t="s">
        <v>168</v>
      </c>
      <c r="H71" s="236" t="s">
        <v>168</v>
      </c>
      <c r="I71" s="555">
        <v>378.7</v>
      </c>
      <c r="J71" s="555" t="s">
        <v>168</v>
      </c>
      <c r="K71" s="555" t="s">
        <v>168</v>
      </c>
      <c r="L71" s="388" t="s">
        <v>327</v>
      </c>
    </row>
    <row r="72" spans="1:12" ht="12.75" customHeight="1" x14ac:dyDescent="0.2">
      <c r="A72" s="375" t="s">
        <v>428</v>
      </c>
      <c r="B72" s="236">
        <v>822</v>
      </c>
      <c r="C72" s="236">
        <v>1030</v>
      </c>
      <c r="D72" s="546">
        <v>1137</v>
      </c>
      <c r="E72" s="549" t="s">
        <v>168</v>
      </c>
      <c r="F72" s="549" t="s">
        <v>168</v>
      </c>
      <c r="G72" s="291" t="s">
        <v>168</v>
      </c>
      <c r="H72" s="236" t="s">
        <v>168</v>
      </c>
      <c r="I72" s="555">
        <v>906.1</v>
      </c>
      <c r="J72" s="555" t="s">
        <v>168</v>
      </c>
      <c r="K72" s="555" t="s">
        <v>168</v>
      </c>
      <c r="L72" s="388" t="s">
        <v>328</v>
      </c>
    </row>
    <row r="73" spans="1:12" ht="12.75" customHeight="1" x14ac:dyDescent="0.2">
      <c r="A73" s="373" t="s">
        <v>396</v>
      </c>
      <c r="B73" s="236" t="s">
        <v>168</v>
      </c>
      <c r="C73" s="236" t="s">
        <v>168</v>
      </c>
      <c r="D73" s="549">
        <v>89</v>
      </c>
      <c r="E73" s="549" t="s">
        <v>168</v>
      </c>
      <c r="F73" s="549" t="s">
        <v>168</v>
      </c>
      <c r="G73" s="291">
        <v>39</v>
      </c>
      <c r="H73" s="236">
        <v>26.7</v>
      </c>
      <c r="I73" s="555">
        <v>24.7</v>
      </c>
      <c r="J73" s="555">
        <v>21.3</v>
      </c>
      <c r="K73" s="555">
        <v>3.4</v>
      </c>
      <c r="L73" s="387" t="s">
        <v>329</v>
      </c>
    </row>
    <row r="74" spans="1:12" ht="12.75" customHeight="1" x14ac:dyDescent="0.2">
      <c r="A74" s="376" t="s">
        <v>397</v>
      </c>
      <c r="B74" s="236" t="s">
        <v>168</v>
      </c>
      <c r="C74" s="236" t="s">
        <v>168</v>
      </c>
      <c r="D74" s="549">
        <v>79</v>
      </c>
      <c r="E74" s="549" t="s">
        <v>168</v>
      </c>
      <c r="F74" s="550" t="s">
        <v>168</v>
      </c>
      <c r="G74" s="291" t="s">
        <v>168</v>
      </c>
      <c r="H74" s="236" t="s">
        <v>168</v>
      </c>
      <c r="I74" s="555" t="s">
        <v>168</v>
      </c>
      <c r="J74" s="555" t="s">
        <v>168</v>
      </c>
      <c r="K74" s="555" t="s">
        <v>168</v>
      </c>
      <c r="L74" s="389" t="s">
        <v>330</v>
      </c>
    </row>
    <row r="75" spans="1:12" ht="12.75" customHeight="1" x14ac:dyDescent="0.2">
      <c r="A75" s="376" t="s">
        <v>398</v>
      </c>
      <c r="B75" s="236">
        <v>13</v>
      </c>
      <c r="C75" s="236" t="s">
        <v>168</v>
      </c>
      <c r="D75" s="549">
        <v>10</v>
      </c>
      <c r="E75" s="550" t="s">
        <v>168</v>
      </c>
      <c r="F75" s="550" t="s">
        <v>168</v>
      </c>
      <c r="G75" s="291" t="s">
        <v>168</v>
      </c>
      <c r="H75" s="236" t="s">
        <v>168</v>
      </c>
      <c r="I75" s="555" t="s">
        <v>168</v>
      </c>
      <c r="J75" s="555" t="s">
        <v>168</v>
      </c>
      <c r="K75" s="555" t="s">
        <v>168</v>
      </c>
      <c r="L75" s="389" t="s">
        <v>331</v>
      </c>
    </row>
    <row r="76" spans="1:12" ht="12.75" customHeight="1" x14ac:dyDescent="0.2">
      <c r="A76" s="369" t="s">
        <v>399</v>
      </c>
      <c r="B76" s="236" t="s">
        <v>168</v>
      </c>
      <c r="C76" s="236" t="s">
        <v>168</v>
      </c>
      <c r="D76" s="550" t="s">
        <v>168</v>
      </c>
      <c r="E76" s="549">
        <v>5837</v>
      </c>
      <c r="F76" s="550" t="s">
        <v>168</v>
      </c>
      <c r="G76" s="291" t="s">
        <v>168</v>
      </c>
      <c r="H76" s="236" t="s">
        <v>168</v>
      </c>
      <c r="I76" s="555" t="s">
        <v>168</v>
      </c>
      <c r="J76" s="555" t="s">
        <v>168</v>
      </c>
      <c r="K76" s="555" t="s">
        <v>168</v>
      </c>
      <c r="L76" s="386" t="s">
        <v>332</v>
      </c>
    </row>
    <row r="77" spans="1:12" ht="12.75" customHeight="1" x14ac:dyDescent="0.2">
      <c r="A77" s="369" t="s">
        <v>400</v>
      </c>
      <c r="B77" s="236">
        <v>17311</v>
      </c>
      <c r="C77" s="236">
        <v>20566</v>
      </c>
      <c r="D77" s="549">
        <v>23978</v>
      </c>
      <c r="E77" s="549">
        <v>19629</v>
      </c>
      <c r="F77" s="549">
        <v>4349</v>
      </c>
      <c r="G77" s="291">
        <v>14545.4</v>
      </c>
      <c r="H77" s="236">
        <v>16313.1</v>
      </c>
      <c r="I77" s="555">
        <v>17232.5</v>
      </c>
      <c r="J77" s="555">
        <v>13888.4</v>
      </c>
      <c r="K77" s="555">
        <v>3344.1</v>
      </c>
      <c r="L77" s="386" t="s">
        <v>333</v>
      </c>
    </row>
    <row r="78" spans="1:12" ht="12.75" customHeight="1" x14ac:dyDescent="0.2">
      <c r="A78" s="369" t="s">
        <v>401</v>
      </c>
      <c r="B78" s="236">
        <v>1062</v>
      </c>
      <c r="C78" s="236">
        <v>1338</v>
      </c>
      <c r="D78" s="546">
        <v>1308</v>
      </c>
      <c r="E78" s="549">
        <v>1190</v>
      </c>
      <c r="F78" s="546">
        <v>118</v>
      </c>
      <c r="G78" s="291" t="s">
        <v>168</v>
      </c>
      <c r="H78" s="236" t="s">
        <v>168</v>
      </c>
      <c r="I78" s="555">
        <v>758.5</v>
      </c>
      <c r="J78" s="555">
        <v>674</v>
      </c>
      <c r="K78" s="555">
        <v>84.5</v>
      </c>
      <c r="L78" s="386" t="s">
        <v>334</v>
      </c>
    </row>
    <row r="79" spans="1:12" ht="12.75" customHeight="1" x14ac:dyDescent="0.2">
      <c r="A79" s="374" t="s">
        <v>516</v>
      </c>
      <c r="B79" s="236">
        <v>908</v>
      </c>
      <c r="C79" s="236">
        <v>1158</v>
      </c>
      <c r="D79" s="546">
        <v>1189</v>
      </c>
      <c r="E79" s="549" t="s">
        <v>168</v>
      </c>
      <c r="F79" s="546" t="s">
        <v>168</v>
      </c>
      <c r="G79" s="291">
        <v>512.1</v>
      </c>
      <c r="H79" s="236">
        <v>874.1</v>
      </c>
      <c r="I79" s="555" t="s">
        <v>168</v>
      </c>
      <c r="J79" s="555" t="s">
        <v>168</v>
      </c>
      <c r="K79" s="555">
        <v>83.9</v>
      </c>
      <c r="L79" s="390" t="s">
        <v>335</v>
      </c>
    </row>
    <row r="80" spans="1:12" ht="12.75" customHeight="1" x14ac:dyDescent="0.2">
      <c r="A80" s="374" t="s">
        <v>517</v>
      </c>
      <c r="B80" s="236">
        <v>154</v>
      </c>
      <c r="C80" s="236">
        <v>180</v>
      </c>
      <c r="D80" s="546">
        <v>119</v>
      </c>
      <c r="E80" s="549" t="s">
        <v>168</v>
      </c>
      <c r="F80" s="550" t="s">
        <v>168</v>
      </c>
      <c r="G80" s="291" t="s">
        <v>168</v>
      </c>
      <c r="H80" s="236" t="s">
        <v>168</v>
      </c>
      <c r="I80" s="555" t="s">
        <v>168</v>
      </c>
      <c r="J80" s="555" t="s">
        <v>168</v>
      </c>
      <c r="K80" s="555" t="s">
        <v>168</v>
      </c>
      <c r="L80" s="390" t="s">
        <v>336</v>
      </c>
    </row>
    <row r="81" spans="1:12" ht="12.75" customHeight="1" x14ac:dyDescent="0.2">
      <c r="A81" s="372" t="s">
        <v>364</v>
      </c>
      <c r="B81" s="236">
        <v>3256</v>
      </c>
      <c r="C81" s="236" t="s">
        <v>168</v>
      </c>
      <c r="D81" s="549" t="s">
        <v>168</v>
      </c>
      <c r="E81" s="549" t="s">
        <v>168</v>
      </c>
      <c r="F81" s="549">
        <v>335</v>
      </c>
      <c r="G81" s="291">
        <v>1069.0999999999999</v>
      </c>
      <c r="H81" s="236">
        <v>1811.7</v>
      </c>
      <c r="I81" s="236" t="s">
        <v>168</v>
      </c>
      <c r="J81" s="236" t="s">
        <v>168</v>
      </c>
      <c r="K81" s="236">
        <v>206.4</v>
      </c>
      <c r="L81" s="391" t="s">
        <v>337</v>
      </c>
    </row>
    <row r="82" spans="1:12" ht="12.75" customHeight="1" x14ac:dyDescent="0.2">
      <c r="A82" s="372" t="s">
        <v>365</v>
      </c>
      <c r="B82" s="236">
        <v>100</v>
      </c>
      <c r="C82" s="236">
        <v>116</v>
      </c>
      <c r="D82" s="549">
        <v>99</v>
      </c>
      <c r="E82" s="549">
        <v>74</v>
      </c>
      <c r="F82" s="549">
        <v>25</v>
      </c>
      <c r="G82" s="291">
        <v>59.1</v>
      </c>
      <c r="H82" s="236">
        <v>63.3</v>
      </c>
      <c r="I82" s="236" t="s">
        <v>168</v>
      </c>
      <c r="J82" s="236" t="s">
        <v>168</v>
      </c>
      <c r="K82" s="236">
        <v>14.7</v>
      </c>
      <c r="L82" s="391" t="s">
        <v>338</v>
      </c>
    </row>
    <row r="83" spans="1:12" ht="12.75" customHeight="1" x14ac:dyDescent="0.2">
      <c r="A83" s="372" t="s">
        <v>402</v>
      </c>
      <c r="B83" s="236">
        <v>25942</v>
      </c>
      <c r="C83" s="236">
        <v>30029</v>
      </c>
      <c r="D83" s="549">
        <v>29607</v>
      </c>
      <c r="E83" s="549" t="s">
        <v>168</v>
      </c>
      <c r="F83" s="549" t="s">
        <v>168</v>
      </c>
      <c r="G83" s="291">
        <v>19858.2</v>
      </c>
      <c r="H83" s="236">
        <v>23128.6</v>
      </c>
      <c r="I83" s="236">
        <v>21969.7</v>
      </c>
      <c r="J83" s="236">
        <v>19796.7</v>
      </c>
      <c r="K83" s="236">
        <v>2173</v>
      </c>
      <c r="L83" s="391" t="s">
        <v>339</v>
      </c>
    </row>
    <row r="84" spans="1:12" ht="12.75" customHeight="1" x14ac:dyDescent="0.2">
      <c r="A84" s="377" t="s">
        <v>366</v>
      </c>
      <c r="B84" s="236">
        <v>25662</v>
      </c>
      <c r="C84" s="236">
        <v>29479</v>
      </c>
      <c r="D84" s="549">
        <v>28855</v>
      </c>
      <c r="E84" s="549" t="s">
        <v>168</v>
      </c>
      <c r="F84" s="549" t="s">
        <v>168</v>
      </c>
      <c r="G84" s="291">
        <v>19658.5</v>
      </c>
      <c r="H84" s="236">
        <v>22700.2</v>
      </c>
      <c r="I84" s="236">
        <v>21420.5</v>
      </c>
      <c r="J84" s="236">
        <v>19371.099999999999</v>
      </c>
      <c r="K84" s="236">
        <v>2049.4</v>
      </c>
      <c r="L84" s="392" t="s">
        <v>340</v>
      </c>
    </row>
    <row r="85" spans="1:12" ht="12.75" customHeight="1" x14ac:dyDescent="0.2">
      <c r="A85" s="373" t="s">
        <v>403</v>
      </c>
      <c r="B85" s="236">
        <v>1935</v>
      </c>
      <c r="C85" s="236">
        <v>3145</v>
      </c>
      <c r="D85" s="549">
        <v>3158</v>
      </c>
      <c r="E85" s="549">
        <v>2955</v>
      </c>
      <c r="F85" s="549">
        <v>203</v>
      </c>
      <c r="G85" s="291">
        <v>1505.6</v>
      </c>
      <c r="H85" s="236">
        <v>2387.6999999999998</v>
      </c>
      <c r="I85" s="555">
        <v>2200.6999999999998</v>
      </c>
      <c r="J85" s="555">
        <v>2097.1</v>
      </c>
      <c r="K85" s="555">
        <v>103.6</v>
      </c>
      <c r="L85" s="387" t="s">
        <v>341</v>
      </c>
    </row>
    <row r="86" spans="1:12" ht="12.75" customHeight="1" x14ac:dyDescent="0.2">
      <c r="A86" s="373" t="s">
        <v>404</v>
      </c>
      <c r="B86" s="236">
        <v>22233</v>
      </c>
      <c r="C86" s="236">
        <v>24129</v>
      </c>
      <c r="D86" s="549">
        <v>22068</v>
      </c>
      <c r="E86" s="549">
        <v>19304</v>
      </c>
      <c r="F86" s="549">
        <v>2764</v>
      </c>
      <c r="G86" s="291">
        <v>17051.599999999999</v>
      </c>
      <c r="H86" s="236">
        <v>18542.5</v>
      </c>
      <c r="I86" s="555">
        <v>16754.2</v>
      </c>
      <c r="J86" s="555">
        <v>15383.8</v>
      </c>
      <c r="K86" s="555">
        <v>1370.4</v>
      </c>
      <c r="L86" s="387" t="s">
        <v>342</v>
      </c>
    </row>
    <row r="87" spans="1:12" ht="12.75" customHeight="1" x14ac:dyDescent="0.2">
      <c r="A87" s="375" t="s">
        <v>429</v>
      </c>
      <c r="B87" s="236">
        <v>20920</v>
      </c>
      <c r="C87" s="221">
        <v>22338</v>
      </c>
      <c r="D87" s="549">
        <v>20972</v>
      </c>
      <c r="E87" s="549">
        <v>18383</v>
      </c>
      <c r="F87" s="549">
        <v>2589</v>
      </c>
      <c r="G87" s="293">
        <v>15915.6</v>
      </c>
      <c r="H87" s="221">
        <v>17011.5</v>
      </c>
      <c r="I87" s="555">
        <v>15849.3</v>
      </c>
      <c r="J87" s="555" t="s">
        <v>168</v>
      </c>
      <c r="K87" s="555" t="s">
        <v>168</v>
      </c>
      <c r="L87" s="388" t="s">
        <v>343</v>
      </c>
    </row>
    <row r="88" spans="1:12" ht="12.75" customHeight="1" x14ac:dyDescent="0.2">
      <c r="A88" s="375" t="s">
        <v>430</v>
      </c>
      <c r="B88" s="236">
        <v>1313</v>
      </c>
      <c r="C88" s="236">
        <v>1791</v>
      </c>
      <c r="D88" s="549">
        <v>1096</v>
      </c>
      <c r="E88" s="549">
        <v>921</v>
      </c>
      <c r="F88" s="549">
        <v>175</v>
      </c>
      <c r="G88" s="291">
        <v>1136</v>
      </c>
      <c r="H88" s="236">
        <v>1531</v>
      </c>
      <c r="I88" s="555">
        <v>904.9</v>
      </c>
      <c r="J88" s="555" t="s">
        <v>168</v>
      </c>
      <c r="K88" s="555" t="s">
        <v>168</v>
      </c>
      <c r="L88" s="388" t="s">
        <v>344</v>
      </c>
    </row>
    <row r="89" spans="1:12" ht="12.75" customHeight="1" x14ac:dyDescent="0.2">
      <c r="A89" s="377" t="s">
        <v>367</v>
      </c>
      <c r="B89" s="236">
        <v>280</v>
      </c>
      <c r="C89" s="236">
        <v>550</v>
      </c>
      <c r="D89" s="549">
        <v>752</v>
      </c>
      <c r="E89" s="549">
        <v>589</v>
      </c>
      <c r="F89" s="549">
        <v>163</v>
      </c>
      <c r="G89" s="291">
        <v>199.7</v>
      </c>
      <c r="H89" s="236">
        <v>428.4</v>
      </c>
      <c r="I89" s="555">
        <v>549.20000000000005</v>
      </c>
      <c r="J89" s="555">
        <v>425.6</v>
      </c>
      <c r="K89" s="555">
        <v>123.6</v>
      </c>
      <c r="L89" s="392" t="s">
        <v>345</v>
      </c>
    </row>
    <row r="90" spans="1:12" ht="12.75" customHeight="1" x14ac:dyDescent="0.2">
      <c r="A90" s="321" t="s">
        <v>368</v>
      </c>
      <c r="B90" s="236">
        <v>69</v>
      </c>
      <c r="C90" s="236">
        <v>185</v>
      </c>
      <c r="D90" s="549">
        <v>118</v>
      </c>
      <c r="E90" s="549">
        <v>81</v>
      </c>
      <c r="F90" s="549">
        <v>37</v>
      </c>
      <c r="G90" s="291">
        <v>31.7</v>
      </c>
      <c r="H90" s="236">
        <v>71.099999999999994</v>
      </c>
      <c r="I90" s="236">
        <v>53.6</v>
      </c>
      <c r="J90" s="236">
        <v>37.6</v>
      </c>
      <c r="K90" s="236">
        <v>16</v>
      </c>
      <c r="L90" s="393" t="s">
        <v>346</v>
      </c>
    </row>
    <row r="91" spans="1:12" ht="12.75" customHeight="1" x14ac:dyDescent="0.2">
      <c r="A91" s="372" t="s">
        <v>369</v>
      </c>
      <c r="B91" s="236">
        <v>69</v>
      </c>
      <c r="C91" s="236">
        <v>185</v>
      </c>
      <c r="D91" s="549">
        <v>118</v>
      </c>
      <c r="E91" s="549">
        <v>81</v>
      </c>
      <c r="F91" s="549">
        <v>37</v>
      </c>
      <c r="G91" s="291">
        <v>31.7</v>
      </c>
      <c r="H91" s="236">
        <v>71.099999999999994</v>
      </c>
      <c r="I91" s="236">
        <v>53.6</v>
      </c>
      <c r="J91" s="236">
        <v>37.6</v>
      </c>
      <c r="K91" s="236">
        <v>16</v>
      </c>
      <c r="L91" s="391" t="s">
        <v>347</v>
      </c>
    </row>
    <row r="92" spans="1:12" ht="12.75" customHeight="1" x14ac:dyDescent="0.2">
      <c r="A92" s="321" t="s">
        <v>370</v>
      </c>
      <c r="B92" s="236">
        <v>480</v>
      </c>
      <c r="C92" s="236">
        <v>599</v>
      </c>
      <c r="D92" s="549">
        <v>619</v>
      </c>
      <c r="E92" s="549">
        <v>513</v>
      </c>
      <c r="F92" s="546">
        <v>106</v>
      </c>
      <c r="G92" s="291">
        <v>273.60000000000002</v>
      </c>
      <c r="H92" s="236">
        <v>354.6</v>
      </c>
      <c r="I92" s="555">
        <v>295.39999999999998</v>
      </c>
      <c r="J92" s="555">
        <v>263</v>
      </c>
      <c r="K92" s="555">
        <v>32.4</v>
      </c>
      <c r="L92" s="393" t="s">
        <v>352</v>
      </c>
    </row>
    <row r="93" spans="1:12" ht="12.75" customHeight="1" x14ac:dyDescent="0.2">
      <c r="A93" s="319" t="s">
        <v>405</v>
      </c>
      <c r="B93" s="236">
        <v>480</v>
      </c>
      <c r="C93" s="236">
        <v>599</v>
      </c>
      <c r="D93" s="549" t="s">
        <v>168</v>
      </c>
      <c r="E93" s="549" t="s">
        <v>168</v>
      </c>
      <c r="F93" s="546">
        <v>106</v>
      </c>
      <c r="G93" s="291">
        <v>273.60000000000002</v>
      </c>
      <c r="H93" s="236">
        <v>354.6</v>
      </c>
      <c r="I93" s="555" t="s">
        <v>168</v>
      </c>
      <c r="J93" s="555" t="s">
        <v>168</v>
      </c>
      <c r="K93" s="555">
        <v>32.4</v>
      </c>
      <c r="L93" s="383" t="s">
        <v>348</v>
      </c>
    </row>
    <row r="94" spans="1:12" ht="12.75" customHeight="1" x14ac:dyDescent="0.2">
      <c r="A94" s="372" t="s">
        <v>407</v>
      </c>
      <c r="B94" s="525" t="s">
        <v>523</v>
      </c>
      <c r="C94" s="525" t="s">
        <v>523</v>
      </c>
      <c r="D94" s="550" t="s">
        <v>168</v>
      </c>
      <c r="E94" s="550" t="s">
        <v>168</v>
      </c>
      <c r="F94" s="546">
        <v>0</v>
      </c>
      <c r="G94" s="525" t="s">
        <v>523</v>
      </c>
      <c r="H94" s="525" t="s">
        <v>523</v>
      </c>
      <c r="I94" s="555" t="s">
        <v>168</v>
      </c>
      <c r="J94" s="555" t="s">
        <v>168</v>
      </c>
      <c r="K94" s="555">
        <v>0</v>
      </c>
      <c r="L94" s="391" t="s">
        <v>349</v>
      </c>
    </row>
    <row r="95" spans="1:12" ht="12.75" customHeight="1" x14ac:dyDescent="0.2">
      <c r="A95" s="321" t="s">
        <v>371</v>
      </c>
      <c r="B95" s="236" t="s">
        <v>168</v>
      </c>
      <c r="C95" s="236">
        <v>30</v>
      </c>
      <c r="D95" s="549" t="s">
        <v>168</v>
      </c>
      <c r="E95" s="549">
        <v>21</v>
      </c>
      <c r="F95" s="550" t="s">
        <v>168</v>
      </c>
      <c r="G95" s="291">
        <v>23.1</v>
      </c>
      <c r="H95" s="236">
        <v>25.5</v>
      </c>
      <c r="I95" s="555">
        <v>17.2</v>
      </c>
      <c r="J95" s="555" t="s">
        <v>168</v>
      </c>
      <c r="K95" s="555" t="s">
        <v>168</v>
      </c>
      <c r="L95" s="393" t="s">
        <v>350</v>
      </c>
    </row>
    <row r="96" spans="1:12" ht="12.75" customHeight="1" x14ac:dyDescent="0.2">
      <c r="A96" s="511" t="s">
        <v>442</v>
      </c>
      <c r="B96" s="239" t="s">
        <v>168</v>
      </c>
      <c r="C96" s="239">
        <v>82</v>
      </c>
      <c r="D96" s="551" t="s">
        <v>168</v>
      </c>
      <c r="E96" s="551">
        <v>68</v>
      </c>
      <c r="F96" s="551" t="s">
        <v>168</v>
      </c>
      <c r="G96" s="513">
        <v>61</v>
      </c>
      <c r="H96" s="239">
        <v>52.5</v>
      </c>
      <c r="I96" s="556">
        <v>55.3</v>
      </c>
      <c r="J96" s="556">
        <v>48.1</v>
      </c>
      <c r="K96" s="556">
        <v>7.2</v>
      </c>
      <c r="L96" s="512" t="s">
        <v>351</v>
      </c>
    </row>
    <row r="98" spans="1:12" s="288" customFormat="1" x14ac:dyDescent="0.2">
      <c r="A98" s="64" t="s">
        <v>39</v>
      </c>
      <c r="L98" s="313"/>
    </row>
    <row r="99" spans="1:12" s="288" customFormat="1" x14ac:dyDescent="0.2">
      <c r="A99" s="252" t="s">
        <v>432</v>
      </c>
      <c r="L99" s="313"/>
    </row>
    <row r="100" spans="1:12" s="226" customFormat="1" x14ac:dyDescent="0.2">
      <c r="B100" s="263"/>
      <c r="C100" s="263"/>
      <c r="D100" s="263"/>
      <c r="E100" s="263"/>
      <c r="F100" s="263"/>
      <c r="G100" s="263"/>
      <c r="H100" s="263"/>
      <c r="I100" s="263"/>
      <c r="J100" s="263"/>
      <c r="K100" s="263"/>
      <c r="L100" s="252"/>
    </row>
  </sheetData>
  <mergeCells count="15">
    <mergeCell ref="B5:D7"/>
    <mergeCell ref="G5:I7"/>
    <mergeCell ref="I4:K4"/>
    <mergeCell ref="L1:L2"/>
    <mergeCell ref="A1:F1"/>
    <mergeCell ref="A2:G2"/>
    <mergeCell ref="L4:L8"/>
    <mergeCell ref="K5:K7"/>
    <mergeCell ref="E5:E7"/>
    <mergeCell ref="F5:F7"/>
    <mergeCell ref="J5:J7"/>
    <mergeCell ref="G8:K8"/>
    <mergeCell ref="B8:F8"/>
    <mergeCell ref="D4:F4"/>
    <mergeCell ref="A4:A5"/>
  </mergeCells>
  <conditionalFormatting sqref="G94:H94">
    <cfRule type="cellIs" dxfId="8" priority="2" operator="equal">
      <formula>0</formula>
    </cfRule>
  </conditionalFormatting>
  <conditionalFormatting sqref="B94:C94">
    <cfRule type="cellIs" dxfId="7" priority="1" operator="equal">
      <formula>0</formula>
    </cfRule>
  </conditionalFormatting>
  <hyperlinks>
    <hyperlink ref="L1" location="'Spis tablic  List of tables 1.1'!A1" display="'Spis tablic  List of tables 1.1'!A1"/>
    <hyperlink ref="L1:L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zoomScaleNormal="100" workbookViewId="0">
      <pane xSplit="1" ySplit="8" topLeftCell="B9" activePane="bottomRight" state="frozen"/>
      <selection activeCell="F31" sqref="F31"/>
      <selection pane="topRight" activeCell="F31" sqref="F31"/>
      <selection pane="bottomLeft" activeCell="F31" sqref="F31"/>
      <selection pane="bottomRight" sqref="A1:F1"/>
    </sheetView>
  </sheetViews>
  <sheetFormatPr defaultColWidth="9.140625" defaultRowHeight="12.75" x14ac:dyDescent="0.2"/>
  <cols>
    <col min="1" max="1" width="54.140625" style="222" bestFit="1" customWidth="1"/>
    <col min="2" max="7" width="16.42578125" style="222" customWidth="1"/>
    <col min="8" max="8" width="113" style="222" customWidth="1"/>
    <col min="9" max="16384" width="9.140625" style="222"/>
  </cols>
  <sheetData>
    <row r="1" spans="1:9" s="226" customFormat="1" x14ac:dyDescent="0.2">
      <c r="A1" s="724" t="s">
        <v>457</v>
      </c>
      <c r="B1" s="724"/>
      <c r="C1" s="724"/>
      <c r="D1" s="724"/>
      <c r="E1" s="724"/>
      <c r="F1" s="724"/>
      <c r="G1" s="312"/>
      <c r="H1" s="675" t="s">
        <v>154</v>
      </c>
    </row>
    <row r="2" spans="1:9" x14ac:dyDescent="0.2">
      <c r="A2" s="640" t="s">
        <v>459</v>
      </c>
      <c r="B2" s="640"/>
      <c r="C2" s="640"/>
      <c r="D2" s="640"/>
      <c r="E2" s="640"/>
      <c r="F2" s="640"/>
      <c r="G2" s="640"/>
      <c r="H2" s="675"/>
    </row>
    <row r="3" spans="1:9" x14ac:dyDescent="0.2">
      <c r="B3" s="322"/>
      <c r="C3" s="322"/>
      <c r="D3" s="322"/>
      <c r="E3" s="322"/>
      <c r="F3" s="322"/>
      <c r="G3" s="322"/>
      <c r="I3" s="365"/>
    </row>
    <row r="4" spans="1:9" ht="15" customHeight="1" x14ac:dyDescent="0.2">
      <c r="A4" s="746" t="s">
        <v>434</v>
      </c>
      <c r="B4" s="333">
        <v>2017</v>
      </c>
      <c r="C4" s="504">
        <v>2018</v>
      </c>
      <c r="D4" s="509"/>
      <c r="E4" s="507">
        <v>2019</v>
      </c>
      <c r="F4" s="507"/>
      <c r="G4" s="508"/>
      <c r="H4" s="740" t="s">
        <v>556</v>
      </c>
      <c r="I4" s="49"/>
    </row>
    <row r="5" spans="1:9" ht="25.5" customHeight="1" x14ac:dyDescent="0.2">
      <c r="A5" s="747"/>
      <c r="B5" s="667" t="s">
        <v>453</v>
      </c>
      <c r="C5" s="668"/>
      <c r="D5" s="669"/>
      <c r="E5" s="743" t="s">
        <v>452</v>
      </c>
      <c r="F5" s="744"/>
      <c r="G5" s="744"/>
      <c r="H5" s="741"/>
    </row>
    <row r="6" spans="1:9" ht="28.5" customHeight="1" x14ac:dyDescent="0.2">
      <c r="A6" s="747"/>
      <c r="B6" s="745"/>
      <c r="C6" s="670"/>
      <c r="D6" s="632"/>
      <c r="E6" s="647" t="s">
        <v>202</v>
      </c>
      <c r="F6" s="638" t="s">
        <v>203</v>
      </c>
      <c r="G6" s="638"/>
      <c r="H6" s="741"/>
    </row>
    <row r="7" spans="1:9" ht="25.5" x14ac:dyDescent="0.2">
      <c r="A7" s="615" t="s">
        <v>408</v>
      </c>
      <c r="B7" s="633"/>
      <c r="C7" s="671"/>
      <c r="D7" s="634"/>
      <c r="E7" s="648"/>
      <c r="F7" s="333" t="s">
        <v>204</v>
      </c>
      <c r="G7" s="333" t="s">
        <v>205</v>
      </c>
      <c r="H7" s="741"/>
    </row>
    <row r="8" spans="1:9" ht="27" customHeight="1" x14ac:dyDescent="0.2">
      <c r="A8" s="614"/>
      <c r="B8" s="638" t="s">
        <v>206</v>
      </c>
      <c r="C8" s="638"/>
      <c r="D8" s="638"/>
      <c r="E8" s="638"/>
      <c r="F8" s="638"/>
      <c r="G8" s="638"/>
      <c r="H8" s="742"/>
    </row>
    <row r="9" spans="1:9" ht="12.75" customHeight="1" x14ac:dyDescent="0.2">
      <c r="A9" s="262" t="s">
        <v>25</v>
      </c>
      <c r="B9" s="260">
        <v>95697</v>
      </c>
      <c r="C9" s="260">
        <v>113395</v>
      </c>
      <c r="D9" s="548">
        <v>121210</v>
      </c>
      <c r="E9" s="260">
        <v>31121</v>
      </c>
      <c r="F9" s="260">
        <v>78423</v>
      </c>
      <c r="G9" s="260">
        <v>18611</v>
      </c>
      <c r="H9" s="379" t="s">
        <v>26</v>
      </c>
    </row>
    <row r="10" spans="1:9" ht="12.75" customHeight="1" x14ac:dyDescent="0.2">
      <c r="A10" s="237" t="s">
        <v>264</v>
      </c>
      <c r="B10" s="236">
        <v>741</v>
      </c>
      <c r="C10" s="236">
        <v>769</v>
      </c>
      <c r="D10" s="549">
        <v>908</v>
      </c>
      <c r="E10" s="236">
        <v>552</v>
      </c>
      <c r="F10" s="236" t="s">
        <v>168</v>
      </c>
      <c r="G10" s="236" t="s">
        <v>168</v>
      </c>
      <c r="H10" s="380" t="s">
        <v>269</v>
      </c>
    </row>
    <row r="11" spans="1:9" ht="12.75" customHeight="1" x14ac:dyDescent="0.2">
      <c r="A11" s="237" t="s">
        <v>265</v>
      </c>
      <c r="B11" s="236" t="s">
        <v>168</v>
      </c>
      <c r="C11" s="236">
        <v>134</v>
      </c>
      <c r="D11" s="549">
        <v>227</v>
      </c>
      <c r="E11" s="236" t="s">
        <v>168</v>
      </c>
      <c r="F11" s="236" t="s">
        <v>168</v>
      </c>
      <c r="G11" s="236" t="s">
        <v>168</v>
      </c>
      <c r="H11" s="380" t="s">
        <v>270</v>
      </c>
    </row>
    <row r="12" spans="1:9" ht="12.75" customHeight="1" x14ac:dyDescent="0.2">
      <c r="A12" s="237" t="s">
        <v>266</v>
      </c>
      <c r="B12" s="236">
        <v>33422</v>
      </c>
      <c r="C12" s="236">
        <v>40337</v>
      </c>
      <c r="D12" s="549">
        <v>43465</v>
      </c>
      <c r="E12" s="236">
        <v>9645</v>
      </c>
      <c r="F12" s="236">
        <v>27268</v>
      </c>
      <c r="G12" s="236">
        <v>5959</v>
      </c>
      <c r="H12" s="380" t="s">
        <v>271</v>
      </c>
    </row>
    <row r="13" spans="1:9" ht="12.75" customHeight="1" x14ac:dyDescent="0.2">
      <c r="A13" s="314" t="s">
        <v>267</v>
      </c>
      <c r="B13" s="236">
        <v>1406</v>
      </c>
      <c r="C13" s="236">
        <v>2219</v>
      </c>
      <c r="D13" s="549">
        <v>2504</v>
      </c>
      <c r="E13" s="236">
        <v>1355</v>
      </c>
      <c r="F13" s="236">
        <v>1175</v>
      </c>
      <c r="G13" s="236">
        <v>699</v>
      </c>
      <c r="H13" s="381" t="s">
        <v>272</v>
      </c>
    </row>
    <row r="14" spans="1:9" ht="12.75" customHeight="1" x14ac:dyDescent="0.2">
      <c r="A14" s="316" t="s">
        <v>406</v>
      </c>
      <c r="B14" s="236">
        <v>1406</v>
      </c>
      <c r="C14" s="236">
        <v>2219</v>
      </c>
      <c r="D14" s="549">
        <v>2504</v>
      </c>
      <c r="E14" s="236">
        <v>1355</v>
      </c>
      <c r="F14" s="236">
        <v>1175</v>
      </c>
      <c r="G14" s="236">
        <v>699</v>
      </c>
      <c r="H14" s="382" t="s">
        <v>273</v>
      </c>
    </row>
    <row r="15" spans="1:9" ht="12.75" customHeight="1" x14ac:dyDescent="0.2">
      <c r="A15" s="314" t="s">
        <v>355</v>
      </c>
      <c r="B15" s="238">
        <v>1096</v>
      </c>
      <c r="C15" s="238">
        <v>1067</v>
      </c>
      <c r="D15" s="549">
        <v>804</v>
      </c>
      <c r="E15" s="236">
        <v>358</v>
      </c>
      <c r="F15" s="236">
        <v>516</v>
      </c>
      <c r="G15" s="236">
        <v>239</v>
      </c>
      <c r="H15" s="381" t="s">
        <v>274</v>
      </c>
    </row>
    <row r="16" spans="1:9" ht="12.75" customHeight="1" x14ac:dyDescent="0.2">
      <c r="A16" s="319" t="s">
        <v>268</v>
      </c>
      <c r="B16" s="236">
        <v>1013</v>
      </c>
      <c r="C16" s="236">
        <v>800</v>
      </c>
      <c r="D16" s="549">
        <v>621</v>
      </c>
      <c r="E16" s="236">
        <v>255</v>
      </c>
      <c r="F16" s="236">
        <v>409</v>
      </c>
      <c r="G16" s="236">
        <v>171</v>
      </c>
      <c r="H16" s="383" t="s">
        <v>275</v>
      </c>
    </row>
    <row r="17" spans="1:8" ht="12.75" customHeight="1" x14ac:dyDescent="0.2">
      <c r="A17" s="319" t="s">
        <v>372</v>
      </c>
      <c r="B17" s="236">
        <v>50</v>
      </c>
      <c r="C17" s="236" t="s">
        <v>168</v>
      </c>
      <c r="D17" s="549" t="s">
        <v>168</v>
      </c>
      <c r="E17" s="236">
        <v>81</v>
      </c>
      <c r="F17" s="236">
        <v>91</v>
      </c>
      <c r="G17" s="236" t="s">
        <v>168</v>
      </c>
      <c r="H17" s="383" t="s">
        <v>276</v>
      </c>
    </row>
    <row r="18" spans="1:8" ht="12.75" customHeight="1" x14ac:dyDescent="0.2">
      <c r="A18" s="319" t="s">
        <v>373</v>
      </c>
      <c r="B18" s="236">
        <v>33</v>
      </c>
      <c r="C18" s="236" t="s">
        <v>168</v>
      </c>
      <c r="D18" s="549" t="s">
        <v>168</v>
      </c>
      <c r="E18" s="236">
        <v>22</v>
      </c>
      <c r="F18" s="236">
        <v>16</v>
      </c>
      <c r="G18" s="236" t="s">
        <v>168</v>
      </c>
      <c r="H18" s="383" t="s">
        <v>277</v>
      </c>
    </row>
    <row r="19" spans="1:8" ht="12.75" customHeight="1" x14ac:dyDescent="0.2">
      <c r="A19" s="315" t="s">
        <v>374</v>
      </c>
      <c r="B19" s="236">
        <v>948</v>
      </c>
      <c r="C19" s="236">
        <v>1189</v>
      </c>
      <c r="D19" s="549">
        <v>1219</v>
      </c>
      <c r="E19" s="236">
        <v>273</v>
      </c>
      <c r="F19" s="236">
        <v>709</v>
      </c>
      <c r="G19" s="236">
        <v>157</v>
      </c>
      <c r="H19" s="381" t="s">
        <v>278</v>
      </c>
    </row>
    <row r="20" spans="1:8" ht="12.75" customHeight="1" x14ac:dyDescent="0.2">
      <c r="A20" s="319" t="s">
        <v>375</v>
      </c>
      <c r="B20" s="236">
        <v>203</v>
      </c>
      <c r="C20" s="236">
        <v>388</v>
      </c>
      <c r="D20" s="549">
        <v>386</v>
      </c>
      <c r="E20" s="236">
        <v>80</v>
      </c>
      <c r="F20" s="236">
        <v>248</v>
      </c>
      <c r="G20" s="236">
        <v>46</v>
      </c>
      <c r="H20" s="383" t="s">
        <v>279</v>
      </c>
    </row>
    <row r="21" spans="1:8" ht="12.75" customHeight="1" x14ac:dyDescent="0.2">
      <c r="A21" s="319" t="s">
        <v>376</v>
      </c>
      <c r="B21" s="236">
        <v>496</v>
      </c>
      <c r="C21" s="236">
        <v>467</v>
      </c>
      <c r="D21" s="549">
        <v>417</v>
      </c>
      <c r="E21" s="236">
        <v>111</v>
      </c>
      <c r="F21" s="236">
        <v>170</v>
      </c>
      <c r="G21" s="236">
        <v>50</v>
      </c>
      <c r="H21" s="383" t="s">
        <v>280</v>
      </c>
    </row>
    <row r="22" spans="1:8" ht="12.75" customHeight="1" x14ac:dyDescent="0.2">
      <c r="A22" s="319" t="s">
        <v>377</v>
      </c>
      <c r="B22" s="236">
        <v>249</v>
      </c>
      <c r="C22" s="236">
        <v>334</v>
      </c>
      <c r="D22" s="546">
        <v>416</v>
      </c>
      <c r="E22" s="236">
        <v>82</v>
      </c>
      <c r="F22" s="236">
        <v>291</v>
      </c>
      <c r="G22" s="236">
        <v>61</v>
      </c>
      <c r="H22" s="383" t="s">
        <v>281</v>
      </c>
    </row>
    <row r="23" spans="1:8" ht="12.75" customHeight="1" x14ac:dyDescent="0.2">
      <c r="A23" s="320" t="s">
        <v>412</v>
      </c>
      <c r="B23" s="236" t="s">
        <v>168</v>
      </c>
      <c r="C23" s="236">
        <v>248</v>
      </c>
      <c r="D23" s="547">
        <v>283</v>
      </c>
      <c r="E23" s="236">
        <v>51</v>
      </c>
      <c r="F23" s="236" t="s">
        <v>168</v>
      </c>
      <c r="G23" s="236">
        <v>30</v>
      </c>
      <c r="H23" s="384" t="s">
        <v>282</v>
      </c>
    </row>
    <row r="24" spans="1:8" ht="12.75" customHeight="1" x14ac:dyDescent="0.2">
      <c r="A24" s="320" t="s">
        <v>413</v>
      </c>
      <c r="B24" s="236" t="s">
        <v>168</v>
      </c>
      <c r="C24" s="236">
        <v>86</v>
      </c>
      <c r="D24" s="547">
        <v>133</v>
      </c>
      <c r="E24" s="236">
        <v>31</v>
      </c>
      <c r="F24" s="236" t="s">
        <v>168</v>
      </c>
      <c r="G24" s="236">
        <v>31</v>
      </c>
      <c r="H24" s="384" t="s">
        <v>283</v>
      </c>
    </row>
    <row r="25" spans="1:8" ht="12.75" customHeight="1" x14ac:dyDescent="0.2">
      <c r="A25" s="318" t="s">
        <v>378</v>
      </c>
      <c r="B25" s="236">
        <v>236</v>
      </c>
      <c r="C25" s="236">
        <v>162</v>
      </c>
      <c r="D25" s="546">
        <v>161</v>
      </c>
      <c r="E25" s="236">
        <v>59</v>
      </c>
      <c r="F25" s="236">
        <v>114</v>
      </c>
      <c r="G25" s="236">
        <v>45</v>
      </c>
      <c r="H25" s="385" t="s">
        <v>284</v>
      </c>
    </row>
    <row r="26" spans="1:8" ht="12.75" customHeight="1" x14ac:dyDescent="0.2">
      <c r="A26" s="318" t="s">
        <v>379</v>
      </c>
      <c r="B26" s="236">
        <v>1941</v>
      </c>
      <c r="C26" s="236">
        <v>2250</v>
      </c>
      <c r="D26" s="546">
        <v>2272</v>
      </c>
      <c r="E26" s="236">
        <v>1419</v>
      </c>
      <c r="F26" s="236">
        <v>1457</v>
      </c>
      <c r="G26" s="236">
        <v>901</v>
      </c>
      <c r="H26" s="385" t="s">
        <v>285</v>
      </c>
    </row>
    <row r="27" spans="1:8" ht="12.75" customHeight="1" x14ac:dyDescent="0.2">
      <c r="A27" s="318" t="s">
        <v>380</v>
      </c>
      <c r="B27" s="236">
        <v>1304</v>
      </c>
      <c r="C27" s="236" t="s">
        <v>168</v>
      </c>
      <c r="D27" s="546" t="s">
        <v>168</v>
      </c>
      <c r="E27" s="236">
        <v>1221</v>
      </c>
      <c r="F27" s="236">
        <v>1414</v>
      </c>
      <c r="G27" s="236">
        <v>995</v>
      </c>
      <c r="H27" s="385" t="s">
        <v>286</v>
      </c>
    </row>
    <row r="28" spans="1:8" ht="12.75" customHeight="1" x14ac:dyDescent="0.2">
      <c r="A28" s="318" t="s">
        <v>381</v>
      </c>
      <c r="B28" s="236">
        <v>1488</v>
      </c>
      <c r="C28" s="236">
        <v>1843</v>
      </c>
      <c r="D28" s="546">
        <v>1894</v>
      </c>
      <c r="E28" s="236">
        <v>455</v>
      </c>
      <c r="F28" s="236">
        <v>942</v>
      </c>
      <c r="G28" s="236">
        <v>258</v>
      </c>
      <c r="H28" s="385" t="s">
        <v>287</v>
      </c>
    </row>
    <row r="29" spans="1:8" ht="12.75" customHeight="1" x14ac:dyDescent="0.2">
      <c r="A29" s="318" t="s">
        <v>382</v>
      </c>
      <c r="B29" s="236">
        <v>830</v>
      </c>
      <c r="C29" s="236" t="s">
        <v>168</v>
      </c>
      <c r="D29" s="546" t="s">
        <v>168</v>
      </c>
      <c r="E29" s="236">
        <v>230</v>
      </c>
      <c r="F29" s="236">
        <v>531</v>
      </c>
      <c r="G29" s="236">
        <v>147</v>
      </c>
      <c r="H29" s="385" t="s">
        <v>288</v>
      </c>
    </row>
    <row r="30" spans="1:8" ht="12.75" customHeight="1" x14ac:dyDescent="0.2">
      <c r="A30" s="318" t="s">
        <v>383</v>
      </c>
      <c r="B30" s="236">
        <v>989</v>
      </c>
      <c r="C30" s="236">
        <v>1045</v>
      </c>
      <c r="D30" s="549">
        <v>1115</v>
      </c>
      <c r="E30" s="236">
        <v>171</v>
      </c>
      <c r="F30" s="236">
        <v>543</v>
      </c>
      <c r="G30" s="236">
        <v>86</v>
      </c>
      <c r="H30" s="385" t="s">
        <v>289</v>
      </c>
    </row>
    <row r="31" spans="1:8" ht="12.75" customHeight="1" x14ac:dyDescent="0.2">
      <c r="A31" s="316" t="s">
        <v>410</v>
      </c>
      <c r="B31" s="236">
        <v>602</v>
      </c>
      <c r="C31" s="236">
        <v>646</v>
      </c>
      <c r="D31" s="549">
        <v>748</v>
      </c>
      <c r="E31" s="236">
        <v>107</v>
      </c>
      <c r="F31" s="236">
        <v>393</v>
      </c>
      <c r="G31" s="236">
        <v>51</v>
      </c>
      <c r="H31" s="382" t="s">
        <v>290</v>
      </c>
    </row>
    <row r="32" spans="1:8" ht="12.75" customHeight="1" x14ac:dyDescent="0.2">
      <c r="A32" s="316" t="s">
        <v>411</v>
      </c>
      <c r="B32" s="236">
        <v>387</v>
      </c>
      <c r="C32" s="236">
        <v>399</v>
      </c>
      <c r="D32" s="549">
        <v>367</v>
      </c>
      <c r="E32" s="236">
        <v>64</v>
      </c>
      <c r="F32" s="236">
        <v>150</v>
      </c>
      <c r="G32" s="236">
        <v>35</v>
      </c>
      <c r="H32" s="382" t="s">
        <v>291</v>
      </c>
    </row>
    <row r="33" spans="1:8" ht="12.75" customHeight="1" x14ac:dyDescent="0.2">
      <c r="A33" s="314" t="s">
        <v>357</v>
      </c>
      <c r="B33" s="236">
        <v>20654</v>
      </c>
      <c r="C33" s="236">
        <v>25175</v>
      </c>
      <c r="D33" s="549">
        <v>27736</v>
      </c>
      <c r="E33" s="236">
        <v>3474</v>
      </c>
      <c r="F33" s="236">
        <v>18227</v>
      </c>
      <c r="G33" s="236">
        <v>2165</v>
      </c>
      <c r="H33" s="381" t="s">
        <v>294</v>
      </c>
    </row>
    <row r="34" spans="1:8" ht="12.75" customHeight="1" x14ac:dyDescent="0.2">
      <c r="A34" s="319" t="s">
        <v>384</v>
      </c>
      <c r="B34" s="236" t="s">
        <v>168</v>
      </c>
      <c r="C34" s="236">
        <v>3445</v>
      </c>
      <c r="D34" s="549">
        <v>4253</v>
      </c>
      <c r="E34" s="236">
        <v>386</v>
      </c>
      <c r="F34" s="236">
        <v>2655</v>
      </c>
      <c r="G34" s="236">
        <v>253</v>
      </c>
      <c r="H34" s="383" t="s">
        <v>292</v>
      </c>
    </row>
    <row r="35" spans="1:8" ht="12.75" customHeight="1" x14ac:dyDescent="0.2">
      <c r="A35" s="320" t="s">
        <v>447</v>
      </c>
      <c r="B35" s="236">
        <v>566</v>
      </c>
      <c r="C35" s="236">
        <v>556</v>
      </c>
      <c r="D35" s="546">
        <v>634</v>
      </c>
      <c r="E35" s="236">
        <v>100</v>
      </c>
      <c r="F35" s="236">
        <v>375</v>
      </c>
      <c r="G35" s="236">
        <v>59</v>
      </c>
      <c r="H35" s="384" t="s">
        <v>293</v>
      </c>
    </row>
    <row r="36" spans="1:8" ht="12.75" customHeight="1" x14ac:dyDescent="0.2">
      <c r="A36" s="319" t="s">
        <v>385</v>
      </c>
      <c r="B36" s="236">
        <v>2661</v>
      </c>
      <c r="C36" s="236">
        <v>5465</v>
      </c>
      <c r="D36" s="549">
        <v>5784</v>
      </c>
      <c r="E36" s="236">
        <v>734</v>
      </c>
      <c r="F36" s="236">
        <v>3341</v>
      </c>
      <c r="G36" s="236">
        <v>348</v>
      </c>
      <c r="H36" s="383" t="s">
        <v>295</v>
      </c>
    </row>
    <row r="37" spans="1:8" ht="12.75" customHeight="1" x14ac:dyDescent="0.2">
      <c r="A37" s="320" t="s">
        <v>414</v>
      </c>
      <c r="B37" s="236">
        <v>459</v>
      </c>
      <c r="C37" s="236">
        <v>467</v>
      </c>
      <c r="D37" s="549">
        <v>485</v>
      </c>
      <c r="E37" s="236">
        <v>56</v>
      </c>
      <c r="F37" s="236">
        <v>399</v>
      </c>
      <c r="G37" s="236">
        <v>39</v>
      </c>
      <c r="H37" s="384" t="s">
        <v>296</v>
      </c>
    </row>
    <row r="38" spans="1:8" ht="12.75" customHeight="1" x14ac:dyDescent="0.2">
      <c r="A38" s="320" t="s">
        <v>415</v>
      </c>
      <c r="B38" s="236">
        <v>339</v>
      </c>
      <c r="C38" s="236">
        <v>502</v>
      </c>
      <c r="D38" s="549">
        <v>623</v>
      </c>
      <c r="E38" s="236">
        <v>50</v>
      </c>
      <c r="F38" s="236">
        <v>564</v>
      </c>
      <c r="G38" s="236">
        <v>44</v>
      </c>
      <c r="H38" s="384" t="s">
        <v>297</v>
      </c>
    </row>
    <row r="39" spans="1:8" ht="12.75" customHeight="1" x14ac:dyDescent="0.2">
      <c r="A39" s="320" t="s">
        <v>416</v>
      </c>
      <c r="B39" s="236">
        <v>604</v>
      </c>
      <c r="C39" s="236" t="s">
        <v>168</v>
      </c>
      <c r="D39" s="549">
        <v>2334</v>
      </c>
      <c r="E39" s="236" t="s">
        <v>168</v>
      </c>
      <c r="F39" s="236">
        <v>1048</v>
      </c>
      <c r="G39" s="236">
        <v>152</v>
      </c>
      <c r="H39" s="384" t="s">
        <v>298</v>
      </c>
    </row>
    <row r="40" spans="1:8" ht="12.75" customHeight="1" x14ac:dyDescent="0.2">
      <c r="A40" s="320" t="s">
        <v>417</v>
      </c>
      <c r="B40" s="236" t="s">
        <v>168</v>
      </c>
      <c r="C40" s="236">
        <v>98</v>
      </c>
      <c r="D40" s="549">
        <v>153</v>
      </c>
      <c r="E40" s="236">
        <v>19</v>
      </c>
      <c r="F40" s="236">
        <v>117</v>
      </c>
      <c r="G40" s="236">
        <v>10</v>
      </c>
      <c r="H40" s="384" t="s">
        <v>299</v>
      </c>
    </row>
    <row r="41" spans="1:8" ht="12.75" customHeight="1" x14ac:dyDescent="0.2">
      <c r="A41" s="320" t="s">
        <v>418</v>
      </c>
      <c r="B41" s="236">
        <v>932</v>
      </c>
      <c r="C41" s="236">
        <v>1887</v>
      </c>
      <c r="D41" s="549">
        <v>1893</v>
      </c>
      <c r="E41" s="236">
        <v>203</v>
      </c>
      <c r="F41" s="236">
        <v>995</v>
      </c>
      <c r="G41" s="236">
        <v>75</v>
      </c>
      <c r="H41" s="384" t="s">
        <v>300</v>
      </c>
    </row>
    <row r="42" spans="1:8" ht="12.75" customHeight="1" x14ac:dyDescent="0.2">
      <c r="A42" s="320" t="s">
        <v>419</v>
      </c>
      <c r="B42" s="236">
        <v>122</v>
      </c>
      <c r="C42" s="236">
        <v>119</v>
      </c>
      <c r="D42" s="549">
        <v>148</v>
      </c>
      <c r="E42" s="236">
        <v>34</v>
      </c>
      <c r="F42" s="236">
        <v>118</v>
      </c>
      <c r="G42" s="236">
        <v>18</v>
      </c>
      <c r="H42" s="384" t="s">
        <v>301</v>
      </c>
    </row>
    <row r="43" spans="1:8" ht="12.75" customHeight="1" x14ac:dyDescent="0.2">
      <c r="A43" s="320" t="s">
        <v>420</v>
      </c>
      <c r="B43" s="236">
        <v>138</v>
      </c>
      <c r="C43" s="236">
        <v>123</v>
      </c>
      <c r="D43" s="549" t="s">
        <v>168</v>
      </c>
      <c r="E43" s="236">
        <v>19</v>
      </c>
      <c r="F43" s="236" t="s">
        <v>168</v>
      </c>
      <c r="G43" s="236">
        <v>10</v>
      </c>
      <c r="H43" s="384" t="s">
        <v>302</v>
      </c>
    </row>
    <row r="44" spans="1:8" ht="12.75" customHeight="1" x14ac:dyDescent="0.2">
      <c r="A44" s="320" t="s">
        <v>421</v>
      </c>
      <c r="B44" s="236" t="s">
        <v>168</v>
      </c>
      <c r="C44" s="236" t="s">
        <v>168</v>
      </c>
      <c r="D44" s="550" t="s">
        <v>168</v>
      </c>
      <c r="E44" s="236" t="s">
        <v>168</v>
      </c>
      <c r="F44" s="236" t="s">
        <v>168</v>
      </c>
      <c r="G44" s="236">
        <v>0</v>
      </c>
      <c r="H44" s="384" t="s">
        <v>303</v>
      </c>
    </row>
    <row r="45" spans="1:8" ht="12.75" customHeight="1" x14ac:dyDescent="0.2">
      <c r="A45" s="319" t="s">
        <v>386</v>
      </c>
      <c r="B45" s="236" t="s">
        <v>168</v>
      </c>
      <c r="C45" s="236">
        <v>3215</v>
      </c>
      <c r="D45" s="549">
        <v>3814</v>
      </c>
      <c r="E45" s="236">
        <v>472</v>
      </c>
      <c r="F45" s="236">
        <v>2732</v>
      </c>
      <c r="G45" s="236">
        <v>323</v>
      </c>
      <c r="H45" s="383" t="s">
        <v>304</v>
      </c>
    </row>
    <row r="46" spans="1:8" ht="12.75" customHeight="1" x14ac:dyDescent="0.2">
      <c r="A46" s="319" t="s">
        <v>387</v>
      </c>
      <c r="B46" s="236">
        <v>3537</v>
      </c>
      <c r="C46" s="236">
        <v>3569</v>
      </c>
      <c r="D46" s="549">
        <v>3758</v>
      </c>
      <c r="E46" s="236">
        <v>269</v>
      </c>
      <c r="F46" s="236">
        <v>2317</v>
      </c>
      <c r="G46" s="236">
        <v>146</v>
      </c>
      <c r="H46" s="383" t="s">
        <v>305</v>
      </c>
    </row>
    <row r="47" spans="1:8" ht="12.75" customHeight="1" x14ac:dyDescent="0.2">
      <c r="A47" s="319" t="s">
        <v>388</v>
      </c>
      <c r="B47" s="236">
        <v>5477</v>
      </c>
      <c r="C47" s="236">
        <v>6882</v>
      </c>
      <c r="D47" s="549" t="s">
        <v>168</v>
      </c>
      <c r="E47" s="236">
        <v>1323</v>
      </c>
      <c r="F47" s="236">
        <v>5508</v>
      </c>
      <c r="G47" s="236">
        <v>882</v>
      </c>
      <c r="H47" s="383" t="s">
        <v>306</v>
      </c>
    </row>
    <row r="48" spans="1:8" ht="12.75" customHeight="1" x14ac:dyDescent="0.2">
      <c r="A48" s="319" t="s">
        <v>389</v>
      </c>
      <c r="B48" s="236">
        <v>2296</v>
      </c>
      <c r="C48" s="236">
        <v>2599</v>
      </c>
      <c r="D48" s="549" t="s">
        <v>168</v>
      </c>
      <c r="E48" s="236">
        <v>290</v>
      </c>
      <c r="F48" s="236">
        <v>1674</v>
      </c>
      <c r="G48" s="236">
        <v>213</v>
      </c>
      <c r="H48" s="383" t="s">
        <v>307</v>
      </c>
    </row>
    <row r="49" spans="1:8" ht="12.75" customHeight="1" x14ac:dyDescent="0.2">
      <c r="A49" s="320" t="s">
        <v>422</v>
      </c>
      <c r="B49" s="236" t="s">
        <v>168</v>
      </c>
      <c r="C49" s="236">
        <v>106</v>
      </c>
      <c r="D49" s="549">
        <v>149</v>
      </c>
      <c r="E49" s="236">
        <v>12</v>
      </c>
      <c r="F49" s="236">
        <v>66</v>
      </c>
      <c r="G49" s="236">
        <v>6</v>
      </c>
      <c r="H49" s="384" t="s">
        <v>308</v>
      </c>
    </row>
    <row r="50" spans="1:8" ht="12.75" customHeight="1" x14ac:dyDescent="0.2">
      <c r="A50" s="320" t="s">
        <v>423</v>
      </c>
      <c r="B50" s="236" t="s">
        <v>168</v>
      </c>
      <c r="C50" s="236">
        <v>635</v>
      </c>
      <c r="D50" s="546">
        <v>604</v>
      </c>
      <c r="E50" s="236">
        <v>85</v>
      </c>
      <c r="F50" s="236">
        <v>396</v>
      </c>
      <c r="G50" s="236">
        <v>47</v>
      </c>
      <c r="H50" s="384" t="s">
        <v>309</v>
      </c>
    </row>
    <row r="51" spans="1:8" ht="12.75" customHeight="1" x14ac:dyDescent="0.2">
      <c r="A51" s="320" t="s">
        <v>424</v>
      </c>
      <c r="B51" s="236">
        <v>1539</v>
      </c>
      <c r="C51" s="236">
        <v>1750</v>
      </c>
      <c r="D51" s="549">
        <v>1440</v>
      </c>
      <c r="E51" s="236">
        <v>186</v>
      </c>
      <c r="F51" s="236">
        <v>1184</v>
      </c>
      <c r="G51" s="236">
        <v>155</v>
      </c>
      <c r="H51" s="384" t="s">
        <v>310</v>
      </c>
    </row>
    <row r="52" spans="1:8" ht="12.75" customHeight="1" x14ac:dyDescent="0.2">
      <c r="A52" s="320" t="s">
        <v>425</v>
      </c>
      <c r="B52" s="236" t="s">
        <v>168</v>
      </c>
      <c r="C52" s="236" t="s">
        <v>168</v>
      </c>
      <c r="D52" s="550" t="s">
        <v>168</v>
      </c>
      <c r="E52" s="236" t="s">
        <v>168</v>
      </c>
      <c r="F52" s="236" t="s">
        <v>168</v>
      </c>
      <c r="G52" s="236" t="s">
        <v>168</v>
      </c>
      <c r="H52" s="384" t="s">
        <v>311</v>
      </c>
    </row>
    <row r="53" spans="1:8" ht="12.75" customHeight="1" x14ac:dyDescent="0.2">
      <c r="A53" s="320" t="s">
        <v>426</v>
      </c>
      <c r="B53" s="236">
        <v>48</v>
      </c>
      <c r="C53" s="236" t="s">
        <v>168</v>
      </c>
      <c r="D53" s="549">
        <v>46</v>
      </c>
      <c r="E53" s="236" t="s">
        <v>168</v>
      </c>
      <c r="F53" s="236" t="s">
        <v>168</v>
      </c>
      <c r="G53" s="236" t="s">
        <v>168</v>
      </c>
      <c r="H53" s="384" t="s">
        <v>312</v>
      </c>
    </row>
    <row r="54" spans="1:8" ht="12.75" customHeight="1" x14ac:dyDescent="0.2">
      <c r="A54" s="314" t="s">
        <v>390</v>
      </c>
      <c r="B54" s="236">
        <v>721</v>
      </c>
      <c r="C54" s="236">
        <v>1016</v>
      </c>
      <c r="D54" s="549">
        <v>1181</v>
      </c>
      <c r="E54" s="236">
        <v>237</v>
      </c>
      <c r="F54" s="236">
        <v>426</v>
      </c>
      <c r="G54" s="236">
        <v>72</v>
      </c>
      <c r="H54" s="381" t="s">
        <v>313</v>
      </c>
    </row>
    <row r="55" spans="1:8" ht="12.75" customHeight="1" x14ac:dyDescent="0.2">
      <c r="A55" s="314" t="s">
        <v>391</v>
      </c>
      <c r="B55" s="236">
        <v>881</v>
      </c>
      <c r="C55" s="236">
        <v>981</v>
      </c>
      <c r="D55" s="549">
        <v>974</v>
      </c>
      <c r="E55" s="236">
        <v>311</v>
      </c>
      <c r="F55" s="236">
        <v>573</v>
      </c>
      <c r="G55" s="236">
        <v>151</v>
      </c>
      <c r="H55" s="381" t="s">
        <v>314</v>
      </c>
    </row>
    <row r="56" spans="1:8" ht="12.75" customHeight="1" x14ac:dyDescent="0.2">
      <c r="A56" s="316" t="s">
        <v>446</v>
      </c>
      <c r="B56" s="236">
        <v>697</v>
      </c>
      <c r="C56" s="236">
        <v>770</v>
      </c>
      <c r="D56" s="546">
        <v>759</v>
      </c>
      <c r="E56" s="236">
        <v>228</v>
      </c>
      <c r="F56" s="236">
        <v>432</v>
      </c>
      <c r="G56" s="236">
        <v>108</v>
      </c>
      <c r="H56" s="382" t="s">
        <v>315</v>
      </c>
    </row>
    <row r="57" spans="1:8" ht="12.75" customHeight="1" x14ac:dyDescent="0.2">
      <c r="A57" s="318" t="s">
        <v>392</v>
      </c>
      <c r="B57" s="236">
        <v>928</v>
      </c>
      <c r="C57" s="236">
        <v>955</v>
      </c>
      <c r="D57" s="549">
        <v>932</v>
      </c>
      <c r="E57" s="236">
        <v>82</v>
      </c>
      <c r="F57" s="236">
        <v>641</v>
      </c>
      <c r="G57" s="236">
        <v>44</v>
      </c>
      <c r="H57" s="385" t="s">
        <v>316</v>
      </c>
    </row>
    <row r="58" spans="1:8" ht="12.75" customHeight="1" x14ac:dyDescent="0.2">
      <c r="A58" s="237" t="s">
        <v>358</v>
      </c>
      <c r="B58" s="236" t="s">
        <v>168</v>
      </c>
      <c r="C58" s="236">
        <v>918</v>
      </c>
      <c r="D58" s="549">
        <v>1005</v>
      </c>
      <c r="E58" s="236" t="s">
        <v>168</v>
      </c>
      <c r="F58" s="236" t="s">
        <v>168</v>
      </c>
      <c r="G58" s="236" t="s">
        <v>168</v>
      </c>
      <c r="H58" s="380" t="s">
        <v>317</v>
      </c>
    </row>
    <row r="59" spans="1:8" ht="12.75" customHeight="1" x14ac:dyDescent="0.2">
      <c r="A59" s="370" t="s">
        <v>513</v>
      </c>
      <c r="B59" s="236" t="s">
        <v>168</v>
      </c>
      <c r="C59" s="236">
        <v>630</v>
      </c>
      <c r="D59" s="549">
        <v>733</v>
      </c>
      <c r="E59" s="236">
        <v>182</v>
      </c>
      <c r="F59" s="236">
        <v>329</v>
      </c>
      <c r="G59" s="236">
        <v>72</v>
      </c>
      <c r="H59" s="385" t="s">
        <v>318</v>
      </c>
    </row>
    <row r="60" spans="1:8" ht="12.75" customHeight="1" x14ac:dyDescent="0.2">
      <c r="A60" s="370" t="s">
        <v>514</v>
      </c>
      <c r="B60" s="236">
        <v>260</v>
      </c>
      <c r="C60" s="236">
        <v>288</v>
      </c>
      <c r="D60" s="549">
        <v>272</v>
      </c>
      <c r="E60" s="236" t="s">
        <v>168</v>
      </c>
      <c r="F60" s="236" t="s">
        <v>168</v>
      </c>
      <c r="G60" s="236" t="s">
        <v>168</v>
      </c>
      <c r="H60" s="385" t="s">
        <v>319</v>
      </c>
    </row>
    <row r="61" spans="1:8" ht="12.75" customHeight="1" x14ac:dyDescent="0.2">
      <c r="A61" s="237" t="s">
        <v>359</v>
      </c>
      <c r="B61" s="236">
        <v>949</v>
      </c>
      <c r="C61" s="236">
        <v>1296</v>
      </c>
      <c r="D61" s="549">
        <v>1254</v>
      </c>
      <c r="E61" s="236">
        <v>214</v>
      </c>
      <c r="F61" s="236" t="s">
        <v>168</v>
      </c>
      <c r="G61" s="236" t="s">
        <v>168</v>
      </c>
      <c r="H61" s="380" t="s">
        <v>320</v>
      </c>
    </row>
    <row r="62" spans="1:8" ht="12.75" customHeight="1" x14ac:dyDescent="0.2">
      <c r="A62" s="237" t="s">
        <v>448</v>
      </c>
      <c r="B62" s="236">
        <v>59744</v>
      </c>
      <c r="C62" s="236">
        <v>69941</v>
      </c>
      <c r="D62" s="549">
        <v>74351</v>
      </c>
      <c r="E62" s="236">
        <v>20393</v>
      </c>
      <c r="F62" s="236">
        <v>49296</v>
      </c>
      <c r="G62" s="236">
        <v>12174</v>
      </c>
      <c r="H62" s="380" t="s">
        <v>356</v>
      </c>
    </row>
    <row r="63" spans="1:8" ht="12.75" customHeight="1" x14ac:dyDescent="0.2">
      <c r="A63" s="370" t="s">
        <v>393</v>
      </c>
      <c r="B63" s="236">
        <v>59088</v>
      </c>
      <c r="C63" s="236">
        <v>69045</v>
      </c>
      <c r="D63" s="549">
        <v>73510</v>
      </c>
      <c r="E63" s="236">
        <v>19946</v>
      </c>
      <c r="F63" s="236">
        <v>48783</v>
      </c>
      <c r="G63" s="236">
        <v>11940</v>
      </c>
      <c r="H63" s="385" t="s">
        <v>321</v>
      </c>
    </row>
    <row r="64" spans="1:8" ht="12.75" customHeight="1" x14ac:dyDescent="0.2">
      <c r="A64" s="371" t="s">
        <v>360</v>
      </c>
      <c r="B64" s="236">
        <v>5097</v>
      </c>
      <c r="C64" s="236">
        <v>4957</v>
      </c>
      <c r="D64" s="549">
        <v>5000</v>
      </c>
      <c r="E64" s="236">
        <v>1113</v>
      </c>
      <c r="F64" s="236">
        <v>3265</v>
      </c>
      <c r="G64" s="236">
        <v>678</v>
      </c>
      <c r="H64" s="382" t="s">
        <v>322</v>
      </c>
    </row>
    <row r="65" spans="1:8" ht="12.75" customHeight="1" x14ac:dyDescent="0.2">
      <c r="A65" s="320" t="s">
        <v>445</v>
      </c>
      <c r="B65" s="236">
        <v>231</v>
      </c>
      <c r="C65" s="236">
        <v>332</v>
      </c>
      <c r="D65" s="549">
        <v>495</v>
      </c>
      <c r="E65" s="236">
        <v>69</v>
      </c>
      <c r="F65" s="236">
        <v>296</v>
      </c>
      <c r="G65" s="236">
        <v>24</v>
      </c>
      <c r="H65" s="384" t="s">
        <v>323</v>
      </c>
    </row>
    <row r="66" spans="1:8" ht="12.75" customHeight="1" x14ac:dyDescent="0.2">
      <c r="A66" s="319" t="s">
        <v>361</v>
      </c>
      <c r="B66" s="236" t="s">
        <v>168</v>
      </c>
      <c r="C66" s="236" t="s">
        <v>168</v>
      </c>
      <c r="D66" s="549">
        <v>296</v>
      </c>
      <c r="E66" s="236">
        <v>93</v>
      </c>
      <c r="F66" s="236">
        <v>116</v>
      </c>
      <c r="G66" s="236" t="s">
        <v>168</v>
      </c>
      <c r="H66" s="383" t="s">
        <v>324</v>
      </c>
    </row>
    <row r="67" spans="1:8" ht="12.75" customHeight="1" x14ac:dyDescent="0.2">
      <c r="A67" s="319" t="s">
        <v>362</v>
      </c>
      <c r="B67" s="236" t="s">
        <v>168</v>
      </c>
      <c r="C67" s="236">
        <v>62</v>
      </c>
      <c r="D67" s="549">
        <v>14</v>
      </c>
      <c r="E67" s="236" t="s">
        <v>168</v>
      </c>
      <c r="F67" s="236" t="s">
        <v>168</v>
      </c>
      <c r="G67" s="236" t="s">
        <v>168</v>
      </c>
      <c r="H67" s="383" t="s">
        <v>353</v>
      </c>
    </row>
    <row r="68" spans="1:8" ht="12.75" customHeight="1" x14ac:dyDescent="0.2">
      <c r="A68" s="319" t="s">
        <v>363</v>
      </c>
      <c r="B68" s="236">
        <v>24563</v>
      </c>
      <c r="C68" s="236">
        <v>30056</v>
      </c>
      <c r="D68" s="549" t="s">
        <v>168</v>
      </c>
      <c r="E68" s="236" t="s">
        <v>168</v>
      </c>
      <c r="F68" s="236" t="s">
        <v>168</v>
      </c>
      <c r="G68" s="236">
        <v>3748</v>
      </c>
      <c r="H68" s="383" t="s">
        <v>354</v>
      </c>
    </row>
    <row r="69" spans="1:8" ht="12.75" customHeight="1" x14ac:dyDescent="0.2">
      <c r="A69" s="369" t="s">
        <v>394</v>
      </c>
      <c r="B69" s="236" t="s">
        <v>168</v>
      </c>
      <c r="C69" s="236" t="s">
        <v>168</v>
      </c>
      <c r="D69" s="549">
        <v>1708</v>
      </c>
      <c r="E69" s="236">
        <v>305</v>
      </c>
      <c r="F69" s="236">
        <v>1451</v>
      </c>
      <c r="G69" s="236">
        <v>241</v>
      </c>
      <c r="H69" s="386" t="s">
        <v>325</v>
      </c>
    </row>
    <row r="70" spans="1:8" ht="12.75" customHeight="1" x14ac:dyDescent="0.2">
      <c r="A70" s="373" t="s">
        <v>395</v>
      </c>
      <c r="B70" s="236">
        <v>1020</v>
      </c>
      <c r="C70" s="236">
        <v>1263</v>
      </c>
      <c r="D70" s="549">
        <v>1619</v>
      </c>
      <c r="E70" s="236" t="s">
        <v>168</v>
      </c>
      <c r="F70" s="236" t="s">
        <v>168</v>
      </c>
      <c r="G70" s="236" t="s">
        <v>168</v>
      </c>
      <c r="H70" s="387" t="s">
        <v>326</v>
      </c>
    </row>
    <row r="71" spans="1:8" ht="12.75" customHeight="1" x14ac:dyDescent="0.2">
      <c r="A71" s="375" t="s">
        <v>427</v>
      </c>
      <c r="B71" s="236">
        <v>198</v>
      </c>
      <c r="C71" s="236">
        <v>233</v>
      </c>
      <c r="D71" s="546">
        <v>482</v>
      </c>
      <c r="E71" s="236" t="s">
        <v>168</v>
      </c>
      <c r="F71" s="236" t="s">
        <v>168</v>
      </c>
      <c r="G71" s="236" t="s">
        <v>168</v>
      </c>
      <c r="H71" s="388" t="s">
        <v>327</v>
      </c>
    </row>
    <row r="72" spans="1:8" ht="12.75" customHeight="1" x14ac:dyDescent="0.2">
      <c r="A72" s="375" t="s">
        <v>428</v>
      </c>
      <c r="B72" s="236">
        <v>822</v>
      </c>
      <c r="C72" s="236">
        <v>1030</v>
      </c>
      <c r="D72" s="546">
        <v>1137</v>
      </c>
      <c r="E72" s="236">
        <v>182</v>
      </c>
      <c r="F72" s="236">
        <v>990</v>
      </c>
      <c r="G72" s="236">
        <v>131</v>
      </c>
      <c r="H72" s="388" t="s">
        <v>328</v>
      </c>
    </row>
    <row r="73" spans="1:8" ht="12.75" customHeight="1" x14ac:dyDescent="0.2">
      <c r="A73" s="373" t="s">
        <v>396</v>
      </c>
      <c r="B73" s="236" t="s">
        <v>168</v>
      </c>
      <c r="C73" s="236" t="s">
        <v>168</v>
      </c>
      <c r="D73" s="549">
        <v>89</v>
      </c>
      <c r="E73" s="236" t="s">
        <v>168</v>
      </c>
      <c r="F73" s="236" t="s">
        <v>168</v>
      </c>
      <c r="G73" s="236" t="s">
        <v>168</v>
      </c>
      <c r="H73" s="387" t="s">
        <v>329</v>
      </c>
    </row>
    <row r="74" spans="1:8" ht="12.75" customHeight="1" x14ac:dyDescent="0.2">
      <c r="A74" s="376" t="s">
        <v>397</v>
      </c>
      <c r="B74" s="236" t="s">
        <v>168</v>
      </c>
      <c r="C74" s="236" t="s">
        <v>168</v>
      </c>
      <c r="D74" s="549">
        <v>79</v>
      </c>
      <c r="E74" s="236" t="s">
        <v>168</v>
      </c>
      <c r="F74" s="236" t="s">
        <v>168</v>
      </c>
      <c r="G74" s="236" t="s">
        <v>168</v>
      </c>
      <c r="H74" s="389" t="s">
        <v>330</v>
      </c>
    </row>
    <row r="75" spans="1:8" ht="12.75" customHeight="1" x14ac:dyDescent="0.2">
      <c r="A75" s="376" t="s">
        <v>398</v>
      </c>
      <c r="B75" s="236">
        <v>13</v>
      </c>
      <c r="C75" s="236" t="s">
        <v>168</v>
      </c>
      <c r="D75" s="549">
        <v>10</v>
      </c>
      <c r="E75" s="236">
        <v>0</v>
      </c>
      <c r="F75" s="236">
        <v>10</v>
      </c>
      <c r="G75" s="236">
        <v>0</v>
      </c>
      <c r="H75" s="389" t="s">
        <v>331</v>
      </c>
    </row>
    <row r="76" spans="1:8" ht="12.75" customHeight="1" x14ac:dyDescent="0.2">
      <c r="A76" s="369" t="s">
        <v>399</v>
      </c>
      <c r="B76" s="236" t="s">
        <v>168</v>
      </c>
      <c r="C76" s="236" t="s">
        <v>168</v>
      </c>
      <c r="D76" s="550" t="s">
        <v>168</v>
      </c>
      <c r="E76" s="236" t="s">
        <v>168</v>
      </c>
      <c r="F76" s="236" t="s">
        <v>168</v>
      </c>
      <c r="G76" s="236" t="s">
        <v>168</v>
      </c>
      <c r="H76" s="386" t="s">
        <v>332</v>
      </c>
    </row>
    <row r="77" spans="1:8" ht="12.75" customHeight="1" x14ac:dyDescent="0.2">
      <c r="A77" s="369" t="s">
        <v>400</v>
      </c>
      <c r="B77" s="236">
        <v>17311</v>
      </c>
      <c r="C77" s="236">
        <v>20566</v>
      </c>
      <c r="D77" s="549">
        <v>23978</v>
      </c>
      <c r="E77" s="236">
        <v>4386</v>
      </c>
      <c r="F77" s="236">
        <v>17899</v>
      </c>
      <c r="G77" s="236">
        <v>2886</v>
      </c>
      <c r="H77" s="386" t="s">
        <v>333</v>
      </c>
    </row>
    <row r="78" spans="1:8" ht="12.75" customHeight="1" x14ac:dyDescent="0.2">
      <c r="A78" s="369" t="s">
        <v>401</v>
      </c>
      <c r="B78" s="236">
        <v>1062</v>
      </c>
      <c r="C78" s="236">
        <v>1338</v>
      </c>
      <c r="D78" s="546">
        <v>1308</v>
      </c>
      <c r="E78" s="236">
        <v>240</v>
      </c>
      <c r="F78" s="236">
        <v>927</v>
      </c>
      <c r="G78" s="236" t="s">
        <v>168</v>
      </c>
      <c r="H78" s="386" t="s">
        <v>334</v>
      </c>
    </row>
    <row r="79" spans="1:8" ht="12.75" customHeight="1" x14ac:dyDescent="0.2">
      <c r="A79" s="374" t="s">
        <v>443</v>
      </c>
      <c r="B79" s="236">
        <v>908</v>
      </c>
      <c r="C79" s="236">
        <v>1158</v>
      </c>
      <c r="D79" s="546">
        <v>1189</v>
      </c>
      <c r="E79" s="236">
        <v>225</v>
      </c>
      <c r="F79" s="236">
        <v>842</v>
      </c>
      <c r="G79" s="236">
        <v>151</v>
      </c>
      <c r="H79" s="390" t="s">
        <v>335</v>
      </c>
    </row>
    <row r="80" spans="1:8" ht="12.75" customHeight="1" x14ac:dyDescent="0.2">
      <c r="A80" s="374" t="s">
        <v>444</v>
      </c>
      <c r="B80" s="236">
        <v>154</v>
      </c>
      <c r="C80" s="236">
        <v>180</v>
      </c>
      <c r="D80" s="546">
        <v>119</v>
      </c>
      <c r="E80" s="236">
        <v>15</v>
      </c>
      <c r="F80" s="236">
        <v>85</v>
      </c>
      <c r="G80" s="236" t="s">
        <v>168</v>
      </c>
      <c r="H80" s="390" t="s">
        <v>336</v>
      </c>
    </row>
    <row r="81" spans="1:8" ht="12.75" customHeight="1" x14ac:dyDescent="0.2">
      <c r="A81" s="372" t="s">
        <v>364</v>
      </c>
      <c r="B81" s="236">
        <v>3256</v>
      </c>
      <c r="C81" s="236" t="s">
        <v>168</v>
      </c>
      <c r="D81" s="549" t="s">
        <v>168</v>
      </c>
      <c r="E81" s="236" t="s">
        <v>168</v>
      </c>
      <c r="F81" s="236" t="s">
        <v>168</v>
      </c>
      <c r="G81" s="236" t="s">
        <v>168</v>
      </c>
      <c r="H81" s="391" t="s">
        <v>337</v>
      </c>
    </row>
    <row r="82" spans="1:8" ht="12.75" customHeight="1" x14ac:dyDescent="0.2">
      <c r="A82" s="372" t="s">
        <v>365</v>
      </c>
      <c r="B82" s="236">
        <v>100</v>
      </c>
      <c r="C82" s="236">
        <v>116</v>
      </c>
      <c r="D82" s="549">
        <v>99</v>
      </c>
      <c r="E82" s="236">
        <v>39</v>
      </c>
      <c r="F82" s="236" t="s">
        <v>168</v>
      </c>
      <c r="G82" s="236">
        <v>23</v>
      </c>
      <c r="H82" s="391" t="s">
        <v>338</v>
      </c>
    </row>
    <row r="83" spans="1:8" ht="12.75" customHeight="1" x14ac:dyDescent="0.2">
      <c r="A83" s="372" t="s">
        <v>402</v>
      </c>
      <c r="B83" s="236">
        <v>25942</v>
      </c>
      <c r="C83" s="236">
        <v>30029</v>
      </c>
      <c r="D83" s="549">
        <v>29607</v>
      </c>
      <c r="E83" s="236" t="s">
        <v>168</v>
      </c>
      <c r="F83" s="236">
        <v>17772</v>
      </c>
      <c r="G83" s="236">
        <v>6253</v>
      </c>
      <c r="H83" s="391" t="s">
        <v>339</v>
      </c>
    </row>
    <row r="84" spans="1:8" ht="12.75" customHeight="1" x14ac:dyDescent="0.2">
      <c r="A84" s="377" t="s">
        <v>366</v>
      </c>
      <c r="B84" s="236">
        <v>25662</v>
      </c>
      <c r="C84" s="236">
        <v>29479</v>
      </c>
      <c r="D84" s="549">
        <v>28855</v>
      </c>
      <c r="E84" s="236">
        <v>10896</v>
      </c>
      <c r="F84" s="236">
        <v>17166</v>
      </c>
      <c r="G84" s="236">
        <v>6143</v>
      </c>
      <c r="H84" s="392" t="s">
        <v>340</v>
      </c>
    </row>
    <row r="85" spans="1:8" ht="12.75" customHeight="1" x14ac:dyDescent="0.2">
      <c r="A85" s="373" t="s">
        <v>403</v>
      </c>
      <c r="B85" s="236">
        <v>1935</v>
      </c>
      <c r="C85" s="236">
        <v>3145</v>
      </c>
      <c r="D85" s="549">
        <v>3158</v>
      </c>
      <c r="E85" s="236">
        <v>745</v>
      </c>
      <c r="F85" s="236">
        <v>2058</v>
      </c>
      <c r="G85" s="236">
        <v>515</v>
      </c>
      <c r="H85" s="387" t="s">
        <v>341</v>
      </c>
    </row>
    <row r="86" spans="1:8" ht="12.75" customHeight="1" x14ac:dyDescent="0.2">
      <c r="A86" s="373" t="s">
        <v>404</v>
      </c>
      <c r="B86" s="236">
        <v>22233</v>
      </c>
      <c r="C86" s="236">
        <v>24129</v>
      </c>
      <c r="D86" s="549">
        <v>22068</v>
      </c>
      <c r="E86" s="236">
        <v>8925</v>
      </c>
      <c r="F86" s="236">
        <v>12331</v>
      </c>
      <c r="G86" s="236">
        <v>4872</v>
      </c>
      <c r="H86" s="387" t="s">
        <v>342</v>
      </c>
    </row>
    <row r="87" spans="1:8" ht="12.75" customHeight="1" x14ac:dyDescent="0.2">
      <c r="A87" s="375" t="s">
        <v>429</v>
      </c>
      <c r="B87" s="236">
        <v>20920</v>
      </c>
      <c r="C87" s="236">
        <v>22338</v>
      </c>
      <c r="D87" s="549">
        <v>20972</v>
      </c>
      <c r="E87" s="236">
        <v>8344</v>
      </c>
      <c r="F87" s="236">
        <v>11647</v>
      </c>
      <c r="G87" s="236">
        <v>4488</v>
      </c>
      <c r="H87" s="388" t="s">
        <v>343</v>
      </c>
    </row>
    <row r="88" spans="1:8" ht="12.75" customHeight="1" x14ac:dyDescent="0.2">
      <c r="A88" s="375" t="s">
        <v>430</v>
      </c>
      <c r="B88" s="236">
        <v>1313</v>
      </c>
      <c r="C88" s="236">
        <v>1791</v>
      </c>
      <c r="D88" s="549">
        <v>1096</v>
      </c>
      <c r="E88" s="236">
        <v>581</v>
      </c>
      <c r="F88" s="236">
        <v>684</v>
      </c>
      <c r="G88" s="236">
        <v>384</v>
      </c>
      <c r="H88" s="388" t="s">
        <v>344</v>
      </c>
    </row>
    <row r="89" spans="1:8" ht="12.75" customHeight="1" x14ac:dyDescent="0.2">
      <c r="A89" s="377" t="s">
        <v>367</v>
      </c>
      <c r="B89" s="236">
        <v>280</v>
      </c>
      <c r="C89" s="236">
        <v>550</v>
      </c>
      <c r="D89" s="549">
        <v>752</v>
      </c>
      <c r="E89" s="236" t="s">
        <v>168</v>
      </c>
      <c r="F89" s="236">
        <v>606</v>
      </c>
      <c r="G89" s="236">
        <v>110</v>
      </c>
      <c r="H89" s="392" t="s">
        <v>345</v>
      </c>
    </row>
    <row r="90" spans="1:8" ht="12.75" customHeight="1" x14ac:dyDescent="0.2">
      <c r="A90" s="321" t="s">
        <v>368</v>
      </c>
      <c r="B90" s="236">
        <v>69</v>
      </c>
      <c r="C90" s="236">
        <v>185</v>
      </c>
      <c r="D90" s="549">
        <v>118</v>
      </c>
      <c r="E90" s="236">
        <v>50</v>
      </c>
      <c r="F90" s="236">
        <v>83</v>
      </c>
      <c r="G90" s="236">
        <v>33</v>
      </c>
      <c r="H90" s="393" t="s">
        <v>346</v>
      </c>
    </row>
    <row r="91" spans="1:8" ht="12.75" customHeight="1" x14ac:dyDescent="0.2">
      <c r="A91" s="372" t="s">
        <v>369</v>
      </c>
      <c r="B91" s="236">
        <v>69</v>
      </c>
      <c r="C91" s="236">
        <v>185</v>
      </c>
      <c r="D91" s="549">
        <v>118</v>
      </c>
      <c r="E91" s="236">
        <v>50</v>
      </c>
      <c r="F91" s="236">
        <v>83</v>
      </c>
      <c r="G91" s="236">
        <v>33</v>
      </c>
      <c r="H91" s="391" t="s">
        <v>347</v>
      </c>
    </row>
    <row r="92" spans="1:8" ht="12.75" customHeight="1" x14ac:dyDescent="0.2">
      <c r="A92" s="321" t="s">
        <v>370</v>
      </c>
      <c r="B92" s="236">
        <v>480</v>
      </c>
      <c r="C92" s="236">
        <v>599</v>
      </c>
      <c r="D92" s="549">
        <v>619</v>
      </c>
      <c r="E92" s="236">
        <v>363</v>
      </c>
      <c r="F92" s="236">
        <v>371</v>
      </c>
      <c r="G92" s="236">
        <v>183</v>
      </c>
      <c r="H92" s="393" t="s">
        <v>352</v>
      </c>
    </row>
    <row r="93" spans="1:8" ht="12.75" customHeight="1" x14ac:dyDescent="0.2">
      <c r="A93" s="319" t="s">
        <v>405</v>
      </c>
      <c r="B93" s="236">
        <v>480</v>
      </c>
      <c r="C93" s="236">
        <v>599</v>
      </c>
      <c r="D93" s="549" t="s">
        <v>168</v>
      </c>
      <c r="E93" s="236" t="s">
        <v>168</v>
      </c>
      <c r="F93" s="236" t="s">
        <v>168</v>
      </c>
      <c r="G93" s="236" t="s">
        <v>168</v>
      </c>
      <c r="H93" s="383" t="s">
        <v>348</v>
      </c>
    </row>
    <row r="94" spans="1:8" ht="12.75" customHeight="1" x14ac:dyDescent="0.2">
      <c r="A94" s="372" t="s">
        <v>407</v>
      </c>
      <c r="B94" s="525" t="s">
        <v>523</v>
      </c>
      <c r="C94" s="525" t="s">
        <v>523</v>
      </c>
      <c r="D94" s="550" t="s">
        <v>168</v>
      </c>
      <c r="E94" s="236" t="s">
        <v>168</v>
      </c>
      <c r="F94" s="236" t="s">
        <v>168</v>
      </c>
      <c r="G94" s="236" t="s">
        <v>168</v>
      </c>
      <c r="H94" s="391" t="s">
        <v>349</v>
      </c>
    </row>
    <row r="95" spans="1:8" ht="12.75" customHeight="1" x14ac:dyDescent="0.2">
      <c r="A95" s="321" t="s">
        <v>371</v>
      </c>
      <c r="B95" s="236" t="s">
        <v>168</v>
      </c>
      <c r="C95" s="236">
        <v>30</v>
      </c>
      <c r="D95" s="549" t="s">
        <v>168</v>
      </c>
      <c r="E95" s="236" t="s">
        <v>168</v>
      </c>
      <c r="F95" s="236" t="s">
        <v>168</v>
      </c>
      <c r="G95" s="236" t="s">
        <v>168</v>
      </c>
      <c r="H95" s="393" t="s">
        <v>350</v>
      </c>
    </row>
    <row r="96" spans="1:8" ht="12.75" customHeight="1" x14ac:dyDescent="0.2">
      <c r="A96" s="511" t="s">
        <v>442</v>
      </c>
      <c r="B96" s="239" t="s">
        <v>168</v>
      </c>
      <c r="C96" s="239">
        <v>82</v>
      </c>
      <c r="D96" s="551" t="s">
        <v>168</v>
      </c>
      <c r="E96" s="522" t="s">
        <v>168</v>
      </c>
      <c r="F96" s="522" t="s">
        <v>168</v>
      </c>
      <c r="G96" s="501" t="s">
        <v>168</v>
      </c>
      <c r="H96" s="512" t="s">
        <v>351</v>
      </c>
    </row>
    <row r="98" spans="2:7" s="226" customFormat="1" x14ac:dyDescent="0.2">
      <c r="B98" s="263"/>
      <c r="C98" s="263"/>
      <c r="D98" s="263"/>
      <c r="E98" s="263"/>
      <c r="F98" s="263"/>
      <c r="G98" s="263"/>
    </row>
  </sheetData>
  <mergeCells count="10">
    <mergeCell ref="H1:H2"/>
    <mergeCell ref="H4:H8"/>
    <mergeCell ref="E6:E7"/>
    <mergeCell ref="E5:G5"/>
    <mergeCell ref="B8:G8"/>
    <mergeCell ref="F6:G6"/>
    <mergeCell ref="A1:F1"/>
    <mergeCell ref="A2:G2"/>
    <mergeCell ref="B5:D7"/>
    <mergeCell ref="A4:A6"/>
  </mergeCells>
  <conditionalFormatting sqref="B94:C94">
    <cfRule type="cellIs" dxfId="6" priority="1" operator="equal">
      <formula>0</formula>
    </cfRule>
  </conditionalFormatting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1"/>
  <sheetViews>
    <sheetView zoomScaleNormal="100" workbookViewId="0">
      <pane xSplit="1" ySplit="8" topLeftCell="B9" activePane="bottomRight" state="frozen"/>
      <selection activeCell="F31" sqref="F31"/>
      <selection pane="topRight" activeCell="F31" sqref="F31"/>
      <selection pane="bottomLeft" activeCell="F31" sqref="F31"/>
      <selection pane="bottomRight" sqref="A1:F1"/>
    </sheetView>
  </sheetViews>
  <sheetFormatPr defaultColWidth="9.140625" defaultRowHeight="12.75" x14ac:dyDescent="0.2"/>
  <cols>
    <col min="1" max="1" width="38" style="222" customWidth="1"/>
    <col min="2" max="7" width="17.140625" style="222" customWidth="1"/>
    <col min="8" max="8" width="117.42578125" style="222" customWidth="1"/>
    <col min="9" max="16384" width="9.140625" style="222"/>
  </cols>
  <sheetData>
    <row r="1" spans="1:8" x14ac:dyDescent="0.2">
      <c r="A1" s="724" t="s">
        <v>463</v>
      </c>
      <c r="B1" s="724"/>
      <c r="C1" s="724"/>
      <c r="D1" s="724"/>
      <c r="E1" s="724"/>
      <c r="F1" s="724"/>
      <c r="G1" s="312"/>
      <c r="H1" s="675" t="s">
        <v>154</v>
      </c>
    </row>
    <row r="2" spans="1:8" x14ac:dyDescent="0.2">
      <c r="A2" s="640" t="s">
        <v>464</v>
      </c>
      <c r="B2" s="640"/>
      <c r="C2" s="640"/>
      <c r="D2" s="640"/>
      <c r="E2" s="640"/>
      <c r="F2" s="640"/>
      <c r="G2" s="640"/>
      <c r="H2" s="675"/>
    </row>
    <row r="4" spans="1:8" ht="15" customHeight="1" x14ac:dyDescent="0.2">
      <c r="A4" s="746" t="s">
        <v>434</v>
      </c>
      <c r="B4" s="333">
        <v>2017</v>
      </c>
      <c r="C4" s="539">
        <v>2018</v>
      </c>
      <c r="D4" s="672">
        <v>2019</v>
      </c>
      <c r="E4" s="673"/>
      <c r="F4" s="673"/>
      <c r="G4" s="749"/>
      <c r="H4" s="748" t="s">
        <v>408</v>
      </c>
    </row>
    <row r="5" spans="1:8" ht="25.5" customHeight="1" x14ac:dyDescent="0.2">
      <c r="A5" s="747"/>
      <c r="B5" s="667" t="s">
        <v>453</v>
      </c>
      <c r="C5" s="668"/>
      <c r="D5" s="669"/>
      <c r="E5" s="743" t="s">
        <v>452</v>
      </c>
      <c r="F5" s="744"/>
      <c r="G5" s="744"/>
      <c r="H5" s="741"/>
    </row>
    <row r="6" spans="1:8" ht="26.25" customHeight="1" x14ac:dyDescent="0.2">
      <c r="A6" s="747"/>
      <c r="B6" s="745"/>
      <c r="C6" s="670"/>
      <c r="D6" s="632"/>
      <c r="E6" s="647" t="s">
        <v>202</v>
      </c>
      <c r="F6" s="638" t="s">
        <v>203</v>
      </c>
      <c r="G6" s="638"/>
      <c r="H6" s="741"/>
    </row>
    <row r="7" spans="1:8" ht="25.5" x14ac:dyDescent="0.2">
      <c r="A7" s="615" t="s">
        <v>408</v>
      </c>
      <c r="B7" s="633"/>
      <c r="C7" s="671"/>
      <c r="D7" s="634"/>
      <c r="E7" s="648"/>
      <c r="F7" s="366" t="s">
        <v>204</v>
      </c>
      <c r="G7" s="366" t="s">
        <v>205</v>
      </c>
      <c r="H7" s="741"/>
    </row>
    <row r="8" spans="1:8" ht="27" customHeight="1" x14ac:dyDescent="0.2">
      <c r="A8" s="614"/>
      <c r="B8" s="649" t="s">
        <v>451</v>
      </c>
      <c r="C8" s="650"/>
      <c r="D8" s="673"/>
      <c r="E8" s="650"/>
      <c r="F8" s="650"/>
      <c r="G8" s="651"/>
      <c r="H8" s="742"/>
    </row>
    <row r="9" spans="1:8" ht="12.75" customHeight="1" x14ac:dyDescent="0.2">
      <c r="A9" s="262" t="s">
        <v>25</v>
      </c>
      <c r="B9" s="456">
        <v>72966.3</v>
      </c>
      <c r="C9" s="456">
        <v>85980.5</v>
      </c>
      <c r="D9" s="543">
        <v>86741.8</v>
      </c>
      <c r="E9" s="456">
        <v>21711</v>
      </c>
      <c r="F9" s="456">
        <v>57913.1</v>
      </c>
      <c r="G9" s="456">
        <v>13320</v>
      </c>
      <c r="H9" s="379" t="s">
        <v>26</v>
      </c>
    </row>
    <row r="10" spans="1:8" ht="12.75" customHeight="1" x14ac:dyDescent="0.2">
      <c r="A10" s="237" t="s">
        <v>264</v>
      </c>
      <c r="B10" s="457">
        <v>637.1</v>
      </c>
      <c r="C10" s="457" t="s">
        <v>168</v>
      </c>
      <c r="D10" s="557">
        <v>553.70000000000005</v>
      </c>
      <c r="E10" s="557">
        <v>350.1</v>
      </c>
      <c r="F10" s="557" t="s">
        <v>168</v>
      </c>
      <c r="G10" s="557" t="s">
        <v>168</v>
      </c>
      <c r="H10" s="380" t="s">
        <v>269</v>
      </c>
    </row>
    <row r="11" spans="1:8" ht="12.75" customHeight="1" x14ac:dyDescent="0.2">
      <c r="A11" s="237" t="s">
        <v>265</v>
      </c>
      <c r="B11" s="457">
        <v>112.8</v>
      </c>
      <c r="C11" s="457">
        <v>86.9</v>
      </c>
      <c r="D11" s="557">
        <v>103.5</v>
      </c>
      <c r="E11" s="557" t="s">
        <v>168</v>
      </c>
      <c r="F11" s="557" t="s">
        <v>168</v>
      </c>
      <c r="G11" s="557" t="s">
        <v>168</v>
      </c>
      <c r="H11" s="380" t="s">
        <v>270</v>
      </c>
    </row>
    <row r="12" spans="1:8" ht="12.75" customHeight="1" x14ac:dyDescent="0.2">
      <c r="A12" s="237" t="s">
        <v>266</v>
      </c>
      <c r="B12" s="457">
        <v>25330.7</v>
      </c>
      <c r="C12" s="457">
        <v>30234.799999999999</v>
      </c>
      <c r="D12" s="557">
        <v>31410.5</v>
      </c>
      <c r="E12" s="557">
        <v>7088.4</v>
      </c>
      <c r="F12" s="557">
        <v>20739.900000000001</v>
      </c>
      <c r="G12" s="557">
        <v>4615</v>
      </c>
      <c r="H12" s="380" t="s">
        <v>271</v>
      </c>
    </row>
    <row r="13" spans="1:8" ht="12.75" customHeight="1" x14ac:dyDescent="0.2">
      <c r="A13" s="314" t="s">
        <v>267</v>
      </c>
      <c r="B13" s="457">
        <v>859.1</v>
      </c>
      <c r="C13" s="457">
        <v>1216.3</v>
      </c>
      <c r="D13" s="457">
        <v>1264.5</v>
      </c>
      <c r="E13" s="457">
        <v>769.9</v>
      </c>
      <c r="F13" s="457">
        <v>733.5</v>
      </c>
      <c r="G13" s="457">
        <v>484.1</v>
      </c>
      <c r="H13" s="381" t="s">
        <v>272</v>
      </c>
    </row>
    <row r="14" spans="1:8" ht="12.75" customHeight="1" x14ac:dyDescent="0.2">
      <c r="A14" s="316" t="s">
        <v>406</v>
      </c>
      <c r="B14" s="457">
        <v>859.1</v>
      </c>
      <c r="C14" s="457">
        <v>1216.3</v>
      </c>
      <c r="D14" s="457">
        <v>1264.5</v>
      </c>
      <c r="E14" s="457">
        <v>769.9</v>
      </c>
      <c r="F14" s="457">
        <v>733.5</v>
      </c>
      <c r="G14" s="457">
        <v>484.1</v>
      </c>
      <c r="H14" s="382" t="s">
        <v>273</v>
      </c>
    </row>
    <row r="15" spans="1:8" ht="12.75" customHeight="1" x14ac:dyDescent="0.2">
      <c r="A15" s="314" t="s">
        <v>355</v>
      </c>
      <c r="B15" s="458">
        <v>688.8</v>
      </c>
      <c r="C15" s="525" t="s">
        <v>523</v>
      </c>
      <c r="D15" s="557">
        <v>650.5</v>
      </c>
      <c r="E15" s="557">
        <v>274.39999999999998</v>
      </c>
      <c r="F15" s="557">
        <v>421.2</v>
      </c>
      <c r="G15" s="557">
        <v>178.1</v>
      </c>
      <c r="H15" s="381" t="s">
        <v>274</v>
      </c>
    </row>
    <row r="16" spans="1:8" ht="12.75" customHeight="1" x14ac:dyDescent="0.2">
      <c r="A16" s="319" t="s">
        <v>268</v>
      </c>
      <c r="B16" s="457">
        <v>633.9</v>
      </c>
      <c r="C16" s="457">
        <v>905</v>
      </c>
      <c r="D16" s="557">
        <v>545.4</v>
      </c>
      <c r="E16" s="557">
        <v>225.2</v>
      </c>
      <c r="F16" s="557">
        <v>368.5</v>
      </c>
      <c r="G16" s="557">
        <v>152.4</v>
      </c>
      <c r="H16" s="383" t="s">
        <v>275</v>
      </c>
    </row>
    <row r="17" spans="1:8" ht="12.75" customHeight="1" x14ac:dyDescent="0.2">
      <c r="A17" s="319" t="s">
        <v>372</v>
      </c>
      <c r="B17" s="457">
        <v>32</v>
      </c>
      <c r="C17" s="457">
        <v>694.9</v>
      </c>
      <c r="D17" s="557">
        <v>85.1</v>
      </c>
      <c r="E17" s="557">
        <v>40.4</v>
      </c>
      <c r="F17" s="557">
        <v>45.5</v>
      </c>
      <c r="G17" s="557" t="s">
        <v>168</v>
      </c>
      <c r="H17" s="383" t="s">
        <v>276</v>
      </c>
    </row>
    <row r="18" spans="1:8" ht="12.75" customHeight="1" x14ac:dyDescent="0.2">
      <c r="A18" s="319" t="s">
        <v>373</v>
      </c>
      <c r="B18" s="457">
        <v>22.9</v>
      </c>
      <c r="C18" s="457">
        <v>177</v>
      </c>
      <c r="D18" s="557">
        <v>20</v>
      </c>
      <c r="E18" s="557">
        <v>8.8000000000000007</v>
      </c>
      <c r="F18" s="557">
        <v>7.2</v>
      </c>
      <c r="G18" s="558" t="s">
        <v>168</v>
      </c>
      <c r="H18" s="383" t="s">
        <v>277</v>
      </c>
    </row>
    <row r="19" spans="1:8" ht="12.75" customHeight="1" x14ac:dyDescent="0.2">
      <c r="A19" s="315" t="s">
        <v>374</v>
      </c>
      <c r="B19" s="457">
        <v>595.1</v>
      </c>
      <c r="C19" s="457">
        <v>33.1</v>
      </c>
      <c r="D19" s="557">
        <v>702</v>
      </c>
      <c r="E19" s="557">
        <v>182.9</v>
      </c>
      <c r="F19" s="557">
        <v>474.6</v>
      </c>
      <c r="G19" s="557">
        <v>105.2</v>
      </c>
      <c r="H19" s="381" t="s">
        <v>278</v>
      </c>
    </row>
    <row r="20" spans="1:8" ht="12.75" customHeight="1" x14ac:dyDescent="0.2">
      <c r="A20" s="319" t="s">
        <v>375</v>
      </c>
      <c r="B20" s="457">
        <v>155</v>
      </c>
      <c r="C20" s="457">
        <v>703.5</v>
      </c>
      <c r="D20" s="557">
        <v>250.5</v>
      </c>
      <c r="E20" s="557">
        <v>54.6</v>
      </c>
      <c r="F20" s="557">
        <v>179.1</v>
      </c>
      <c r="G20" s="557">
        <v>34.200000000000003</v>
      </c>
      <c r="H20" s="383" t="s">
        <v>279</v>
      </c>
    </row>
    <row r="21" spans="1:8" ht="12.75" customHeight="1" x14ac:dyDescent="0.2">
      <c r="A21" s="319" t="s">
        <v>376</v>
      </c>
      <c r="B21" s="457">
        <v>285.2</v>
      </c>
      <c r="C21" s="457">
        <v>302.7</v>
      </c>
      <c r="D21" s="557">
        <v>205.1</v>
      </c>
      <c r="E21" s="557">
        <v>81.3</v>
      </c>
      <c r="F21" s="559">
        <v>111.5</v>
      </c>
      <c r="G21" s="557">
        <v>34.9</v>
      </c>
      <c r="H21" s="383" t="s">
        <v>280</v>
      </c>
    </row>
    <row r="22" spans="1:8" ht="12.75" customHeight="1" x14ac:dyDescent="0.2">
      <c r="A22" s="319" t="s">
        <v>377</v>
      </c>
      <c r="B22" s="457">
        <v>154.9</v>
      </c>
      <c r="C22" s="457">
        <v>219.1</v>
      </c>
      <c r="D22" s="557">
        <v>246.4</v>
      </c>
      <c r="E22" s="557">
        <v>47</v>
      </c>
      <c r="F22" s="557">
        <v>184</v>
      </c>
      <c r="G22" s="557">
        <v>36.1</v>
      </c>
      <c r="H22" s="383" t="s">
        <v>281</v>
      </c>
    </row>
    <row r="23" spans="1:8" ht="12.75" customHeight="1" x14ac:dyDescent="0.2">
      <c r="A23" s="320" t="s">
        <v>412</v>
      </c>
      <c r="B23" s="457" t="s">
        <v>168</v>
      </c>
      <c r="C23" s="457">
        <v>181.7</v>
      </c>
      <c r="D23" s="557">
        <v>151.4</v>
      </c>
      <c r="E23" s="557">
        <v>25.7</v>
      </c>
      <c r="F23" s="557" t="s">
        <v>168</v>
      </c>
      <c r="G23" s="557">
        <v>14.8</v>
      </c>
      <c r="H23" s="384" t="s">
        <v>282</v>
      </c>
    </row>
    <row r="24" spans="1:8" ht="12.75" customHeight="1" x14ac:dyDescent="0.2">
      <c r="A24" s="320" t="s">
        <v>413</v>
      </c>
      <c r="B24" s="457" t="s">
        <v>168</v>
      </c>
      <c r="C24" s="457">
        <v>50.8</v>
      </c>
      <c r="D24" s="557">
        <v>95</v>
      </c>
      <c r="E24" s="557">
        <v>21.3</v>
      </c>
      <c r="F24" s="557" t="s">
        <v>168</v>
      </c>
      <c r="G24" s="557">
        <v>21.3</v>
      </c>
      <c r="H24" s="384" t="s">
        <v>283</v>
      </c>
    </row>
    <row r="25" spans="1:8" ht="12.75" customHeight="1" x14ac:dyDescent="0.2">
      <c r="A25" s="318" t="s">
        <v>378</v>
      </c>
      <c r="B25" s="457">
        <v>128.30000000000001</v>
      </c>
      <c r="C25" s="457">
        <v>5163.2</v>
      </c>
      <c r="D25" s="457">
        <v>107.8</v>
      </c>
      <c r="E25" s="457">
        <v>39.299999999999997</v>
      </c>
      <c r="F25" s="457">
        <v>83.4</v>
      </c>
      <c r="G25" s="457">
        <v>33.5</v>
      </c>
      <c r="H25" s="385" t="s">
        <v>284</v>
      </c>
    </row>
    <row r="26" spans="1:8" ht="12.75" customHeight="1" x14ac:dyDescent="0.2">
      <c r="A26" s="318" t="s">
        <v>379</v>
      </c>
      <c r="B26" s="457">
        <v>1578.7</v>
      </c>
      <c r="C26" s="457">
        <v>104</v>
      </c>
      <c r="D26" s="457">
        <v>1728.5</v>
      </c>
      <c r="E26" s="457">
        <v>1098.8</v>
      </c>
      <c r="F26" s="457">
        <v>1174.8</v>
      </c>
      <c r="G26" s="457">
        <v>722.1</v>
      </c>
      <c r="H26" s="385" t="s">
        <v>285</v>
      </c>
    </row>
    <row r="27" spans="1:8" ht="12.75" customHeight="1" x14ac:dyDescent="0.2">
      <c r="A27" s="318" t="s">
        <v>380</v>
      </c>
      <c r="B27" s="457">
        <v>1208.7</v>
      </c>
      <c r="C27" s="457">
        <v>1727.7</v>
      </c>
      <c r="D27" s="557">
        <v>1351.1</v>
      </c>
      <c r="E27" s="557">
        <v>971.5</v>
      </c>
      <c r="F27" s="557">
        <v>1118.4000000000001</v>
      </c>
      <c r="G27" s="557">
        <v>790.1</v>
      </c>
      <c r="H27" s="385" t="s">
        <v>286</v>
      </c>
    </row>
    <row r="28" spans="1:8" ht="12.75" customHeight="1" x14ac:dyDescent="0.2">
      <c r="A28" s="318" t="s">
        <v>381</v>
      </c>
      <c r="B28" s="457">
        <v>951.7</v>
      </c>
      <c r="C28" s="457">
        <v>1516.7</v>
      </c>
      <c r="D28" s="557">
        <v>1245.5999999999999</v>
      </c>
      <c r="E28" s="557">
        <v>296.5</v>
      </c>
      <c r="F28" s="557">
        <v>629.6</v>
      </c>
      <c r="G28" s="557">
        <v>174.5</v>
      </c>
      <c r="H28" s="385" t="s">
        <v>287</v>
      </c>
    </row>
    <row r="29" spans="1:8" ht="12.75" customHeight="1" x14ac:dyDescent="0.2">
      <c r="A29" s="318" t="s">
        <v>382</v>
      </c>
      <c r="B29" s="457">
        <v>592.29999999999995</v>
      </c>
      <c r="C29" s="457">
        <v>1293.7</v>
      </c>
      <c r="D29" s="557">
        <v>591.4</v>
      </c>
      <c r="E29" s="557">
        <v>155</v>
      </c>
      <c r="F29" s="557">
        <v>331.8</v>
      </c>
      <c r="G29" s="557">
        <v>101.8</v>
      </c>
      <c r="H29" s="385" t="s">
        <v>288</v>
      </c>
    </row>
    <row r="30" spans="1:8" ht="12.75" customHeight="1" x14ac:dyDescent="0.2">
      <c r="A30" s="318" t="s">
        <v>383</v>
      </c>
      <c r="B30" s="457">
        <v>430.5</v>
      </c>
      <c r="C30" s="457">
        <v>521.1</v>
      </c>
      <c r="D30" s="557">
        <v>564.6</v>
      </c>
      <c r="E30" s="557">
        <v>96.7</v>
      </c>
      <c r="F30" s="557">
        <v>318.89999999999998</v>
      </c>
      <c r="G30" s="557">
        <v>52.7</v>
      </c>
      <c r="H30" s="385" t="s">
        <v>289</v>
      </c>
    </row>
    <row r="31" spans="1:8" ht="12.75" customHeight="1" x14ac:dyDescent="0.2">
      <c r="A31" s="316" t="s">
        <v>410</v>
      </c>
      <c r="B31" s="457">
        <v>262.10000000000002</v>
      </c>
      <c r="C31" s="457">
        <v>589.4</v>
      </c>
      <c r="D31" s="557">
        <v>392.7</v>
      </c>
      <c r="E31" s="557">
        <v>62.4</v>
      </c>
      <c r="F31" s="557">
        <v>229.7</v>
      </c>
      <c r="G31" s="557">
        <v>31.6</v>
      </c>
      <c r="H31" s="382" t="s">
        <v>290</v>
      </c>
    </row>
    <row r="32" spans="1:8" ht="12.75" customHeight="1" x14ac:dyDescent="0.2">
      <c r="A32" s="316" t="s">
        <v>411</v>
      </c>
      <c r="B32" s="457">
        <v>168.4</v>
      </c>
      <c r="C32" s="457">
        <v>378</v>
      </c>
      <c r="D32" s="557">
        <v>171.9</v>
      </c>
      <c r="E32" s="557">
        <v>34.299999999999997</v>
      </c>
      <c r="F32" s="557">
        <v>89.2</v>
      </c>
      <c r="G32" s="557">
        <v>21.1</v>
      </c>
      <c r="H32" s="382" t="s">
        <v>291</v>
      </c>
    </row>
    <row r="33" spans="1:8" ht="12.75" customHeight="1" x14ac:dyDescent="0.2">
      <c r="A33" s="314" t="s">
        <v>357</v>
      </c>
      <c r="B33" s="457">
        <v>16305.6</v>
      </c>
      <c r="C33" s="457">
        <v>211.4</v>
      </c>
      <c r="D33" s="557">
        <v>20942.900000000001</v>
      </c>
      <c r="E33" s="557">
        <v>2729.5</v>
      </c>
      <c r="F33" s="557">
        <v>14260.8</v>
      </c>
      <c r="G33" s="557">
        <v>1775.8</v>
      </c>
      <c r="H33" s="381" t="s">
        <v>294</v>
      </c>
    </row>
    <row r="34" spans="1:8" ht="12.75" customHeight="1" x14ac:dyDescent="0.2">
      <c r="A34" s="319" t="s">
        <v>384</v>
      </c>
      <c r="B34" s="457">
        <v>2548.1</v>
      </c>
      <c r="C34" s="457">
        <v>19575</v>
      </c>
      <c r="D34" s="557">
        <v>2667</v>
      </c>
      <c r="E34" s="557">
        <v>256.60000000000002</v>
      </c>
      <c r="F34" s="557">
        <v>1676.9</v>
      </c>
      <c r="G34" s="557">
        <v>177.9</v>
      </c>
      <c r="H34" s="383" t="s">
        <v>292</v>
      </c>
    </row>
    <row r="35" spans="1:8" ht="12.75" customHeight="1" x14ac:dyDescent="0.2">
      <c r="A35" s="320" t="s">
        <v>447</v>
      </c>
      <c r="B35" s="457">
        <v>446.7</v>
      </c>
      <c r="C35" s="457">
        <v>2196</v>
      </c>
      <c r="D35" s="557">
        <v>465.8</v>
      </c>
      <c r="E35" s="557">
        <v>62.7</v>
      </c>
      <c r="F35" s="557">
        <v>268.5</v>
      </c>
      <c r="G35" s="557">
        <v>38.9</v>
      </c>
      <c r="H35" s="384" t="s">
        <v>293</v>
      </c>
    </row>
    <row r="36" spans="1:8" ht="12.75" customHeight="1" x14ac:dyDescent="0.2">
      <c r="A36" s="319" t="s">
        <v>385</v>
      </c>
      <c r="B36" s="457">
        <v>2189.1999999999998</v>
      </c>
      <c r="C36" s="457">
        <v>399.5</v>
      </c>
      <c r="D36" s="557">
        <v>4591.3999999999996</v>
      </c>
      <c r="E36" s="557">
        <v>582.70000000000005</v>
      </c>
      <c r="F36" s="557">
        <v>2780.7</v>
      </c>
      <c r="G36" s="557">
        <v>308.3</v>
      </c>
      <c r="H36" s="383" t="s">
        <v>295</v>
      </c>
    </row>
    <row r="37" spans="1:8" ht="12.75" customHeight="1" x14ac:dyDescent="0.2">
      <c r="A37" s="320" t="s">
        <v>414</v>
      </c>
      <c r="B37" s="457">
        <v>421.1</v>
      </c>
      <c r="C37" s="457">
        <v>4788.3999999999996</v>
      </c>
      <c r="D37" s="557">
        <v>357.3</v>
      </c>
      <c r="E37" s="557">
        <v>44.1</v>
      </c>
      <c r="F37" s="557">
        <v>309.39999999999998</v>
      </c>
      <c r="G37" s="557">
        <v>35.1</v>
      </c>
      <c r="H37" s="384" t="s">
        <v>296</v>
      </c>
    </row>
    <row r="38" spans="1:8" ht="12.75" customHeight="1" x14ac:dyDescent="0.2">
      <c r="A38" s="320" t="s">
        <v>415</v>
      </c>
      <c r="B38" s="457">
        <v>274.39999999999998</v>
      </c>
      <c r="C38" s="457">
        <v>400</v>
      </c>
      <c r="D38" s="557">
        <v>530.70000000000005</v>
      </c>
      <c r="E38" s="557">
        <v>40.799999999999997</v>
      </c>
      <c r="F38" s="557">
        <v>491.1</v>
      </c>
      <c r="G38" s="557">
        <v>38.9</v>
      </c>
      <c r="H38" s="384" t="s">
        <v>297</v>
      </c>
    </row>
    <row r="39" spans="1:8" ht="12.75" customHeight="1" x14ac:dyDescent="0.2">
      <c r="A39" s="320" t="s">
        <v>416</v>
      </c>
      <c r="B39" s="457">
        <v>540</v>
      </c>
      <c r="C39" s="457">
        <v>461.4</v>
      </c>
      <c r="D39" s="557">
        <v>2202.8000000000002</v>
      </c>
      <c r="E39" s="558" t="s">
        <v>168</v>
      </c>
      <c r="F39" s="557">
        <v>943.5</v>
      </c>
      <c r="G39" s="557">
        <v>146.6</v>
      </c>
      <c r="H39" s="384" t="s">
        <v>298</v>
      </c>
    </row>
    <row r="40" spans="1:8" ht="12.75" customHeight="1" x14ac:dyDescent="0.2">
      <c r="A40" s="320" t="s">
        <v>417</v>
      </c>
      <c r="B40" s="457" t="s">
        <v>168</v>
      </c>
      <c r="C40" s="457">
        <v>2153.3000000000002</v>
      </c>
      <c r="D40" s="557">
        <v>118.5</v>
      </c>
      <c r="E40" s="557">
        <v>11.9</v>
      </c>
      <c r="F40" s="557">
        <v>94.2</v>
      </c>
      <c r="G40" s="557">
        <v>7</v>
      </c>
      <c r="H40" s="384" t="s">
        <v>299</v>
      </c>
    </row>
    <row r="41" spans="1:8" ht="12.75" customHeight="1" x14ac:dyDescent="0.2">
      <c r="A41" s="320" t="s">
        <v>418</v>
      </c>
      <c r="B41" s="457">
        <v>681.4</v>
      </c>
      <c r="C41" s="457">
        <v>80.7</v>
      </c>
      <c r="D41" s="557">
        <v>1159</v>
      </c>
      <c r="E41" s="557">
        <v>107.3</v>
      </c>
      <c r="F41" s="557">
        <v>774.2</v>
      </c>
      <c r="G41" s="557">
        <v>58.1</v>
      </c>
      <c r="H41" s="384" t="s">
        <v>300</v>
      </c>
    </row>
    <row r="42" spans="1:8" ht="12.75" customHeight="1" x14ac:dyDescent="0.2">
      <c r="A42" s="320" t="s">
        <v>419</v>
      </c>
      <c r="B42" s="457">
        <v>110.5</v>
      </c>
      <c r="C42" s="457">
        <v>1512.8</v>
      </c>
      <c r="D42" s="557">
        <v>120.2</v>
      </c>
      <c r="E42" s="557">
        <v>24</v>
      </c>
      <c r="F42" s="557">
        <v>100.9</v>
      </c>
      <c r="G42" s="557">
        <v>16.399999999999999</v>
      </c>
      <c r="H42" s="384" t="s">
        <v>301</v>
      </c>
    </row>
    <row r="43" spans="1:8" ht="12.75" customHeight="1" x14ac:dyDescent="0.2">
      <c r="A43" s="320" t="s">
        <v>420</v>
      </c>
      <c r="B43" s="457">
        <v>112.4</v>
      </c>
      <c r="C43" s="457">
        <v>96</v>
      </c>
      <c r="D43" s="557" t="s">
        <v>168</v>
      </c>
      <c r="E43" s="557">
        <v>11.1</v>
      </c>
      <c r="F43" s="557" t="s">
        <v>168</v>
      </c>
      <c r="G43" s="557">
        <v>6.2</v>
      </c>
      <c r="H43" s="384" t="s">
        <v>302</v>
      </c>
    </row>
    <row r="44" spans="1:8" ht="12.75" customHeight="1" x14ac:dyDescent="0.2">
      <c r="A44" s="320" t="s">
        <v>421</v>
      </c>
      <c r="B44" s="457" t="s">
        <v>168</v>
      </c>
      <c r="C44" s="457" t="s">
        <v>168</v>
      </c>
      <c r="D44" s="558" t="s">
        <v>168</v>
      </c>
      <c r="E44" s="558" t="s">
        <v>168</v>
      </c>
      <c r="F44" s="558" t="s">
        <v>168</v>
      </c>
      <c r="G44" s="558">
        <v>0</v>
      </c>
      <c r="H44" s="384" t="s">
        <v>303</v>
      </c>
    </row>
    <row r="45" spans="1:8" ht="12.75" customHeight="1" x14ac:dyDescent="0.2">
      <c r="A45" s="319" t="s">
        <v>386</v>
      </c>
      <c r="B45" s="457">
        <v>2340.8000000000002</v>
      </c>
      <c r="C45" s="457" t="s">
        <v>168</v>
      </c>
      <c r="D45" s="457">
        <v>2871.8</v>
      </c>
      <c r="E45" s="457">
        <v>369</v>
      </c>
      <c r="F45" s="457">
        <v>2208.4</v>
      </c>
      <c r="G45" s="458">
        <v>271.2</v>
      </c>
      <c r="H45" s="383" t="s">
        <v>304</v>
      </c>
    </row>
    <row r="46" spans="1:8" ht="12.75" customHeight="1" x14ac:dyDescent="0.2">
      <c r="A46" s="319" t="s">
        <v>387</v>
      </c>
      <c r="B46" s="457">
        <v>2487.3000000000002</v>
      </c>
      <c r="C46" s="457">
        <v>2435.6999999999998</v>
      </c>
      <c r="D46" s="457">
        <v>2496.9</v>
      </c>
      <c r="E46" s="457">
        <v>184.8</v>
      </c>
      <c r="F46" s="457">
        <v>1598.4</v>
      </c>
      <c r="G46" s="457">
        <v>103.5</v>
      </c>
      <c r="H46" s="383" t="s">
        <v>305</v>
      </c>
    </row>
    <row r="47" spans="1:8" ht="12.75" customHeight="1" x14ac:dyDescent="0.2">
      <c r="A47" s="319" t="s">
        <v>388</v>
      </c>
      <c r="B47" s="457">
        <v>4798.2</v>
      </c>
      <c r="C47" s="457">
        <v>2530.1999999999998</v>
      </c>
      <c r="D47" s="557">
        <v>6418.9</v>
      </c>
      <c r="E47" s="557">
        <v>1094.9000000000001</v>
      </c>
      <c r="F47" s="557">
        <v>4550.8</v>
      </c>
      <c r="G47" s="557">
        <v>728.5</v>
      </c>
      <c r="H47" s="383" t="s">
        <v>306</v>
      </c>
    </row>
    <row r="48" spans="1:8" ht="12.75" customHeight="1" x14ac:dyDescent="0.2">
      <c r="A48" s="319" t="s">
        <v>389</v>
      </c>
      <c r="B48" s="457">
        <v>1942</v>
      </c>
      <c r="C48" s="457">
        <v>5687.3</v>
      </c>
      <c r="D48" s="557">
        <v>1896.9</v>
      </c>
      <c r="E48" s="557">
        <v>241.5</v>
      </c>
      <c r="F48" s="557">
        <v>1445.6</v>
      </c>
      <c r="G48" s="557">
        <v>186.4</v>
      </c>
      <c r="H48" s="383" t="s">
        <v>307</v>
      </c>
    </row>
    <row r="49" spans="1:8" ht="12.75" customHeight="1" x14ac:dyDescent="0.2">
      <c r="A49" s="320" t="s">
        <v>422</v>
      </c>
      <c r="B49" s="457">
        <v>40.1</v>
      </c>
      <c r="C49" s="457">
        <v>1937.4</v>
      </c>
      <c r="D49" s="557">
        <v>98.4</v>
      </c>
      <c r="E49" s="557">
        <v>6.7</v>
      </c>
      <c r="F49" s="557">
        <v>41.8</v>
      </c>
      <c r="G49" s="557">
        <v>4</v>
      </c>
      <c r="H49" s="384" t="s">
        <v>308</v>
      </c>
    </row>
    <row r="50" spans="1:8" ht="12.75" customHeight="1" x14ac:dyDescent="0.2">
      <c r="A50" s="320" t="s">
        <v>423</v>
      </c>
      <c r="B50" s="457">
        <v>531.9</v>
      </c>
      <c r="C50" s="457">
        <v>65.599999999999994</v>
      </c>
      <c r="D50" s="557">
        <v>543.79999999999995</v>
      </c>
      <c r="E50" s="557">
        <v>68.2</v>
      </c>
      <c r="F50" s="557">
        <v>364.2</v>
      </c>
      <c r="G50" s="557">
        <v>37.9</v>
      </c>
      <c r="H50" s="384" t="s">
        <v>309</v>
      </c>
    </row>
    <row r="51" spans="1:8" ht="12.75" customHeight="1" x14ac:dyDescent="0.2">
      <c r="A51" s="320" t="s">
        <v>424</v>
      </c>
      <c r="B51" s="457">
        <v>1341.7</v>
      </c>
      <c r="C51" s="457">
        <v>514.4</v>
      </c>
      <c r="D51" s="557">
        <v>1211.0999999999999</v>
      </c>
      <c r="E51" s="557">
        <v>163.30000000000001</v>
      </c>
      <c r="F51" s="557">
        <v>1029.3</v>
      </c>
      <c r="G51" s="557">
        <v>141.5</v>
      </c>
      <c r="H51" s="384" t="s">
        <v>310</v>
      </c>
    </row>
    <row r="52" spans="1:8" ht="12.75" customHeight="1" x14ac:dyDescent="0.2">
      <c r="A52" s="320" t="s">
        <v>425</v>
      </c>
      <c r="B52" s="457" t="s">
        <v>168</v>
      </c>
      <c r="C52" s="457">
        <v>1287.9000000000001</v>
      </c>
      <c r="D52" s="558" t="s">
        <v>168</v>
      </c>
      <c r="E52" s="558" t="s">
        <v>168</v>
      </c>
      <c r="F52" s="558" t="s">
        <v>168</v>
      </c>
      <c r="G52" s="558" t="s">
        <v>168</v>
      </c>
      <c r="H52" s="384" t="s">
        <v>311</v>
      </c>
    </row>
    <row r="53" spans="1:8" ht="12.75" customHeight="1" x14ac:dyDescent="0.2">
      <c r="A53" s="320" t="s">
        <v>426</v>
      </c>
      <c r="B53" s="457" t="s">
        <v>168</v>
      </c>
      <c r="C53" s="457" t="s">
        <v>168</v>
      </c>
      <c r="D53" s="557" t="s">
        <v>168</v>
      </c>
      <c r="E53" s="558" t="s">
        <v>168</v>
      </c>
      <c r="F53" s="557" t="s">
        <v>168</v>
      </c>
      <c r="G53" s="558" t="s">
        <v>168</v>
      </c>
      <c r="H53" s="384" t="s">
        <v>312</v>
      </c>
    </row>
    <row r="54" spans="1:8" ht="12.75" customHeight="1" x14ac:dyDescent="0.2">
      <c r="A54" s="314" t="s">
        <v>390</v>
      </c>
      <c r="B54" s="457">
        <v>615.79999999999995</v>
      </c>
      <c r="C54" s="457" t="s">
        <v>168</v>
      </c>
      <c r="D54" s="557">
        <v>940.6</v>
      </c>
      <c r="E54" s="557">
        <v>203.5</v>
      </c>
      <c r="F54" s="557">
        <v>325.2</v>
      </c>
      <c r="G54" s="557">
        <v>58.2</v>
      </c>
      <c r="H54" s="381" t="s">
        <v>313</v>
      </c>
    </row>
    <row r="55" spans="1:8" ht="12.75" customHeight="1" x14ac:dyDescent="0.2">
      <c r="A55" s="314" t="s">
        <v>391</v>
      </c>
      <c r="B55" s="457">
        <v>694.1</v>
      </c>
      <c r="C55" s="457">
        <v>774.4</v>
      </c>
      <c r="D55" s="557">
        <v>702</v>
      </c>
      <c r="E55" s="557">
        <v>218.7</v>
      </c>
      <c r="F55" s="557">
        <v>432</v>
      </c>
      <c r="G55" s="557">
        <v>106.9</v>
      </c>
      <c r="H55" s="381" t="s">
        <v>314</v>
      </c>
    </row>
    <row r="56" spans="1:8" ht="12.75" customHeight="1" x14ac:dyDescent="0.2">
      <c r="A56" s="316" t="s">
        <v>446</v>
      </c>
      <c r="B56" s="457">
        <v>532.79999999999995</v>
      </c>
      <c r="C56" s="457">
        <v>693.1</v>
      </c>
      <c r="D56" s="457">
        <v>542.5</v>
      </c>
      <c r="E56" s="457">
        <v>157.6</v>
      </c>
      <c r="F56" s="457">
        <v>322.89999999999998</v>
      </c>
      <c r="G56" s="457">
        <v>74.8</v>
      </c>
      <c r="H56" s="382" t="s">
        <v>315</v>
      </c>
    </row>
    <row r="57" spans="1:8" ht="12.75" customHeight="1" x14ac:dyDescent="0.2">
      <c r="A57" s="318" t="s">
        <v>392</v>
      </c>
      <c r="B57" s="457">
        <v>682</v>
      </c>
      <c r="C57" s="457">
        <v>527.1</v>
      </c>
      <c r="D57" s="557">
        <v>619</v>
      </c>
      <c r="E57" s="557">
        <v>51.7</v>
      </c>
      <c r="F57" s="557">
        <v>435.7</v>
      </c>
      <c r="G57" s="557">
        <v>32</v>
      </c>
      <c r="H57" s="385" t="s">
        <v>316</v>
      </c>
    </row>
    <row r="58" spans="1:8" ht="12.75" customHeight="1" x14ac:dyDescent="0.2">
      <c r="A58" s="237" t="s">
        <v>358</v>
      </c>
      <c r="B58" s="457">
        <v>360.1</v>
      </c>
      <c r="C58" s="457">
        <v>614.9</v>
      </c>
      <c r="D58" s="557">
        <v>529</v>
      </c>
      <c r="E58" s="557" t="s">
        <v>168</v>
      </c>
      <c r="F58" s="557" t="s">
        <v>168</v>
      </c>
      <c r="G58" s="557" t="s">
        <v>168</v>
      </c>
      <c r="H58" s="380" t="s">
        <v>317</v>
      </c>
    </row>
    <row r="59" spans="1:8" ht="12.75" customHeight="1" x14ac:dyDescent="0.2">
      <c r="A59" s="370" t="s">
        <v>513</v>
      </c>
      <c r="B59" s="457">
        <v>195.8</v>
      </c>
      <c r="C59" s="457">
        <v>541.70000000000005</v>
      </c>
      <c r="D59" s="557">
        <v>353</v>
      </c>
      <c r="E59" s="557" t="s">
        <v>168</v>
      </c>
      <c r="F59" s="557">
        <v>175.7</v>
      </c>
      <c r="G59" s="557" t="s">
        <v>168</v>
      </c>
      <c r="H59" s="385" t="s">
        <v>318</v>
      </c>
    </row>
    <row r="60" spans="1:8" ht="12.75" customHeight="1" x14ac:dyDescent="0.2">
      <c r="A60" s="370" t="s">
        <v>514</v>
      </c>
      <c r="B60" s="457">
        <v>164.3</v>
      </c>
      <c r="C60" s="457">
        <v>365.8</v>
      </c>
      <c r="D60" s="557">
        <v>176</v>
      </c>
      <c r="E60" s="557">
        <v>56.3</v>
      </c>
      <c r="F60" s="557" t="s">
        <v>168</v>
      </c>
      <c r="G60" s="557">
        <v>40.799999999999997</v>
      </c>
      <c r="H60" s="385" t="s">
        <v>319</v>
      </c>
    </row>
    <row r="61" spans="1:8" ht="12.75" customHeight="1" x14ac:dyDescent="0.2">
      <c r="A61" s="237" t="s">
        <v>359</v>
      </c>
      <c r="B61" s="457">
        <v>591.29999999999995</v>
      </c>
      <c r="C61" s="457">
        <v>175.9</v>
      </c>
      <c r="D61" s="557">
        <v>594.5</v>
      </c>
      <c r="E61" s="557">
        <v>109.2</v>
      </c>
      <c r="F61" s="557" t="s">
        <v>168</v>
      </c>
      <c r="G61" s="557" t="s">
        <v>168</v>
      </c>
      <c r="H61" s="380" t="s">
        <v>320</v>
      </c>
    </row>
    <row r="62" spans="1:8" ht="12.75" customHeight="1" x14ac:dyDescent="0.2">
      <c r="A62" s="237" t="s">
        <v>448</v>
      </c>
      <c r="B62" s="457">
        <v>45934.3</v>
      </c>
      <c r="C62" s="457" t="s">
        <v>168</v>
      </c>
      <c r="D62" s="457">
        <v>53550.6</v>
      </c>
      <c r="E62" s="457">
        <v>13974.3</v>
      </c>
      <c r="F62" s="457">
        <v>36144.800000000003</v>
      </c>
      <c r="G62" s="457">
        <v>8384.2999999999993</v>
      </c>
      <c r="H62" s="380" t="s">
        <v>356</v>
      </c>
    </row>
    <row r="63" spans="1:8" ht="12.75" customHeight="1" x14ac:dyDescent="0.2">
      <c r="A63" s="370" t="s">
        <v>393</v>
      </c>
      <c r="B63" s="457">
        <v>45544.9</v>
      </c>
      <c r="C63" s="457">
        <v>53050.5</v>
      </c>
      <c r="D63" s="457">
        <v>53129.1</v>
      </c>
      <c r="E63" s="457">
        <v>13752</v>
      </c>
      <c r="F63" s="457">
        <v>35891.4</v>
      </c>
      <c r="G63" s="457">
        <v>8265.6</v>
      </c>
      <c r="H63" s="385" t="s">
        <v>321</v>
      </c>
    </row>
    <row r="64" spans="1:8" ht="12.75" customHeight="1" x14ac:dyDescent="0.2">
      <c r="A64" s="371" t="s">
        <v>360</v>
      </c>
      <c r="B64" s="457">
        <v>4031.7</v>
      </c>
      <c r="C64" s="457">
        <v>4097</v>
      </c>
      <c r="D64" s="457">
        <v>3988.9</v>
      </c>
      <c r="E64" s="457">
        <v>855</v>
      </c>
      <c r="F64" s="457">
        <v>2801.7</v>
      </c>
      <c r="G64" s="457">
        <v>548.20000000000005</v>
      </c>
      <c r="H64" s="382" t="s">
        <v>322</v>
      </c>
    </row>
    <row r="65" spans="1:8" ht="12.75" customHeight="1" x14ac:dyDescent="0.2">
      <c r="A65" s="320" t="s">
        <v>445</v>
      </c>
      <c r="B65" s="457">
        <v>167.5</v>
      </c>
      <c r="C65" s="457">
        <v>249.4</v>
      </c>
      <c r="D65" s="557">
        <v>398.1</v>
      </c>
      <c r="E65" s="557">
        <v>54.3</v>
      </c>
      <c r="F65" s="557">
        <v>239.7</v>
      </c>
      <c r="G65" s="557">
        <v>18.600000000000001</v>
      </c>
      <c r="H65" s="384" t="s">
        <v>323</v>
      </c>
    </row>
    <row r="66" spans="1:8" ht="12.75" customHeight="1" x14ac:dyDescent="0.2">
      <c r="A66" s="319" t="s">
        <v>361</v>
      </c>
      <c r="B66" s="457">
        <v>67.3</v>
      </c>
      <c r="C66" s="457">
        <v>124.9</v>
      </c>
      <c r="D66" s="557" t="s">
        <v>168</v>
      </c>
      <c r="E66" s="557">
        <v>24.3</v>
      </c>
      <c r="F66" s="557">
        <v>73.900000000000006</v>
      </c>
      <c r="G66" s="557">
        <v>15.2</v>
      </c>
      <c r="H66" s="383" t="s">
        <v>324</v>
      </c>
    </row>
    <row r="67" spans="1:8" ht="12.75" customHeight="1" x14ac:dyDescent="0.2">
      <c r="A67" s="319" t="s">
        <v>362</v>
      </c>
      <c r="B67" s="457">
        <v>16.7</v>
      </c>
      <c r="C67" s="457">
        <v>23.9</v>
      </c>
      <c r="D67" s="557">
        <v>10</v>
      </c>
      <c r="E67" s="557">
        <v>3</v>
      </c>
      <c r="F67" s="557" t="s">
        <v>168</v>
      </c>
      <c r="G67" s="557">
        <v>3</v>
      </c>
      <c r="H67" s="383" t="s">
        <v>353</v>
      </c>
    </row>
    <row r="68" spans="1:8" ht="12.75" customHeight="1" x14ac:dyDescent="0.2">
      <c r="A68" s="319" t="s">
        <v>363</v>
      </c>
      <c r="B68" s="457">
        <v>20442.8</v>
      </c>
      <c r="C68" s="457">
        <v>23801.1</v>
      </c>
      <c r="D68" s="457" t="s">
        <v>168</v>
      </c>
      <c r="E68" s="457" t="s">
        <v>168</v>
      </c>
      <c r="F68" s="457" t="s">
        <v>168</v>
      </c>
      <c r="G68" s="457">
        <v>2701.9</v>
      </c>
      <c r="H68" s="383" t="s">
        <v>354</v>
      </c>
    </row>
    <row r="69" spans="1:8" ht="12.75" customHeight="1" x14ac:dyDescent="0.2">
      <c r="A69" s="369" t="s">
        <v>394</v>
      </c>
      <c r="B69" s="457">
        <v>956.3</v>
      </c>
      <c r="C69" s="457">
        <v>1018.9</v>
      </c>
      <c r="D69" s="557">
        <v>1309.5</v>
      </c>
      <c r="E69" s="557">
        <v>221.5</v>
      </c>
      <c r="F69" s="557">
        <v>1113.8</v>
      </c>
      <c r="G69" s="557">
        <v>176.2</v>
      </c>
      <c r="H69" s="386" t="s">
        <v>325</v>
      </c>
    </row>
    <row r="70" spans="1:8" ht="12.75" customHeight="1" x14ac:dyDescent="0.2">
      <c r="A70" s="373" t="s">
        <v>395</v>
      </c>
      <c r="B70" s="457">
        <v>917.3</v>
      </c>
      <c r="C70" s="457">
        <v>992.2</v>
      </c>
      <c r="D70" s="557">
        <v>1284.8</v>
      </c>
      <c r="E70" s="557">
        <v>220.7</v>
      </c>
      <c r="F70" s="557" t="s">
        <v>168</v>
      </c>
      <c r="G70" s="557">
        <v>175.4</v>
      </c>
      <c r="H70" s="387" t="s">
        <v>326</v>
      </c>
    </row>
    <row r="71" spans="1:8" ht="12.75" customHeight="1" x14ac:dyDescent="0.2">
      <c r="A71" s="375" t="s">
        <v>427</v>
      </c>
      <c r="B71" s="457" t="s">
        <v>168</v>
      </c>
      <c r="C71" s="457" t="s">
        <v>168</v>
      </c>
      <c r="D71" s="557">
        <v>378.7</v>
      </c>
      <c r="E71" s="559">
        <v>83.3</v>
      </c>
      <c r="F71" s="557" t="s">
        <v>168</v>
      </c>
      <c r="G71" s="559">
        <v>73.099999999999994</v>
      </c>
      <c r="H71" s="388" t="s">
        <v>327</v>
      </c>
    </row>
    <row r="72" spans="1:8" ht="12.75" customHeight="1" x14ac:dyDescent="0.2">
      <c r="A72" s="375" t="s">
        <v>428</v>
      </c>
      <c r="B72" s="457" t="s">
        <v>168</v>
      </c>
      <c r="C72" s="457" t="s">
        <v>168</v>
      </c>
      <c r="D72" s="557">
        <v>906.1</v>
      </c>
      <c r="E72" s="557">
        <v>137.4</v>
      </c>
      <c r="F72" s="559">
        <v>811.4</v>
      </c>
      <c r="G72" s="557">
        <v>102.3</v>
      </c>
      <c r="H72" s="388" t="s">
        <v>328</v>
      </c>
    </row>
    <row r="73" spans="1:8" ht="12.75" customHeight="1" x14ac:dyDescent="0.2">
      <c r="A73" s="373" t="s">
        <v>396</v>
      </c>
      <c r="B73" s="457">
        <v>39</v>
      </c>
      <c r="C73" s="457">
        <v>26.7</v>
      </c>
      <c r="D73" s="557">
        <v>24.7</v>
      </c>
      <c r="E73" s="557">
        <v>0.8</v>
      </c>
      <c r="F73" s="557" t="s">
        <v>168</v>
      </c>
      <c r="G73" s="557">
        <v>0.8</v>
      </c>
      <c r="H73" s="387" t="s">
        <v>329</v>
      </c>
    </row>
    <row r="74" spans="1:8" ht="12.75" customHeight="1" x14ac:dyDescent="0.2">
      <c r="A74" s="376" t="s">
        <v>397</v>
      </c>
      <c r="B74" s="457" t="s">
        <v>168</v>
      </c>
      <c r="C74" s="457" t="s">
        <v>168</v>
      </c>
      <c r="D74" s="557" t="s">
        <v>168</v>
      </c>
      <c r="E74" s="557">
        <v>0.8</v>
      </c>
      <c r="F74" s="559" t="s">
        <v>168</v>
      </c>
      <c r="G74" s="557">
        <v>0.8</v>
      </c>
      <c r="H74" s="389" t="s">
        <v>330</v>
      </c>
    </row>
    <row r="75" spans="1:8" ht="12.75" customHeight="1" x14ac:dyDescent="0.2">
      <c r="A75" s="376" t="s">
        <v>398</v>
      </c>
      <c r="B75" s="457" t="s">
        <v>168</v>
      </c>
      <c r="C75" s="457" t="s">
        <v>168</v>
      </c>
      <c r="D75" s="558" t="s">
        <v>168</v>
      </c>
      <c r="E75" s="557">
        <v>0</v>
      </c>
      <c r="F75" s="558" t="s">
        <v>168</v>
      </c>
      <c r="G75" s="525" t="s">
        <v>523</v>
      </c>
      <c r="H75" s="389" t="s">
        <v>331</v>
      </c>
    </row>
    <row r="76" spans="1:8" ht="12.75" customHeight="1" x14ac:dyDescent="0.2">
      <c r="A76" s="369" t="s">
        <v>399</v>
      </c>
      <c r="B76" s="457" t="s">
        <v>168</v>
      </c>
      <c r="C76" s="457" t="s">
        <v>168</v>
      </c>
      <c r="D76" s="558" t="s">
        <v>168</v>
      </c>
      <c r="E76" s="558" t="s">
        <v>168</v>
      </c>
      <c r="F76" s="558" t="s">
        <v>168</v>
      </c>
      <c r="G76" s="558" t="s">
        <v>168</v>
      </c>
      <c r="H76" s="386" t="s">
        <v>332</v>
      </c>
    </row>
    <row r="77" spans="1:8" ht="12.75" customHeight="1" x14ac:dyDescent="0.2">
      <c r="A77" s="369" t="s">
        <v>400</v>
      </c>
      <c r="B77" s="457">
        <v>14545.4</v>
      </c>
      <c r="C77" s="457">
        <v>16313.1</v>
      </c>
      <c r="D77" s="557">
        <v>17232.5</v>
      </c>
      <c r="E77" s="557">
        <v>2980.5</v>
      </c>
      <c r="F77" s="557">
        <v>13095.7</v>
      </c>
      <c r="G77" s="557">
        <v>2005.4</v>
      </c>
      <c r="H77" s="386" t="s">
        <v>333</v>
      </c>
    </row>
    <row r="78" spans="1:8" ht="12.75" customHeight="1" x14ac:dyDescent="0.2">
      <c r="A78" s="369" t="s">
        <v>401</v>
      </c>
      <c r="B78" s="457" t="s">
        <v>168</v>
      </c>
      <c r="C78" s="457" t="s">
        <v>168</v>
      </c>
      <c r="D78" s="557">
        <v>758.5</v>
      </c>
      <c r="E78" s="557">
        <v>141.30000000000001</v>
      </c>
      <c r="F78" s="557">
        <v>511</v>
      </c>
      <c r="G78" s="557" t="s">
        <v>168</v>
      </c>
      <c r="H78" s="386" t="s">
        <v>334</v>
      </c>
    </row>
    <row r="79" spans="1:8" ht="12.75" customHeight="1" x14ac:dyDescent="0.2">
      <c r="A79" s="374" t="s">
        <v>443</v>
      </c>
      <c r="B79" s="457">
        <v>512.1</v>
      </c>
      <c r="C79" s="457">
        <v>874.1</v>
      </c>
      <c r="D79" s="557" t="s">
        <v>168</v>
      </c>
      <c r="E79" s="557" t="s">
        <v>168</v>
      </c>
      <c r="F79" s="557" t="s">
        <v>168</v>
      </c>
      <c r="G79" s="557">
        <v>87.8</v>
      </c>
      <c r="H79" s="390" t="s">
        <v>335</v>
      </c>
    </row>
    <row r="80" spans="1:8" ht="12.75" customHeight="1" x14ac:dyDescent="0.2">
      <c r="A80" s="374" t="s">
        <v>444</v>
      </c>
      <c r="B80" s="457" t="s">
        <v>168</v>
      </c>
      <c r="C80" s="457" t="s">
        <v>168</v>
      </c>
      <c r="D80" s="558" t="s">
        <v>168</v>
      </c>
      <c r="E80" s="558" t="s">
        <v>168</v>
      </c>
      <c r="F80" s="558" t="s">
        <v>168</v>
      </c>
      <c r="G80" s="557" t="s">
        <v>168</v>
      </c>
      <c r="H80" s="390" t="s">
        <v>336</v>
      </c>
    </row>
    <row r="81" spans="1:8" ht="12.75" customHeight="1" x14ac:dyDescent="0.2">
      <c r="A81" s="372" t="s">
        <v>364</v>
      </c>
      <c r="B81" s="457">
        <v>1069.0999999999999</v>
      </c>
      <c r="C81" s="457">
        <v>1811.7</v>
      </c>
      <c r="D81" s="457" t="s">
        <v>168</v>
      </c>
      <c r="E81" s="457" t="s">
        <v>168</v>
      </c>
      <c r="F81" s="457" t="s">
        <v>168</v>
      </c>
      <c r="G81" s="457" t="s">
        <v>168</v>
      </c>
      <c r="H81" s="391" t="s">
        <v>337</v>
      </c>
    </row>
    <row r="82" spans="1:8" ht="12.75" customHeight="1" x14ac:dyDescent="0.2">
      <c r="A82" s="372" t="s">
        <v>365</v>
      </c>
      <c r="B82" s="457">
        <v>59.1</v>
      </c>
      <c r="C82" s="457">
        <v>63.3</v>
      </c>
      <c r="D82" s="557" t="s">
        <v>168</v>
      </c>
      <c r="E82" s="557">
        <v>18.3</v>
      </c>
      <c r="F82" s="557">
        <v>33.299999999999997</v>
      </c>
      <c r="G82" s="557" t="s">
        <v>168</v>
      </c>
      <c r="H82" s="391" t="s">
        <v>338</v>
      </c>
    </row>
    <row r="83" spans="1:8" ht="12.75" customHeight="1" x14ac:dyDescent="0.2">
      <c r="A83" s="372" t="s">
        <v>402</v>
      </c>
      <c r="B83" s="457">
        <v>19858.2</v>
      </c>
      <c r="C83" s="457">
        <v>23128.6</v>
      </c>
      <c r="D83" s="457">
        <v>21969.7</v>
      </c>
      <c r="E83" s="457">
        <v>8164.7</v>
      </c>
      <c r="F83" s="457">
        <v>13372.6</v>
      </c>
      <c r="G83" s="457">
        <v>4714.3</v>
      </c>
      <c r="H83" s="391" t="s">
        <v>339</v>
      </c>
    </row>
    <row r="84" spans="1:8" ht="12.75" customHeight="1" x14ac:dyDescent="0.2">
      <c r="A84" s="377" t="s">
        <v>366</v>
      </c>
      <c r="B84" s="457">
        <v>19658.5</v>
      </c>
      <c r="C84" s="457">
        <v>22700.2</v>
      </c>
      <c r="D84" s="457">
        <v>21420.5</v>
      </c>
      <c r="E84" s="457">
        <v>8058.5</v>
      </c>
      <c r="F84" s="457">
        <v>12929.6</v>
      </c>
      <c r="G84" s="457">
        <v>4632.2</v>
      </c>
      <c r="H84" s="392" t="s">
        <v>340</v>
      </c>
    </row>
    <row r="85" spans="1:8" ht="12.75" customHeight="1" x14ac:dyDescent="0.2">
      <c r="A85" s="373" t="s">
        <v>403</v>
      </c>
      <c r="B85" s="457">
        <v>1505.6</v>
      </c>
      <c r="C85" s="457">
        <v>2387.6999999999998</v>
      </c>
      <c r="D85" s="594">
        <v>2200.6999999999998</v>
      </c>
      <c r="E85" s="457">
        <v>421.9</v>
      </c>
      <c r="F85" s="457">
        <v>1352.3</v>
      </c>
      <c r="G85" s="457">
        <v>240.4</v>
      </c>
      <c r="H85" s="387" t="s">
        <v>341</v>
      </c>
    </row>
    <row r="86" spans="1:8" ht="12.75" customHeight="1" x14ac:dyDescent="0.2">
      <c r="A86" s="373" t="s">
        <v>404</v>
      </c>
      <c r="B86" s="457">
        <v>17051.599999999999</v>
      </c>
      <c r="C86" s="457">
        <v>18542.5</v>
      </c>
      <c r="D86" s="594">
        <v>16754.2</v>
      </c>
      <c r="E86" s="457">
        <v>6819.5</v>
      </c>
      <c r="F86" s="457">
        <v>9768.9</v>
      </c>
      <c r="G86" s="457">
        <v>3974.9</v>
      </c>
      <c r="H86" s="387" t="s">
        <v>342</v>
      </c>
    </row>
    <row r="87" spans="1:8" ht="12.75" customHeight="1" x14ac:dyDescent="0.2">
      <c r="A87" s="375" t="s">
        <v>429</v>
      </c>
      <c r="B87" s="459">
        <v>15915.6</v>
      </c>
      <c r="C87" s="598">
        <v>17011.5</v>
      </c>
      <c r="D87" s="560">
        <v>15849.3</v>
      </c>
      <c r="E87" s="557">
        <v>6339.7</v>
      </c>
      <c r="F87" s="557">
        <v>9222.4</v>
      </c>
      <c r="G87" s="557">
        <v>3662.8</v>
      </c>
      <c r="H87" s="388" t="s">
        <v>343</v>
      </c>
    </row>
    <row r="88" spans="1:8" ht="12.75" customHeight="1" x14ac:dyDescent="0.2">
      <c r="A88" s="375" t="s">
        <v>430</v>
      </c>
      <c r="B88" s="457">
        <v>1136</v>
      </c>
      <c r="C88" s="457">
        <v>1531</v>
      </c>
      <c r="D88" s="595">
        <v>904.9</v>
      </c>
      <c r="E88" s="557">
        <v>479.8</v>
      </c>
      <c r="F88" s="557">
        <v>546.5</v>
      </c>
      <c r="G88" s="557">
        <v>312.10000000000002</v>
      </c>
      <c r="H88" s="388" t="s">
        <v>344</v>
      </c>
    </row>
    <row r="89" spans="1:8" ht="12.75" customHeight="1" x14ac:dyDescent="0.2">
      <c r="A89" s="377" t="s">
        <v>367</v>
      </c>
      <c r="B89" s="457">
        <v>199.7</v>
      </c>
      <c r="C89" s="457">
        <v>428.4</v>
      </c>
      <c r="D89" s="594">
        <v>549.20000000000005</v>
      </c>
      <c r="E89" s="457">
        <v>106.2</v>
      </c>
      <c r="F89" s="457">
        <v>443</v>
      </c>
      <c r="G89" s="457">
        <v>82.1</v>
      </c>
      <c r="H89" s="392" t="s">
        <v>345</v>
      </c>
    </row>
    <row r="90" spans="1:8" ht="12.75" customHeight="1" x14ac:dyDescent="0.2">
      <c r="A90" s="321" t="s">
        <v>368</v>
      </c>
      <c r="B90" s="457">
        <v>31.7</v>
      </c>
      <c r="C90" s="457">
        <v>71.099999999999994</v>
      </c>
      <c r="D90" s="595">
        <v>53.6</v>
      </c>
      <c r="E90" s="557">
        <v>19.399999999999999</v>
      </c>
      <c r="F90" s="557">
        <v>40.200000000000003</v>
      </c>
      <c r="G90" s="557">
        <v>14.6</v>
      </c>
      <c r="H90" s="393" t="s">
        <v>346</v>
      </c>
    </row>
    <row r="91" spans="1:8" ht="12.75" customHeight="1" x14ac:dyDescent="0.2">
      <c r="A91" s="372" t="s">
        <v>369</v>
      </c>
      <c r="B91" s="457">
        <v>31.7</v>
      </c>
      <c r="C91" s="457">
        <v>71.099999999999994</v>
      </c>
      <c r="D91" s="595">
        <v>53.6</v>
      </c>
      <c r="E91" s="557">
        <v>19.399999999999999</v>
      </c>
      <c r="F91" s="557">
        <v>40.200000000000003</v>
      </c>
      <c r="G91" s="557">
        <v>14.6</v>
      </c>
      <c r="H91" s="391" t="s">
        <v>347</v>
      </c>
    </row>
    <row r="92" spans="1:8" ht="12.75" customHeight="1" x14ac:dyDescent="0.2">
      <c r="A92" s="321" t="s">
        <v>370</v>
      </c>
      <c r="B92" s="457">
        <v>273.60000000000002</v>
      </c>
      <c r="C92" s="457">
        <v>354.6</v>
      </c>
      <c r="D92" s="595">
        <v>295.39999999999998</v>
      </c>
      <c r="E92" s="557">
        <v>177.6</v>
      </c>
      <c r="F92" s="557">
        <v>169.4</v>
      </c>
      <c r="G92" s="557">
        <v>89.2</v>
      </c>
      <c r="H92" s="393" t="s">
        <v>352</v>
      </c>
    </row>
    <row r="93" spans="1:8" ht="12.75" customHeight="1" x14ac:dyDescent="0.2">
      <c r="A93" s="319" t="s">
        <v>405</v>
      </c>
      <c r="B93" s="457">
        <v>273.60000000000002</v>
      </c>
      <c r="C93" s="457">
        <v>354.6</v>
      </c>
      <c r="D93" s="595" t="s">
        <v>168</v>
      </c>
      <c r="E93" s="557" t="s">
        <v>168</v>
      </c>
      <c r="F93" s="557" t="s">
        <v>168</v>
      </c>
      <c r="G93" s="557" t="s">
        <v>168</v>
      </c>
      <c r="H93" s="383" t="s">
        <v>348</v>
      </c>
    </row>
    <row r="94" spans="1:8" ht="12.75" customHeight="1" x14ac:dyDescent="0.2">
      <c r="A94" s="372" t="s">
        <v>407</v>
      </c>
      <c r="B94" s="525" t="s">
        <v>523</v>
      </c>
      <c r="C94" s="525" t="s">
        <v>523</v>
      </c>
      <c r="D94" s="596" t="s">
        <v>168</v>
      </c>
      <c r="E94" s="558" t="s">
        <v>168</v>
      </c>
      <c r="F94" s="558" t="s">
        <v>168</v>
      </c>
      <c r="G94" s="558" t="s">
        <v>168</v>
      </c>
      <c r="H94" s="391" t="s">
        <v>349</v>
      </c>
    </row>
    <row r="95" spans="1:8" ht="12.75" customHeight="1" x14ac:dyDescent="0.2">
      <c r="A95" s="321" t="s">
        <v>371</v>
      </c>
      <c r="B95" s="457">
        <v>23.1</v>
      </c>
      <c r="C95" s="457">
        <v>25.5</v>
      </c>
      <c r="D95" s="595">
        <v>17.2</v>
      </c>
      <c r="E95" s="558" t="s">
        <v>168</v>
      </c>
      <c r="F95" s="557">
        <v>17.2</v>
      </c>
      <c r="G95" s="558" t="s">
        <v>168</v>
      </c>
      <c r="H95" s="393" t="s">
        <v>350</v>
      </c>
    </row>
    <row r="96" spans="1:8" ht="12.75" customHeight="1" x14ac:dyDescent="0.2">
      <c r="A96" s="511" t="s">
        <v>442</v>
      </c>
      <c r="B96" s="544">
        <v>61</v>
      </c>
      <c r="C96" s="544">
        <v>52.5</v>
      </c>
      <c r="D96" s="597">
        <v>55.3</v>
      </c>
      <c r="E96" s="561" t="s">
        <v>168</v>
      </c>
      <c r="F96" s="561">
        <v>26.6</v>
      </c>
      <c r="G96" s="561" t="s">
        <v>168</v>
      </c>
      <c r="H96" s="512" t="s">
        <v>351</v>
      </c>
    </row>
    <row r="97" spans="1:8" x14ac:dyDescent="0.2">
      <c r="A97" s="289"/>
      <c r="B97" s="264"/>
      <c r="C97" s="265"/>
      <c r="D97" s="265"/>
      <c r="E97" s="265"/>
      <c r="F97" s="265"/>
      <c r="G97" s="265"/>
      <c r="H97" s="289"/>
    </row>
    <row r="98" spans="1:8" s="288" customFormat="1" ht="13.5" customHeight="1" x14ac:dyDescent="0.2">
      <c r="A98" s="64" t="s">
        <v>39</v>
      </c>
      <c r="B98" s="545"/>
      <c r="C98" s="545"/>
      <c r="D98" s="545"/>
      <c r="E98" s="545"/>
      <c r="F98" s="545"/>
      <c r="G98" s="545"/>
      <c r="H98" s="64"/>
    </row>
    <row r="99" spans="1:8" s="288" customFormat="1" x14ac:dyDescent="0.2">
      <c r="A99" s="252" t="s">
        <v>432</v>
      </c>
      <c r="B99" s="545"/>
      <c r="C99" s="545"/>
      <c r="D99" s="545"/>
      <c r="E99" s="545"/>
      <c r="F99" s="545"/>
      <c r="G99" s="545"/>
      <c r="H99" s="253"/>
    </row>
    <row r="100" spans="1:8" x14ac:dyDescent="0.2">
      <c r="A100" s="226"/>
      <c r="H100" s="226"/>
    </row>
    <row r="101" spans="1:8" x14ac:dyDescent="0.2">
      <c r="A101" s="226"/>
      <c r="H101" s="226"/>
    </row>
  </sheetData>
  <mergeCells count="11">
    <mergeCell ref="H1:H2"/>
    <mergeCell ref="H4:H8"/>
    <mergeCell ref="E5:G5"/>
    <mergeCell ref="E6:E7"/>
    <mergeCell ref="F6:G6"/>
    <mergeCell ref="B8:G8"/>
    <mergeCell ref="A1:F1"/>
    <mergeCell ref="A2:G2"/>
    <mergeCell ref="B5:D7"/>
    <mergeCell ref="D4:G4"/>
    <mergeCell ref="A4:A6"/>
  </mergeCells>
  <conditionalFormatting sqref="B94:C94">
    <cfRule type="cellIs" dxfId="5" priority="3" operator="equal">
      <formula>0</formula>
    </cfRule>
  </conditionalFormatting>
  <conditionalFormatting sqref="G75">
    <cfRule type="cellIs" dxfId="4" priority="2" operator="equal">
      <formula>0</formula>
    </cfRule>
  </conditionalFormatting>
  <conditionalFormatting sqref="C15">
    <cfRule type="cellIs" dxfId="3" priority="1" operator="equal">
      <formula>0</formula>
    </cfRule>
  </conditionalFormatting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5"/>
  <sheetViews>
    <sheetView showGridLines="0" zoomScaleNormal="100" workbookViewId="0">
      <pane xSplit="4" ySplit="7" topLeftCell="E8" activePane="bottomRight" state="frozen"/>
      <selection activeCell="F31" sqref="F31"/>
      <selection pane="topRight" activeCell="F31" sqref="F31"/>
      <selection pane="bottomLeft" activeCell="F31" sqref="F31"/>
      <selection pane="bottomRight" sqref="A1:E1"/>
    </sheetView>
  </sheetViews>
  <sheetFormatPr defaultColWidth="9.140625" defaultRowHeight="12.75" x14ac:dyDescent="0.2"/>
  <cols>
    <col min="1" max="1" width="10.85546875" style="53" customWidth="1"/>
    <col min="2" max="2" width="32.140625" style="53" customWidth="1"/>
    <col min="3" max="3" width="25.42578125" style="53" customWidth="1"/>
    <col min="4" max="4" width="30.140625" style="356" customWidth="1"/>
    <col min="5" max="8" width="20.28515625" style="53" customWidth="1"/>
    <col min="9" max="10" width="2.42578125" style="307" bestFit="1" customWidth="1"/>
    <col min="11" max="16384" width="9.140625" style="53"/>
  </cols>
  <sheetData>
    <row r="1" spans="1:9" s="307" customFormat="1" ht="15" customHeight="1" x14ac:dyDescent="0.25">
      <c r="A1" s="701" t="s">
        <v>476</v>
      </c>
      <c r="B1" s="701"/>
      <c r="C1" s="701"/>
      <c r="D1" s="701"/>
      <c r="E1" s="701"/>
      <c r="F1" s="72"/>
      <c r="G1" s="72"/>
      <c r="H1" s="621" t="s">
        <v>154</v>
      </c>
      <c r="I1" s="353"/>
    </row>
    <row r="2" spans="1:9" s="307" customFormat="1" ht="15" customHeight="1" x14ac:dyDescent="0.25">
      <c r="A2" s="619" t="s">
        <v>506</v>
      </c>
      <c r="B2" s="619"/>
      <c r="C2" s="619"/>
      <c r="D2" s="619"/>
      <c r="E2" s="619"/>
      <c r="F2" s="619"/>
      <c r="G2" s="72"/>
      <c r="H2" s="621"/>
      <c r="I2" s="353"/>
    </row>
    <row r="3" spans="1:9" s="92" customFormat="1" ht="15" customHeight="1" x14ac:dyDescent="0.25">
      <c r="A3" s="71"/>
      <c r="B3" s="71"/>
      <c r="C3" s="71"/>
      <c r="D3" s="82"/>
      <c r="E3" s="71"/>
      <c r="F3" s="71"/>
      <c r="G3" s="71"/>
      <c r="H3" s="71"/>
    </row>
    <row r="4" spans="1:9" s="307" customFormat="1" ht="27.75" customHeight="1" x14ac:dyDescent="0.25">
      <c r="A4" s="754" t="s">
        <v>225</v>
      </c>
      <c r="B4" s="750" t="s">
        <v>201</v>
      </c>
      <c r="C4" s="750"/>
      <c r="D4" s="751"/>
      <c r="E4" s="625" t="s">
        <v>488</v>
      </c>
      <c r="F4" s="625" t="s">
        <v>509</v>
      </c>
      <c r="G4" s="626"/>
      <c r="H4" s="626"/>
    </row>
    <row r="5" spans="1:9" s="307" customFormat="1" ht="27.75" customHeight="1" x14ac:dyDescent="0.25">
      <c r="A5" s="755"/>
      <c r="B5" s="752"/>
      <c r="C5" s="752"/>
      <c r="D5" s="721"/>
      <c r="E5" s="625"/>
      <c r="F5" s="757" t="s">
        <v>507</v>
      </c>
      <c r="G5" s="758"/>
      <c r="H5" s="635" t="s">
        <v>510</v>
      </c>
    </row>
    <row r="6" spans="1:9" s="307" customFormat="1" ht="97.5" customHeight="1" x14ac:dyDescent="0.25">
      <c r="A6" s="755"/>
      <c r="B6" s="752"/>
      <c r="C6" s="752"/>
      <c r="D6" s="721"/>
      <c r="E6" s="625"/>
      <c r="F6" s="527" t="s">
        <v>498</v>
      </c>
      <c r="G6" s="527" t="s">
        <v>500</v>
      </c>
      <c r="H6" s="624"/>
    </row>
    <row r="7" spans="1:9" s="307" customFormat="1" ht="29.25" customHeight="1" x14ac:dyDescent="0.25">
      <c r="A7" s="756"/>
      <c r="B7" s="753"/>
      <c r="C7" s="753"/>
      <c r="D7" s="721"/>
      <c r="E7" s="697" t="s">
        <v>250</v>
      </c>
      <c r="F7" s="698"/>
      <c r="G7" s="698"/>
      <c r="H7" s="699"/>
    </row>
    <row r="8" spans="1:9" s="307" customFormat="1" ht="15" customHeight="1" x14ac:dyDescent="0.25">
      <c r="A8" s="182" t="s">
        <v>38</v>
      </c>
      <c r="B8" s="74"/>
      <c r="C8" s="173" t="s">
        <v>40</v>
      </c>
      <c r="D8" s="110"/>
      <c r="E8" s="104">
        <v>271025</v>
      </c>
      <c r="F8" s="166">
        <v>92344</v>
      </c>
      <c r="G8" s="56">
        <v>148316</v>
      </c>
      <c r="H8" s="56">
        <v>30365</v>
      </c>
    </row>
    <row r="9" spans="1:9" s="307" customFormat="1" ht="15" customHeight="1" x14ac:dyDescent="0.25">
      <c r="A9" s="215"/>
      <c r="B9" s="209" t="s">
        <v>41</v>
      </c>
      <c r="C9" s="173" t="s">
        <v>40</v>
      </c>
      <c r="D9" s="111"/>
      <c r="E9" s="105">
        <v>17100</v>
      </c>
      <c r="F9" s="164">
        <v>7372</v>
      </c>
      <c r="G9" s="57">
        <v>7813</v>
      </c>
      <c r="H9" s="57">
        <v>1915</v>
      </c>
    </row>
    <row r="10" spans="1:9" s="307" customFormat="1" ht="15" customHeight="1" x14ac:dyDescent="0.25">
      <c r="A10" s="180"/>
      <c r="B10" s="180"/>
      <c r="C10" s="200" t="s">
        <v>48</v>
      </c>
      <c r="D10" s="111"/>
      <c r="E10" s="106">
        <v>13923</v>
      </c>
      <c r="F10" s="54">
        <v>6023</v>
      </c>
      <c r="G10" s="58">
        <v>6202</v>
      </c>
      <c r="H10" s="58">
        <v>1698</v>
      </c>
    </row>
    <row r="11" spans="1:9" s="307" customFormat="1" ht="15" customHeight="1" x14ac:dyDescent="0.25">
      <c r="A11" s="180"/>
      <c r="B11" s="180"/>
      <c r="C11" s="174" t="s">
        <v>40</v>
      </c>
      <c r="D11" s="111" t="s">
        <v>65</v>
      </c>
      <c r="E11" s="106">
        <v>735</v>
      </c>
      <c r="F11" s="54">
        <v>60</v>
      </c>
      <c r="G11" s="58">
        <v>553</v>
      </c>
      <c r="H11" s="58">
        <v>122</v>
      </c>
    </row>
    <row r="12" spans="1:9" s="307" customFormat="1" ht="15" customHeight="1" x14ac:dyDescent="0.25">
      <c r="A12" s="180"/>
      <c r="B12" s="180"/>
      <c r="C12" s="174" t="s">
        <v>40</v>
      </c>
      <c r="D12" s="111" t="s">
        <v>66</v>
      </c>
      <c r="E12" s="54">
        <v>11519</v>
      </c>
      <c r="F12" s="54">
        <v>5734</v>
      </c>
      <c r="G12" s="54">
        <v>4824</v>
      </c>
      <c r="H12" s="54">
        <v>961</v>
      </c>
    </row>
    <row r="13" spans="1:9" s="307" customFormat="1" ht="15" customHeight="1" x14ac:dyDescent="0.25">
      <c r="A13" s="180"/>
      <c r="B13" s="180"/>
      <c r="C13" s="174" t="s">
        <v>40</v>
      </c>
      <c r="D13" s="111" t="s">
        <v>67</v>
      </c>
      <c r="E13" s="54">
        <v>354</v>
      </c>
      <c r="F13" s="54">
        <v>67</v>
      </c>
      <c r="G13" s="54">
        <v>183</v>
      </c>
      <c r="H13" s="54">
        <v>104</v>
      </c>
    </row>
    <row r="14" spans="1:9" s="307" customFormat="1" ht="15" customHeight="1" x14ac:dyDescent="0.25">
      <c r="A14" s="180"/>
      <c r="B14" s="180"/>
      <c r="C14" s="174" t="s">
        <v>40</v>
      </c>
      <c r="D14" s="111" t="s">
        <v>68</v>
      </c>
      <c r="E14" s="54">
        <v>283</v>
      </c>
      <c r="F14" s="54">
        <v>14</v>
      </c>
      <c r="G14" s="54">
        <v>204</v>
      </c>
      <c r="H14" s="54">
        <v>65</v>
      </c>
    </row>
    <row r="15" spans="1:9" s="307" customFormat="1" ht="15" customHeight="1" x14ac:dyDescent="0.25">
      <c r="A15" s="180"/>
      <c r="B15" s="180"/>
      <c r="C15" s="174" t="s">
        <v>40</v>
      </c>
      <c r="D15" s="111" t="s">
        <v>69</v>
      </c>
      <c r="E15" s="54">
        <v>1032</v>
      </c>
      <c r="F15" s="54">
        <v>148</v>
      </c>
      <c r="G15" s="54">
        <v>438</v>
      </c>
      <c r="H15" s="54">
        <v>446</v>
      </c>
    </row>
    <row r="16" spans="1:9" s="307" customFormat="1" ht="15" customHeight="1" x14ac:dyDescent="0.25">
      <c r="A16" s="180"/>
      <c r="B16" s="180"/>
      <c r="C16" s="200" t="s">
        <v>146</v>
      </c>
      <c r="D16" s="111"/>
      <c r="E16" s="54">
        <v>3177</v>
      </c>
      <c r="F16" s="54">
        <v>1349</v>
      </c>
      <c r="G16" s="54">
        <v>1611</v>
      </c>
      <c r="H16" s="54">
        <v>217</v>
      </c>
    </row>
    <row r="17" spans="1:8" s="307" customFormat="1" ht="15" customHeight="1" x14ac:dyDescent="0.25">
      <c r="A17" s="180"/>
      <c r="B17" s="180"/>
      <c r="C17" s="174" t="s">
        <v>40</v>
      </c>
      <c r="D17" s="111" t="s">
        <v>70</v>
      </c>
      <c r="E17" s="54">
        <v>2894</v>
      </c>
      <c r="F17" s="54" t="s">
        <v>168</v>
      </c>
      <c r="G17" s="54" t="s">
        <v>168</v>
      </c>
      <c r="H17" s="54" t="s">
        <v>168</v>
      </c>
    </row>
    <row r="18" spans="1:8" s="307" customFormat="1" x14ac:dyDescent="0.25">
      <c r="A18" s="180"/>
      <c r="B18" s="180"/>
      <c r="C18" s="174" t="s">
        <v>40</v>
      </c>
      <c r="D18" s="111" t="s">
        <v>71</v>
      </c>
      <c r="E18" s="54">
        <v>283</v>
      </c>
      <c r="F18" s="54" t="s">
        <v>168</v>
      </c>
      <c r="G18" s="54" t="s">
        <v>168</v>
      </c>
      <c r="H18" s="54" t="s">
        <v>168</v>
      </c>
    </row>
    <row r="19" spans="1:8" s="307" customFormat="1" ht="15" customHeight="1" x14ac:dyDescent="0.25">
      <c r="A19" s="180"/>
      <c r="B19" s="215" t="s">
        <v>155</v>
      </c>
      <c r="C19" s="173" t="s">
        <v>40</v>
      </c>
      <c r="D19" s="111"/>
      <c r="E19" s="105">
        <v>83221</v>
      </c>
      <c r="F19" s="164">
        <v>22775</v>
      </c>
      <c r="G19" s="57">
        <v>50494</v>
      </c>
      <c r="H19" s="57">
        <v>9952</v>
      </c>
    </row>
    <row r="20" spans="1:8" s="307" customFormat="1" ht="15" customHeight="1" x14ac:dyDescent="0.25">
      <c r="A20" s="180"/>
      <c r="B20" s="180"/>
      <c r="C20" s="200" t="s">
        <v>51</v>
      </c>
      <c r="D20" s="111"/>
      <c r="E20" s="106">
        <v>79994</v>
      </c>
      <c r="F20" s="54">
        <v>21814</v>
      </c>
      <c r="G20" s="58">
        <v>48705</v>
      </c>
      <c r="H20" s="58">
        <v>9475</v>
      </c>
    </row>
    <row r="21" spans="1:8" s="307" customFormat="1" ht="15" customHeight="1" x14ac:dyDescent="0.25">
      <c r="A21" s="180"/>
      <c r="B21" s="180"/>
      <c r="C21" s="174" t="s">
        <v>40</v>
      </c>
      <c r="D21" s="111" t="s">
        <v>78</v>
      </c>
      <c r="E21" s="106">
        <v>74852</v>
      </c>
      <c r="F21" s="54">
        <v>20848</v>
      </c>
      <c r="G21" s="58">
        <v>45637</v>
      </c>
      <c r="H21" s="58">
        <v>8367</v>
      </c>
    </row>
    <row r="22" spans="1:8" s="307" customFormat="1" ht="15" customHeight="1" x14ac:dyDescent="0.25">
      <c r="A22" s="180"/>
      <c r="B22" s="180"/>
      <c r="C22" s="174" t="s">
        <v>40</v>
      </c>
      <c r="D22" s="111" t="s">
        <v>79</v>
      </c>
      <c r="E22" s="106">
        <v>2298</v>
      </c>
      <c r="F22" s="54">
        <v>440</v>
      </c>
      <c r="G22" s="58">
        <v>1340</v>
      </c>
      <c r="H22" s="58">
        <v>518</v>
      </c>
    </row>
    <row r="23" spans="1:8" s="307" customFormat="1" ht="15" customHeight="1" x14ac:dyDescent="0.25">
      <c r="A23" s="180"/>
      <c r="B23" s="180"/>
      <c r="C23" s="174" t="s">
        <v>40</v>
      </c>
      <c r="D23" s="111" t="s">
        <v>80</v>
      </c>
      <c r="E23" s="106">
        <v>2844</v>
      </c>
      <c r="F23" s="54">
        <v>526</v>
      </c>
      <c r="G23" s="58">
        <v>1728</v>
      </c>
      <c r="H23" s="58">
        <v>590</v>
      </c>
    </row>
    <row r="24" spans="1:8" s="307" customFormat="1" ht="15" customHeight="1" x14ac:dyDescent="0.25">
      <c r="A24" s="180"/>
      <c r="B24" s="180"/>
      <c r="C24" s="200" t="s">
        <v>50</v>
      </c>
      <c r="D24" s="355"/>
      <c r="E24" s="106">
        <v>3227</v>
      </c>
      <c r="F24" s="54">
        <v>961</v>
      </c>
      <c r="G24" s="54">
        <v>1789</v>
      </c>
      <c r="H24" s="54">
        <v>477</v>
      </c>
    </row>
    <row r="25" spans="1:8" s="307" customFormat="1" ht="15" customHeight="1" x14ac:dyDescent="0.25">
      <c r="A25" s="180"/>
      <c r="B25" s="180"/>
      <c r="D25" s="111" t="s">
        <v>72</v>
      </c>
      <c r="E25" s="54">
        <v>98</v>
      </c>
      <c r="F25" s="54">
        <v>6</v>
      </c>
      <c r="G25" s="54">
        <v>58</v>
      </c>
      <c r="H25" s="54">
        <v>34</v>
      </c>
    </row>
    <row r="26" spans="1:8" s="307" customFormat="1" ht="15" customHeight="1" x14ac:dyDescent="0.25">
      <c r="A26" s="180"/>
      <c r="B26" s="180"/>
      <c r="D26" s="111" t="s">
        <v>73</v>
      </c>
      <c r="E26" s="54">
        <v>234</v>
      </c>
      <c r="F26" s="54" t="s">
        <v>168</v>
      </c>
      <c r="G26" s="54" t="s">
        <v>168</v>
      </c>
      <c r="H26" s="54">
        <v>65</v>
      </c>
    </row>
    <row r="27" spans="1:8" s="307" customFormat="1" ht="15" customHeight="1" x14ac:dyDescent="0.25">
      <c r="A27" s="180"/>
      <c r="B27" s="180"/>
      <c r="D27" s="111" t="s">
        <v>75</v>
      </c>
      <c r="E27" s="54" t="s">
        <v>168</v>
      </c>
      <c r="F27" s="54" t="s">
        <v>168</v>
      </c>
      <c r="G27" s="54" t="s">
        <v>168</v>
      </c>
      <c r="H27" s="54">
        <v>108</v>
      </c>
    </row>
    <row r="28" spans="1:8" s="307" customFormat="1" x14ac:dyDescent="0.25">
      <c r="A28" s="180"/>
      <c r="B28" s="180"/>
      <c r="C28" s="174" t="s">
        <v>40</v>
      </c>
      <c r="D28" s="111" t="s">
        <v>74</v>
      </c>
      <c r="E28" s="54">
        <v>397</v>
      </c>
      <c r="F28" s="54" t="s">
        <v>168</v>
      </c>
      <c r="G28" s="54" t="s">
        <v>168</v>
      </c>
      <c r="H28" s="54" t="s">
        <v>168</v>
      </c>
    </row>
    <row r="29" spans="1:8" s="307" customFormat="1" x14ac:dyDescent="0.25">
      <c r="A29" s="180"/>
      <c r="B29" s="180"/>
      <c r="C29" s="174" t="s">
        <v>40</v>
      </c>
      <c r="D29" s="111" t="s">
        <v>76</v>
      </c>
      <c r="E29" s="54" t="s">
        <v>168</v>
      </c>
      <c r="F29" s="54" t="s">
        <v>168</v>
      </c>
      <c r="G29" s="54">
        <v>288</v>
      </c>
      <c r="H29" s="54" t="s">
        <v>168</v>
      </c>
    </row>
    <row r="30" spans="1:8" s="307" customFormat="1" x14ac:dyDescent="0.25">
      <c r="A30" s="180"/>
      <c r="B30" s="180"/>
      <c r="C30" s="174" t="s">
        <v>40</v>
      </c>
      <c r="D30" s="111" t="s">
        <v>77</v>
      </c>
      <c r="E30" s="54" t="s">
        <v>168</v>
      </c>
      <c r="F30" s="54" t="s">
        <v>168</v>
      </c>
      <c r="G30" s="54" t="s">
        <v>168</v>
      </c>
      <c r="H30" s="54" t="s">
        <v>168</v>
      </c>
    </row>
    <row r="31" spans="1:8" s="307" customFormat="1" ht="15" customHeight="1" x14ac:dyDescent="0.25">
      <c r="A31" s="180"/>
      <c r="B31" s="209" t="s">
        <v>43</v>
      </c>
      <c r="C31" s="173" t="s">
        <v>40</v>
      </c>
      <c r="D31" s="111"/>
      <c r="E31" s="105">
        <v>26984</v>
      </c>
      <c r="F31" s="164">
        <v>9698</v>
      </c>
      <c r="G31" s="57">
        <v>14614</v>
      </c>
      <c r="H31" s="57">
        <v>2672</v>
      </c>
    </row>
    <row r="32" spans="1:8" s="307" customFormat="1" ht="15" customHeight="1" x14ac:dyDescent="0.25">
      <c r="A32" s="180"/>
      <c r="B32" s="180"/>
      <c r="C32" s="200" t="s">
        <v>52</v>
      </c>
      <c r="D32" s="111"/>
      <c r="E32" s="106">
        <v>13021</v>
      </c>
      <c r="F32" s="54">
        <v>5543</v>
      </c>
      <c r="G32" s="58">
        <v>6555</v>
      </c>
      <c r="H32" s="58">
        <v>923</v>
      </c>
    </row>
    <row r="33" spans="1:8" s="307" customFormat="1" ht="15" customHeight="1" x14ac:dyDescent="0.25">
      <c r="A33" s="180"/>
      <c r="B33" s="180"/>
      <c r="C33" s="174" t="s">
        <v>40</v>
      </c>
      <c r="D33" s="111" t="s">
        <v>81</v>
      </c>
      <c r="E33" s="54">
        <v>645</v>
      </c>
      <c r="F33" s="54" t="s">
        <v>168</v>
      </c>
      <c r="G33" s="54" t="s">
        <v>168</v>
      </c>
      <c r="H33" s="54" t="s">
        <v>168</v>
      </c>
    </row>
    <row r="34" spans="1:8" s="307" customFormat="1" x14ac:dyDescent="0.25">
      <c r="A34" s="180"/>
      <c r="B34" s="180"/>
      <c r="C34" s="174" t="s">
        <v>40</v>
      </c>
      <c r="D34" s="111" t="s">
        <v>82</v>
      </c>
      <c r="E34" s="54" t="s">
        <v>168</v>
      </c>
      <c r="F34" s="54" t="s">
        <v>168</v>
      </c>
      <c r="G34" s="54">
        <v>146</v>
      </c>
      <c r="H34" s="54" t="s">
        <v>168</v>
      </c>
    </row>
    <row r="35" spans="1:8" s="307" customFormat="1" ht="15" customHeight="1" x14ac:dyDescent="0.25">
      <c r="A35" s="180"/>
      <c r="B35" s="180"/>
      <c r="C35" s="174" t="s">
        <v>40</v>
      </c>
      <c r="D35" s="111" t="s">
        <v>83</v>
      </c>
      <c r="E35" s="54">
        <v>10917</v>
      </c>
      <c r="F35" s="54">
        <v>4861</v>
      </c>
      <c r="G35" s="54">
        <v>5624</v>
      </c>
      <c r="H35" s="54">
        <v>432</v>
      </c>
    </row>
    <row r="36" spans="1:8" s="307" customFormat="1" ht="15" customHeight="1" x14ac:dyDescent="0.25">
      <c r="A36" s="180"/>
      <c r="B36" s="180"/>
      <c r="C36" s="174" t="s">
        <v>40</v>
      </c>
      <c r="D36" s="111" t="s">
        <v>84</v>
      </c>
      <c r="E36" s="54" t="s">
        <v>168</v>
      </c>
      <c r="F36" s="54" t="s">
        <v>168</v>
      </c>
      <c r="G36" s="54" t="s">
        <v>168</v>
      </c>
      <c r="H36" s="54" t="s">
        <v>168</v>
      </c>
    </row>
    <row r="37" spans="1:8" s="307" customFormat="1" ht="15" customHeight="1" x14ac:dyDescent="0.25">
      <c r="A37" s="180"/>
      <c r="B37" s="180"/>
      <c r="C37" s="200" t="s">
        <v>147</v>
      </c>
      <c r="D37" s="111"/>
      <c r="E37" s="54">
        <v>8793</v>
      </c>
      <c r="F37" s="54">
        <v>2066</v>
      </c>
      <c r="G37" s="54">
        <v>5359</v>
      </c>
      <c r="H37" s="54">
        <v>1368</v>
      </c>
    </row>
    <row r="38" spans="1:8" s="307" customFormat="1" ht="15" customHeight="1" x14ac:dyDescent="0.25">
      <c r="A38" s="180"/>
      <c r="B38" s="180"/>
      <c r="C38" s="174" t="s">
        <v>40</v>
      </c>
      <c r="D38" s="111" t="s">
        <v>85</v>
      </c>
      <c r="E38" s="54">
        <v>818</v>
      </c>
      <c r="F38" s="54" t="s">
        <v>168</v>
      </c>
      <c r="G38" s="54">
        <v>500</v>
      </c>
      <c r="H38" s="54" t="s">
        <v>168</v>
      </c>
    </row>
    <row r="39" spans="1:8" s="307" customFormat="1" ht="15" customHeight="1" x14ac:dyDescent="0.25">
      <c r="A39" s="180"/>
      <c r="B39" s="180"/>
      <c r="C39" s="174" t="s">
        <v>40</v>
      </c>
      <c r="D39" s="111" t="s">
        <v>86</v>
      </c>
      <c r="E39" s="54">
        <v>379</v>
      </c>
      <c r="F39" s="54" t="s">
        <v>168</v>
      </c>
      <c r="G39" s="54">
        <v>203</v>
      </c>
      <c r="H39" s="54" t="s">
        <v>168</v>
      </c>
    </row>
    <row r="40" spans="1:8" s="307" customFormat="1" ht="15" customHeight="1" x14ac:dyDescent="0.25">
      <c r="A40" s="180"/>
      <c r="B40" s="180"/>
      <c r="C40" s="174" t="s">
        <v>40</v>
      </c>
      <c r="D40" s="111" t="s">
        <v>87</v>
      </c>
      <c r="E40" s="54">
        <v>6155</v>
      </c>
      <c r="F40" s="54" t="s">
        <v>168</v>
      </c>
      <c r="G40" s="54">
        <v>3723</v>
      </c>
      <c r="H40" s="54" t="s">
        <v>168</v>
      </c>
    </row>
    <row r="41" spans="1:8" s="307" customFormat="1" ht="15" customHeight="1" x14ac:dyDescent="0.25">
      <c r="A41" s="180"/>
      <c r="B41" s="180"/>
      <c r="C41" s="174" t="s">
        <v>40</v>
      </c>
      <c r="D41" s="111" t="s">
        <v>88</v>
      </c>
      <c r="E41" s="54">
        <v>1441</v>
      </c>
      <c r="F41" s="54" t="s">
        <v>168</v>
      </c>
      <c r="G41" s="54">
        <v>933</v>
      </c>
      <c r="H41" s="54" t="s">
        <v>168</v>
      </c>
    </row>
    <row r="42" spans="1:8" s="307" customFormat="1" ht="15" customHeight="1" x14ac:dyDescent="0.25">
      <c r="A42" s="180"/>
      <c r="B42" s="180"/>
      <c r="C42" s="200" t="s">
        <v>148</v>
      </c>
      <c r="D42" s="111"/>
      <c r="E42" s="54">
        <v>5170</v>
      </c>
      <c r="F42" s="54">
        <v>2089</v>
      </c>
      <c r="G42" s="54">
        <v>2700</v>
      </c>
      <c r="H42" s="54">
        <v>381</v>
      </c>
    </row>
    <row r="43" spans="1:8" s="307" customFormat="1" ht="15" customHeight="1" x14ac:dyDescent="0.25">
      <c r="A43" s="180"/>
      <c r="B43" s="180"/>
      <c r="C43" s="174" t="s">
        <v>40</v>
      </c>
      <c r="D43" s="111" t="s">
        <v>89</v>
      </c>
      <c r="E43" s="54">
        <v>4549</v>
      </c>
      <c r="F43" s="54">
        <v>1929</v>
      </c>
      <c r="G43" s="54">
        <v>2359</v>
      </c>
      <c r="H43" s="54">
        <v>261</v>
      </c>
    </row>
    <row r="44" spans="1:8" s="307" customFormat="1" ht="15" customHeight="1" x14ac:dyDescent="0.25">
      <c r="A44" s="180"/>
      <c r="B44" s="180"/>
      <c r="C44" s="174" t="s">
        <v>40</v>
      </c>
      <c r="D44" s="111" t="s">
        <v>90</v>
      </c>
      <c r="E44" s="54">
        <v>468</v>
      </c>
      <c r="F44" s="54">
        <v>155</v>
      </c>
      <c r="G44" s="54" t="s">
        <v>168</v>
      </c>
      <c r="H44" s="54" t="s">
        <v>168</v>
      </c>
    </row>
    <row r="45" spans="1:8" s="307" customFormat="1" ht="15" customHeight="1" x14ac:dyDescent="0.25">
      <c r="A45" s="180"/>
      <c r="B45" s="180"/>
      <c r="C45" s="174" t="s">
        <v>40</v>
      </c>
      <c r="D45" s="111" t="s">
        <v>91</v>
      </c>
      <c r="E45" s="54">
        <v>153</v>
      </c>
      <c r="F45" s="54">
        <v>5</v>
      </c>
      <c r="G45" s="54" t="s">
        <v>168</v>
      </c>
      <c r="H45" s="54" t="s">
        <v>168</v>
      </c>
    </row>
    <row r="46" spans="1:8" s="307" customFormat="1" x14ac:dyDescent="0.25">
      <c r="A46" s="180"/>
      <c r="B46" s="209" t="s">
        <v>143</v>
      </c>
      <c r="C46" s="173"/>
      <c r="D46" s="111"/>
      <c r="E46" s="57">
        <v>27328</v>
      </c>
      <c r="F46" s="57" t="s">
        <v>168</v>
      </c>
      <c r="G46" s="57">
        <v>12036</v>
      </c>
      <c r="H46" s="57" t="s">
        <v>168</v>
      </c>
    </row>
    <row r="47" spans="1:8" s="307" customFormat="1" ht="15" customHeight="1" x14ac:dyDescent="0.25">
      <c r="A47" s="180"/>
      <c r="B47" s="180"/>
      <c r="C47" s="200" t="s">
        <v>55</v>
      </c>
      <c r="D47" s="111"/>
      <c r="E47" s="106">
        <v>2094</v>
      </c>
      <c r="F47" s="54">
        <v>868</v>
      </c>
      <c r="G47" s="58">
        <v>908</v>
      </c>
      <c r="H47" s="58">
        <v>318</v>
      </c>
    </row>
    <row r="48" spans="1:8" s="307" customFormat="1" ht="15" customHeight="1" x14ac:dyDescent="0.25">
      <c r="A48" s="180"/>
      <c r="B48" s="180"/>
      <c r="C48" s="174"/>
      <c r="D48" s="111" t="s">
        <v>92</v>
      </c>
      <c r="E48" s="106">
        <v>513</v>
      </c>
      <c r="F48" s="54" t="s">
        <v>168</v>
      </c>
      <c r="G48" s="54">
        <v>227</v>
      </c>
      <c r="H48" s="54" t="s">
        <v>168</v>
      </c>
    </row>
    <row r="49" spans="1:8" s="307" customFormat="1" ht="15" customHeight="1" x14ac:dyDescent="0.25">
      <c r="A49" s="180"/>
      <c r="B49" s="180"/>
      <c r="C49" s="174" t="s">
        <v>40</v>
      </c>
      <c r="D49" s="111" t="s">
        <v>93</v>
      </c>
      <c r="E49" s="106">
        <v>1581</v>
      </c>
      <c r="F49" s="54" t="s">
        <v>168</v>
      </c>
      <c r="G49" s="54">
        <v>681</v>
      </c>
      <c r="H49" s="54" t="s">
        <v>168</v>
      </c>
    </row>
    <row r="50" spans="1:8" s="307" customFormat="1" ht="15" customHeight="1" x14ac:dyDescent="0.25">
      <c r="A50" s="180"/>
      <c r="B50" s="180"/>
      <c r="C50" s="200" t="s">
        <v>56</v>
      </c>
      <c r="D50" s="111"/>
      <c r="E50" s="106">
        <v>19146</v>
      </c>
      <c r="F50" s="54">
        <v>7454</v>
      </c>
      <c r="G50" s="54">
        <v>8490</v>
      </c>
      <c r="H50" s="54">
        <v>3202</v>
      </c>
    </row>
    <row r="51" spans="1:8" s="307" customFormat="1" ht="15" customHeight="1" x14ac:dyDescent="0.25">
      <c r="A51" s="180"/>
      <c r="B51" s="180"/>
      <c r="C51" s="174" t="s">
        <v>40</v>
      </c>
      <c r="D51" s="111" t="s">
        <v>94</v>
      </c>
      <c r="E51" s="54" t="s">
        <v>168</v>
      </c>
      <c r="F51" s="54">
        <v>121</v>
      </c>
      <c r="G51" s="54">
        <v>816</v>
      </c>
      <c r="H51" s="54" t="s">
        <v>168</v>
      </c>
    </row>
    <row r="52" spans="1:8" s="307" customFormat="1" ht="15" customHeight="1" x14ac:dyDescent="0.25">
      <c r="A52" s="180"/>
      <c r="B52" s="180"/>
      <c r="C52" s="174" t="s">
        <v>40</v>
      </c>
      <c r="D52" s="111" t="s">
        <v>95</v>
      </c>
      <c r="E52" s="54" t="s">
        <v>168</v>
      </c>
      <c r="F52" s="54" t="s">
        <v>168</v>
      </c>
      <c r="G52" s="54" t="s">
        <v>168</v>
      </c>
      <c r="H52" s="54" t="s">
        <v>168</v>
      </c>
    </row>
    <row r="53" spans="1:8" s="307" customFormat="1" ht="15" customHeight="1" x14ac:dyDescent="0.25">
      <c r="A53" s="180"/>
      <c r="B53" s="180"/>
      <c r="C53" s="174" t="s">
        <v>40</v>
      </c>
      <c r="D53" s="111" t="s">
        <v>96</v>
      </c>
      <c r="E53" s="54">
        <v>611</v>
      </c>
      <c r="F53" s="54" t="s">
        <v>168</v>
      </c>
      <c r="G53" s="54">
        <v>329</v>
      </c>
      <c r="H53" s="54" t="s">
        <v>168</v>
      </c>
    </row>
    <row r="54" spans="1:8" s="307" customFormat="1" ht="15" customHeight="1" x14ac:dyDescent="0.25">
      <c r="A54" s="180"/>
      <c r="B54" s="180"/>
      <c r="C54" s="174" t="s">
        <v>40</v>
      </c>
      <c r="D54" s="111" t="s">
        <v>98</v>
      </c>
      <c r="E54" s="54">
        <v>194</v>
      </c>
      <c r="F54" s="54" t="s">
        <v>168</v>
      </c>
      <c r="G54" s="54" t="s">
        <v>168</v>
      </c>
      <c r="H54" s="54">
        <v>39</v>
      </c>
    </row>
    <row r="55" spans="1:8" s="307" customFormat="1" ht="15" customHeight="1" x14ac:dyDescent="0.25">
      <c r="A55" s="180"/>
      <c r="B55" s="180"/>
      <c r="D55" s="111" t="s">
        <v>99</v>
      </c>
      <c r="E55" s="54">
        <v>1723</v>
      </c>
      <c r="F55" s="54">
        <v>160</v>
      </c>
      <c r="G55" s="54">
        <v>990</v>
      </c>
      <c r="H55" s="54">
        <v>573</v>
      </c>
    </row>
    <row r="56" spans="1:8" s="307" customFormat="1" ht="15" customHeight="1" x14ac:dyDescent="0.25">
      <c r="A56" s="180"/>
      <c r="B56" s="180"/>
      <c r="C56" s="174" t="s">
        <v>40</v>
      </c>
      <c r="D56" s="111" t="s">
        <v>97</v>
      </c>
      <c r="E56" s="54">
        <v>14393</v>
      </c>
      <c r="F56" s="54">
        <v>7048</v>
      </c>
      <c r="G56" s="54">
        <v>5861</v>
      </c>
      <c r="H56" s="54">
        <v>1484</v>
      </c>
    </row>
    <row r="57" spans="1:8" s="307" customFormat="1" ht="15" customHeight="1" x14ac:dyDescent="0.25">
      <c r="A57" s="180"/>
      <c r="B57" s="180"/>
      <c r="C57" s="200" t="s">
        <v>149</v>
      </c>
      <c r="D57" s="111"/>
      <c r="E57" s="54">
        <v>6088</v>
      </c>
      <c r="F57" s="54" t="s">
        <v>168</v>
      </c>
      <c r="G57" s="54">
        <v>2638</v>
      </c>
      <c r="H57" s="54" t="s">
        <v>168</v>
      </c>
    </row>
    <row r="58" spans="1:8" s="307" customFormat="1" ht="15" customHeight="1" x14ac:dyDescent="0.25">
      <c r="A58" s="180"/>
      <c r="B58" s="180"/>
      <c r="C58" s="174" t="s">
        <v>40</v>
      </c>
      <c r="D58" s="111" t="s">
        <v>100</v>
      </c>
      <c r="E58" s="54">
        <v>599</v>
      </c>
      <c r="F58" s="54" t="s">
        <v>168</v>
      </c>
      <c r="G58" s="54" t="s">
        <v>168</v>
      </c>
      <c r="H58" s="54" t="s">
        <v>168</v>
      </c>
    </row>
    <row r="59" spans="1:8" s="307" customFormat="1" ht="15" customHeight="1" x14ac:dyDescent="0.25">
      <c r="A59" s="180"/>
      <c r="B59" s="180"/>
      <c r="C59" s="174" t="s">
        <v>40</v>
      </c>
      <c r="D59" s="111" t="s">
        <v>102</v>
      </c>
      <c r="E59" s="54">
        <v>154</v>
      </c>
      <c r="F59" s="54">
        <v>6</v>
      </c>
      <c r="G59" s="54" t="s">
        <v>168</v>
      </c>
      <c r="H59" s="54" t="s">
        <v>168</v>
      </c>
    </row>
    <row r="60" spans="1:8" s="307" customFormat="1" x14ac:dyDescent="0.25">
      <c r="A60" s="180"/>
      <c r="B60" s="180"/>
      <c r="D60" s="111" t="s">
        <v>101</v>
      </c>
      <c r="E60" s="54">
        <v>5028</v>
      </c>
      <c r="F60" s="54">
        <v>2402</v>
      </c>
      <c r="G60" s="54" t="s">
        <v>168</v>
      </c>
      <c r="H60" s="54" t="s">
        <v>168</v>
      </c>
    </row>
    <row r="61" spans="1:8" s="307" customFormat="1" ht="15" customHeight="1" x14ac:dyDescent="0.25">
      <c r="A61" s="180"/>
      <c r="B61" s="180"/>
      <c r="C61" s="174" t="s">
        <v>40</v>
      </c>
      <c r="D61" s="111" t="s">
        <v>103</v>
      </c>
      <c r="E61" s="54">
        <v>307</v>
      </c>
      <c r="F61" s="54">
        <v>20</v>
      </c>
      <c r="G61" s="54" t="s">
        <v>168</v>
      </c>
      <c r="H61" s="54" t="s">
        <v>168</v>
      </c>
    </row>
    <row r="62" spans="1:8" s="307" customFormat="1" ht="15" customHeight="1" x14ac:dyDescent="0.25">
      <c r="A62" s="180"/>
      <c r="B62" s="209" t="s">
        <v>139</v>
      </c>
      <c r="C62" s="173" t="s">
        <v>40</v>
      </c>
      <c r="D62" s="111"/>
      <c r="E62" s="57">
        <v>24798</v>
      </c>
      <c r="F62" s="57" t="s">
        <v>168</v>
      </c>
      <c r="G62" s="57" t="s">
        <v>168</v>
      </c>
      <c r="H62" s="57">
        <v>2263</v>
      </c>
    </row>
    <row r="63" spans="1:8" s="307" customFormat="1" ht="15" customHeight="1" x14ac:dyDescent="0.25">
      <c r="A63" s="180"/>
      <c r="B63" s="180"/>
      <c r="C63" s="200" t="s">
        <v>150</v>
      </c>
      <c r="D63" s="111"/>
      <c r="E63" s="54">
        <v>22043</v>
      </c>
      <c r="F63" s="54">
        <v>8282</v>
      </c>
      <c r="G63" s="54">
        <v>11853</v>
      </c>
      <c r="H63" s="54">
        <v>1908</v>
      </c>
    </row>
    <row r="64" spans="1:8" s="307" customFormat="1" ht="15" customHeight="1" x14ac:dyDescent="0.25">
      <c r="A64" s="180"/>
      <c r="B64" s="180"/>
      <c r="C64" s="174" t="s">
        <v>40</v>
      </c>
      <c r="D64" s="111" t="s">
        <v>104</v>
      </c>
      <c r="E64" s="54" t="s">
        <v>168</v>
      </c>
      <c r="F64" s="54">
        <v>28</v>
      </c>
      <c r="G64" s="54" t="s">
        <v>168</v>
      </c>
      <c r="H64" s="54">
        <v>136</v>
      </c>
    </row>
    <row r="65" spans="1:8" s="307" customFormat="1" x14ac:dyDescent="0.25">
      <c r="A65" s="180"/>
      <c r="B65" s="180"/>
      <c r="C65" s="174" t="s">
        <v>40</v>
      </c>
      <c r="D65" s="111" t="s">
        <v>105</v>
      </c>
      <c r="E65" s="54" t="s">
        <v>168</v>
      </c>
      <c r="F65" s="54" t="s">
        <v>168</v>
      </c>
      <c r="G65" s="54" t="s">
        <v>168</v>
      </c>
      <c r="H65" s="54">
        <v>41</v>
      </c>
    </row>
    <row r="66" spans="1:8" s="307" customFormat="1" ht="15.75" customHeight="1" x14ac:dyDescent="0.25">
      <c r="A66" s="180"/>
      <c r="B66" s="180"/>
      <c r="C66" s="174" t="s">
        <v>40</v>
      </c>
      <c r="D66" s="111" t="s">
        <v>141</v>
      </c>
      <c r="E66" s="54">
        <v>515</v>
      </c>
      <c r="F66" s="54">
        <v>24</v>
      </c>
      <c r="G66" s="54">
        <v>419</v>
      </c>
      <c r="H66" s="54">
        <v>72</v>
      </c>
    </row>
    <row r="67" spans="1:8" s="307" customFormat="1" ht="15" customHeight="1" x14ac:dyDescent="0.25">
      <c r="A67" s="180"/>
      <c r="B67" s="180"/>
      <c r="C67" s="174" t="s">
        <v>40</v>
      </c>
      <c r="D67" s="111" t="s">
        <v>107</v>
      </c>
      <c r="E67" s="54">
        <v>1442</v>
      </c>
      <c r="F67" s="54" t="s">
        <v>168</v>
      </c>
      <c r="G67" s="54" t="s">
        <v>168</v>
      </c>
      <c r="H67" s="54">
        <v>307</v>
      </c>
    </row>
    <row r="68" spans="1:8" s="307" customFormat="1" ht="15" customHeight="1" x14ac:dyDescent="0.25">
      <c r="A68" s="180"/>
      <c r="B68" s="180"/>
      <c r="C68" s="174" t="s">
        <v>40</v>
      </c>
      <c r="D68" s="111" t="s">
        <v>108</v>
      </c>
      <c r="E68" s="54">
        <v>18913</v>
      </c>
      <c r="F68" s="54">
        <v>8138</v>
      </c>
      <c r="G68" s="54">
        <v>9423</v>
      </c>
      <c r="H68" s="54">
        <v>1352</v>
      </c>
    </row>
    <row r="69" spans="1:8" s="307" customFormat="1" ht="15" customHeight="1" x14ac:dyDescent="0.25">
      <c r="A69" s="180"/>
      <c r="B69" s="180"/>
      <c r="C69" s="200" t="s">
        <v>151</v>
      </c>
      <c r="D69" s="111"/>
      <c r="E69" s="54">
        <v>2755</v>
      </c>
      <c r="F69" s="54" t="s">
        <v>168</v>
      </c>
      <c r="G69" s="54" t="s">
        <v>168</v>
      </c>
      <c r="H69" s="54">
        <v>355</v>
      </c>
    </row>
    <row r="70" spans="1:8" s="307" customFormat="1" ht="15" customHeight="1" x14ac:dyDescent="0.25">
      <c r="A70" s="180"/>
      <c r="B70" s="180"/>
      <c r="C70" s="174" t="s">
        <v>40</v>
      </c>
      <c r="D70" s="111" t="s">
        <v>109</v>
      </c>
      <c r="E70" s="54" t="s">
        <v>168</v>
      </c>
      <c r="F70" s="54" t="s">
        <v>168</v>
      </c>
      <c r="G70" s="54" t="s">
        <v>168</v>
      </c>
      <c r="H70" s="54" t="s">
        <v>168</v>
      </c>
    </row>
    <row r="71" spans="1:8" s="307" customFormat="1" ht="15" customHeight="1" x14ac:dyDescent="0.25">
      <c r="A71" s="180"/>
      <c r="B71" s="180"/>
      <c r="C71" s="174" t="s">
        <v>40</v>
      </c>
      <c r="D71" s="111" t="s">
        <v>110</v>
      </c>
      <c r="E71" s="54" t="s">
        <v>168</v>
      </c>
      <c r="F71" s="54" t="s">
        <v>168</v>
      </c>
      <c r="G71" s="54" t="s">
        <v>168</v>
      </c>
      <c r="H71" s="54" t="s">
        <v>168</v>
      </c>
    </row>
    <row r="72" spans="1:8" s="307" customFormat="1" ht="15" customHeight="1" x14ac:dyDescent="0.25">
      <c r="A72" s="180"/>
      <c r="B72" s="209" t="s">
        <v>46</v>
      </c>
      <c r="C72" s="173" t="s">
        <v>40</v>
      </c>
      <c r="D72" s="111"/>
      <c r="E72" s="105">
        <v>60050</v>
      </c>
      <c r="F72" s="164">
        <v>21045</v>
      </c>
      <c r="G72" s="57">
        <v>32906</v>
      </c>
      <c r="H72" s="57">
        <v>6099</v>
      </c>
    </row>
    <row r="73" spans="1:8" s="307" customFormat="1" ht="15" customHeight="1" x14ac:dyDescent="0.25">
      <c r="A73" s="180"/>
      <c r="B73" s="180"/>
      <c r="C73" s="200" t="s">
        <v>152</v>
      </c>
      <c r="D73" s="111"/>
      <c r="E73" s="106">
        <v>35214</v>
      </c>
      <c r="F73" s="54">
        <v>12484</v>
      </c>
      <c r="G73" s="58">
        <v>18856</v>
      </c>
      <c r="H73" s="58">
        <v>3874</v>
      </c>
    </row>
    <row r="74" spans="1:8" s="307" customFormat="1" ht="15" customHeight="1" x14ac:dyDescent="0.25">
      <c r="A74" s="180"/>
      <c r="B74" s="180"/>
      <c r="C74" s="174" t="s">
        <v>40</v>
      </c>
      <c r="D74" s="111" t="s">
        <v>111</v>
      </c>
      <c r="E74" s="106">
        <v>1746</v>
      </c>
      <c r="F74" s="54">
        <v>54</v>
      </c>
      <c r="G74" s="54" t="s">
        <v>168</v>
      </c>
      <c r="H74" s="54" t="s">
        <v>168</v>
      </c>
    </row>
    <row r="75" spans="1:8" s="307" customFormat="1" ht="15" customHeight="1" x14ac:dyDescent="0.25">
      <c r="A75" s="180"/>
      <c r="B75" s="180"/>
      <c r="C75" s="174" t="s">
        <v>40</v>
      </c>
      <c r="D75" s="111" t="s">
        <v>142</v>
      </c>
      <c r="E75" s="106">
        <v>31100</v>
      </c>
      <c r="F75" s="54">
        <v>12241</v>
      </c>
      <c r="G75" s="54">
        <v>15954</v>
      </c>
      <c r="H75" s="54">
        <v>2905</v>
      </c>
    </row>
    <row r="76" spans="1:8" s="307" customFormat="1" ht="15" customHeight="1" x14ac:dyDescent="0.25">
      <c r="A76" s="180"/>
      <c r="B76" s="180"/>
      <c r="C76" s="174" t="s">
        <v>40</v>
      </c>
      <c r="D76" s="111" t="s">
        <v>113</v>
      </c>
      <c r="E76" s="106">
        <v>713</v>
      </c>
      <c r="F76" s="54" t="s">
        <v>168</v>
      </c>
      <c r="G76" s="54" t="s">
        <v>168</v>
      </c>
      <c r="H76" s="54">
        <v>197</v>
      </c>
    </row>
    <row r="77" spans="1:8" s="307" customFormat="1" ht="15" customHeight="1" x14ac:dyDescent="0.25">
      <c r="A77" s="180"/>
      <c r="B77" s="180"/>
      <c r="C77" s="174" t="s">
        <v>40</v>
      </c>
      <c r="D77" s="111" t="s">
        <v>115</v>
      </c>
      <c r="E77" s="106">
        <v>834</v>
      </c>
      <c r="F77" s="54" t="s">
        <v>168</v>
      </c>
      <c r="G77" s="54" t="s">
        <v>168</v>
      </c>
      <c r="H77" s="54" t="s">
        <v>168</v>
      </c>
    </row>
    <row r="78" spans="1:8" s="307" customFormat="1" ht="15" customHeight="1" x14ac:dyDescent="0.25">
      <c r="A78" s="180"/>
      <c r="B78" s="180"/>
      <c r="C78" s="174" t="s">
        <v>40</v>
      </c>
      <c r="D78" s="111" t="s">
        <v>116</v>
      </c>
      <c r="E78" s="106">
        <v>523</v>
      </c>
      <c r="F78" s="54">
        <v>59</v>
      </c>
      <c r="G78" s="54">
        <v>359</v>
      </c>
      <c r="H78" s="54">
        <v>105</v>
      </c>
    </row>
    <row r="79" spans="1:8" s="307" customFormat="1" ht="15" customHeight="1" x14ac:dyDescent="0.25">
      <c r="A79" s="180"/>
      <c r="B79" s="180"/>
      <c r="D79" s="111" t="s">
        <v>114</v>
      </c>
      <c r="E79" s="106">
        <v>298</v>
      </c>
      <c r="F79" s="54">
        <v>42</v>
      </c>
      <c r="G79" s="54">
        <v>213</v>
      </c>
      <c r="H79" s="54">
        <v>43</v>
      </c>
    </row>
    <row r="80" spans="1:8" s="307" customFormat="1" ht="15" customHeight="1" x14ac:dyDescent="0.25">
      <c r="A80" s="180"/>
      <c r="B80" s="180"/>
      <c r="C80" s="200" t="s">
        <v>61</v>
      </c>
      <c r="D80" s="111"/>
      <c r="E80" s="106">
        <v>24836</v>
      </c>
      <c r="F80" s="54">
        <v>8561</v>
      </c>
      <c r="G80" s="54">
        <v>14050</v>
      </c>
      <c r="H80" s="54">
        <v>2225</v>
      </c>
    </row>
    <row r="81" spans="1:8" s="307" customFormat="1" ht="15" customHeight="1" x14ac:dyDescent="0.25">
      <c r="A81" s="180"/>
      <c r="B81" s="180"/>
      <c r="C81" s="174" t="s">
        <v>40</v>
      </c>
      <c r="D81" s="111" t="s">
        <v>117</v>
      </c>
      <c r="E81" s="106">
        <v>2523</v>
      </c>
      <c r="F81" s="54">
        <v>536</v>
      </c>
      <c r="G81" s="54">
        <v>1571</v>
      </c>
      <c r="H81" s="54">
        <v>416</v>
      </c>
    </row>
    <row r="82" spans="1:8" s="307" customFormat="1" ht="15" customHeight="1" x14ac:dyDescent="0.25">
      <c r="A82" s="180"/>
      <c r="B82" s="180"/>
      <c r="C82" s="174" t="s">
        <v>40</v>
      </c>
      <c r="D82" s="111" t="s">
        <v>118</v>
      </c>
      <c r="E82" s="106">
        <v>482</v>
      </c>
      <c r="F82" s="54" t="s">
        <v>168</v>
      </c>
      <c r="G82" s="54">
        <v>264</v>
      </c>
      <c r="H82" s="54" t="s">
        <v>168</v>
      </c>
    </row>
    <row r="83" spans="1:8" s="307" customFormat="1" ht="15" customHeight="1" x14ac:dyDescent="0.25">
      <c r="A83" s="180"/>
      <c r="B83" s="180"/>
      <c r="C83" s="174" t="s">
        <v>40</v>
      </c>
      <c r="D83" s="111" t="s">
        <v>119</v>
      </c>
      <c r="E83" s="54" t="s">
        <v>168</v>
      </c>
      <c r="F83" s="54">
        <v>1028</v>
      </c>
      <c r="G83" s="54" t="s">
        <v>168</v>
      </c>
      <c r="H83" s="54">
        <v>91</v>
      </c>
    </row>
    <row r="84" spans="1:8" s="307" customFormat="1" ht="15" customHeight="1" x14ac:dyDescent="0.25">
      <c r="A84" s="180"/>
      <c r="B84" s="180"/>
      <c r="C84" s="174" t="s">
        <v>40</v>
      </c>
      <c r="D84" s="111" t="s">
        <v>120</v>
      </c>
      <c r="E84" s="54">
        <v>6261</v>
      </c>
      <c r="F84" s="54">
        <v>2513</v>
      </c>
      <c r="G84" s="54">
        <v>3205</v>
      </c>
      <c r="H84" s="54">
        <v>543</v>
      </c>
    </row>
    <row r="85" spans="1:8" s="307" customFormat="1" ht="15" customHeight="1" x14ac:dyDescent="0.25">
      <c r="A85" s="180"/>
      <c r="B85" s="180"/>
      <c r="C85" s="174" t="s">
        <v>40</v>
      </c>
      <c r="D85" s="111" t="s">
        <v>121</v>
      </c>
      <c r="E85" s="54">
        <v>8876</v>
      </c>
      <c r="F85" s="54">
        <v>3786</v>
      </c>
      <c r="G85" s="54">
        <v>4621</v>
      </c>
      <c r="H85" s="54">
        <v>469</v>
      </c>
    </row>
    <row r="86" spans="1:8" s="307" customFormat="1" ht="15" customHeight="1" x14ac:dyDescent="0.25">
      <c r="A86" s="180"/>
      <c r="B86" s="180"/>
      <c r="C86" s="174" t="s">
        <v>40</v>
      </c>
      <c r="D86" s="111" t="s">
        <v>122</v>
      </c>
      <c r="E86" s="54" t="s">
        <v>168</v>
      </c>
      <c r="F86" s="54" t="s">
        <v>168</v>
      </c>
      <c r="G86" s="54" t="s">
        <v>168</v>
      </c>
      <c r="H86" s="54" t="s">
        <v>168</v>
      </c>
    </row>
    <row r="87" spans="1:8" s="307" customFormat="1" ht="15" customHeight="1" x14ac:dyDescent="0.25">
      <c r="A87" s="180"/>
      <c r="B87" s="180"/>
      <c r="C87" s="174" t="s">
        <v>40</v>
      </c>
      <c r="D87" s="111" t="s">
        <v>123</v>
      </c>
      <c r="E87" s="106">
        <v>1250</v>
      </c>
      <c r="F87" s="54">
        <v>421</v>
      </c>
      <c r="G87" s="54" t="s">
        <v>168</v>
      </c>
      <c r="H87" s="54" t="s">
        <v>168</v>
      </c>
    </row>
    <row r="88" spans="1:8" s="307" customFormat="1" ht="15" customHeight="1" x14ac:dyDescent="0.25">
      <c r="A88" s="180"/>
      <c r="B88" s="180"/>
      <c r="C88" s="174" t="s">
        <v>40</v>
      </c>
      <c r="D88" s="111" t="s">
        <v>124</v>
      </c>
      <c r="E88" s="106">
        <v>1040</v>
      </c>
      <c r="F88" s="54">
        <v>42</v>
      </c>
      <c r="G88" s="54" t="s">
        <v>168</v>
      </c>
      <c r="H88" s="54" t="s">
        <v>168</v>
      </c>
    </row>
    <row r="89" spans="1:8" s="307" customFormat="1" ht="15" customHeight="1" x14ac:dyDescent="0.25">
      <c r="A89" s="180"/>
      <c r="B89" s="209" t="s">
        <v>47</v>
      </c>
      <c r="C89" s="173" t="s">
        <v>40</v>
      </c>
      <c r="D89" s="111"/>
      <c r="E89" s="57">
        <v>31544</v>
      </c>
      <c r="F89" s="57" t="s">
        <v>168</v>
      </c>
      <c r="G89" s="57" t="s">
        <v>168</v>
      </c>
      <c r="H89" s="57" t="s">
        <v>168</v>
      </c>
    </row>
    <row r="90" spans="1:8" s="307" customFormat="1" ht="15" customHeight="1" x14ac:dyDescent="0.25">
      <c r="A90" s="180"/>
      <c r="B90" s="180"/>
      <c r="C90" s="200" t="s">
        <v>62</v>
      </c>
      <c r="D90" s="111"/>
      <c r="E90" s="106">
        <v>10298</v>
      </c>
      <c r="F90" s="54">
        <v>3775</v>
      </c>
      <c r="G90" s="58">
        <v>5624</v>
      </c>
      <c r="H90" s="58">
        <v>899</v>
      </c>
    </row>
    <row r="91" spans="1:8" s="307" customFormat="1" x14ac:dyDescent="0.25">
      <c r="A91" s="180"/>
      <c r="B91" s="180"/>
      <c r="C91" s="174" t="s">
        <v>40</v>
      </c>
      <c r="D91" s="111" t="s">
        <v>125</v>
      </c>
      <c r="E91" s="106">
        <v>9662</v>
      </c>
      <c r="F91" s="54">
        <v>3743</v>
      </c>
      <c r="G91" s="58">
        <v>5250</v>
      </c>
      <c r="H91" s="58">
        <v>669</v>
      </c>
    </row>
    <row r="92" spans="1:8" s="307" customFormat="1" ht="15" customHeight="1" x14ac:dyDescent="0.25">
      <c r="A92" s="180"/>
      <c r="B92" s="180"/>
      <c r="C92" s="174" t="s">
        <v>40</v>
      </c>
      <c r="D92" s="111" t="s">
        <v>126</v>
      </c>
      <c r="E92" s="106">
        <v>236</v>
      </c>
      <c r="F92" s="54">
        <v>10</v>
      </c>
      <c r="G92" s="58">
        <v>151</v>
      </c>
      <c r="H92" s="58">
        <v>75</v>
      </c>
    </row>
    <row r="93" spans="1:8" s="307" customFormat="1" ht="15" customHeight="1" x14ac:dyDescent="0.25">
      <c r="A93" s="180"/>
      <c r="B93" s="180"/>
      <c r="C93" s="174" t="s">
        <v>40</v>
      </c>
      <c r="D93" s="111" t="s">
        <v>129</v>
      </c>
      <c r="E93" s="54">
        <v>165</v>
      </c>
      <c r="F93" s="54">
        <v>9</v>
      </c>
      <c r="G93" s="54" t="s">
        <v>168</v>
      </c>
      <c r="H93" s="54" t="s">
        <v>168</v>
      </c>
    </row>
    <row r="94" spans="1:8" s="307" customFormat="1" ht="15" customHeight="1" x14ac:dyDescent="0.25">
      <c r="A94" s="180"/>
      <c r="B94" s="180"/>
      <c r="C94" s="174" t="s">
        <v>40</v>
      </c>
      <c r="D94" s="111" t="s">
        <v>127</v>
      </c>
      <c r="E94" s="54">
        <v>176</v>
      </c>
      <c r="F94" s="54" t="s">
        <v>168</v>
      </c>
      <c r="G94" s="54" t="s">
        <v>168</v>
      </c>
      <c r="H94" s="54" t="s">
        <v>168</v>
      </c>
    </row>
    <row r="95" spans="1:8" s="307" customFormat="1" ht="15" customHeight="1" x14ac:dyDescent="0.25">
      <c r="A95" s="180"/>
      <c r="B95" s="180"/>
      <c r="D95" s="111" t="s">
        <v>128</v>
      </c>
      <c r="E95" s="54">
        <v>59</v>
      </c>
      <c r="F95" s="54" t="s">
        <v>168</v>
      </c>
      <c r="G95" s="54">
        <v>34</v>
      </c>
      <c r="H95" s="54" t="s">
        <v>168</v>
      </c>
    </row>
    <row r="96" spans="1:8" s="307" customFormat="1" ht="15" customHeight="1" x14ac:dyDescent="0.25">
      <c r="A96" s="180"/>
      <c r="B96" s="180"/>
      <c r="C96" s="200" t="s">
        <v>63</v>
      </c>
      <c r="D96" s="111"/>
      <c r="E96" s="54">
        <v>16950</v>
      </c>
      <c r="F96" s="54">
        <v>5370</v>
      </c>
      <c r="G96" s="54">
        <v>9855</v>
      </c>
      <c r="H96" s="54">
        <v>1725</v>
      </c>
    </row>
    <row r="97" spans="1:8" s="307" customFormat="1" ht="15" customHeight="1" x14ac:dyDescent="0.25">
      <c r="A97" s="180"/>
      <c r="B97" s="180"/>
      <c r="C97" s="174" t="s">
        <v>40</v>
      </c>
      <c r="D97" s="111" t="s">
        <v>131</v>
      </c>
      <c r="E97" s="54" t="s">
        <v>168</v>
      </c>
      <c r="F97" s="54" t="s">
        <v>168</v>
      </c>
      <c r="G97" s="54">
        <v>331</v>
      </c>
      <c r="H97" s="54" t="s">
        <v>168</v>
      </c>
    </row>
    <row r="98" spans="1:8" s="307" customFormat="1" ht="15" customHeight="1" x14ac:dyDescent="0.25">
      <c r="A98" s="180"/>
      <c r="B98" s="180"/>
      <c r="C98" s="174" t="s">
        <v>40</v>
      </c>
      <c r="D98" s="111" t="s">
        <v>132</v>
      </c>
      <c r="E98" s="54">
        <v>674</v>
      </c>
      <c r="F98" s="54" t="s">
        <v>168</v>
      </c>
      <c r="G98" s="54" t="s">
        <v>168</v>
      </c>
      <c r="H98" s="54">
        <v>122</v>
      </c>
    </row>
    <row r="99" spans="1:8" s="307" customFormat="1" ht="15" customHeight="1" x14ac:dyDescent="0.25">
      <c r="A99" s="180"/>
      <c r="B99" s="180"/>
      <c r="C99" s="174" t="s">
        <v>40</v>
      </c>
      <c r="D99" s="111" t="s">
        <v>133</v>
      </c>
      <c r="E99" s="54">
        <v>697</v>
      </c>
      <c r="F99" s="54">
        <v>111</v>
      </c>
      <c r="G99" s="54" t="s">
        <v>168</v>
      </c>
      <c r="H99" s="54" t="s">
        <v>168</v>
      </c>
    </row>
    <row r="100" spans="1:8" s="307" customFormat="1" ht="15" customHeight="1" x14ac:dyDescent="0.25">
      <c r="A100" s="180"/>
      <c r="B100" s="180"/>
      <c r="C100" s="174" t="s">
        <v>40</v>
      </c>
      <c r="D100" s="111" t="s">
        <v>134</v>
      </c>
      <c r="E100" s="54">
        <v>15043</v>
      </c>
      <c r="F100" s="54">
        <v>5015</v>
      </c>
      <c r="G100" s="54">
        <v>8653</v>
      </c>
      <c r="H100" s="54">
        <v>1375</v>
      </c>
    </row>
    <row r="101" spans="1:8" s="307" customFormat="1" ht="15" customHeight="1" x14ac:dyDescent="0.25">
      <c r="A101" s="180"/>
      <c r="B101" s="180"/>
      <c r="D101" s="111" t="s">
        <v>130</v>
      </c>
      <c r="E101" s="54" t="s">
        <v>168</v>
      </c>
      <c r="F101" s="54" t="s">
        <v>168</v>
      </c>
      <c r="G101" s="54" t="s">
        <v>168</v>
      </c>
      <c r="H101" s="54">
        <v>30</v>
      </c>
    </row>
    <row r="102" spans="1:8" s="307" customFormat="1" ht="15" customHeight="1" x14ac:dyDescent="0.25">
      <c r="A102" s="180"/>
      <c r="B102" s="180"/>
      <c r="C102" s="200" t="s">
        <v>153</v>
      </c>
      <c r="D102" s="111"/>
      <c r="E102" s="54">
        <v>4296</v>
      </c>
      <c r="F102" s="54" t="s">
        <v>168</v>
      </c>
      <c r="G102" s="54" t="s">
        <v>168</v>
      </c>
      <c r="H102" s="54" t="s">
        <v>168</v>
      </c>
    </row>
    <row r="103" spans="1:8" s="307" customFormat="1" ht="15" customHeight="1" x14ac:dyDescent="0.25">
      <c r="A103" s="180"/>
      <c r="B103" s="180"/>
      <c r="C103" s="174" t="s">
        <v>40</v>
      </c>
      <c r="D103" s="111" t="s">
        <v>135</v>
      </c>
      <c r="E103" s="54" t="s">
        <v>168</v>
      </c>
      <c r="F103" s="54">
        <v>147</v>
      </c>
      <c r="G103" s="54">
        <v>266</v>
      </c>
      <c r="H103" s="54" t="s">
        <v>168</v>
      </c>
    </row>
    <row r="104" spans="1:8" s="307" customFormat="1" ht="15" customHeight="1" x14ac:dyDescent="0.25">
      <c r="A104" s="180"/>
      <c r="B104" s="180"/>
      <c r="C104" s="174" t="s">
        <v>40</v>
      </c>
      <c r="D104" s="111" t="s">
        <v>136</v>
      </c>
      <c r="E104" s="106">
        <v>133</v>
      </c>
      <c r="F104" s="54">
        <v>8</v>
      </c>
      <c r="G104" s="58">
        <v>72</v>
      </c>
      <c r="H104" s="58">
        <v>53</v>
      </c>
    </row>
    <row r="105" spans="1:8" s="307" customFormat="1" ht="15" customHeight="1" x14ac:dyDescent="0.25">
      <c r="A105" s="181"/>
      <c r="B105" s="181"/>
      <c r="C105" s="175" t="s">
        <v>40</v>
      </c>
      <c r="D105" s="112" t="s">
        <v>137</v>
      </c>
      <c r="E105" s="107" t="s">
        <v>168</v>
      </c>
      <c r="F105" s="165" t="s">
        <v>168</v>
      </c>
      <c r="G105" s="59" t="s">
        <v>168</v>
      </c>
      <c r="H105" s="59">
        <v>336</v>
      </c>
    </row>
  </sheetData>
  <mergeCells count="10">
    <mergeCell ref="B4:D7"/>
    <mergeCell ref="H1:H2"/>
    <mergeCell ref="E7:H7"/>
    <mergeCell ref="E4:E6"/>
    <mergeCell ref="F4:H4"/>
    <mergeCell ref="A1:E1"/>
    <mergeCell ref="A2:F2"/>
    <mergeCell ref="A4:A7"/>
    <mergeCell ref="H5:H6"/>
    <mergeCell ref="F5:G5"/>
  </mergeCells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showGridLines="0" zoomScaleNormal="100" workbookViewId="0">
      <pane ySplit="7" topLeftCell="A32" activePane="bottomLeft" state="frozen"/>
      <selection activeCell="F31" sqref="F31"/>
      <selection pane="bottomLeft" sqref="A1:E1"/>
    </sheetView>
  </sheetViews>
  <sheetFormatPr defaultColWidth="9.140625" defaultRowHeight="12.75" x14ac:dyDescent="0.2"/>
  <cols>
    <col min="1" max="1" width="10.42578125" style="53" customWidth="1"/>
    <col min="2" max="2" width="31" style="53" customWidth="1"/>
    <col min="3" max="3" width="26.42578125" style="53" customWidth="1"/>
    <col min="4" max="4" width="30.42578125" style="356" customWidth="1"/>
    <col min="5" max="5" width="20.28515625" style="53" customWidth="1"/>
    <col min="6" max="6" width="22.7109375" style="53" customWidth="1"/>
    <col min="7" max="8" width="20.28515625" style="53" customWidth="1"/>
    <col min="9" max="11" width="2.42578125" style="307" bestFit="1" customWidth="1"/>
    <col min="12" max="12" width="3.42578125" style="307" bestFit="1" customWidth="1"/>
    <col min="13" max="16384" width="9.140625" style="53"/>
  </cols>
  <sheetData>
    <row r="1" spans="1:9" s="307" customFormat="1" ht="15" customHeight="1" x14ac:dyDescent="0.25">
      <c r="A1" s="759" t="s">
        <v>477</v>
      </c>
      <c r="B1" s="760"/>
      <c r="C1" s="760"/>
      <c r="D1" s="760"/>
      <c r="E1" s="760"/>
      <c r="F1" s="76"/>
      <c r="G1" s="77"/>
      <c r="H1" s="621" t="s">
        <v>154</v>
      </c>
      <c r="I1" s="353"/>
    </row>
    <row r="2" spans="1:9" s="307" customFormat="1" ht="15" customHeight="1" x14ac:dyDescent="0.25">
      <c r="A2" s="761" t="s">
        <v>511</v>
      </c>
      <c r="B2" s="619"/>
      <c r="C2" s="619"/>
      <c r="D2" s="619"/>
      <c r="E2" s="619"/>
      <c r="F2" s="619"/>
      <c r="G2" s="78"/>
      <c r="H2" s="621"/>
      <c r="I2" s="353"/>
    </row>
    <row r="3" spans="1:9" s="92" customFormat="1" ht="15" customHeight="1" x14ac:dyDescent="0.25">
      <c r="A3" s="79"/>
      <c r="B3" s="28"/>
      <c r="C3" s="28"/>
      <c r="D3" s="80"/>
      <c r="E3" s="28"/>
      <c r="F3" s="28"/>
      <c r="G3" s="28"/>
      <c r="H3" s="28"/>
      <c r="I3" s="354"/>
    </row>
    <row r="4" spans="1:9" s="307" customFormat="1" ht="27.75" customHeight="1" x14ac:dyDescent="0.25">
      <c r="A4" s="754" t="s">
        <v>225</v>
      </c>
      <c r="B4" s="750" t="s">
        <v>201</v>
      </c>
      <c r="C4" s="750"/>
      <c r="D4" s="751"/>
      <c r="E4" s="625" t="s">
        <v>488</v>
      </c>
      <c r="F4" s="625" t="s">
        <v>509</v>
      </c>
      <c r="G4" s="626"/>
      <c r="H4" s="626"/>
    </row>
    <row r="5" spans="1:9" s="307" customFormat="1" ht="30.75" customHeight="1" x14ac:dyDescent="0.25">
      <c r="A5" s="755"/>
      <c r="B5" s="752"/>
      <c r="C5" s="752"/>
      <c r="D5" s="721"/>
      <c r="E5" s="625"/>
      <c r="F5" s="757" t="s">
        <v>507</v>
      </c>
      <c r="G5" s="758"/>
      <c r="H5" s="635" t="s">
        <v>510</v>
      </c>
    </row>
    <row r="6" spans="1:9" s="307" customFormat="1" ht="52.5" customHeight="1" x14ac:dyDescent="0.25">
      <c r="A6" s="755"/>
      <c r="B6" s="752"/>
      <c r="C6" s="752"/>
      <c r="D6" s="721"/>
      <c r="E6" s="625"/>
      <c r="F6" s="527" t="s">
        <v>498</v>
      </c>
      <c r="G6" s="527" t="s">
        <v>500</v>
      </c>
      <c r="H6" s="624"/>
    </row>
    <row r="7" spans="1:9" s="307" customFormat="1" ht="29.25" customHeight="1" x14ac:dyDescent="0.25">
      <c r="A7" s="756"/>
      <c r="B7" s="753"/>
      <c r="C7" s="753"/>
      <c r="D7" s="721"/>
      <c r="E7" s="697" t="s">
        <v>250</v>
      </c>
      <c r="F7" s="698"/>
      <c r="G7" s="698"/>
      <c r="H7" s="699"/>
    </row>
    <row r="8" spans="1:9" s="307" customFormat="1" ht="15.75" customHeight="1" x14ac:dyDescent="0.25">
      <c r="A8" s="113" t="s">
        <v>38</v>
      </c>
      <c r="B8" s="101"/>
      <c r="C8" s="108" t="s">
        <v>40</v>
      </c>
      <c r="D8" s="110"/>
      <c r="E8" s="166">
        <v>214823</v>
      </c>
      <c r="F8" s="528">
        <v>79904</v>
      </c>
      <c r="G8" s="56">
        <v>111300</v>
      </c>
      <c r="H8" s="56">
        <v>23619</v>
      </c>
    </row>
    <row r="9" spans="1:9" s="307" customFormat="1" ht="15" customHeight="1" x14ac:dyDescent="0.25">
      <c r="A9" s="214"/>
      <c r="B9" s="209" t="s">
        <v>41</v>
      </c>
      <c r="C9" s="183" t="s">
        <v>40</v>
      </c>
      <c r="D9" s="111"/>
      <c r="E9" s="164">
        <v>13128</v>
      </c>
      <c r="F9" s="57">
        <v>6011</v>
      </c>
      <c r="G9" s="57">
        <v>5494</v>
      </c>
      <c r="H9" s="57">
        <v>1623</v>
      </c>
    </row>
    <row r="10" spans="1:9" s="307" customFormat="1" ht="15" customHeight="1" x14ac:dyDescent="0.25">
      <c r="A10" s="187"/>
      <c r="B10" s="186"/>
      <c r="C10" s="208" t="s">
        <v>48</v>
      </c>
      <c r="D10" s="111"/>
      <c r="E10" s="54">
        <v>10626</v>
      </c>
      <c r="F10" s="58">
        <v>4845</v>
      </c>
      <c r="G10" s="58">
        <v>4360</v>
      </c>
      <c r="H10" s="58">
        <v>1421</v>
      </c>
    </row>
    <row r="11" spans="1:9" s="307" customFormat="1" ht="15" customHeight="1" x14ac:dyDescent="0.25">
      <c r="A11" s="187"/>
      <c r="B11" s="186"/>
      <c r="C11" s="184" t="s">
        <v>40</v>
      </c>
      <c r="D11" s="111" t="s">
        <v>65</v>
      </c>
      <c r="E11" s="54">
        <v>711</v>
      </c>
      <c r="F11" s="58">
        <v>50</v>
      </c>
      <c r="G11" s="58">
        <v>539</v>
      </c>
      <c r="H11" s="58">
        <v>122</v>
      </c>
    </row>
    <row r="12" spans="1:9" s="307" customFormat="1" ht="15" customHeight="1" x14ac:dyDescent="0.25">
      <c r="A12" s="187"/>
      <c r="B12" s="186"/>
      <c r="C12" s="184" t="s">
        <v>40</v>
      </c>
      <c r="D12" s="111" t="s">
        <v>66</v>
      </c>
      <c r="E12" s="54">
        <v>8405</v>
      </c>
      <c r="F12" s="58">
        <v>4596</v>
      </c>
      <c r="G12" s="58">
        <v>3069</v>
      </c>
      <c r="H12" s="58">
        <v>740</v>
      </c>
    </row>
    <row r="13" spans="1:9" s="307" customFormat="1" ht="15" customHeight="1" x14ac:dyDescent="0.25">
      <c r="A13" s="187"/>
      <c r="B13" s="186"/>
      <c r="C13" s="184" t="s">
        <v>40</v>
      </c>
      <c r="D13" s="111" t="s">
        <v>67</v>
      </c>
      <c r="E13" s="54">
        <v>298</v>
      </c>
      <c r="F13" s="58" t="s">
        <v>168</v>
      </c>
      <c r="G13" s="54">
        <v>163</v>
      </c>
      <c r="H13" s="54" t="s">
        <v>168</v>
      </c>
    </row>
    <row r="14" spans="1:9" s="307" customFormat="1" ht="15" customHeight="1" x14ac:dyDescent="0.25">
      <c r="A14" s="187"/>
      <c r="B14" s="186"/>
      <c r="C14" s="184" t="s">
        <v>40</v>
      </c>
      <c r="D14" s="111" t="s">
        <v>68</v>
      </c>
      <c r="E14" s="54">
        <v>249</v>
      </c>
      <c r="F14" s="58" t="s">
        <v>168</v>
      </c>
      <c r="G14" s="54">
        <v>175</v>
      </c>
      <c r="H14" s="54" t="s">
        <v>168</v>
      </c>
    </row>
    <row r="15" spans="1:9" s="307" customFormat="1" ht="15" customHeight="1" x14ac:dyDescent="0.25">
      <c r="A15" s="187"/>
      <c r="B15" s="186"/>
      <c r="C15" s="184" t="s">
        <v>40</v>
      </c>
      <c r="D15" s="111" t="s">
        <v>69</v>
      </c>
      <c r="E15" s="54">
        <v>963</v>
      </c>
      <c r="F15" s="58" t="s">
        <v>168</v>
      </c>
      <c r="G15" s="54">
        <v>414</v>
      </c>
      <c r="H15" s="54" t="s">
        <v>168</v>
      </c>
    </row>
    <row r="16" spans="1:9" s="307" customFormat="1" ht="15" customHeight="1" x14ac:dyDescent="0.25">
      <c r="A16" s="187"/>
      <c r="B16" s="186"/>
      <c r="C16" s="208" t="s">
        <v>49</v>
      </c>
      <c r="D16" s="111"/>
      <c r="E16" s="54">
        <v>2502</v>
      </c>
      <c r="F16" s="58">
        <v>1166</v>
      </c>
      <c r="G16" s="58">
        <v>1134</v>
      </c>
      <c r="H16" s="58">
        <v>202</v>
      </c>
    </row>
    <row r="17" spans="1:8" s="307" customFormat="1" ht="15" customHeight="1" x14ac:dyDescent="0.25">
      <c r="A17" s="187"/>
      <c r="B17" s="186"/>
      <c r="C17" s="184" t="s">
        <v>40</v>
      </c>
      <c r="D17" s="111" t="s">
        <v>70</v>
      </c>
      <c r="E17" s="54">
        <v>2239</v>
      </c>
      <c r="F17" s="58">
        <v>1154</v>
      </c>
      <c r="G17" s="58">
        <v>951</v>
      </c>
      <c r="H17" s="58">
        <v>134</v>
      </c>
    </row>
    <row r="18" spans="1:8" s="307" customFormat="1" x14ac:dyDescent="0.25">
      <c r="A18" s="187"/>
      <c r="B18" s="186"/>
      <c r="C18" s="184" t="s">
        <v>40</v>
      </c>
      <c r="D18" s="111" t="s">
        <v>71</v>
      </c>
      <c r="E18" s="54">
        <v>263</v>
      </c>
      <c r="F18" s="58">
        <v>12</v>
      </c>
      <c r="G18" s="58">
        <v>183</v>
      </c>
      <c r="H18" s="58">
        <v>68</v>
      </c>
    </row>
    <row r="19" spans="1:8" s="307" customFormat="1" ht="15" customHeight="1" x14ac:dyDescent="0.25">
      <c r="A19" s="187"/>
      <c r="B19" s="209" t="s">
        <v>42</v>
      </c>
      <c r="C19" s="183" t="s">
        <v>40</v>
      </c>
      <c r="D19" s="111"/>
      <c r="E19" s="164">
        <v>64400</v>
      </c>
      <c r="F19" s="57">
        <v>18905</v>
      </c>
      <c r="G19" s="57">
        <v>38351</v>
      </c>
      <c r="H19" s="57">
        <v>7144</v>
      </c>
    </row>
    <row r="20" spans="1:8" s="307" customFormat="1" ht="15" customHeight="1" x14ac:dyDescent="0.25">
      <c r="A20" s="187"/>
      <c r="B20" s="186"/>
      <c r="C20" s="208" t="s">
        <v>51</v>
      </c>
      <c r="D20" s="111"/>
      <c r="E20" s="54">
        <v>61809</v>
      </c>
      <c r="F20" s="58">
        <v>18113</v>
      </c>
      <c r="G20" s="58">
        <v>36984</v>
      </c>
      <c r="H20" s="58">
        <v>6712</v>
      </c>
    </row>
    <row r="21" spans="1:8" s="307" customFormat="1" ht="15" customHeight="1" x14ac:dyDescent="0.25">
      <c r="A21" s="187"/>
      <c r="B21" s="186"/>
      <c r="C21" s="184" t="s">
        <v>40</v>
      </c>
      <c r="D21" s="111" t="s">
        <v>78</v>
      </c>
      <c r="E21" s="54">
        <v>57307</v>
      </c>
      <c r="F21" s="58">
        <v>17267</v>
      </c>
      <c r="G21" s="58">
        <v>34304</v>
      </c>
      <c r="H21" s="58">
        <v>5736</v>
      </c>
    </row>
    <row r="22" spans="1:8" s="307" customFormat="1" ht="15" customHeight="1" x14ac:dyDescent="0.25">
      <c r="A22" s="187"/>
      <c r="B22" s="186"/>
      <c r="C22" s="184" t="s">
        <v>40</v>
      </c>
      <c r="D22" s="111" t="s">
        <v>79</v>
      </c>
      <c r="E22" s="54">
        <v>1992</v>
      </c>
      <c r="F22" s="58">
        <v>393</v>
      </c>
      <c r="G22" s="58">
        <v>1111</v>
      </c>
      <c r="H22" s="58">
        <v>488</v>
      </c>
    </row>
    <row r="23" spans="1:8" s="307" customFormat="1" ht="15" customHeight="1" x14ac:dyDescent="0.25">
      <c r="A23" s="187"/>
      <c r="B23" s="186"/>
      <c r="C23" s="184" t="s">
        <v>40</v>
      </c>
      <c r="D23" s="282" t="s">
        <v>80</v>
      </c>
      <c r="E23" s="54">
        <v>2510</v>
      </c>
      <c r="F23" s="58">
        <v>453</v>
      </c>
      <c r="G23" s="58">
        <v>1569</v>
      </c>
      <c r="H23" s="58">
        <v>488</v>
      </c>
    </row>
    <row r="24" spans="1:8" s="307" customFormat="1" ht="15" customHeight="1" x14ac:dyDescent="0.25">
      <c r="A24" s="187"/>
      <c r="B24" s="186"/>
      <c r="C24" s="208" t="s">
        <v>50</v>
      </c>
      <c r="D24" s="355"/>
      <c r="E24" s="54">
        <v>2591</v>
      </c>
      <c r="F24" s="58">
        <v>792</v>
      </c>
      <c r="G24" s="58">
        <v>1367</v>
      </c>
      <c r="H24" s="58">
        <v>432</v>
      </c>
    </row>
    <row r="25" spans="1:8" s="307" customFormat="1" ht="15" customHeight="1" x14ac:dyDescent="0.25">
      <c r="A25" s="187"/>
      <c r="B25" s="186"/>
      <c r="D25" s="111" t="s">
        <v>72</v>
      </c>
      <c r="E25" s="54">
        <v>79</v>
      </c>
      <c r="F25" s="58" t="s">
        <v>168</v>
      </c>
      <c r="G25" s="54" t="s">
        <v>168</v>
      </c>
      <c r="H25" s="54">
        <v>28</v>
      </c>
    </row>
    <row r="26" spans="1:8" s="307" customFormat="1" ht="15" customHeight="1" x14ac:dyDescent="0.25">
      <c r="A26" s="187"/>
      <c r="B26" s="186"/>
      <c r="D26" s="111" t="s">
        <v>73</v>
      </c>
      <c r="E26" s="54">
        <v>230</v>
      </c>
      <c r="F26" s="58">
        <v>6</v>
      </c>
      <c r="G26" s="54">
        <v>159</v>
      </c>
      <c r="H26" s="54">
        <v>65</v>
      </c>
    </row>
    <row r="27" spans="1:8" s="307" customFormat="1" ht="15" customHeight="1" x14ac:dyDescent="0.25">
      <c r="A27" s="187"/>
      <c r="B27" s="186"/>
      <c r="D27" s="111" t="s">
        <v>75</v>
      </c>
      <c r="E27" s="54">
        <v>801</v>
      </c>
      <c r="F27" s="58" t="s">
        <v>168</v>
      </c>
      <c r="G27" s="54">
        <v>368</v>
      </c>
      <c r="H27" s="54" t="s">
        <v>168</v>
      </c>
    </row>
    <row r="28" spans="1:8" s="307" customFormat="1" x14ac:dyDescent="0.25">
      <c r="A28" s="187"/>
      <c r="B28" s="186"/>
      <c r="D28" s="111" t="s">
        <v>74</v>
      </c>
      <c r="E28" s="54">
        <v>380</v>
      </c>
      <c r="F28" s="58" t="s">
        <v>168</v>
      </c>
      <c r="G28" s="54">
        <v>220</v>
      </c>
      <c r="H28" s="54" t="s">
        <v>168</v>
      </c>
    </row>
    <row r="29" spans="1:8" s="307" customFormat="1" x14ac:dyDescent="0.25">
      <c r="A29" s="187"/>
      <c r="B29" s="186"/>
      <c r="C29" s="184" t="s">
        <v>40</v>
      </c>
      <c r="D29" s="111" t="s">
        <v>76</v>
      </c>
      <c r="E29" s="54">
        <v>617</v>
      </c>
      <c r="F29" s="58" t="s">
        <v>168</v>
      </c>
      <c r="G29" s="54" t="s">
        <v>168</v>
      </c>
      <c r="H29" s="54">
        <v>75</v>
      </c>
    </row>
    <row r="30" spans="1:8" s="307" customFormat="1" x14ac:dyDescent="0.25">
      <c r="A30" s="187"/>
      <c r="B30" s="186"/>
      <c r="C30" s="184" t="s">
        <v>40</v>
      </c>
      <c r="D30" s="111" t="s">
        <v>77</v>
      </c>
      <c r="E30" s="54">
        <v>484</v>
      </c>
      <c r="F30" s="58" t="s">
        <v>168</v>
      </c>
      <c r="G30" s="54" t="s">
        <v>168</v>
      </c>
      <c r="H30" s="54">
        <v>83</v>
      </c>
    </row>
    <row r="31" spans="1:8" s="307" customFormat="1" ht="15" customHeight="1" x14ac:dyDescent="0.25">
      <c r="A31" s="187"/>
      <c r="B31" s="209" t="s">
        <v>43</v>
      </c>
      <c r="C31" s="183" t="s">
        <v>40</v>
      </c>
      <c r="D31" s="111"/>
      <c r="E31" s="164">
        <v>21960</v>
      </c>
      <c r="F31" s="57">
        <v>8941</v>
      </c>
      <c r="G31" s="57">
        <v>10655</v>
      </c>
      <c r="H31" s="57">
        <v>2364</v>
      </c>
    </row>
    <row r="32" spans="1:8" s="307" customFormat="1" ht="15" customHeight="1" x14ac:dyDescent="0.25">
      <c r="A32" s="187"/>
      <c r="B32" s="186"/>
      <c r="C32" s="208" t="s">
        <v>52</v>
      </c>
      <c r="D32" s="111"/>
      <c r="E32" s="54">
        <v>9783</v>
      </c>
      <c r="F32" s="58">
        <v>5051</v>
      </c>
      <c r="G32" s="58">
        <v>3966</v>
      </c>
      <c r="H32" s="58">
        <v>766</v>
      </c>
    </row>
    <row r="33" spans="1:8" s="307" customFormat="1" ht="15" customHeight="1" x14ac:dyDescent="0.25">
      <c r="A33" s="187"/>
      <c r="B33" s="186"/>
      <c r="C33" s="184" t="s">
        <v>40</v>
      </c>
      <c r="D33" s="111" t="s">
        <v>81</v>
      </c>
      <c r="E33" s="54">
        <v>631</v>
      </c>
      <c r="F33" s="58">
        <v>224</v>
      </c>
      <c r="G33" s="58">
        <v>237</v>
      </c>
      <c r="H33" s="58">
        <v>170</v>
      </c>
    </row>
    <row r="34" spans="1:8" s="307" customFormat="1" x14ac:dyDescent="0.25">
      <c r="A34" s="187"/>
      <c r="B34" s="186"/>
      <c r="C34" s="184" t="s">
        <v>40</v>
      </c>
      <c r="D34" s="111" t="s">
        <v>82</v>
      </c>
      <c r="E34" s="54">
        <v>221</v>
      </c>
      <c r="F34" s="58">
        <v>30</v>
      </c>
      <c r="G34" s="58">
        <v>136</v>
      </c>
      <c r="H34" s="58">
        <v>55</v>
      </c>
    </row>
    <row r="35" spans="1:8" s="307" customFormat="1" ht="15" customHeight="1" x14ac:dyDescent="0.25">
      <c r="A35" s="187"/>
      <c r="B35" s="186"/>
      <c r="C35" s="184" t="s">
        <v>40</v>
      </c>
      <c r="D35" s="111" t="s">
        <v>83</v>
      </c>
      <c r="E35" s="54">
        <v>7946</v>
      </c>
      <c r="F35" s="58">
        <v>4489</v>
      </c>
      <c r="G35" s="58">
        <v>3079</v>
      </c>
      <c r="H35" s="58">
        <v>378</v>
      </c>
    </row>
    <row r="36" spans="1:8" s="307" customFormat="1" ht="15" customHeight="1" x14ac:dyDescent="0.25">
      <c r="A36" s="187"/>
      <c r="B36" s="186"/>
      <c r="C36" s="184" t="s">
        <v>40</v>
      </c>
      <c r="D36" s="111" t="s">
        <v>84</v>
      </c>
      <c r="E36" s="54">
        <v>985</v>
      </c>
      <c r="F36" s="58">
        <v>308</v>
      </c>
      <c r="G36" s="58">
        <v>514</v>
      </c>
      <c r="H36" s="58">
        <v>163</v>
      </c>
    </row>
    <row r="37" spans="1:8" s="307" customFormat="1" ht="15" customHeight="1" x14ac:dyDescent="0.25">
      <c r="A37" s="187"/>
      <c r="B37" s="186"/>
      <c r="C37" s="208" t="s">
        <v>53</v>
      </c>
      <c r="D37" s="111"/>
      <c r="E37" s="54">
        <v>8047</v>
      </c>
      <c r="F37" s="58">
        <v>1899</v>
      </c>
      <c r="G37" s="58">
        <v>4900</v>
      </c>
      <c r="H37" s="58">
        <v>1248</v>
      </c>
    </row>
    <row r="38" spans="1:8" s="307" customFormat="1" ht="15" customHeight="1" x14ac:dyDescent="0.25">
      <c r="A38" s="187"/>
      <c r="B38" s="186"/>
      <c r="C38" s="184" t="s">
        <v>40</v>
      </c>
      <c r="D38" s="111" t="s">
        <v>85</v>
      </c>
      <c r="E38" s="54">
        <v>800</v>
      </c>
      <c r="F38" s="58">
        <v>32</v>
      </c>
      <c r="G38" s="58">
        <v>490</v>
      </c>
      <c r="H38" s="58">
        <v>278</v>
      </c>
    </row>
    <row r="39" spans="1:8" s="307" customFormat="1" ht="15" customHeight="1" x14ac:dyDescent="0.25">
      <c r="A39" s="187"/>
      <c r="B39" s="186"/>
      <c r="C39" s="184" t="s">
        <v>40</v>
      </c>
      <c r="D39" s="111" t="s">
        <v>86</v>
      </c>
      <c r="E39" s="54">
        <v>336</v>
      </c>
      <c r="F39" s="58">
        <v>12</v>
      </c>
      <c r="G39" s="58">
        <v>195</v>
      </c>
      <c r="H39" s="58">
        <v>129</v>
      </c>
    </row>
    <row r="40" spans="1:8" s="307" customFormat="1" ht="15" customHeight="1" x14ac:dyDescent="0.25">
      <c r="A40" s="187"/>
      <c r="B40" s="186"/>
      <c r="C40" s="184" t="s">
        <v>40</v>
      </c>
      <c r="D40" s="111" t="s">
        <v>87</v>
      </c>
      <c r="E40" s="54">
        <v>5537</v>
      </c>
      <c r="F40" s="58">
        <v>1771</v>
      </c>
      <c r="G40" s="58">
        <v>3300</v>
      </c>
      <c r="H40" s="58">
        <v>466</v>
      </c>
    </row>
    <row r="41" spans="1:8" s="307" customFormat="1" ht="15" customHeight="1" x14ac:dyDescent="0.25">
      <c r="A41" s="187"/>
      <c r="B41" s="186"/>
      <c r="C41" s="184" t="s">
        <v>40</v>
      </c>
      <c r="D41" s="111" t="s">
        <v>88</v>
      </c>
      <c r="E41" s="54">
        <v>1374</v>
      </c>
      <c r="F41" s="58">
        <v>84</v>
      </c>
      <c r="G41" s="58">
        <v>915</v>
      </c>
      <c r="H41" s="58">
        <v>375</v>
      </c>
    </row>
    <row r="42" spans="1:8" s="307" customFormat="1" ht="15" customHeight="1" x14ac:dyDescent="0.25">
      <c r="A42" s="187"/>
      <c r="B42" s="186"/>
      <c r="C42" s="208" t="s">
        <v>54</v>
      </c>
      <c r="D42" s="111"/>
      <c r="E42" s="54">
        <v>4130</v>
      </c>
      <c r="F42" s="58">
        <v>1991</v>
      </c>
      <c r="G42" s="58">
        <v>1789</v>
      </c>
      <c r="H42" s="58">
        <v>350</v>
      </c>
    </row>
    <row r="43" spans="1:8" s="307" customFormat="1" ht="15" customHeight="1" x14ac:dyDescent="0.25">
      <c r="A43" s="187"/>
      <c r="B43" s="186"/>
      <c r="C43" s="184" t="s">
        <v>40</v>
      </c>
      <c r="D43" s="111" t="s">
        <v>89</v>
      </c>
      <c r="E43" s="54">
        <v>3574</v>
      </c>
      <c r="F43" s="58">
        <v>1844</v>
      </c>
      <c r="G43" s="58">
        <v>1484</v>
      </c>
      <c r="H43" s="58">
        <v>246</v>
      </c>
    </row>
    <row r="44" spans="1:8" s="307" customFormat="1" ht="15" customHeight="1" x14ac:dyDescent="0.25">
      <c r="A44" s="187"/>
      <c r="B44" s="186"/>
      <c r="C44" s="184" t="s">
        <v>40</v>
      </c>
      <c r="D44" s="111" t="s">
        <v>90</v>
      </c>
      <c r="E44" s="54">
        <v>408</v>
      </c>
      <c r="F44" s="58">
        <v>142</v>
      </c>
      <c r="G44" s="58">
        <v>219</v>
      </c>
      <c r="H44" s="58">
        <v>47</v>
      </c>
    </row>
    <row r="45" spans="1:8" s="307" customFormat="1" ht="15" customHeight="1" x14ac:dyDescent="0.25">
      <c r="A45" s="187"/>
      <c r="B45" s="186"/>
      <c r="C45" s="184" t="s">
        <v>40</v>
      </c>
      <c r="D45" s="111" t="s">
        <v>91</v>
      </c>
      <c r="E45" s="54">
        <v>148</v>
      </c>
      <c r="F45" s="58">
        <v>5</v>
      </c>
      <c r="G45" s="58">
        <v>86</v>
      </c>
      <c r="H45" s="58">
        <v>57</v>
      </c>
    </row>
    <row r="46" spans="1:8" s="307" customFormat="1" ht="15" customHeight="1" x14ac:dyDescent="0.25">
      <c r="A46" s="187"/>
      <c r="B46" s="209" t="s">
        <v>143</v>
      </c>
      <c r="C46" s="183" t="s">
        <v>40</v>
      </c>
      <c r="D46" s="111"/>
      <c r="E46" s="164">
        <v>23681</v>
      </c>
      <c r="F46" s="57" t="s">
        <v>168</v>
      </c>
      <c r="G46" s="57">
        <v>10216</v>
      </c>
      <c r="H46" s="57" t="s">
        <v>168</v>
      </c>
    </row>
    <row r="47" spans="1:8" s="307" customFormat="1" ht="15" customHeight="1" x14ac:dyDescent="0.25">
      <c r="A47" s="187"/>
      <c r="B47" s="186"/>
      <c r="C47" s="208" t="s">
        <v>55</v>
      </c>
      <c r="D47" s="111"/>
      <c r="E47" s="54">
        <v>1891</v>
      </c>
      <c r="F47" s="58" t="s">
        <v>168</v>
      </c>
      <c r="G47" s="58">
        <v>820</v>
      </c>
      <c r="H47" s="58" t="s">
        <v>168</v>
      </c>
    </row>
    <row r="48" spans="1:8" s="307" customFormat="1" ht="15" customHeight="1" x14ac:dyDescent="0.25">
      <c r="A48" s="187"/>
      <c r="B48" s="186"/>
      <c r="C48" s="184" t="s">
        <v>40</v>
      </c>
      <c r="D48" s="111" t="s">
        <v>92</v>
      </c>
      <c r="E48" s="54">
        <v>489</v>
      </c>
      <c r="F48" s="58" t="s">
        <v>168</v>
      </c>
      <c r="G48" s="58">
        <v>209</v>
      </c>
      <c r="H48" s="58" t="s">
        <v>168</v>
      </c>
    </row>
    <row r="49" spans="1:8" s="307" customFormat="1" ht="15" customHeight="1" x14ac:dyDescent="0.25">
      <c r="A49" s="187"/>
      <c r="B49" s="186"/>
      <c r="C49" s="184" t="s">
        <v>40</v>
      </c>
      <c r="D49" s="111" t="s">
        <v>93</v>
      </c>
      <c r="E49" s="54">
        <v>1402</v>
      </c>
      <c r="F49" s="58" t="s">
        <v>168</v>
      </c>
      <c r="G49" s="58">
        <v>611</v>
      </c>
      <c r="H49" s="58" t="s">
        <v>168</v>
      </c>
    </row>
    <row r="50" spans="1:8" s="307" customFormat="1" ht="15" customHeight="1" x14ac:dyDescent="0.25">
      <c r="A50" s="187"/>
      <c r="B50" s="186"/>
      <c r="C50" s="208" t="s">
        <v>56</v>
      </c>
      <c r="D50" s="111"/>
      <c r="E50" s="54">
        <v>16690</v>
      </c>
      <c r="F50" s="58">
        <v>6591</v>
      </c>
      <c r="G50" s="58">
        <v>7461</v>
      </c>
      <c r="H50" s="58">
        <v>2638</v>
      </c>
    </row>
    <row r="51" spans="1:8" s="307" customFormat="1" ht="15" customHeight="1" x14ac:dyDescent="0.25">
      <c r="A51" s="187"/>
      <c r="B51" s="186"/>
      <c r="C51" s="184" t="s">
        <v>40</v>
      </c>
      <c r="D51" s="111" t="s">
        <v>94</v>
      </c>
      <c r="E51" s="54">
        <v>1365</v>
      </c>
      <c r="F51" s="58">
        <v>101</v>
      </c>
      <c r="G51" s="58">
        <v>801</v>
      </c>
      <c r="H51" s="58">
        <v>463</v>
      </c>
    </row>
    <row r="52" spans="1:8" s="307" customFormat="1" ht="15" customHeight="1" x14ac:dyDescent="0.25">
      <c r="A52" s="187"/>
      <c r="B52" s="186"/>
      <c r="C52" s="184" t="s">
        <v>40</v>
      </c>
      <c r="D52" s="111" t="s">
        <v>95</v>
      </c>
      <c r="E52" s="54">
        <v>581</v>
      </c>
      <c r="F52" s="58">
        <v>56</v>
      </c>
      <c r="G52" s="58">
        <v>352</v>
      </c>
      <c r="H52" s="58">
        <v>173</v>
      </c>
    </row>
    <row r="53" spans="1:8" s="307" customFormat="1" ht="15" customHeight="1" x14ac:dyDescent="0.25">
      <c r="A53" s="187"/>
      <c r="B53" s="186"/>
      <c r="C53" s="184" t="s">
        <v>40</v>
      </c>
      <c r="D53" s="111" t="s">
        <v>96</v>
      </c>
      <c r="E53" s="54">
        <v>513</v>
      </c>
      <c r="F53" s="58">
        <v>20</v>
      </c>
      <c r="G53" s="58">
        <v>317</v>
      </c>
      <c r="H53" s="58">
        <v>176</v>
      </c>
    </row>
    <row r="54" spans="1:8" s="307" customFormat="1" ht="15" customHeight="1" x14ac:dyDescent="0.25">
      <c r="A54" s="187"/>
      <c r="B54" s="186"/>
      <c r="C54" s="184" t="s">
        <v>40</v>
      </c>
      <c r="D54" s="111" t="s">
        <v>98</v>
      </c>
      <c r="E54" s="54">
        <v>191</v>
      </c>
      <c r="F54" s="58">
        <v>21</v>
      </c>
      <c r="G54" s="58">
        <v>131</v>
      </c>
      <c r="H54" s="58">
        <v>39</v>
      </c>
    </row>
    <row r="55" spans="1:8" s="307" customFormat="1" ht="15" customHeight="1" x14ac:dyDescent="0.25">
      <c r="A55" s="187"/>
      <c r="B55" s="186"/>
      <c r="C55" s="184" t="s">
        <v>40</v>
      </c>
      <c r="D55" s="111" t="s">
        <v>99</v>
      </c>
      <c r="E55" s="54">
        <v>1537</v>
      </c>
      <c r="F55" s="58">
        <v>138</v>
      </c>
      <c r="G55" s="58">
        <v>953</v>
      </c>
      <c r="H55" s="58">
        <v>446</v>
      </c>
    </row>
    <row r="56" spans="1:8" s="307" customFormat="1" ht="15" customHeight="1" x14ac:dyDescent="0.25">
      <c r="A56" s="187"/>
      <c r="B56" s="186"/>
      <c r="D56" s="111" t="s">
        <v>97</v>
      </c>
      <c r="E56" s="54">
        <v>12503</v>
      </c>
      <c r="F56" s="58">
        <v>6255</v>
      </c>
      <c r="G56" s="58">
        <v>4907</v>
      </c>
      <c r="H56" s="58">
        <v>1341</v>
      </c>
    </row>
    <row r="57" spans="1:8" s="307" customFormat="1" ht="15" customHeight="1" x14ac:dyDescent="0.25">
      <c r="A57" s="187"/>
      <c r="B57" s="186"/>
      <c r="C57" s="208" t="s">
        <v>57</v>
      </c>
      <c r="D57" s="111"/>
      <c r="E57" s="54">
        <v>5100</v>
      </c>
      <c r="F57" s="58">
        <v>2715</v>
      </c>
      <c r="G57" s="58">
        <v>1935</v>
      </c>
      <c r="H57" s="58">
        <v>450</v>
      </c>
    </row>
    <row r="58" spans="1:8" s="307" customFormat="1" ht="15" customHeight="1" x14ac:dyDescent="0.25">
      <c r="A58" s="187"/>
      <c r="B58" s="186"/>
      <c r="C58" s="184" t="s">
        <v>40</v>
      </c>
      <c r="D58" s="111" t="s">
        <v>100</v>
      </c>
      <c r="E58" s="54">
        <v>585</v>
      </c>
      <c r="F58" s="58" t="s">
        <v>168</v>
      </c>
      <c r="G58" s="58">
        <v>222</v>
      </c>
      <c r="H58" s="58" t="s">
        <v>168</v>
      </c>
    </row>
    <row r="59" spans="1:8" s="307" customFormat="1" ht="15" customHeight="1" x14ac:dyDescent="0.25">
      <c r="A59" s="187"/>
      <c r="B59" s="186"/>
      <c r="C59" s="184" t="s">
        <v>40</v>
      </c>
      <c r="D59" s="111" t="s">
        <v>102</v>
      </c>
      <c r="E59" s="54">
        <v>145</v>
      </c>
      <c r="F59" s="58" t="s">
        <v>168</v>
      </c>
      <c r="G59" s="58">
        <v>114</v>
      </c>
      <c r="H59" s="58" t="s">
        <v>168</v>
      </c>
    </row>
    <row r="60" spans="1:8" s="307" customFormat="1" x14ac:dyDescent="0.25">
      <c r="A60" s="187"/>
      <c r="B60" s="186"/>
      <c r="D60" s="111" t="s">
        <v>101</v>
      </c>
      <c r="E60" s="54">
        <v>4075</v>
      </c>
      <c r="F60" s="58">
        <v>2360</v>
      </c>
      <c r="G60" s="58">
        <v>1393</v>
      </c>
      <c r="H60" s="58">
        <v>322</v>
      </c>
    </row>
    <row r="61" spans="1:8" s="307" customFormat="1" ht="15" customHeight="1" x14ac:dyDescent="0.25">
      <c r="A61" s="187"/>
      <c r="B61" s="186"/>
      <c r="C61" s="184" t="s">
        <v>40</v>
      </c>
      <c r="D61" s="111" t="s">
        <v>103</v>
      </c>
      <c r="E61" s="54">
        <v>295</v>
      </c>
      <c r="F61" s="58">
        <v>17</v>
      </c>
      <c r="G61" s="58">
        <v>206</v>
      </c>
      <c r="H61" s="58">
        <v>72</v>
      </c>
    </row>
    <row r="62" spans="1:8" s="307" customFormat="1" ht="15" customHeight="1" x14ac:dyDescent="0.25">
      <c r="A62" s="187"/>
      <c r="B62" s="209" t="s">
        <v>139</v>
      </c>
      <c r="C62" s="183" t="s">
        <v>40</v>
      </c>
      <c r="D62" s="111"/>
      <c r="E62" s="164">
        <v>20580</v>
      </c>
      <c r="F62" s="57">
        <v>7857</v>
      </c>
      <c r="G62" s="57">
        <v>10828</v>
      </c>
      <c r="H62" s="57">
        <v>1895</v>
      </c>
    </row>
    <row r="63" spans="1:8" s="307" customFormat="1" ht="15" customHeight="1" x14ac:dyDescent="0.25">
      <c r="A63" s="187"/>
      <c r="B63" s="186"/>
      <c r="C63" s="208" t="s">
        <v>58</v>
      </c>
      <c r="D63" s="111"/>
      <c r="E63" s="54">
        <v>18097</v>
      </c>
      <c r="F63" s="58">
        <v>6753</v>
      </c>
      <c r="G63" s="58">
        <v>9753</v>
      </c>
      <c r="H63" s="58">
        <v>1591</v>
      </c>
    </row>
    <row r="64" spans="1:8" s="307" customFormat="1" ht="15" customHeight="1" x14ac:dyDescent="0.25">
      <c r="A64" s="187"/>
      <c r="B64" s="186"/>
      <c r="C64" s="184" t="s">
        <v>40</v>
      </c>
      <c r="D64" s="111" t="s">
        <v>104</v>
      </c>
      <c r="E64" s="54">
        <v>673</v>
      </c>
      <c r="F64" s="58">
        <v>17</v>
      </c>
      <c r="G64" s="58">
        <v>520</v>
      </c>
      <c r="H64" s="58">
        <v>136</v>
      </c>
    </row>
    <row r="65" spans="1:8" s="307" customFormat="1" x14ac:dyDescent="0.25">
      <c r="A65" s="187"/>
      <c r="B65" s="186"/>
      <c r="C65" s="184" t="s">
        <v>40</v>
      </c>
      <c r="D65" s="111" t="s">
        <v>105</v>
      </c>
      <c r="E65" s="54">
        <v>386</v>
      </c>
      <c r="F65" s="58">
        <v>31</v>
      </c>
      <c r="G65" s="58">
        <v>314</v>
      </c>
      <c r="H65" s="58">
        <v>41</v>
      </c>
    </row>
    <row r="66" spans="1:8" s="307" customFormat="1" x14ac:dyDescent="0.25">
      <c r="A66" s="187"/>
      <c r="B66" s="186"/>
      <c r="C66" s="184" t="s">
        <v>40</v>
      </c>
      <c r="D66" s="111" t="s">
        <v>107</v>
      </c>
      <c r="E66" s="54">
        <v>490</v>
      </c>
      <c r="F66" s="58">
        <v>16</v>
      </c>
      <c r="G66" s="58">
        <v>402</v>
      </c>
      <c r="H66" s="58">
        <v>72</v>
      </c>
    </row>
    <row r="67" spans="1:8" s="307" customFormat="1" ht="15" customHeight="1" x14ac:dyDescent="0.25">
      <c r="A67" s="187"/>
      <c r="B67" s="186"/>
      <c r="C67" s="184" t="s">
        <v>40</v>
      </c>
      <c r="D67" s="111" t="s">
        <v>108</v>
      </c>
      <c r="E67" s="54">
        <v>1381</v>
      </c>
      <c r="F67" s="58">
        <v>52</v>
      </c>
      <c r="G67" s="58">
        <v>1052</v>
      </c>
      <c r="H67" s="58">
        <v>277</v>
      </c>
    </row>
    <row r="68" spans="1:8" s="307" customFormat="1" ht="15" customHeight="1" x14ac:dyDescent="0.25">
      <c r="A68" s="187"/>
      <c r="B68" s="186"/>
      <c r="D68" s="111" t="s">
        <v>141</v>
      </c>
      <c r="E68" s="54">
        <v>15167</v>
      </c>
      <c r="F68" s="58">
        <v>6637</v>
      </c>
      <c r="G68" s="58">
        <v>7465</v>
      </c>
      <c r="H68" s="58">
        <v>1065</v>
      </c>
    </row>
    <row r="69" spans="1:8" s="307" customFormat="1" ht="15" customHeight="1" x14ac:dyDescent="0.25">
      <c r="A69" s="187"/>
      <c r="B69" s="186"/>
      <c r="C69" s="208" t="s">
        <v>59</v>
      </c>
      <c r="D69" s="111"/>
      <c r="E69" s="54">
        <v>2483</v>
      </c>
      <c r="F69" s="58">
        <v>1104</v>
      </c>
      <c r="G69" s="58">
        <v>1075</v>
      </c>
      <c r="H69" s="58">
        <v>304</v>
      </c>
    </row>
    <row r="70" spans="1:8" s="307" customFormat="1" ht="15" customHeight="1" x14ac:dyDescent="0.25">
      <c r="A70" s="187"/>
      <c r="B70" s="186"/>
      <c r="C70" s="184" t="s">
        <v>40</v>
      </c>
      <c r="D70" s="111" t="s">
        <v>109</v>
      </c>
      <c r="E70" s="54">
        <v>91</v>
      </c>
      <c r="F70" s="58">
        <v>4</v>
      </c>
      <c r="G70" s="58">
        <v>47</v>
      </c>
      <c r="H70" s="58">
        <v>40</v>
      </c>
    </row>
    <row r="71" spans="1:8" s="307" customFormat="1" ht="15" customHeight="1" x14ac:dyDescent="0.25">
      <c r="A71" s="187"/>
      <c r="B71" s="186"/>
      <c r="C71" s="184" t="s">
        <v>40</v>
      </c>
      <c r="D71" s="111" t="s">
        <v>110</v>
      </c>
      <c r="E71" s="54">
        <v>2392</v>
      </c>
      <c r="F71" s="58">
        <v>1100</v>
      </c>
      <c r="G71" s="58">
        <v>1028</v>
      </c>
      <c r="H71" s="58">
        <v>264</v>
      </c>
    </row>
    <row r="72" spans="1:8" s="307" customFormat="1" ht="15" customHeight="1" x14ac:dyDescent="0.25">
      <c r="A72" s="187"/>
      <c r="B72" s="209" t="s">
        <v>46</v>
      </c>
      <c r="C72" s="183" t="s">
        <v>40</v>
      </c>
      <c r="D72" s="111"/>
      <c r="E72" s="164">
        <v>46496</v>
      </c>
      <c r="F72" s="57">
        <v>18407</v>
      </c>
      <c r="G72" s="57">
        <v>23602</v>
      </c>
      <c r="H72" s="57">
        <v>4487</v>
      </c>
    </row>
    <row r="73" spans="1:8" s="307" customFormat="1" ht="15" customHeight="1" x14ac:dyDescent="0.25">
      <c r="A73" s="187"/>
      <c r="B73" s="186"/>
      <c r="C73" s="208" t="s">
        <v>60</v>
      </c>
      <c r="D73" s="111"/>
      <c r="E73" s="54">
        <v>27955</v>
      </c>
      <c r="F73" s="58">
        <v>11106</v>
      </c>
      <c r="G73" s="58">
        <v>14430</v>
      </c>
      <c r="H73" s="58">
        <v>2419</v>
      </c>
    </row>
    <row r="74" spans="1:8" s="307" customFormat="1" ht="15" customHeight="1" x14ac:dyDescent="0.25">
      <c r="A74" s="187"/>
      <c r="B74" s="186"/>
      <c r="C74" s="184" t="s">
        <v>40</v>
      </c>
      <c r="D74" s="111" t="s">
        <v>111</v>
      </c>
      <c r="E74" s="54">
        <v>1690</v>
      </c>
      <c r="F74" s="58">
        <v>47</v>
      </c>
      <c r="G74" s="58">
        <v>1284</v>
      </c>
      <c r="H74" s="58">
        <v>359</v>
      </c>
    </row>
    <row r="75" spans="1:8" s="307" customFormat="1" ht="15" customHeight="1" x14ac:dyDescent="0.25">
      <c r="A75" s="187"/>
      <c r="B75" s="186"/>
      <c r="C75" s="184" t="s">
        <v>40</v>
      </c>
      <c r="D75" s="111" t="s">
        <v>142</v>
      </c>
      <c r="E75" s="54">
        <v>23994</v>
      </c>
      <c r="F75" s="58">
        <v>10908</v>
      </c>
      <c r="G75" s="58">
        <v>11608</v>
      </c>
      <c r="H75" s="58">
        <v>1478</v>
      </c>
    </row>
    <row r="76" spans="1:8" s="307" customFormat="1" ht="15" customHeight="1" x14ac:dyDescent="0.25">
      <c r="A76" s="187"/>
      <c r="B76" s="186"/>
      <c r="C76" s="184" t="s">
        <v>40</v>
      </c>
      <c r="D76" s="111" t="s">
        <v>113</v>
      </c>
      <c r="E76" s="54">
        <v>705</v>
      </c>
      <c r="F76" s="58">
        <v>45</v>
      </c>
      <c r="G76" s="58">
        <v>463</v>
      </c>
      <c r="H76" s="58">
        <v>197</v>
      </c>
    </row>
    <row r="77" spans="1:8" s="307" customFormat="1" ht="15" customHeight="1" x14ac:dyDescent="0.25">
      <c r="A77" s="187"/>
      <c r="B77" s="186"/>
      <c r="C77" s="184" t="s">
        <v>40</v>
      </c>
      <c r="D77" s="111" t="s">
        <v>115</v>
      </c>
      <c r="E77" s="54">
        <v>811</v>
      </c>
      <c r="F77" s="58">
        <v>33</v>
      </c>
      <c r="G77" s="58">
        <v>541</v>
      </c>
      <c r="H77" s="58">
        <v>237</v>
      </c>
    </row>
    <row r="78" spans="1:8" s="307" customFormat="1" ht="15" customHeight="1" x14ac:dyDescent="0.25">
      <c r="A78" s="187"/>
      <c r="B78" s="186"/>
      <c r="C78" s="184" t="s">
        <v>40</v>
      </c>
      <c r="D78" s="111" t="s">
        <v>116</v>
      </c>
      <c r="E78" s="54">
        <v>499</v>
      </c>
      <c r="F78" s="58">
        <v>52</v>
      </c>
      <c r="G78" s="58">
        <v>342</v>
      </c>
      <c r="H78" s="58">
        <v>105</v>
      </c>
    </row>
    <row r="79" spans="1:8" s="307" customFormat="1" ht="15" customHeight="1" x14ac:dyDescent="0.25">
      <c r="A79" s="187"/>
      <c r="B79" s="186"/>
      <c r="D79" s="111" t="s">
        <v>114</v>
      </c>
      <c r="E79" s="54">
        <v>256</v>
      </c>
      <c r="F79" s="58">
        <v>21</v>
      </c>
      <c r="G79" s="58">
        <v>192</v>
      </c>
      <c r="H79" s="58">
        <v>43</v>
      </c>
    </row>
    <row r="80" spans="1:8" s="307" customFormat="1" ht="15" customHeight="1" x14ac:dyDescent="0.25">
      <c r="A80" s="187"/>
      <c r="B80" s="186"/>
      <c r="C80" s="208" t="s">
        <v>61</v>
      </c>
      <c r="D80" s="111"/>
      <c r="E80" s="54">
        <v>18541</v>
      </c>
      <c r="F80" s="58">
        <v>7301</v>
      </c>
      <c r="G80" s="58">
        <v>9172</v>
      </c>
      <c r="H80" s="58">
        <v>2068</v>
      </c>
    </row>
    <row r="81" spans="1:8" s="307" customFormat="1" ht="15" customHeight="1" x14ac:dyDescent="0.25">
      <c r="A81" s="187"/>
      <c r="B81" s="186"/>
      <c r="C81" s="184" t="s">
        <v>40</v>
      </c>
      <c r="D81" s="111" t="s">
        <v>117</v>
      </c>
      <c r="E81" s="54">
        <v>2409</v>
      </c>
      <c r="F81" s="58">
        <v>501</v>
      </c>
      <c r="G81" s="58">
        <v>1496</v>
      </c>
      <c r="H81" s="58">
        <v>412</v>
      </c>
    </row>
    <row r="82" spans="1:8" s="307" customFormat="1" ht="15" customHeight="1" x14ac:dyDescent="0.25">
      <c r="A82" s="187"/>
      <c r="B82" s="186"/>
      <c r="C82" s="184" t="s">
        <v>40</v>
      </c>
      <c r="D82" s="111" t="s">
        <v>118</v>
      </c>
      <c r="E82" s="54">
        <v>341</v>
      </c>
      <c r="F82" s="58">
        <v>99</v>
      </c>
      <c r="G82" s="58">
        <v>172</v>
      </c>
      <c r="H82" s="58">
        <v>70</v>
      </c>
    </row>
    <row r="83" spans="1:8" s="307" customFormat="1" ht="15" customHeight="1" x14ac:dyDescent="0.25">
      <c r="A83" s="187"/>
      <c r="B83" s="186"/>
      <c r="C83" s="184" t="s">
        <v>40</v>
      </c>
      <c r="D83" s="111" t="s">
        <v>119</v>
      </c>
      <c r="E83" s="54">
        <v>1476</v>
      </c>
      <c r="F83" s="58">
        <v>953</v>
      </c>
      <c r="G83" s="58">
        <v>435</v>
      </c>
      <c r="H83" s="58">
        <v>88</v>
      </c>
    </row>
    <row r="84" spans="1:8" s="307" customFormat="1" ht="15" customHeight="1" x14ac:dyDescent="0.25">
      <c r="A84" s="187"/>
      <c r="B84" s="186"/>
      <c r="C84" s="184" t="s">
        <v>40</v>
      </c>
      <c r="D84" s="111" t="s">
        <v>120</v>
      </c>
      <c r="E84" s="54">
        <v>5001</v>
      </c>
      <c r="F84" s="58">
        <v>2160</v>
      </c>
      <c r="G84" s="58">
        <v>2352</v>
      </c>
      <c r="H84" s="58">
        <v>489</v>
      </c>
    </row>
    <row r="85" spans="1:8" s="307" customFormat="1" ht="15" customHeight="1" x14ac:dyDescent="0.25">
      <c r="A85" s="187"/>
      <c r="B85" s="186"/>
      <c r="C85" s="184" t="s">
        <v>40</v>
      </c>
      <c r="D85" s="111" t="s">
        <v>121</v>
      </c>
      <c r="E85" s="54">
        <v>6404</v>
      </c>
      <c r="F85" s="58">
        <v>3219</v>
      </c>
      <c r="G85" s="58">
        <v>2770</v>
      </c>
      <c r="H85" s="58">
        <v>415</v>
      </c>
    </row>
    <row r="86" spans="1:8" s="307" customFormat="1" ht="15" customHeight="1" x14ac:dyDescent="0.25">
      <c r="A86" s="187"/>
      <c r="B86" s="186"/>
      <c r="C86" s="184" t="s">
        <v>40</v>
      </c>
      <c r="D86" s="111" t="s">
        <v>122</v>
      </c>
      <c r="E86" s="54">
        <v>963</v>
      </c>
      <c r="F86" s="58">
        <v>62</v>
      </c>
      <c r="G86" s="58">
        <v>587</v>
      </c>
      <c r="H86" s="58">
        <v>314</v>
      </c>
    </row>
    <row r="87" spans="1:8" s="307" customFormat="1" ht="15" customHeight="1" x14ac:dyDescent="0.25">
      <c r="A87" s="187"/>
      <c r="B87" s="186"/>
      <c r="C87" s="184" t="s">
        <v>40</v>
      </c>
      <c r="D87" s="111" t="s">
        <v>123</v>
      </c>
      <c r="E87" s="54">
        <v>939</v>
      </c>
      <c r="F87" s="58">
        <v>280</v>
      </c>
      <c r="G87" s="58">
        <v>564</v>
      </c>
      <c r="H87" s="58">
        <v>95</v>
      </c>
    </row>
    <row r="88" spans="1:8" s="307" customFormat="1" ht="15" customHeight="1" x14ac:dyDescent="0.25">
      <c r="A88" s="187"/>
      <c r="B88" s="186"/>
      <c r="C88" s="184" t="s">
        <v>40</v>
      </c>
      <c r="D88" s="111" t="s">
        <v>124</v>
      </c>
      <c r="E88" s="54">
        <v>1008</v>
      </c>
      <c r="F88" s="58">
        <v>27</v>
      </c>
      <c r="G88" s="58">
        <v>796</v>
      </c>
      <c r="H88" s="58">
        <v>185</v>
      </c>
    </row>
    <row r="89" spans="1:8" s="307" customFormat="1" ht="15" customHeight="1" x14ac:dyDescent="0.25">
      <c r="A89" s="187"/>
      <c r="B89" s="209" t="s">
        <v>47</v>
      </c>
      <c r="C89" s="183" t="s">
        <v>40</v>
      </c>
      <c r="D89" s="111"/>
      <c r="E89" s="164">
        <v>24578</v>
      </c>
      <c r="F89" s="164" t="s">
        <v>168</v>
      </c>
      <c r="G89" s="164">
        <v>12154</v>
      </c>
      <c r="H89" s="57" t="s">
        <v>168</v>
      </c>
    </row>
    <row r="90" spans="1:8" s="307" customFormat="1" ht="15" customHeight="1" x14ac:dyDescent="0.25">
      <c r="A90" s="187"/>
      <c r="B90" s="186"/>
      <c r="C90" s="208" t="s">
        <v>62</v>
      </c>
      <c r="D90" s="111"/>
      <c r="E90" s="54">
        <v>7377</v>
      </c>
      <c r="F90" s="58">
        <v>3132</v>
      </c>
      <c r="G90" s="58">
        <v>3437</v>
      </c>
      <c r="H90" s="58">
        <v>808</v>
      </c>
    </row>
    <row r="91" spans="1:8" s="307" customFormat="1" x14ac:dyDescent="0.25">
      <c r="A91" s="187"/>
      <c r="B91" s="186"/>
      <c r="C91" s="184" t="s">
        <v>40</v>
      </c>
      <c r="D91" s="111" t="s">
        <v>125</v>
      </c>
      <c r="E91" s="54">
        <v>6780</v>
      </c>
      <c r="F91" s="58">
        <v>3112</v>
      </c>
      <c r="G91" s="58">
        <v>3082</v>
      </c>
      <c r="H91" s="58">
        <v>586</v>
      </c>
    </row>
    <row r="92" spans="1:8" s="307" customFormat="1" ht="15" customHeight="1" x14ac:dyDescent="0.25">
      <c r="A92" s="187"/>
      <c r="B92" s="186"/>
      <c r="C92" s="184" t="s">
        <v>40</v>
      </c>
      <c r="D92" s="111" t="s">
        <v>126</v>
      </c>
      <c r="E92" s="54">
        <v>223</v>
      </c>
      <c r="F92" s="58">
        <v>5</v>
      </c>
      <c r="G92" s="58">
        <v>143</v>
      </c>
      <c r="H92" s="58">
        <v>75</v>
      </c>
    </row>
    <row r="93" spans="1:8" s="307" customFormat="1" ht="15" customHeight="1" x14ac:dyDescent="0.25">
      <c r="A93" s="187"/>
      <c r="B93" s="186"/>
      <c r="C93" s="184" t="s">
        <v>40</v>
      </c>
      <c r="D93" s="111" t="s">
        <v>129</v>
      </c>
      <c r="E93" s="54">
        <v>158</v>
      </c>
      <c r="F93" s="58">
        <v>5</v>
      </c>
      <c r="G93" s="58">
        <v>102</v>
      </c>
      <c r="H93" s="58">
        <v>51</v>
      </c>
    </row>
    <row r="94" spans="1:8" s="307" customFormat="1" ht="15" customHeight="1" x14ac:dyDescent="0.25">
      <c r="A94" s="187"/>
      <c r="B94" s="186"/>
      <c r="D94" s="111" t="s">
        <v>127</v>
      </c>
      <c r="E94" s="54">
        <v>157</v>
      </c>
      <c r="F94" s="58" t="s">
        <v>168</v>
      </c>
      <c r="G94" s="58">
        <v>76</v>
      </c>
      <c r="H94" s="58" t="s">
        <v>168</v>
      </c>
    </row>
    <row r="95" spans="1:8" s="307" customFormat="1" ht="15" customHeight="1" x14ac:dyDescent="0.25">
      <c r="A95" s="187"/>
      <c r="B95" s="186"/>
      <c r="C95" s="184" t="s">
        <v>40</v>
      </c>
      <c r="D95" s="111" t="s">
        <v>128</v>
      </c>
      <c r="E95" s="54">
        <v>59</v>
      </c>
      <c r="F95" s="58" t="s">
        <v>168</v>
      </c>
      <c r="G95" s="58">
        <v>34</v>
      </c>
      <c r="H95" s="58" t="s">
        <v>168</v>
      </c>
    </row>
    <row r="96" spans="1:8" s="307" customFormat="1" ht="15" customHeight="1" x14ac:dyDescent="0.25">
      <c r="A96" s="187"/>
      <c r="B96" s="186"/>
      <c r="C96" s="208" t="s">
        <v>63</v>
      </c>
      <c r="D96" s="111"/>
      <c r="E96" s="54">
        <v>13481</v>
      </c>
      <c r="F96" s="58">
        <v>4839</v>
      </c>
      <c r="G96" s="58">
        <v>7326</v>
      </c>
      <c r="H96" s="58">
        <v>1316</v>
      </c>
    </row>
    <row r="97" spans="1:8" s="307" customFormat="1" ht="15" customHeight="1" x14ac:dyDescent="0.25">
      <c r="A97" s="187"/>
      <c r="B97" s="186"/>
      <c r="D97" s="111" t="s">
        <v>131</v>
      </c>
      <c r="E97" s="54">
        <v>398</v>
      </c>
      <c r="F97" s="58">
        <v>17</v>
      </c>
      <c r="G97" s="58">
        <v>283</v>
      </c>
      <c r="H97" s="58">
        <v>98</v>
      </c>
    </row>
    <row r="98" spans="1:8" s="307" customFormat="1" ht="15" customHeight="1" x14ac:dyDescent="0.25">
      <c r="A98" s="187"/>
      <c r="B98" s="186"/>
      <c r="C98" s="184" t="s">
        <v>40</v>
      </c>
      <c r="D98" s="111" t="s">
        <v>132</v>
      </c>
      <c r="E98" s="54">
        <v>543</v>
      </c>
      <c r="F98" s="58" t="s">
        <v>168</v>
      </c>
      <c r="G98" s="58">
        <v>242</v>
      </c>
      <c r="H98" s="58" t="s">
        <v>168</v>
      </c>
    </row>
    <row r="99" spans="1:8" s="307" customFormat="1" ht="15" customHeight="1" x14ac:dyDescent="0.25">
      <c r="A99" s="187"/>
      <c r="B99" s="186"/>
      <c r="C99" s="184" t="s">
        <v>40</v>
      </c>
      <c r="D99" s="111" t="s">
        <v>133</v>
      </c>
      <c r="E99" s="54">
        <v>589</v>
      </c>
      <c r="F99" s="58">
        <v>79</v>
      </c>
      <c r="G99" s="58">
        <v>434</v>
      </c>
      <c r="H99" s="58">
        <v>76</v>
      </c>
    </row>
    <row r="100" spans="1:8" s="307" customFormat="1" ht="15" customHeight="1" x14ac:dyDescent="0.25">
      <c r="A100" s="187"/>
      <c r="B100" s="186"/>
      <c r="C100" s="184" t="s">
        <v>40</v>
      </c>
      <c r="D100" s="111" t="s">
        <v>134</v>
      </c>
      <c r="E100" s="54">
        <v>11875</v>
      </c>
      <c r="F100" s="58">
        <v>4529</v>
      </c>
      <c r="G100" s="58">
        <v>6319</v>
      </c>
      <c r="H100" s="58">
        <v>1027</v>
      </c>
    </row>
    <row r="101" spans="1:8" s="307" customFormat="1" ht="15" customHeight="1" x14ac:dyDescent="0.25">
      <c r="A101" s="187"/>
      <c r="B101" s="186"/>
      <c r="D101" s="111" t="s">
        <v>130</v>
      </c>
      <c r="E101" s="54">
        <v>76</v>
      </c>
      <c r="F101" s="58" t="s">
        <v>168</v>
      </c>
      <c r="G101" s="58">
        <v>48</v>
      </c>
      <c r="H101" s="58" t="s">
        <v>168</v>
      </c>
    </row>
    <row r="102" spans="1:8" s="307" customFormat="1" ht="15" customHeight="1" x14ac:dyDescent="0.25">
      <c r="A102" s="187"/>
      <c r="B102" s="186"/>
      <c r="C102" s="208" t="s">
        <v>64</v>
      </c>
      <c r="D102" s="111"/>
      <c r="E102" s="54">
        <v>3720</v>
      </c>
      <c r="F102" s="58" t="s">
        <v>168</v>
      </c>
      <c r="G102" s="58">
        <v>1391</v>
      </c>
      <c r="H102" s="58" t="s">
        <v>168</v>
      </c>
    </row>
    <row r="103" spans="1:8" s="307" customFormat="1" ht="15" customHeight="1" x14ac:dyDescent="0.25">
      <c r="A103" s="187"/>
      <c r="B103" s="186"/>
      <c r="C103" s="184" t="s">
        <v>40</v>
      </c>
      <c r="D103" s="111" t="s">
        <v>135</v>
      </c>
      <c r="E103" s="54">
        <v>630</v>
      </c>
      <c r="F103" s="58">
        <v>130</v>
      </c>
      <c r="G103" s="58">
        <v>257</v>
      </c>
      <c r="H103" s="58">
        <v>243</v>
      </c>
    </row>
    <row r="104" spans="1:8" s="307" customFormat="1" ht="15" customHeight="1" x14ac:dyDescent="0.25">
      <c r="A104" s="187"/>
      <c r="B104" s="186"/>
      <c r="C104" s="184" t="s">
        <v>40</v>
      </c>
      <c r="D104" s="111" t="s">
        <v>136</v>
      </c>
      <c r="E104" s="54">
        <v>130</v>
      </c>
      <c r="F104" s="58">
        <v>8</v>
      </c>
      <c r="G104" s="58">
        <v>69</v>
      </c>
      <c r="H104" s="58">
        <v>53</v>
      </c>
    </row>
    <row r="105" spans="1:8" s="307" customFormat="1" ht="15" customHeight="1" x14ac:dyDescent="0.25">
      <c r="A105" s="188"/>
      <c r="B105" s="189"/>
      <c r="C105" s="185" t="s">
        <v>40</v>
      </c>
      <c r="D105" s="112" t="s">
        <v>137</v>
      </c>
      <c r="E105" s="529">
        <v>2960</v>
      </c>
      <c r="F105" s="59" t="s">
        <v>168</v>
      </c>
      <c r="G105" s="59">
        <v>1065</v>
      </c>
      <c r="H105" s="59" t="s">
        <v>168</v>
      </c>
    </row>
    <row r="107" spans="1:8" s="222" customFormat="1" x14ac:dyDescent="0.2">
      <c r="A107" s="240"/>
      <c r="B107" s="53"/>
    </row>
  </sheetData>
  <mergeCells count="10">
    <mergeCell ref="A4:A7"/>
    <mergeCell ref="B4:D7"/>
    <mergeCell ref="A1:E1"/>
    <mergeCell ref="A2:F2"/>
    <mergeCell ref="E4:E6"/>
    <mergeCell ref="F4:H4"/>
    <mergeCell ref="H1:H2"/>
    <mergeCell ref="E7:H7"/>
    <mergeCell ref="H5:H6"/>
    <mergeCell ref="F5:G5"/>
  </mergeCells>
  <hyperlinks>
    <hyperlink ref="H1" location="'Spis tablic  List of tables 1.1'!A1" display="'Spis tablic  List of tables 1.1'!A1"/>
    <hyperlink ref="H1:H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10"/>
  <sheetViews>
    <sheetView showGridLines="0" zoomScaleNormal="100" workbookViewId="0">
      <pane ySplit="7" topLeftCell="A8" activePane="bottomLeft" state="frozen"/>
      <selection activeCell="F31" sqref="F31"/>
      <selection pane="bottomLeft" activeCell="H65" sqref="H65"/>
    </sheetView>
  </sheetViews>
  <sheetFormatPr defaultColWidth="9.140625" defaultRowHeight="12.75" x14ac:dyDescent="0.2"/>
  <cols>
    <col min="1" max="1" width="11.140625" style="48" customWidth="1"/>
    <col min="2" max="2" width="30.85546875" style="48" customWidth="1"/>
    <col min="3" max="3" width="26.140625" style="48" customWidth="1"/>
    <col min="4" max="4" width="28.85546875" style="351" customWidth="1"/>
    <col min="5" max="5" width="20.28515625" style="48" customWidth="1"/>
    <col min="6" max="6" width="21.7109375" style="48" customWidth="1"/>
    <col min="7" max="8" width="20.28515625" style="48" customWidth="1"/>
    <col min="9" max="27" width="9.140625" style="347"/>
    <col min="28" max="16384" width="9.140625" style="348"/>
  </cols>
  <sheetData>
    <row r="1" spans="1:34" ht="15" customHeight="1" x14ac:dyDescent="0.2">
      <c r="A1" s="762" t="s">
        <v>478</v>
      </c>
      <c r="B1" s="763"/>
      <c r="C1" s="763"/>
      <c r="D1" s="763"/>
      <c r="E1" s="764"/>
      <c r="F1" s="81"/>
      <c r="G1" s="81"/>
      <c r="H1" s="621" t="s">
        <v>154</v>
      </c>
    </row>
    <row r="2" spans="1:34" ht="15" customHeight="1" x14ac:dyDescent="0.2">
      <c r="A2" s="765" t="s">
        <v>512</v>
      </c>
      <c r="B2" s="765"/>
      <c r="C2" s="765"/>
      <c r="D2" s="765"/>
      <c r="E2" s="765"/>
      <c r="F2" s="765"/>
      <c r="G2" s="81"/>
      <c r="H2" s="621"/>
    </row>
    <row r="3" spans="1:34" s="29" customFormat="1" ht="15" customHeight="1" x14ac:dyDescent="0.2">
      <c r="A3" s="49"/>
      <c r="B3" s="49"/>
      <c r="C3" s="49"/>
      <c r="D3" s="73"/>
      <c r="E3" s="49"/>
      <c r="F3" s="49"/>
      <c r="G3" s="49"/>
      <c r="H3" s="49"/>
    </row>
    <row r="4" spans="1:34" s="308" customFormat="1" ht="25.5" customHeight="1" x14ac:dyDescent="0.2">
      <c r="A4" s="754" t="s">
        <v>225</v>
      </c>
      <c r="B4" s="768" t="s">
        <v>201</v>
      </c>
      <c r="C4" s="768"/>
      <c r="D4" s="769"/>
      <c r="E4" s="625" t="s">
        <v>488</v>
      </c>
      <c r="F4" s="625" t="s">
        <v>509</v>
      </c>
      <c r="G4" s="626"/>
      <c r="H4" s="626"/>
      <c r="I4" s="349"/>
      <c r="J4" s="349"/>
      <c r="K4" s="349"/>
      <c r="L4" s="349"/>
      <c r="M4" s="349"/>
      <c r="N4" s="349"/>
      <c r="O4" s="349"/>
      <c r="P4" s="349"/>
      <c r="Q4" s="349"/>
      <c r="R4" s="349"/>
      <c r="S4" s="349"/>
      <c r="T4" s="349"/>
      <c r="U4" s="349"/>
      <c r="V4" s="349"/>
      <c r="W4" s="349"/>
      <c r="X4" s="349"/>
      <c r="Y4" s="349"/>
      <c r="Z4" s="349"/>
      <c r="AA4" s="349"/>
      <c r="AB4" s="307"/>
      <c r="AC4" s="307"/>
      <c r="AD4" s="307"/>
      <c r="AE4" s="307"/>
      <c r="AF4" s="307"/>
      <c r="AG4" s="307"/>
      <c r="AH4" s="307"/>
    </row>
    <row r="5" spans="1:34" s="308" customFormat="1" ht="25.5" customHeight="1" x14ac:dyDescent="0.2">
      <c r="A5" s="766"/>
      <c r="B5" s="752"/>
      <c r="C5" s="752"/>
      <c r="D5" s="721"/>
      <c r="E5" s="625"/>
      <c r="F5" s="757" t="s">
        <v>507</v>
      </c>
      <c r="G5" s="758"/>
      <c r="H5" s="635" t="s">
        <v>510</v>
      </c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7"/>
      <c r="AC5" s="307"/>
      <c r="AD5" s="307"/>
      <c r="AE5" s="307"/>
      <c r="AF5" s="307"/>
      <c r="AG5" s="307"/>
      <c r="AH5" s="307"/>
    </row>
    <row r="6" spans="1:34" s="308" customFormat="1" ht="58.5" customHeight="1" x14ac:dyDescent="0.2">
      <c r="A6" s="766"/>
      <c r="B6" s="752"/>
      <c r="C6" s="752"/>
      <c r="D6" s="721"/>
      <c r="E6" s="625"/>
      <c r="F6" s="527" t="s">
        <v>498</v>
      </c>
      <c r="G6" s="527" t="s">
        <v>500</v>
      </c>
      <c r="H6" s="624"/>
      <c r="I6" s="349"/>
      <c r="J6" s="349"/>
      <c r="K6" s="349"/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07"/>
      <c r="AC6" s="307"/>
      <c r="AD6" s="307"/>
      <c r="AE6" s="307"/>
      <c r="AF6" s="307"/>
      <c r="AG6" s="307"/>
      <c r="AH6" s="307"/>
    </row>
    <row r="7" spans="1:34" s="308" customFormat="1" ht="27.75" customHeight="1" x14ac:dyDescent="0.2">
      <c r="A7" s="767"/>
      <c r="B7" s="753"/>
      <c r="C7" s="753"/>
      <c r="D7" s="721"/>
      <c r="E7" s="627" t="s">
        <v>250</v>
      </c>
      <c r="F7" s="617"/>
      <c r="G7" s="617"/>
      <c r="H7" s="628"/>
      <c r="I7" s="349"/>
      <c r="J7" s="349"/>
      <c r="K7" s="349"/>
      <c r="L7" s="349"/>
      <c r="M7" s="349"/>
      <c r="N7" s="349"/>
      <c r="O7" s="349"/>
      <c r="P7" s="349"/>
      <c r="Q7" s="349"/>
      <c r="R7" s="349"/>
      <c r="S7" s="349"/>
      <c r="T7" s="349"/>
      <c r="U7" s="349"/>
      <c r="V7" s="349"/>
      <c r="W7" s="349"/>
      <c r="X7" s="349"/>
      <c r="Y7" s="349"/>
      <c r="Z7" s="349"/>
      <c r="AA7" s="349"/>
      <c r="AB7" s="307"/>
      <c r="AC7" s="307"/>
      <c r="AD7" s="307"/>
      <c r="AE7" s="307"/>
      <c r="AF7" s="307"/>
      <c r="AG7" s="307"/>
      <c r="AH7" s="307"/>
    </row>
    <row r="8" spans="1:34" s="308" customFormat="1" x14ac:dyDescent="0.2">
      <c r="A8" s="191" t="s">
        <v>38</v>
      </c>
      <c r="B8" s="102"/>
      <c r="C8" s="109" t="s">
        <v>40</v>
      </c>
      <c r="D8" s="110"/>
      <c r="E8" s="585">
        <v>56202</v>
      </c>
      <c r="F8" s="585">
        <v>12440</v>
      </c>
      <c r="G8" s="586">
        <v>37016</v>
      </c>
      <c r="H8" s="586">
        <v>6746</v>
      </c>
      <c r="I8" s="350"/>
      <c r="J8" s="350"/>
      <c r="K8" s="350"/>
      <c r="L8" s="350"/>
      <c r="M8" s="350"/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07"/>
      <c r="AC8" s="307"/>
      <c r="AD8" s="307"/>
      <c r="AE8" s="307"/>
      <c r="AF8" s="307"/>
      <c r="AG8" s="307"/>
      <c r="AH8" s="307"/>
    </row>
    <row r="9" spans="1:34" s="308" customFormat="1" x14ac:dyDescent="0.2">
      <c r="A9" s="212"/>
      <c r="B9" s="213" t="s">
        <v>41</v>
      </c>
      <c r="C9" s="183" t="s">
        <v>40</v>
      </c>
      <c r="D9" s="111"/>
      <c r="E9" s="587">
        <v>3972</v>
      </c>
      <c r="F9" s="587">
        <v>1361</v>
      </c>
      <c r="G9" s="588">
        <v>2319</v>
      </c>
      <c r="H9" s="588">
        <v>292</v>
      </c>
      <c r="I9" s="350"/>
      <c r="J9" s="350"/>
      <c r="K9" s="350"/>
      <c r="L9" s="350"/>
      <c r="M9" s="350"/>
      <c r="N9" s="350"/>
      <c r="O9" s="350"/>
      <c r="P9" s="350"/>
      <c r="Q9" s="350"/>
      <c r="R9" s="350"/>
      <c r="S9" s="350"/>
      <c r="T9" s="350"/>
      <c r="U9" s="350"/>
      <c r="V9" s="350"/>
      <c r="W9" s="350"/>
      <c r="X9" s="350"/>
      <c r="Y9" s="350"/>
      <c r="Z9" s="350"/>
      <c r="AA9" s="350"/>
      <c r="AB9" s="307"/>
      <c r="AC9" s="307"/>
      <c r="AD9" s="307"/>
      <c r="AE9" s="307"/>
      <c r="AF9" s="307"/>
      <c r="AG9" s="307"/>
      <c r="AH9" s="307"/>
    </row>
    <row r="10" spans="1:34" s="308" customFormat="1" x14ac:dyDescent="0.2">
      <c r="A10" s="192"/>
      <c r="B10" s="190"/>
      <c r="C10" s="208" t="s">
        <v>48</v>
      </c>
      <c r="D10" s="111"/>
      <c r="E10" s="589">
        <v>3297</v>
      </c>
      <c r="F10" s="589">
        <v>1178</v>
      </c>
      <c r="G10" s="590">
        <v>1842</v>
      </c>
      <c r="H10" s="590">
        <v>277</v>
      </c>
      <c r="I10" s="350"/>
      <c r="J10" s="350"/>
      <c r="K10" s="350"/>
      <c r="L10" s="350"/>
      <c r="M10" s="350"/>
      <c r="N10" s="350"/>
      <c r="O10" s="350"/>
      <c r="P10" s="350"/>
      <c r="Q10" s="350"/>
      <c r="R10" s="350"/>
      <c r="S10" s="350"/>
      <c r="T10" s="350"/>
      <c r="U10" s="350"/>
      <c r="V10" s="350"/>
      <c r="W10" s="350"/>
      <c r="X10" s="350"/>
      <c r="Y10" s="350"/>
      <c r="Z10" s="350"/>
      <c r="AA10" s="350"/>
      <c r="AB10" s="307"/>
      <c r="AC10" s="307"/>
      <c r="AD10" s="307"/>
      <c r="AE10" s="307"/>
      <c r="AF10" s="307"/>
      <c r="AG10" s="307"/>
      <c r="AH10" s="307"/>
    </row>
    <row r="11" spans="1:34" s="308" customFormat="1" x14ac:dyDescent="0.2">
      <c r="A11" s="192"/>
      <c r="B11" s="190"/>
      <c r="C11" s="184" t="s">
        <v>40</v>
      </c>
      <c r="D11" s="111" t="s">
        <v>65</v>
      </c>
      <c r="E11" s="589">
        <v>24</v>
      </c>
      <c r="F11" s="589">
        <v>10</v>
      </c>
      <c r="G11" s="590">
        <v>14</v>
      </c>
      <c r="H11" s="590" t="s">
        <v>523</v>
      </c>
      <c r="I11" s="350"/>
      <c r="J11" s="350"/>
      <c r="K11" s="350"/>
      <c r="L11" s="350"/>
      <c r="M11" s="350"/>
      <c r="N11" s="350"/>
      <c r="O11" s="350"/>
      <c r="P11" s="350"/>
      <c r="Q11" s="350"/>
      <c r="R11" s="350"/>
      <c r="S11" s="350"/>
      <c r="T11" s="350"/>
      <c r="U11" s="350"/>
      <c r="V11" s="350"/>
      <c r="W11" s="350"/>
      <c r="X11" s="350"/>
      <c r="Y11" s="350"/>
      <c r="Z11" s="350"/>
      <c r="AA11" s="350"/>
      <c r="AB11" s="307"/>
      <c r="AC11" s="307"/>
      <c r="AD11" s="307"/>
      <c r="AE11" s="307"/>
      <c r="AF11" s="307"/>
      <c r="AG11" s="307"/>
      <c r="AH11" s="307"/>
    </row>
    <row r="12" spans="1:34" s="308" customFormat="1" x14ac:dyDescent="0.2">
      <c r="A12" s="192"/>
      <c r="B12" s="190"/>
      <c r="C12" s="184" t="s">
        <v>40</v>
      </c>
      <c r="D12" s="111" t="s">
        <v>66</v>
      </c>
      <c r="E12" s="589">
        <v>3114</v>
      </c>
      <c r="F12" s="589">
        <v>1138</v>
      </c>
      <c r="G12" s="590">
        <v>1755</v>
      </c>
      <c r="H12" s="590">
        <v>221</v>
      </c>
      <c r="I12" s="350"/>
      <c r="J12" s="350"/>
      <c r="K12" s="350"/>
      <c r="L12" s="350"/>
      <c r="M12" s="350"/>
      <c r="N12" s="350"/>
      <c r="O12" s="350"/>
      <c r="P12" s="350"/>
      <c r="Q12" s="350"/>
      <c r="R12" s="350"/>
      <c r="S12" s="350"/>
      <c r="T12" s="350"/>
      <c r="U12" s="350"/>
      <c r="V12" s="350"/>
      <c r="W12" s="350"/>
      <c r="X12" s="350"/>
      <c r="Y12" s="350"/>
      <c r="Z12" s="350"/>
      <c r="AA12" s="350"/>
      <c r="AB12" s="307"/>
      <c r="AC12" s="307"/>
      <c r="AD12" s="307"/>
      <c r="AE12" s="307"/>
      <c r="AF12" s="307"/>
      <c r="AG12" s="307"/>
      <c r="AH12" s="307"/>
    </row>
    <row r="13" spans="1:34" s="308" customFormat="1" x14ac:dyDescent="0.2">
      <c r="A13" s="192"/>
      <c r="B13" s="190"/>
      <c r="C13" s="184" t="s">
        <v>40</v>
      </c>
      <c r="D13" s="111" t="s">
        <v>67</v>
      </c>
      <c r="E13" s="589">
        <v>56</v>
      </c>
      <c r="F13" s="589" t="s">
        <v>168</v>
      </c>
      <c r="G13" s="589">
        <v>20</v>
      </c>
      <c r="H13" s="589" t="s">
        <v>168</v>
      </c>
      <c r="I13" s="350"/>
      <c r="J13" s="350"/>
      <c r="K13" s="350"/>
      <c r="L13" s="350"/>
      <c r="M13" s="350"/>
      <c r="N13" s="350"/>
      <c r="O13" s="350"/>
      <c r="P13" s="350"/>
      <c r="Q13" s="350"/>
      <c r="R13" s="350"/>
      <c r="S13" s="350"/>
      <c r="T13" s="350"/>
      <c r="U13" s="350"/>
      <c r="V13" s="350"/>
      <c r="W13" s="350"/>
      <c r="X13" s="350"/>
      <c r="Y13" s="350"/>
      <c r="Z13" s="350"/>
      <c r="AA13" s="350"/>
      <c r="AB13" s="307"/>
      <c r="AC13" s="307"/>
      <c r="AD13" s="307"/>
      <c r="AE13" s="307"/>
      <c r="AF13" s="307"/>
      <c r="AG13" s="307"/>
      <c r="AH13" s="307"/>
    </row>
    <row r="14" spans="1:34" s="308" customFormat="1" x14ac:dyDescent="0.2">
      <c r="A14" s="192"/>
      <c r="B14" s="190"/>
      <c r="C14" s="184" t="s">
        <v>40</v>
      </c>
      <c r="D14" s="111" t="s">
        <v>68</v>
      </c>
      <c r="E14" s="589">
        <v>34</v>
      </c>
      <c r="F14" s="589" t="s">
        <v>168</v>
      </c>
      <c r="G14" s="589">
        <v>29</v>
      </c>
      <c r="H14" s="589" t="s">
        <v>168</v>
      </c>
      <c r="I14" s="350"/>
      <c r="J14" s="350"/>
      <c r="K14" s="350"/>
      <c r="L14" s="350"/>
      <c r="M14" s="350"/>
      <c r="N14" s="350"/>
      <c r="O14" s="350"/>
      <c r="P14" s="350"/>
      <c r="Q14" s="350"/>
      <c r="R14" s="350"/>
      <c r="S14" s="350"/>
      <c r="T14" s="350"/>
      <c r="U14" s="350"/>
      <c r="V14" s="350"/>
      <c r="W14" s="350"/>
      <c r="X14" s="350"/>
      <c r="Y14" s="350"/>
      <c r="Z14" s="350"/>
      <c r="AA14" s="350"/>
      <c r="AB14" s="307"/>
      <c r="AC14" s="307"/>
      <c r="AD14" s="307"/>
      <c r="AE14" s="307"/>
      <c r="AF14" s="307"/>
      <c r="AG14" s="307"/>
      <c r="AH14" s="307"/>
    </row>
    <row r="15" spans="1:34" s="308" customFormat="1" x14ac:dyDescent="0.2">
      <c r="A15" s="192"/>
      <c r="B15" s="190"/>
      <c r="C15" s="184" t="s">
        <v>40</v>
      </c>
      <c r="D15" s="111" t="s">
        <v>69</v>
      </c>
      <c r="E15" s="589">
        <v>69</v>
      </c>
      <c r="F15" s="589" t="s">
        <v>168</v>
      </c>
      <c r="G15" s="589">
        <v>24</v>
      </c>
      <c r="H15" s="589" t="s">
        <v>168</v>
      </c>
      <c r="I15" s="350"/>
      <c r="J15" s="350"/>
      <c r="K15" s="350"/>
      <c r="L15" s="350"/>
      <c r="M15" s="350"/>
      <c r="N15" s="350"/>
      <c r="O15" s="350"/>
      <c r="P15" s="350"/>
      <c r="Q15" s="350"/>
      <c r="R15" s="350"/>
      <c r="S15" s="350"/>
      <c r="T15" s="350"/>
      <c r="U15" s="350"/>
      <c r="V15" s="350"/>
      <c r="W15" s="350"/>
      <c r="X15" s="350"/>
      <c r="Y15" s="350"/>
      <c r="Z15" s="350"/>
      <c r="AA15" s="350"/>
      <c r="AB15" s="307"/>
      <c r="AC15" s="307"/>
      <c r="AD15" s="307"/>
      <c r="AE15" s="307"/>
      <c r="AF15" s="307"/>
      <c r="AG15" s="307"/>
      <c r="AH15" s="307"/>
    </row>
    <row r="16" spans="1:34" s="308" customFormat="1" x14ac:dyDescent="0.2">
      <c r="A16" s="192"/>
      <c r="B16" s="190"/>
      <c r="C16" s="208" t="s">
        <v>49</v>
      </c>
      <c r="D16" s="111"/>
      <c r="E16" s="589">
        <v>675</v>
      </c>
      <c r="F16" s="589">
        <v>183</v>
      </c>
      <c r="G16" s="589">
        <v>477</v>
      </c>
      <c r="H16" s="589">
        <v>15</v>
      </c>
      <c r="I16" s="350"/>
      <c r="J16" s="350"/>
      <c r="K16" s="350"/>
      <c r="L16" s="350"/>
      <c r="M16" s="350"/>
      <c r="N16" s="350"/>
      <c r="O16" s="350"/>
      <c r="P16" s="350"/>
      <c r="Q16" s="350"/>
      <c r="R16" s="350"/>
      <c r="S16" s="350"/>
      <c r="T16" s="350"/>
      <c r="U16" s="350"/>
      <c r="V16" s="350"/>
      <c r="W16" s="350"/>
      <c r="X16" s="350"/>
      <c r="Y16" s="350"/>
      <c r="Z16" s="350"/>
      <c r="AA16" s="350"/>
      <c r="AB16" s="307"/>
      <c r="AC16" s="307"/>
      <c r="AD16" s="307"/>
      <c r="AE16" s="307"/>
      <c r="AF16" s="307"/>
      <c r="AG16" s="307"/>
      <c r="AH16" s="307"/>
    </row>
    <row r="17" spans="1:34" s="308" customFormat="1" x14ac:dyDescent="0.2">
      <c r="A17" s="192"/>
      <c r="B17" s="190"/>
      <c r="C17" s="184" t="s">
        <v>40</v>
      </c>
      <c r="D17" s="111" t="s">
        <v>70</v>
      </c>
      <c r="E17" s="589">
        <v>655</v>
      </c>
      <c r="F17" s="589" t="s">
        <v>168</v>
      </c>
      <c r="G17" s="589" t="s">
        <v>168</v>
      </c>
      <c r="H17" s="589" t="s">
        <v>168</v>
      </c>
      <c r="I17" s="350"/>
      <c r="J17" s="350"/>
      <c r="K17" s="350"/>
      <c r="L17" s="350"/>
      <c r="M17" s="350"/>
      <c r="N17" s="350"/>
      <c r="O17" s="350"/>
      <c r="P17" s="350"/>
      <c r="Q17" s="350"/>
      <c r="R17" s="350"/>
      <c r="S17" s="350"/>
      <c r="T17" s="350"/>
      <c r="U17" s="350"/>
      <c r="V17" s="350"/>
      <c r="W17" s="350"/>
      <c r="X17" s="350"/>
      <c r="Y17" s="350"/>
      <c r="Z17" s="350"/>
      <c r="AA17" s="350"/>
      <c r="AB17" s="307"/>
      <c r="AC17" s="307"/>
      <c r="AD17" s="307"/>
      <c r="AE17" s="307"/>
      <c r="AF17" s="307"/>
      <c r="AG17" s="307"/>
      <c r="AH17" s="307"/>
    </row>
    <row r="18" spans="1:34" s="308" customFormat="1" x14ac:dyDescent="0.2">
      <c r="A18" s="192"/>
      <c r="B18" s="190"/>
      <c r="C18" s="184" t="s">
        <v>40</v>
      </c>
      <c r="D18" s="111" t="s">
        <v>71</v>
      </c>
      <c r="E18" s="589">
        <v>20</v>
      </c>
      <c r="F18" s="589" t="s">
        <v>168</v>
      </c>
      <c r="G18" s="589" t="s">
        <v>168</v>
      </c>
      <c r="H18" s="589" t="s">
        <v>168</v>
      </c>
      <c r="I18" s="350"/>
      <c r="J18" s="350"/>
      <c r="K18" s="350"/>
      <c r="L18" s="350"/>
      <c r="M18" s="350"/>
      <c r="N18" s="350"/>
      <c r="O18" s="350"/>
      <c r="P18" s="350"/>
      <c r="Q18" s="350"/>
      <c r="R18" s="350"/>
      <c r="S18" s="350"/>
      <c r="T18" s="350"/>
      <c r="U18" s="350"/>
      <c r="V18" s="350"/>
      <c r="W18" s="350"/>
      <c r="X18" s="350"/>
      <c r="Y18" s="350"/>
      <c r="Z18" s="350"/>
      <c r="AA18" s="350"/>
      <c r="AB18" s="307"/>
      <c r="AC18" s="307"/>
      <c r="AD18" s="307"/>
      <c r="AE18" s="307"/>
      <c r="AF18" s="307"/>
      <c r="AG18" s="307"/>
      <c r="AH18" s="307"/>
    </row>
    <row r="19" spans="1:34" s="308" customFormat="1" x14ac:dyDescent="0.2">
      <c r="A19" s="192"/>
      <c r="B19" s="213" t="s">
        <v>42</v>
      </c>
      <c r="C19" s="183" t="s">
        <v>40</v>
      </c>
      <c r="D19" s="111"/>
      <c r="E19" s="587">
        <v>18821</v>
      </c>
      <c r="F19" s="587">
        <v>3870</v>
      </c>
      <c r="G19" s="588">
        <v>12143</v>
      </c>
      <c r="H19" s="588">
        <v>2808</v>
      </c>
      <c r="I19" s="350"/>
      <c r="J19" s="350"/>
      <c r="K19" s="350"/>
      <c r="L19" s="350"/>
      <c r="M19" s="350"/>
      <c r="N19" s="350"/>
      <c r="O19" s="350"/>
      <c r="P19" s="350"/>
      <c r="Q19" s="350"/>
      <c r="R19" s="350"/>
      <c r="S19" s="350"/>
      <c r="T19" s="350"/>
      <c r="U19" s="350"/>
      <c r="V19" s="350"/>
      <c r="W19" s="350"/>
      <c r="X19" s="350"/>
      <c r="Y19" s="350"/>
      <c r="Z19" s="350"/>
      <c r="AA19" s="350"/>
      <c r="AB19" s="307"/>
      <c r="AC19" s="307"/>
      <c r="AD19" s="307"/>
      <c r="AE19" s="307"/>
      <c r="AF19" s="307"/>
      <c r="AG19" s="307"/>
      <c r="AH19" s="307"/>
    </row>
    <row r="20" spans="1:34" s="308" customFormat="1" x14ac:dyDescent="0.2">
      <c r="A20" s="192"/>
      <c r="B20" s="190"/>
      <c r="C20" s="208" t="s">
        <v>51</v>
      </c>
      <c r="D20" s="111"/>
      <c r="E20" s="589">
        <v>18185</v>
      </c>
      <c r="F20" s="589">
        <v>3701</v>
      </c>
      <c r="G20" s="590">
        <v>11721</v>
      </c>
      <c r="H20" s="590">
        <v>2763</v>
      </c>
      <c r="I20" s="350"/>
      <c r="J20" s="350"/>
      <c r="K20" s="350"/>
      <c r="L20" s="350"/>
      <c r="M20" s="350"/>
      <c r="N20" s="350"/>
      <c r="O20" s="350"/>
      <c r="P20" s="350"/>
      <c r="Q20" s="350"/>
      <c r="R20" s="350"/>
      <c r="S20" s="350"/>
      <c r="T20" s="350"/>
      <c r="U20" s="350"/>
      <c r="V20" s="350"/>
      <c r="W20" s="350"/>
      <c r="X20" s="350"/>
      <c r="Y20" s="350"/>
      <c r="Z20" s="350"/>
      <c r="AA20" s="350"/>
      <c r="AB20" s="307"/>
      <c r="AC20" s="307"/>
      <c r="AD20" s="307"/>
      <c r="AE20" s="307"/>
      <c r="AF20" s="307"/>
      <c r="AG20" s="307"/>
      <c r="AH20" s="307"/>
    </row>
    <row r="21" spans="1:34" s="308" customFormat="1" x14ac:dyDescent="0.2">
      <c r="A21" s="192"/>
      <c r="B21" s="190"/>
      <c r="D21" s="111" t="s">
        <v>78</v>
      </c>
      <c r="E21" s="589">
        <v>17545</v>
      </c>
      <c r="F21" s="589">
        <v>3581</v>
      </c>
      <c r="G21" s="590">
        <v>11333</v>
      </c>
      <c r="H21" s="590">
        <v>2631</v>
      </c>
      <c r="I21" s="350"/>
      <c r="J21" s="350"/>
      <c r="K21" s="350"/>
      <c r="L21" s="350"/>
      <c r="M21" s="350"/>
      <c r="N21" s="350"/>
      <c r="O21" s="350"/>
      <c r="P21" s="350"/>
      <c r="Q21" s="350"/>
      <c r="R21" s="350"/>
      <c r="S21" s="350"/>
      <c r="T21" s="350"/>
      <c r="U21" s="350"/>
      <c r="V21" s="350"/>
      <c r="W21" s="350"/>
      <c r="X21" s="350"/>
      <c r="Y21" s="350"/>
      <c r="Z21" s="350"/>
      <c r="AA21" s="350"/>
      <c r="AB21" s="307"/>
      <c r="AC21" s="307"/>
      <c r="AD21" s="307"/>
      <c r="AE21" s="307"/>
      <c r="AF21" s="307"/>
      <c r="AG21" s="307"/>
      <c r="AH21" s="307"/>
    </row>
    <row r="22" spans="1:34" s="308" customFormat="1" x14ac:dyDescent="0.2">
      <c r="A22" s="192"/>
      <c r="B22" s="190"/>
      <c r="D22" s="111" t="s">
        <v>79</v>
      </c>
      <c r="E22" s="589">
        <v>306</v>
      </c>
      <c r="F22" s="589">
        <v>47</v>
      </c>
      <c r="G22" s="590">
        <v>229</v>
      </c>
      <c r="H22" s="590">
        <v>30</v>
      </c>
      <c r="I22" s="350"/>
      <c r="J22" s="350"/>
      <c r="K22" s="350"/>
      <c r="L22" s="350"/>
      <c r="M22" s="350"/>
      <c r="N22" s="350"/>
      <c r="O22" s="350"/>
      <c r="P22" s="350"/>
      <c r="Q22" s="350"/>
      <c r="R22" s="350"/>
      <c r="S22" s="350"/>
      <c r="T22" s="350"/>
      <c r="U22" s="350"/>
      <c r="V22" s="350"/>
      <c r="W22" s="350"/>
      <c r="X22" s="350"/>
      <c r="Y22" s="350"/>
      <c r="Z22" s="350"/>
      <c r="AA22" s="350"/>
      <c r="AB22" s="307"/>
      <c r="AC22" s="307"/>
      <c r="AD22" s="307"/>
      <c r="AE22" s="307"/>
      <c r="AF22" s="307"/>
      <c r="AG22" s="307"/>
      <c r="AH22" s="307"/>
    </row>
    <row r="23" spans="1:34" s="308" customFormat="1" x14ac:dyDescent="0.2">
      <c r="A23" s="192"/>
      <c r="B23" s="190"/>
      <c r="D23" s="111" t="s">
        <v>80</v>
      </c>
      <c r="E23" s="589">
        <v>334</v>
      </c>
      <c r="F23" s="589">
        <v>73</v>
      </c>
      <c r="G23" s="589">
        <v>159</v>
      </c>
      <c r="H23" s="589">
        <v>102</v>
      </c>
      <c r="I23" s="350"/>
      <c r="J23" s="350"/>
      <c r="K23" s="350"/>
      <c r="L23" s="350"/>
      <c r="M23" s="350"/>
      <c r="N23" s="350"/>
      <c r="O23" s="350"/>
      <c r="P23" s="350"/>
      <c r="Q23" s="350"/>
      <c r="R23" s="350"/>
      <c r="S23" s="350"/>
      <c r="T23" s="350"/>
      <c r="U23" s="350"/>
      <c r="V23" s="350"/>
      <c r="W23" s="350"/>
      <c r="X23" s="350"/>
      <c r="Y23" s="350"/>
      <c r="Z23" s="350"/>
      <c r="AA23" s="350"/>
      <c r="AB23" s="307"/>
      <c r="AC23" s="307"/>
      <c r="AD23" s="307"/>
      <c r="AE23" s="307"/>
      <c r="AF23" s="307"/>
      <c r="AG23" s="307"/>
      <c r="AH23" s="307"/>
    </row>
    <row r="24" spans="1:34" s="308" customFormat="1" x14ac:dyDescent="0.2">
      <c r="A24" s="192"/>
      <c r="B24" s="190"/>
      <c r="C24" s="208" t="s">
        <v>50</v>
      </c>
      <c r="D24" s="310"/>
      <c r="E24" s="589">
        <v>636</v>
      </c>
      <c r="F24" s="589">
        <v>169</v>
      </c>
      <c r="G24" s="589">
        <v>422</v>
      </c>
      <c r="H24" s="589">
        <v>45</v>
      </c>
      <c r="I24" s="350"/>
      <c r="J24" s="350"/>
      <c r="K24" s="350"/>
      <c r="L24" s="350"/>
      <c r="M24" s="350"/>
      <c r="N24" s="350"/>
      <c r="O24" s="350"/>
      <c r="P24" s="350"/>
      <c r="Q24" s="350"/>
      <c r="R24" s="350"/>
      <c r="S24" s="350"/>
      <c r="T24" s="350"/>
      <c r="U24" s="350"/>
      <c r="V24" s="350"/>
      <c r="W24" s="350"/>
      <c r="X24" s="350"/>
      <c r="Y24" s="350"/>
      <c r="Z24" s="350"/>
      <c r="AA24" s="350"/>
      <c r="AB24" s="307"/>
      <c r="AC24" s="307"/>
      <c r="AD24" s="307"/>
      <c r="AE24" s="307"/>
      <c r="AF24" s="307"/>
      <c r="AG24" s="307"/>
      <c r="AH24" s="307"/>
    </row>
    <row r="25" spans="1:34" s="308" customFormat="1" x14ac:dyDescent="0.2">
      <c r="A25" s="192"/>
      <c r="B25" s="190"/>
      <c r="C25" s="184" t="s">
        <v>40</v>
      </c>
      <c r="D25" s="111" t="s">
        <v>72</v>
      </c>
      <c r="E25" s="589">
        <v>19</v>
      </c>
      <c r="F25" s="589" t="s">
        <v>168</v>
      </c>
      <c r="G25" s="589" t="s">
        <v>168</v>
      </c>
      <c r="H25" s="589">
        <v>6</v>
      </c>
      <c r="I25" s="350"/>
      <c r="J25" s="350"/>
      <c r="K25" s="350"/>
      <c r="L25" s="350"/>
      <c r="M25" s="350"/>
      <c r="N25" s="350"/>
      <c r="O25" s="350"/>
      <c r="P25" s="350"/>
      <c r="Q25" s="350"/>
      <c r="R25" s="350"/>
      <c r="S25" s="350"/>
      <c r="T25" s="350"/>
      <c r="U25" s="350"/>
      <c r="V25" s="350"/>
      <c r="W25" s="350"/>
      <c r="X25" s="350"/>
      <c r="Y25" s="350"/>
      <c r="Z25" s="350"/>
      <c r="AA25" s="350"/>
      <c r="AB25" s="307"/>
      <c r="AC25" s="307"/>
      <c r="AD25" s="307"/>
      <c r="AE25" s="307"/>
      <c r="AF25" s="307"/>
      <c r="AG25" s="307"/>
      <c r="AH25" s="307"/>
    </row>
    <row r="26" spans="1:34" s="308" customFormat="1" x14ac:dyDescent="0.2">
      <c r="A26" s="192"/>
      <c r="B26" s="190"/>
      <c r="D26" s="111" t="s">
        <v>73</v>
      </c>
      <c r="E26" s="589">
        <v>4</v>
      </c>
      <c r="F26" s="589" t="s">
        <v>168</v>
      </c>
      <c r="G26" s="589" t="s">
        <v>168</v>
      </c>
      <c r="H26" s="589" t="s">
        <v>523</v>
      </c>
      <c r="I26" s="350"/>
      <c r="J26" s="350"/>
      <c r="K26" s="350"/>
      <c r="L26" s="350"/>
      <c r="M26" s="350"/>
      <c r="N26" s="350"/>
      <c r="O26" s="350"/>
      <c r="P26" s="350"/>
      <c r="Q26" s="350"/>
      <c r="R26" s="350"/>
      <c r="S26" s="350"/>
      <c r="T26" s="350"/>
      <c r="U26" s="350"/>
      <c r="V26" s="350"/>
      <c r="W26" s="350"/>
      <c r="X26" s="350"/>
      <c r="Y26" s="350"/>
      <c r="Z26" s="350"/>
      <c r="AA26" s="350"/>
      <c r="AB26" s="307"/>
      <c r="AC26" s="307"/>
      <c r="AD26" s="307"/>
      <c r="AE26" s="307"/>
      <c r="AF26" s="307"/>
      <c r="AG26" s="307"/>
      <c r="AH26" s="307"/>
    </row>
    <row r="27" spans="1:34" s="308" customFormat="1" x14ac:dyDescent="0.2">
      <c r="A27" s="192"/>
      <c r="B27" s="190"/>
      <c r="D27" s="111" t="s">
        <v>75</v>
      </c>
      <c r="E27" s="589" t="s">
        <v>168</v>
      </c>
      <c r="F27" s="589" t="s">
        <v>168</v>
      </c>
      <c r="G27" s="589" t="s">
        <v>168</v>
      </c>
      <c r="H27" s="589" t="s">
        <v>168</v>
      </c>
      <c r="I27" s="350"/>
      <c r="J27" s="350"/>
      <c r="K27" s="350"/>
      <c r="L27" s="350"/>
      <c r="M27" s="350"/>
      <c r="N27" s="350"/>
      <c r="O27" s="350"/>
      <c r="P27" s="350"/>
      <c r="Q27" s="350"/>
      <c r="R27" s="350"/>
      <c r="S27" s="350"/>
      <c r="T27" s="350"/>
      <c r="U27" s="350"/>
      <c r="V27" s="350"/>
      <c r="W27" s="350"/>
      <c r="X27" s="350"/>
      <c r="Y27" s="350"/>
      <c r="Z27" s="350"/>
      <c r="AA27" s="350"/>
      <c r="AB27" s="307"/>
      <c r="AC27" s="307"/>
      <c r="AD27" s="307"/>
      <c r="AE27" s="307"/>
      <c r="AF27" s="307"/>
      <c r="AG27" s="307"/>
      <c r="AH27" s="307"/>
    </row>
    <row r="28" spans="1:34" s="308" customFormat="1" x14ac:dyDescent="0.2">
      <c r="A28" s="192"/>
      <c r="B28" s="190"/>
      <c r="C28" s="184" t="s">
        <v>40</v>
      </c>
      <c r="D28" s="111" t="s">
        <v>74</v>
      </c>
      <c r="E28" s="589">
        <v>17</v>
      </c>
      <c r="F28" s="589">
        <v>6</v>
      </c>
      <c r="G28" s="589" t="s">
        <v>168</v>
      </c>
      <c r="H28" s="589" t="s">
        <v>168</v>
      </c>
      <c r="I28" s="350"/>
      <c r="J28" s="350"/>
      <c r="K28" s="350"/>
      <c r="L28" s="350"/>
      <c r="M28" s="350"/>
      <c r="N28" s="350"/>
      <c r="O28" s="350"/>
      <c r="P28" s="350"/>
      <c r="Q28" s="350"/>
      <c r="R28" s="350"/>
      <c r="S28" s="350"/>
      <c r="T28" s="350"/>
      <c r="U28" s="350"/>
      <c r="V28" s="350"/>
      <c r="W28" s="350"/>
      <c r="X28" s="350"/>
      <c r="Y28" s="350"/>
      <c r="Z28" s="350"/>
      <c r="AA28" s="350"/>
      <c r="AB28" s="307"/>
      <c r="AC28" s="307"/>
      <c r="AD28" s="307"/>
      <c r="AE28" s="307"/>
      <c r="AF28" s="307"/>
      <c r="AG28" s="307"/>
      <c r="AH28" s="307"/>
    </row>
    <row r="29" spans="1:34" s="308" customFormat="1" x14ac:dyDescent="0.2">
      <c r="A29" s="192"/>
      <c r="B29" s="190"/>
      <c r="C29" s="184" t="s">
        <v>40</v>
      </c>
      <c r="D29" s="111" t="s">
        <v>76</v>
      </c>
      <c r="E29" s="589" t="s">
        <v>168</v>
      </c>
      <c r="F29" s="589" t="s">
        <v>168</v>
      </c>
      <c r="G29" s="589" t="s">
        <v>168</v>
      </c>
      <c r="H29" s="589" t="s">
        <v>168</v>
      </c>
      <c r="I29" s="350"/>
      <c r="J29" s="350"/>
      <c r="K29" s="350"/>
      <c r="L29" s="350"/>
      <c r="M29" s="350"/>
      <c r="N29" s="350"/>
      <c r="O29" s="350"/>
      <c r="P29" s="350"/>
      <c r="Q29" s="350"/>
      <c r="R29" s="350"/>
      <c r="S29" s="350"/>
      <c r="T29" s="350"/>
      <c r="U29" s="350"/>
      <c r="V29" s="350"/>
      <c r="W29" s="350"/>
      <c r="X29" s="350"/>
      <c r="Y29" s="350"/>
      <c r="Z29" s="350"/>
      <c r="AA29" s="350"/>
      <c r="AB29" s="307"/>
      <c r="AC29" s="307"/>
      <c r="AD29" s="307"/>
      <c r="AE29" s="307"/>
      <c r="AF29" s="307"/>
      <c r="AG29" s="307"/>
      <c r="AH29" s="307"/>
    </row>
    <row r="30" spans="1:34" s="308" customFormat="1" x14ac:dyDescent="0.2">
      <c r="A30" s="192"/>
      <c r="B30" s="190"/>
      <c r="C30" s="184" t="s">
        <v>40</v>
      </c>
      <c r="D30" s="111" t="s">
        <v>77</v>
      </c>
      <c r="E30" s="589" t="s">
        <v>168</v>
      </c>
      <c r="F30" s="589" t="s">
        <v>523</v>
      </c>
      <c r="G30" s="589" t="s">
        <v>523</v>
      </c>
      <c r="H30" s="589" t="s">
        <v>168</v>
      </c>
      <c r="I30" s="350"/>
      <c r="J30" s="350"/>
      <c r="K30" s="350"/>
      <c r="L30" s="350"/>
      <c r="M30" s="350"/>
      <c r="N30" s="350"/>
      <c r="O30" s="350"/>
      <c r="P30" s="350"/>
      <c r="Q30" s="350"/>
      <c r="R30" s="350"/>
      <c r="S30" s="350"/>
      <c r="T30" s="350"/>
      <c r="U30" s="350"/>
      <c r="V30" s="350"/>
      <c r="W30" s="350"/>
      <c r="X30" s="350"/>
      <c r="Y30" s="350"/>
      <c r="Z30" s="350"/>
      <c r="AA30" s="350"/>
      <c r="AB30" s="307"/>
      <c r="AC30" s="307"/>
      <c r="AD30" s="307"/>
      <c r="AE30" s="307"/>
      <c r="AF30" s="307"/>
      <c r="AG30" s="307"/>
      <c r="AH30" s="307"/>
    </row>
    <row r="31" spans="1:34" s="308" customFormat="1" x14ac:dyDescent="0.2">
      <c r="A31" s="192"/>
      <c r="B31" s="213" t="s">
        <v>43</v>
      </c>
      <c r="C31" s="183" t="s">
        <v>40</v>
      </c>
      <c r="D31" s="111"/>
      <c r="E31" s="587">
        <v>5024</v>
      </c>
      <c r="F31" s="587">
        <v>757</v>
      </c>
      <c r="G31" s="588">
        <v>3959</v>
      </c>
      <c r="H31" s="588">
        <v>308</v>
      </c>
      <c r="I31" s="350"/>
      <c r="J31" s="350"/>
      <c r="K31" s="350"/>
      <c r="L31" s="350"/>
      <c r="M31" s="350"/>
      <c r="N31" s="350"/>
      <c r="O31" s="350"/>
      <c r="P31" s="350"/>
      <c r="Q31" s="350"/>
      <c r="R31" s="350"/>
      <c r="S31" s="350"/>
      <c r="T31" s="350"/>
      <c r="U31" s="350"/>
      <c r="V31" s="350"/>
      <c r="W31" s="350"/>
      <c r="X31" s="350"/>
      <c r="Y31" s="350"/>
      <c r="Z31" s="350"/>
      <c r="AA31" s="350"/>
      <c r="AB31" s="307"/>
      <c r="AC31" s="307"/>
      <c r="AD31" s="307"/>
      <c r="AE31" s="307"/>
      <c r="AF31" s="307"/>
      <c r="AG31" s="307"/>
      <c r="AH31" s="307"/>
    </row>
    <row r="32" spans="1:34" s="308" customFormat="1" x14ac:dyDescent="0.2">
      <c r="A32" s="192"/>
      <c r="B32" s="190"/>
      <c r="C32" s="208" t="s">
        <v>52</v>
      </c>
      <c r="D32" s="111"/>
      <c r="E32" s="589">
        <v>3238</v>
      </c>
      <c r="F32" s="589">
        <v>492</v>
      </c>
      <c r="G32" s="590">
        <v>2589</v>
      </c>
      <c r="H32" s="590">
        <v>157</v>
      </c>
      <c r="I32" s="350"/>
      <c r="J32" s="350"/>
      <c r="K32" s="350"/>
      <c r="L32" s="350"/>
      <c r="M32" s="350"/>
      <c r="N32" s="350"/>
      <c r="O32" s="350"/>
      <c r="P32" s="350"/>
      <c r="Q32" s="350"/>
      <c r="R32" s="350"/>
      <c r="S32" s="350"/>
      <c r="T32" s="350"/>
      <c r="U32" s="350"/>
      <c r="V32" s="350"/>
      <c r="W32" s="350"/>
      <c r="X32" s="350"/>
      <c r="Y32" s="350"/>
      <c r="Z32" s="350"/>
      <c r="AA32" s="350"/>
      <c r="AB32" s="307"/>
      <c r="AC32" s="307"/>
      <c r="AD32" s="307"/>
      <c r="AE32" s="307"/>
      <c r="AF32" s="307"/>
      <c r="AG32" s="307"/>
      <c r="AH32" s="307"/>
    </row>
    <row r="33" spans="1:34" s="308" customFormat="1" x14ac:dyDescent="0.2">
      <c r="A33" s="192"/>
      <c r="B33" s="190"/>
      <c r="C33" s="184" t="s">
        <v>40</v>
      </c>
      <c r="D33" s="111" t="s">
        <v>81</v>
      </c>
      <c r="E33" s="589">
        <v>14</v>
      </c>
      <c r="F33" s="589" t="s">
        <v>168</v>
      </c>
      <c r="G33" s="589" t="s">
        <v>168</v>
      </c>
      <c r="H33" s="589" t="s">
        <v>168</v>
      </c>
      <c r="I33" s="350"/>
      <c r="J33" s="350"/>
      <c r="K33" s="350"/>
      <c r="L33" s="350"/>
      <c r="M33" s="350"/>
      <c r="N33" s="350"/>
      <c r="O33" s="350"/>
      <c r="P33" s="350"/>
      <c r="Q33" s="350"/>
      <c r="R33" s="350"/>
      <c r="S33" s="350"/>
      <c r="T33" s="350"/>
      <c r="U33" s="350"/>
      <c r="V33" s="350"/>
      <c r="W33" s="350"/>
      <c r="X33" s="350"/>
      <c r="Y33" s="350"/>
      <c r="Z33" s="350"/>
      <c r="AA33" s="350"/>
      <c r="AB33" s="307"/>
      <c r="AC33" s="307"/>
      <c r="AD33" s="307"/>
      <c r="AE33" s="307"/>
      <c r="AF33" s="307"/>
      <c r="AG33" s="307"/>
      <c r="AH33" s="307"/>
    </row>
    <row r="34" spans="1:34" s="308" customFormat="1" x14ac:dyDescent="0.2">
      <c r="A34" s="192"/>
      <c r="B34" s="190"/>
      <c r="C34" s="184" t="s">
        <v>40</v>
      </c>
      <c r="D34" s="111" t="s">
        <v>82</v>
      </c>
      <c r="E34" s="589" t="s">
        <v>168</v>
      </c>
      <c r="F34" s="589" t="s">
        <v>168</v>
      </c>
      <c r="G34" s="589">
        <v>10</v>
      </c>
      <c r="H34" s="589" t="s">
        <v>168</v>
      </c>
      <c r="I34" s="350"/>
      <c r="J34" s="350"/>
      <c r="K34" s="350"/>
      <c r="L34" s="350"/>
      <c r="M34" s="350"/>
      <c r="N34" s="350"/>
      <c r="O34" s="350"/>
      <c r="P34" s="350"/>
      <c r="Q34" s="350"/>
      <c r="R34" s="350"/>
      <c r="S34" s="350"/>
      <c r="T34" s="350"/>
      <c r="U34" s="350"/>
      <c r="V34" s="350"/>
      <c r="W34" s="350"/>
      <c r="X34" s="350"/>
      <c r="Y34" s="350"/>
      <c r="Z34" s="350"/>
      <c r="AA34" s="350"/>
      <c r="AB34" s="307"/>
      <c r="AC34" s="307"/>
      <c r="AD34" s="307"/>
      <c r="AE34" s="307"/>
      <c r="AF34" s="307"/>
      <c r="AG34" s="307"/>
      <c r="AH34" s="307"/>
    </row>
    <row r="35" spans="1:34" s="308" customFormat="1" x14ac:dyDescent="0.2">
      <c r="A35" s="192"/>
      <c r="B35" s="190"/>
      <c r="C35" s="184" t="s">
        <v>40</v>
      </c>
      <c r="D35" s="111" t="s">
        <v>83</v>
      </c>
      <c r="E35" s="589">
        <v>2971</v>
      </c>
      <c r="F35" s="589">
        <v>372</v>
      </c>
      <c r="G35" s="589">
        <v>2545</v>
      </c>
      <c r="H35" s="589">
        <v>54</v>
      </c>
      <c r="I35" s="350"/>
      <c r="J35" s="350"/>
      <c r="K35" s="350"/>
      <c r="L35" s="350"/>
      <c r="M35" s="350"/>
      <c r="N35" s="350"/>
      <c r="O35" s="350"/>
      <c r="P35" s="350"/>
      <c r="Q35" s="350"/>
      <c r="R35" s="350"/>
      <c r="S35" s="350"/>
      <c r="T35" s="350"/>
      <c r="U35" s="350"/>
      <c r="V35" s="350"/>
      <c r="W35" s="350"/>
      <c r="X35" s="350"/>
      <c r="Y35" s="350"/>
      <c r="Z35" s="350"/>
      <c r="AA35" s="350"/>
      <c r="AB35" s="307"/>
      <c r="AC35" s="307"/>
      <c r="AD35" s="307"/>
      <c r="AE35" s="307"/>
      <c r="AF35" s="307"/>
      <c r="AG35" s="307"/>
      <c r="AH35" s="307"/>
    </row>
    <row r="36" spans="1:34" s="308" customFormat="1" x14ac:dyDescent="0.2">
      <c r="A36" s="192"/>
      <c r="B36" s="190"/>
      <c r="C36" s="184" t="s">
        <v>40</v>
      </c>
      <c r="D36" s="111" t="s">
        <v>84</v>
      </c>
      <c r="E36" s="589" t="s">
        <v>168</v>
      </c>
      <c r="F36" s="589" t="s">
        <v>168</v>
      </c>
      <c r="G36" s="589" t="s">
        <v>168</v>
      </c>
      <c r="H36" s="589" t="s">
        <v>168</v>
      </c>
      <c r="I36" s="350"/>
      <c r="J36" s="350"/>
      <c r="K36" s="350"/>
      <c r="L36" s="350"/>
      <c r="M36" s="350"/>
      <c r="N36" s="350"/>
      <c r="O36" s="350"/>
      <c r="P36" s="350"/>
      <c r="Q36" s="350"/>
      <c r="R36" s="350"/>
      <c r="S36" s="350"/>
      <c r="T36" s="350"/>
      <c r="U36" s="350"/>
      <c r="V36" s="350"/>
      <c r="W36" s="350"/>
      <c r="X36" s="350"/>
      <c r="Y36" s="350"/>
      <c r="Z36" s="350"/>
      <c r="AA36" s="350"/>
      <c r="AB36" s="307"/>
      <c r="AC36" s="307"/>
      <c r="AD36" s="307"/>
      <c r="AE36" s="307"/>
      <c r="AF36" s="307"/>
      <c r="AG36" s="307"/>
      <c r="AH36" s="307"/>
    </row>
    <row r="37" spans="1:34" s="308" customFormat="1" x14ac:dyDescent="0.2">
      <c r="A37" s="192"/>
      <c r="B37" s="190"/>
      <c r="C37" s="208" t="s">
        <v>53</v>
      </c>
      <c r="D37" s="111"/>
      <c r="E37" s="589">
        <v>746</v>
      </c>
      <c r="F37" s="589">
        <v>167</v>
      </c>
      <c r="G37" s="589">
        <v>459</v>
      </c>
      <c r="H37" s="589">
        <v>120</v>
      </c>
      <c r="I37" s="350"/>
      <c r="J37" s="350"/>
      <c r="K37" s="350"/>
      <c r="L37" s="350"/>
      <c r="M37" s="350"/>
      <c r="N37" s="350"/>
      <c r="O37" s="350"/>
      <c r="P37" s="350"/>
      <c r="Q37" s="350"/>
      <c r="R37" s="350"/>
      <c r="S37" s="350"/>
      <c r="T37" s="350"/>
      <c r="U37" s="350"/>
      <c r="V37" s="350"/>
      <c r="W37" s="350"/>
      <c r="X37" s="350"/>
      <c r="Y37" s="350"/>
      <c r="Z37" s="350"/>
      <c r="AA37" s="350"/>
      <c r="AB37" s="307"/>
      <c r="AC37" s="307"/>
      <c r="AD37" s="307"/>
      <c r="AE37" s="307"/>
      <c r="AF37" s="307"/>
      <c r="AG37" s="307"/>
      <c r="AH37" s="307"/>
    </row>
    <row r="38" spans="1:34" s="308" customFormat="1" x14ac:dyDescent="0.2">
      <c r="A38" s="192"/>
      <c r="B38" s="190"/>
      <c r="C38" s="184" t="s">
        <v>40</v>
      </c>
      <c r="D38" s="111" t="s">
        <v>85</v>
      </c>
      <c r="E38" s="589">
        <v>18</v>
      </c>
      <c r="F38" s="589" t="s">
        <v>168</v>
      </c>
      <c r="G38" s="589">
        <v>10</v>
      </c>
      <c r="H38" s="589" t="s">
        <v>168</v>
      </c>
      <c r="I38" s="350"/>
      <c r="J38" s="350"/>
      <c r="K38" s="350"/>
      <c r="L38" s="350"/>
      <c r="M38" s="350"/>
      <c r="N38" s="350"/>
      <c r="O38" s="350"/>
      <c r="P38" s="350"/>
      <c r="Q38" s="350"/>
      <c r="R38" s="350"/>
      <c r="S38" s="350"/>
      <c r="T38" s="350"/>
      <c r="U38" s="350"/>
      <c r="V38" s="350"/>
      <c r="W38" s="350"/>
      <c r="X38" s="350"/>
      <c r="Y38" s="350"/>
      <c r="Z38" s="350"/>
      <c r="AA38" s="350"/>
      <c r="AB38" s="307"/>
      <c r="AC38" s="307"/>
      <c r="AD38" s="307"/>
      <c r="AE38" s="307"/>
      <c r="AF38" s="307"/>
      <c r="AG38" s="307"/>
      <c r="AH38" s="307"/>
    </row>
    <row r="39" spans="1:34" s="308" customFormat="1" x14ac:dyDescent="0.2">
      <c r="A39" s="192"/>
      <c r="B39" s="190"/>
      <c r="C39" s="184" t="s">
        <v>40</v>
      </c>
      <c r="D39" s="111" t="s">
        <v>86</v>
      </c>
      <c r="E39" s="589">
        <v>43</v>
      </c>
      <c r="F39" s="589" t="s">
        <v>168</v>
      </c>
      <c r="G39" s="589">
        <v>8</v>
      </c>
      <c r="H39" s="589" t="s">
        <v>168</v>
      </c>
      <c r="I39" s="350"/>
      <c r="J39" s="350"/>
      <c r="K39" s="350"/>
      <c r="L39" s="350"/>
      <c r="M39" s="350"/>
      <c r="N39" s="350"/>
      <c r="O39" s="350"/>
      <c r="P39" s="350"/>
      <c r="Q39" s="350"/>
      <c r="R39" s="350"/>
      <c r="S39" s="350"/>
      <c r="T39" s="350"/>
      <c r="U39" s="350"/>
      <c r="V39" s="350"/>
      <c r="W39" s="350"/>
      <c r="X39" s="350"/>
      <c r="Y39" s="350"/>
      <c r="Z39" s="350"/>
      <c r="AA39" s="350"/>
      <c r="AB39" s="307"/>
      <c r="AC39" s="307"/>
      <c r="AD39" s="307"/>
      <c r="AE39" s="307"/>
      <c r="AF39" s="307"/>
      <c r="AG39" s="307"/>
      <c r="AH39" s="307"/>
    </row>
    <row r="40" spans="1:34" s="308" customFormat="1" x14ac:dyDescent="0.2">
      <c r="A40" s="192"/>
      <c r="B40" s="190"/>
      <c r="C40" s="184" t="s">
        <v>40</v>
      </c>
      <c r="D40" s="111" t="s">
        <v>87</v>
      </c>
      <c r="E40" s="589">
        <v>618</v>
      </c>
      <c r="F40" s="589" t="s">
        <v>168</v>
      </c>
      <c r="G40" s="589">
        <v>423</v>
      </c>
      <c r="H40" s="589" t="s">
        <v>168</v>
      </c>
      <c r="I40" s="350"/>
      <c r="J40" s="350"/>
      <c r="K40" s="350"/>
      <c r="L40" s="350"/>
      <c r="M40" s="350"/>
      <c r="N40" s="350"/>
      <c r="O40" s="350"/>
      <c r="P40" s="350"/>
      <c r="Q40" s="350"/>
      <c r="R40" s="350"/>
      <c r="S40" s="350"/>
      <c r="T40" s="350"/>
      <c r="U40" s="350"/>
      <c r="V40" s="350"/>
      <c r="W40" s="350"/>
      <c r="X40" s="350"/>
      <c r="Y40" s="350"/>
      <c r="Z40" s="350"/>
      <c r="AA40" s="350"/>
      <c r="AB40" s="307"/>
      <c r="AC40" s="307"/>
      <c r="AD40" s="307"/>
      <c r="AE40" s="307"/>
      <c r="AF40" s="307"/>
      <c r="AG40" s="307"/>
      <c r="AH40" s="307"/>
    </row>
    <row r="41" spans="1:34" s="308" customFormat="1" x14ac:dyDescent="0.2">
      <c r="A41" s="192"/>
      <c r="B41" s="190"/>
      <c r="C41" s="184" t="s">
        <v>40</v>
      </c>
      <c r="D41" s="111" t="s">
        <v>88</v>
      </c>
      <c r="E41" s="589">
        <v>67</v>
      </c>
      <c r="F41" s="589" t="s">
        <v>168</v>
      </c>
      <c r="G41" s="589">
        <v>18</v>
      </c>
      <c r="H41" s="589" t="s">
        <v>168</v>
      </c>
      <c r="I41" s="350"/>
      <c r="J41" s="350"/>
      <c r="K41" s="350"/>
      <c r="L41" s="350"/>
      <c r="M41" s="350"/>
      <c r="N41" s="350"/>
      <c r="O41" s="350"/>
      <c r="P41" s="350"/>
      <c r="Q41" s="350"/>
      <c r="R41" s="350"/>
      <c r="S41" s="350"/>
      <c r="T41" s="350"/>
      <c r="U41" s="350"/>
      <c r="V41" s="350"/>
      <c r="W41" s="350"/>
      <c r="X41" s="350"/>
      <c r="Y41" s="350"/>
      <c r="Z41" s="350"/>
      <c r="AA41" s="350"/>
      <c r="AB41" s="307"/>
      <c r="AC41" s="307"/>
      <c r="AD41" s="307"/>
      <c r="AE41" s="307"/>
      <c r="AF41" s="307"/>
      <c r="AG41" s="307"/>
      <c r="AH41" s="307"/>
    </row>
    <row r="42" spans="1:34" s="308" customFormat="1" x14ac:dyDescent="0.2">
      <c r="A42" s="192"/>
      <c r="B42" s="190"/>
      <c r="C42" s="208" t="s">
        <v>54</v>
      </c>
      <c r="D42" s="111"/>
      <c r="E42" s="589">
        <v>1040</v>
      </c>
      <c r="F42" s="589">
        <v>98</v>
      </c>
      <c r="G42" s="589">
        <v>911</v>
      </c>
      <c r="H42" s="589">
        <v>31</v>
      </c>
      <c r="I42" s="350"/>
      <c r="J42" s="350"/>
      <c r="K42" s="350"/>
      <c r="L42" s="350"/>
      <c r="M42" s="350"/>
      <c r="N42" s="350"/>
      <c r="O42" s="350"/>
      <c r="P42" s="350"/>
      <c r="Q42" s="350"/>
      <c r="R42" s="350"/>
      <c r="S42" s="350"/>
      <c r="T42" s="350"/>
      <c r="U42" s="350"/>
      <c r="V42" s="350"/>
      <c r="W42" s="350"/>
      <c r="X42" s="350"/>
      <c r="Y42" s="350"/>
      <c r="Z42" s="350"/>
      <c r="AA42" s="350"/>
      <c r="AB42" s="307"/>
      <c r="AC42" s="307"/>
      <c r="AD42" s="307"/>
      <c r="AE42" s="307"/>
      <c r="AF42" s="307"/>
      <c r="AG42" s="307"/>
      <c r="AH42" s="307"/>
    </row>
    <row r="43" spans="1:34" s="308" customFormat="1" x14ac:dyDescent="0.2">
      <c r="A43" s="192"/>
      <c r="B43" s="190"/>
      <c r="C43" s="184" t="s">
        <v>40</v>
      </c>
      <c r="D43" s="111" t="s">
        <v>89</v>
      </c>
      <c r="E43" s="589">
        <v>975</v>
      </c>
      <c r="F43" s="589">
        <v>85</v>
      </c>
      <c r="G43" s="589">
        <v>875</v>
      </c>
      <c r="H43" s="589">
        <v>15</v>
      </c>
      <c r="I43" s="350"/>
      <c r="J43" s="350"/>
      <c r="K43" s="350"/>
      <c r="L43" s="350"/>
      <c r="M43" s="350"/>
      <c r="N43" s="350"/>
      <c r="O43" s="350"/>
      <c r="P43" s="350"/>
      <c r="Q43" s="350"/>
      <c r="R43" s="350"/>
      <c r="S43" s="350"/>
      <c r="T43" s="350"/>
      <c r="U43" s="350"/>
      <c r="V43" s="350"/>
      <c r="W43" s="350"/>
      <c r="X43" s="350"/>
      <c r="Y43" s="350"/>
      <c r="Z43" s="350"/>
      <c r="AA43" s="350"/>
      <c r="AB43" s="307"/>
      <c r="AC43" s="307"/>
      <c r="AD43" s="307"/>
      <c r="AE43" s="307"/>
      <c r="AF43" s="307"/>
      <c r="AG43" s="307"/>
      <c r="AH43" s="307"/>
    </row>
    <row r="44" spans="1:34" s="308" customFormat="1" x14ac:dyDescent="0.2">
      <c r="A44" s="192"/>
      <c r="B44" s="190"/>
      <c r="C44" s="184" t="s">
        <v>40</v>
      </c>
      <c r="D44" s="111" t="s">
        <v>90</v>
      </c>
      <c r="E44" s="589">
        <v>60</v>
      </c>
      <c r="F44" s="589">
        <v>13</v>
      </c>
      <c r="G44" s="589" t="s">
        <v>168</v>
      </c>
      <c r="H44" s="589" t="s">
        <v>168</v>
      </c>
      <c r="I44" s="350"/>
      <c r="J44" s="350"/>
      <c r="K44" s="350"/>
      <c r="L44" s="350"/>
      <c r="M44" s="350"/>
      <c r="N44" s="350"/>
      <c r="O44" s="350"/>
      <c r="P44" s="350"/>
      <c r="Q44" s="350"/>
      <c r="R44" s="350"/>
      <c r="S44" s="350"/>
      <c r="T44" s="350"/>
      <c r="U44" s="350"/>
      <c r="V44" s="350"/>
      <c r="W44" s="350"/>
      <c r="X44" s="350"/>
      <c r="Y44" s="350"/>
      <c r="Z44" s="350"/>
      <c r="AA44" s="350"/>
      <c r="AB44" s="307"/>
      <c r="AC44" s="307"/>
      <c r="AD44" s="307"/>
      <c r="AE44" s="307"/>
      <c r="AF44" s="307"/>
      <c r="AG44" s="307"/>
      <c r="AH44" s="307"/>
    </row>
    <row r="45" spans="1:34" s="308" customFormat="1" x14ac:dyDescent="0.2">
      <c r="A45" s="192"/>
      <c r="B45" s="190"/>
      <c r="C45" s="184" t="s">
        <v>40</v>
      </c>
      <c r="D45" s="111" t="s">
        <v>91</v>
      </c>
      <c r="E45" s="589">
        <v>5</v>
      </c>
      <c r="F45" s="589" t="s">
        <v>523</v>
      </c>
      <c r="G45" s="589" t="s">
        <v>168</v>
      </c>
      <c r="H45" s="589" t="s">
        <v>168</v>
      </c>
      <c r="I45" s="350"/>
      <c r="J45" s="350"/>
      <c r="K45" s="350"/>
      <c r="L45" s="350"/>
      <c r="M45" s="350"/>
      <c r="N45" s="350"/>
      <c r="O45" s="350"/>
      <c r="P45" s="350"/>
      <c r="Q45" s="350"/>
      <c r="R45" s="350"/>
      <c r="S45" s="350"/>
      <c r="T45" s="350"/>
      <c r="U45" s="350"/>
      <c r="V45" s="350"/>
      <c r="W45" s="350"/>
      <c r="X45" s="350"/>
      <c r="Y45" s="350"/>
      <c r="Z45" s="350"/>
      <c r="AA45" s="350"/>
      <c r="AB45" s="307"/>
      <c r="AC45" s="307"/>
      <c r="AD45" s="307"/>
      <c r="AE45" s="307"/>
      <c r="AF45" s="307"/>
      <c r="AG45" s="307"/>
      <c r="AH45" s="307"/>
    </row>
    <row r="46" spans="1:34" s="308" customFormat="1" x14ac:dyDescent="0.2">
      <c r="A46" s="192"/>
      <c r="B46" s="213" t="s">
        <v>44</v>
      </c>
      <c r="C46" s="183" t="s">
        <v>40</v>
      </c>
      <c r="D46" s="111"/>
      <c r="E46" s="587">
        <v>3647</v>
      </c>
      <c r="F46" s="587" t="s">
        <v>168</v>
      </c>
      <c r="G46" s="587">
        <v>1820</v>
      </c>
      <c r="H46" s="587" t="s">
        <v>168</v>
      </c>
      <c r="I46" s="350"/>
      <c r="J46" s="350"/>
      <c r="K46" s="350"/>
      <c r="L46" s="350"/>
      <c r="M46" s="350"/>
      <c r="N46" s="350"/>
      <c r="O46" s="350"/>
      <c r="P46" s="350"/>
      <c r="Q46" s="350"/>
      <c r="R46" s="350"/>
      <c r="S46" s="350"/>
      <c r="T46" s="350"/>
      <c r="U46" s="350"/>
      <c r="V46" s="350"/>
      <c r="W46" s="350"/>
      <c r="X46" s="350"/>
      <c r="Y46" s="350"/>
      <c r="Z46" s="350"/>
      <c r="AA46" s="350"/>
      <c r="AB46" s="307"/>
      <c r="AC46" s="307"/>
      <c r="AD46" s="307"/>
      <c r="AE46" s="307"/>
      <c r="AF46" s="307"/>
      <c r="AG46" s="307"/>
      <c r="AH46" s="307"/>
    </row>
    <row r="47" spans="1:34" s="308" customFormat="1" x14ac:dyDescent="0.2">
      <c r="A47" s="192"/>
      <c r="B47" s="190"/>
      <c r="C47" s="208" t="s">
        <v>55</v>
      </c>
      <c r="D47" s="111"/>
      <c r="E47" s="589">
        <v>203</v>
      </c>
      <c r="F47" s="589" t="s">
        <v>168</v>
      </c>
      <c r="G47" s="589">
        <v>88</v>
      </c>
      <c r="H47" s="589" t="s">
        <v>168</v>
      </c>
      <c r="I47" s="350"/>
      <c r="J47" s="350"/>
      <c r="K47" s="350"/>
      <c r="L47" s="350"/>
      <c r="M47" s="350"/>
      <c r="N47" s="350"/>
      <c r="O47" s="350"/>
      <c r="P47" s="350"/>
      <c r="Q47" s="350"/>
      <c r="R47" s="350"/>
      <c r="S47" s="350"/>
      <c r="T47" s="350"/>
      <c r="U47" s="350"/>
      <c r="V47" s="350"/>
      <c r="W47" s="350"/>
      <c r="X47" s="350"/>
      <c r="Y47" s="350"/>
      <c r="Z47" s="350"/>
      <c r="AA47" s="350"/>
      <c r="AB47" s="307"/>
      <c r="AC47" s="307"/>
      <c r="AD47" s="307"/>
      <c r="AE47" s="307"/>
      <c r="AF47" s="307"/>
      <c r="AG47" s="307"/>
      <c r="AH47" s="307"/>
    </row>
    <row r="48" spans="1:34" s="308" customFormat="1" x14ac:dyDescent="0.2">
      <c r="A48" s="192"/>
      <c r="B48" s="190"/>
      <c r="C48" s="184" t="s">
        <v>40</v>
      </c>
      <c r="D48" s="111" t="s">
        <v>92</v>
      </c>
      <c r="E48" s="589">
        <v>24</v>
      </c>
      <c r="F48" s="589" t="s">
        <v>168</v>
      </c>
      <c r="G48" s="589">
        <v>18</v>
      </c>
      <c r="H48" s="589" t="s">
        <v>168</v>
      </c>
      <c r="I48" s="350"/>
      <c r="J48" s="350"/>
      <c r="K48" s="350"/>
      <c r="L48" s="350"/>
      <c r="M48" s="350"/>
      <c r="N48" s="350"/>
      <c r="O48" s="350"/>
      <c r="P48" s="350"/>
      <c r="Q48" s="350"/>
      <c r="R48" s="350"/>
      <c r="S48" s="350"/>
      <c r="T48" s="350"/>
      <c r="U48" s="350"/>
      <c r="V48" s="350"/>
      <c r="W48" s="350"/>
      <c r="X48" s="350"/>
      <c r="Y48" s="350"/>
      <c r="Z48" s="350"/>
      <c r="AA48" s="350"/>
      <c r="AB48" s="307"/>
      <c r="AC48" s="307"/>
      <c r="AD48" s="307"/>
      <c r="AE48" s="307"/>
      <c r="AF48" s="307"/>
      <c r="AG48" s="307"/>
      <c r="AH48" s="307"/>
    </row>
    <row r="49" spans="1:34" s="308" customFormat="1" x14ac:dyDescent="0.2">
      <c r="A49" s="192"/>
      <c r="B49" s="190"/>
      <c r="C49" s="184" t="s">
        <v>40</v>
      </c>
      <c r="D49" s="111" t="s">
        <v>93</v>
      </c>
      <c r="E49" s="589">
        <v>179</v>
      </c>
      <c r="F49" s="589">
        <v>88</v>
      </c>
      <c r="G49" s="589">
        <v>70</v>
      </c>
      <c r="H49" s="589">
        <v>21</v>
      </c>
      <c r="I49" s="350"/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  <c r="Z49" s="350"/>
      <c r="AA49" s="350"/>
      <c r="AB49" s="307"/>
      <c r="AC49" s="307"/>
      <c r="AD49" s="307"/>
      <c r="AE49" s="307"/>
      <c r="AF49" s="307"/>
      <c r="AG49" s="307"/>
      <c r="AH49" s="307"/>
    </row>
    <row r="50" spans="1:34" s="308" customFormat="1" x14ac:dyDescent="0.2">
      <c r="A50" s="192"/>
      <c r="B50" s="190"/>
      <c r="C50" s="208" t="s">
        <v>56</v>
      </c>
      <c r="D50" s="111"/>
      <c r="E50" s="589">
        <v>2456</v>
      </c>
      <c r="F50" s="589">
        <v>863</v>
      </c>
      <c r="G50" s="589">
        <v>1029</v>
      </c>
      <c r="H50" s="589">
        <v>564</v>
      </c>
      <c r="I50" s="350"/>
      <c r="J50" s="350"/>
      <c r="K50" s="350"/>
      <c r="L50" s="350"/>
      <c r="M50" s="350"/>
      <c r="N50" s="350"/>
      <c r="O50" s="350"/>
      <c r="P50" s="350"/>
      <c r="Q50" s="350"/>
      <c r="R50" s="350"/>
      <c r="S50" s="350"/>
      <c r="T50" s="350"/>
      <c r="U50" s="350"/>
      <c r="V50" s="350"/>
      <c r="W50" s="350"/>
      <c r="X50" s="350"/>
      <c r="Y50" s="350"/>
      <c r="Z50" s="350"/>
      <c r="AA50" s="350"/>
      <c r="AB50" s="307"/>
      <c r="AC50" s="307"/>
      <c r="AD50" s="307"/>
      <c r="AE50" s="307"/>
      <c r="AF50" s="307"/>
      <c r="AG50" s="307"/>
      <c r="AH50" s="307"/>
    </row>
    <row r="51" spans="1:34" s="308" customFormat="1" x14ac:dyDescent="0.2">
      <c r="A51" s="192"/>
      <c r="B51" s="190"/>
      <c r="C51" s="184" t="s">
        <v>40</v>
      </c>
      <c r="D51" s="111" t="s">
        <v>94</v>
      </c>
      <c r="E51" s="589" t="s">
        <v>168</v>
      </c>
      <c r="F51" s="589">
        <v>20</v>
      </c>
      <c r="G51" s="589">
        <v>15</v>
      </c>
      <c r="H51" s="589" t="s">
        <v>168</v>
      </c>
      <c r="I51" s="350"/>
      <c r="J51" s="350"/>
      <c r="K51" s="350"/>
      <c r="L51" s="350"/>
      <c r="M51" s="350"/>
      <c r="N51" s="350"/>
      <c r="O51" s="350"/>
      <c r="P51" s="350"/>
      <c r="Q51" s="350"/>
      <c r="R51" s="350"/>
      <c r="S51" s="350"/>
      <c r="T51" s="350"/>
      <c r="U51" s="350"/>
      <c r="V51" s="350"/>
      <c r="W51" s="350"/>
      <c r="X51" s="350"/>
      <c r="Y51" s="350"/>
      <c r="Z51" s="350"/>
      <c r="AA51" s="350"/>
      <c r="AB51" s="307"/>
      <c r="AC51" s="307"/>
      <c r="AD51" s="307"/>
      <c r="AE51" s="307"/>
      <c r="AF51" s="307"/>
      <c r="AG51" s="307"/>
      <c r="AH51" s="307"/>
    </row>
    <row r="52" spans="1:34" s="308" customFormat="1" x14ac:dyDescent="0.2">
      <c r="A52" s="192"/>
      <c r="B52" s="190"/>
      <c r="C52" s="184" t="s">
        <v>40</v>
      </c>
      <c r="D52" s="111" t="s">
        <v>95</v>
      </c>
      <c r="E52" s="589" t="s">
        <v>168</v>
      </c>
      <c r="F52" s="589" t="s">
        <v>168</v>
      </c>
      <c r="G52" s="589" t="s">
        <v>168</v>
      </c>
      <c r="H52" s="589" t="s">
        <v>168</v>
      </c>
      <c r="I52" s="350"/>
      <c r="J52" s="350"/>
      <c r="K52" s="350"/>
      <c r="L52" s="350"/>
      <c r="M52" s="350"/>
      <c r="N52" s="350"/>
      <c r="O52" s="350"/>
      <c r="P52" s="350"/>
      <c r="Q52" s="350"/>
      <c r="R52" s="350"/>
      <c r="S52" s="350"/>
      <c r="T52" s="350"/>
      <c r="U52" s="350"/>
      <c r="V52" s="350"/>
      <c r="W52" s="350"/>
      <c r="X52" s="350"/>
      <c r="Y52" s="350"/>
      <c r="Z52" s="350"/>
      <c r="AA52" s="350"/>
      <c r="AB52" s="307"/>
      <c r="AC52" s="307"/>
      <c r="AD52" s="307"/>
      <c r="AE52" s="307"/>
      <c r="AF52" s="307"/>
      <c r="AG52" s="307"/>
      <c r="AH52" s="307"/>
    </row>
    <row r="53" spans="1:34" s="308" customFormat="1" x14ac:dyDescent="0.2">
      <c r="A53" s="192"/>
      <c r="B53" s="190"/>
      <c r="C53" s="184" t="s">
        <v>40</v>
      </c>
      <c r="D53" s="111" t="s">
        <v>96</v>
      </c>
      <c r="E53" s="589">
        <v>98</v>
      </c>
      <c r="F53" s="589" t="s">
        <v>168</v>
      </c>
      <c r="G53" s="589">
        <v>12</v>
      </c>
      <c r="H53" s="589" t="s">
        <v>168</v>
      </c>
      <c r="I53" s="350"/>
      <c r="J53" s="350"/>
      <c r="K53" s="350"/>
      <c r="L53" s="350"/>
      <c r="M53" s="350"/>
      <c r="N53" s="350"/>
      <c r="O53" s="350"/>
      <c r="P53" s="350"/>
      <c r="Q53" s="350"/>
      <c r="R53" s="350"/>
      <c r="S53" s="350"/>
      <c r="T53" s="350"/>
      <c r="U53" s="350"/>
      <c r="V53" s="350"/>
      <c r="W53" s="350"/>
      <c r="X53" s="350"/>
      <c r="Y53" s="350"/>
      <c r="Z53" s="350"/>
      <c r="AA53" s="350"/>
      <c r="AB53" s="307"/>
      <c r="AC53" s="307"/>
      <c r="AD53" s="307"/>
      <c r="AE53" s="307"/>
      <c r="AF53" s="307"/>
      <c r="AG53" s="307"/>
      <c r="AH53" s="307"/>
    </row>
    <row r="54" spans="1:34" s="308" customFormat="1" x14ac:dyDescent="0.2">
      <c r="A54" s="192"/>
      <c r="B54" s="190"/>
      <c r="C54" s="184" t="s">
        <v>40</v>
      </c>
      <c r="D54" s="111" t="s">
        <v>98</v>
      </c>
      <c r="E54" s="589">
        <v>3</v>
      </c>
      <c r="F54" s="589" t="s">
        <v>168</v>
      </c>
      <c r="G54" s="589" t="s">
        <v>168</v>
      </c>
      <c r="H54" s="589" t="s">
        <v>523</v>
      </c>
      <c r="I54" s="350"/>
      <c r="J54" s="350"/>
      <c r="K54" s="350"/>
      <c r="L54" s="350"/>
      <c r="M54" s="350"/>
      <c r="N54" s="350"/>
      <c r="O54" s="350"/>
      <c r="P54" s="350"/>
      <c r="Q54" s="350"/>
      <c r="R54" s="350"/>
      <c r="S54" s="350"/>
      <c r="T54" s="350"/>
      <c r="U54" s="350"/>
      <c r="V54" s="350"/>
      <c r="W54" s="350"/>
      <c r="X54" s="350"/>
      <c r="Y54" s="350"/>
      <c r="Z54" s="350"/>
      <c r="AA54" s="350"/>
      <c r="AB54" s="307"/>
      <c r="AC54" s="307"/>
      <c r="AD54" s="307"/>
      <c r="AE54" s="307"/>
      <c r="AF54" s="307"/>
      <c r="AG54" s="307"/>
      <c r="AH54" s="307"/>
    </row>
    <row r="55" spans="1:34" s="308" customFormat="1" x14ac:dyDescent="0.2">
      <c r="A55" s="192"/>
      <c r="B55" s="190"/>
      <c r="C55" s="184" t="s">
        <v>40</v>
      </c>
      <c r="D55" s="111" t="s">
        <v>99</v>
      </c>
      <c r="E55" s="589">
        <v>186</v>
      </c>
      <c r="F55" s="589">
        <v>22</v>
      </c>
      <c r="G55" s="590">
        <v>37</v>
      </c>
      <c r="H55" s="590">
        <v>127</v>
      </c>
      <c r="I55" s="350"/>
      <c r="J55" s="350"/>
      <c r="K55" s="350"/>
      <c r="L55" s="350"/>
      <c r="M55" s="350"/>
      <c r="N55" s="350"/>
      <c r="O55" s="350"/>
      <c r="P55" s="350"/>
      <c r="Q55" s="350"/>
      <c r="R55" s="350"/>
      <c r="S55" s="350"/>
      <c r="T55" s="350"/>
      <c r="U55" s="350"/>
      <c r="V55" s="350"/>
      <c r="W55" s="350"/>
      <c r="X55" s="350"/>
      <c r="Y55" s="350"/>
      <c r="Z55" s="350"/>
      <c r="AA55" s="350"/>
      <c r="AB55" s="307"/>
      <c r="AC55" s="307"/>
      <c r="AD55" s="307"/>
      <c r="AE55" s="307"/>
      <c r="AF55" s="307"/>
      <c r="AG55" s="307"/>
      <c r="AH55" s="307"/>
    </row>
    <row r="56" spans="1:34" s="308" customFormat="1" x14ac:dyDescent="0.2">
      <c r="A56" s="192"/>
      <c r="B56" s="190"/>
      <c r="D56" s="111" t="s">
        <v>97</v>
      </c>
      <c r="E56" s="589">
        <v>1890</v>
      </c>
      <c r="F56" s="589">
        <v>793</v>
      </c>
      <c r="G56" s="590">
        <v>954</v>
      </c>
      <c r="H56" s="590">
        <v>143</v>
      </c>
      <c r="I56" s="350"/>
      <c r="J56" s="350"/>
      <c r="K56" s="350"/>
      <c r="L56" s="350"/>
      <c r="M56" s="350"/>
      <c r="N56" s="350"/>
      <c r="O56" s="350"/>
      <c r="P56" s="350"/>
      <c r="Q56" s="350"/>
      <c r="R56" s="350"/>
      <c r="S56" s="350"/>
      <c r="T56" s="350"/>
      <c r="U56" s="350"/>
      <c r="V56" s="350"/>
      <c r="W56" s="350"/>
      <c r="X56" s="350"/>
      <c r="Y56" s="350"/>
      <c r="Z56" s="350"/>
      <c r="AA56" s="350"/>
      <c r="AB56" s="307"/>
      <c r="AC56" s="307"/>
      <c r="AD56" s="307"/>
      <c r="AE56" s="307"/>
      <c r="AF56" s="307"/>
      <c r="AG56" s="307"/>
      <c r="AH56" s="307"/>
    </row>
    <row r="57" spans="1:34" s="308" customFormat="1" x14ac:dyDescent="0.2">
      <c r="A57" s="192"/>
      <c r="B57" s="190"/>
      <c r="C57" s="208" t="s">
        <v>57</v>
      </c>
      <c r="D57" s="111"/>
      <c r="E57" s="589">
        <v>988</v>
      </c>
      <c r="F57" s="589" t="s">
        <v>168</v>
      </c>
      <c r="G57" s="589">
        <v>703</v>
      </c>
      <c r="H57" s="589" t="s">
        <v>168</v>
      </c>
      <c r="I57" s="350"/>
      <c r="J57" s="350"/>
      <c r="K57" s="350"/>
      <c r="L57" s="350"/>
      <c r="M57" s="350"/>
      <c r="N57" s="350"/>
      <c r="O57" s="350"/>
      <c r="P57" s="350"/>
      <c r="Q57" s="350"/>
      <c r="R57" s="350"/>
      <c r="S57" s="350"/>
      <c r="T57" s="350"/>
      <c r="U57" s="350"/>
      <c r="V57" s="350"/>
      <c r="W57" s="350"/>
      <c r="X57" s="350"/>
      <c r="Y57" s="350"/>
      <c r="Z57" s="350"/>
      <c r="AA57" s="350"/>
      <c r="AB57" s="307"/>
      <c r="AC57" s="307"/>
      <c r="AD57" s="307"/>
      <c r="AE57" s="307"/>
      <c r="AF57" s="307"/>
      <c r="AG57" s="307"/>
      <c r="AH57" s="307"/>
    </row>
    <row r="58" spans="1:34" s="308" customFormat="1" x14ac:dyDescent="0.2">
      <c r="A58" s="192"/>
      <c r="B58" s="190"/>
      <c r="C58" s="184" t="s">
        <v>40</v>
      </c>
      <c r="D58" s="111" t="s">
        <v>100</v>
      </c>
      <c r="E58" s="589">
        <v>14</v>
      </c>
      <c r="F58" s="589" t="s">
        <v>523</v>
      </c>
      <c r="G58" s="589" t="s">
        <v>168</v>
      </c>
      <c r="H58" s="589" t="s">
        <v>168</v>
      </c>
      <c r="I58" s="350"/>
      <c r="J58" s="350"/>
      <c r="K58" s="350"/>
      <c r="L58" s="350"/>
      <c r="M58" s="350"/>
      <c r="N58" s="350"/>
      <c r="O58" s="350"/>
      <c r="P58" s="350"/>
      <c r="Q58" s="350"/>
      <c r="R58" s="350"/>
      <c r="S58" s="350"/>
      <c r="T58" s="350"/>
      <c r="U58" s="350"/>
      <c r="V58" s="350"/>
      <c r="W58" s="350"/>
      <c r="X58" s="350"/>
      <c r="Y58" s="350"/>
      <c r="Z58" s="350"/>
      <c r="AA58" s="350"/>
      <c r="AB58" s="307"/>
      <c r="AC58" s="307"/>
      <c r="AD58" s="307"/>
      <c r="AE58" s="307"/>
      <c r="AF58" s="307"/>
      <c r="AG58" s="307"/>
      <c r="AH58" s="307"/>
    </row>
    <row r="59" spans="1:34" s="308" customFormat="1" x14ac:dyDescent="0.2">
      <c r="A59" s="192"/>
      <c r="B59" s="190"/>
      <c r="C59" s="184" t="s">
        <v>40</v>
      </c>
      <c r="D59" s="111" t="s">
        <v>102</v>
      </c>
      <c r="E59" s="589">
        <v>9</v>
      </c>
      <c r="F59" s="589" t="s">
        <v>168</v>
      </c>
      <c r="G59" s="589" t="s">
        <v>168</v>
      </c>
      <c r="H59" s="589" t="s">
        <v>523</v>
      </c>
      <c r="I59" s="350"/>
      <c r="J59" s="350"/>
      <c r="K59" s="350"/>
      <c r="L59" s="350"/>
      <c r="M59" s="350"/>
      <c r="N59" s="350"/>
      <c r="O59" s="350"/>
      <c r="P59" s="350"/>
      <c r="Q59" s="350"/>
      <c r="R59" s="350"/>
      <c r="S59" s="350"/>
      <c r="T59" s="350"/>
      <c r="U59" s="350"/>
      <c r="V59" s="350"/>
      <c r="W59" s="350"/>
      <c r="X59" s="350"/>
      <c r="Y59" s="350"/>
      <c r="Z59" s="350"/>
      <c r="AA59" s="350"/>
      <c r="AB59" s="307"/>
      <c r="AC59" s="307"/>
      <c r="AD59" s="307"/>
      <c r="AE59" s="307"/>
      <c r="AF59" s="307"/>
      <c r="AG59" s="307"/>
      <c r="AH59" s="307"/>
    </row>
    <row r="60" spans="1:34" s="308" customFormat="1" x14ac:dyDescent="0.2">
      <c r="A60" s="192"/>
      <c r="B60" s="190"/>
      <c r="D60" s="111" t="s">
        <v>101</v>
      </c>
      <c r="E60" s="589">
        <v>953</v>
      </c>
      <c r="F60" s="589">
        <v>42</v>
      </c>
      <c r="G60" s="589" t="s">
        <v>168</v>
      </c>
      <c r="H60" s="589" t="s">
        <v>168</v>
      </c>
      <c r="I60" s="350"/>
      <c r="J60" s="350"/>
      <c r="K60" s="350"/>
      <c r="L60" s="350"/>
      <c r="M60" s="350"/>
      <c r="N60" s="350"/>
      <c r="O60" s="350"/>
      <c r="P60" s="350"/>
      <c r="Q60" s="350"/>
      <c r="R60" s="350"/>
      <c r="S60" s="350"/>
      <c r="T60" s="350"/>
      <c r="U60" s="350"/>
      <c r="V60" s="350"/>
      <c r="W60" s="350"/>
      <c r="X60" s="350"/>
      <c r="Y60" s="350"/>
      <c r="Z60" s="350"/>
      <c r="AA60" s="350"/>
      <c r="AB60" s="307"/>
      <c r="AC60" s="307"/>
      <c r="AD60" s="307"/>
      <c r="AE60" s="307"/>
      <c r="AF60" s="307"/>
      <c r="AG60" s="307"/>
      <c r="AH60" s="307"/>
    </row>
    <row r="61" spans="1:34" s="308" customFormat="1" x14ac:dyDescent="0.2">
      <c r="A61" s="192"/>
      <c r="B61" s="190"/>
      <c r="C61" s="184" t="s">
        <v>40</v>
      </c>
      <c r="D61" s="111" t="s">
        <v>103</v>
      </c>
      <c r="E61" s="589">
        <v>12</v>
      </c>
      <c r="F61" s="589">
        <v>3</v>
      </c>
      <c r="G61" s="589" t="s">
        <v>168</v>
      </c>
      <c r="H61" s="589" t="s">
        <v>168</v>
      </c>
      <c r="I61" s="350"/>
      <c r="J61" s="350"/>
      <c r="K61" s="350"/>
      <c r="L61" s="350"/>
      <c r="M61" s="350"/>
      <c r="N61" s="350"/>
      <c r="O61" s="350"/>
      <c r="P61" s="350"/>
      <c r="Q61" s="350"/>
      <c r="R61" s="350"/>
      <c r="S61" s="350"/>
      <c r="T61" s="350"/>
      <c r="U61" s="350"/>
      <c r="V61" s="350"/>
      <c r="W61" s="350"/>
      <c r="X61" s="350"/>
      <c r="Y61" s="350"/>
      <c r="Z61" s="350"/>
      <c r="AA61" s="350"/>
      <c r="AB61" s="307"/>
      <c r="AC61" s="307"/>
      <c r="AD61" s="307"/>
      <c r="AE61" s="307"/>
      <c r="AF61" s="307"/>
      <c r="AG61" s="307"/>
      <c r="AH61" s="307"/>
    </row>
    <row r="62" spans="1:34" s="308" customFormat="1" x14ac:dyDescent="0.2">
      <c r="A62" s="192"/>
      <c r="B62" s="213" t="s">
        <v>45</v>
      </c>
      <c r="C62" s="183" t="s">
        <v>40</v>
      </c>
      <c r="D62" s="111"/>
      <c r="E62" s="587">
        <v>4218</v>
      </c>
      <c r="F62" s="587" t="s">
        <v>168</v>
      </c>
      <c r="G62" s="587" t="s">
        <v>168</v>
      </c>
      <c r="H62" s="588">
        <v>368</v>
      </c>
      <c r="I62" s="350"/>
      <c r="J62" s="350"/>
      <c r="K62" s="350"/>
      <c r="L62" s="350"/>
      <c r="M62" s="350"/>
      <c r="N62" s="350"/>
      <c r="O62" s="350"/>
      <c r="P62" s="350"/>
      <c r="Q62" s="350"/>
      <c r="R62" s="350"/>
      <c r="S62" s="350"/>
      <c r="T62" s="350"/>
      <c r="U62" s="350"/>
      <c r="V62" s="350"/>
      <c r="W62" s="350"/>
      <c r="X62" s="350"/>
      <c r="Y62" s="350"/>
      <c r="Z62" s="350"/>
      <c r="AA62" s="350"/>
      <c r="AB62" s="307"/>
      <c r="AC62" s="307"/>
      <c r="AD62" s="307"/>
      <c r="AE62" s="307"/>
      <c r="AF62" s="307"/>
      <c r="AG62" s="307"/>
      <c r="AH62" s="307"/>
    </row>
    <row r="63" spans="1:34" s="308" customFormat="1" x14ac:dyDescent="0.2">
      <c r="A63" s="192"/>
      <c r="B63" s="190"/>
      <c r="C63" s="208" t="s">
        <v>58</v>
      </c>
      <c r="D63" s="111"/>
      <c r="E63" s="589">
        <v>3946</v>
      </c>
      <c r="F63" s="589">
        <v>1529</v>
      </c>
      <c r="G63" s="590">
        <v>2100</v>
      </c>
      <c r="H63" s="590">
        <v>317</v>
      </c>
      <c r="I63" s="350"/>
      <c r="J63" s="350"/>
      <c r="K63" s="350"/>
      <c r="L63" s="350"/>
      <c r="M63" s="350"/>
      <c r="N63" s="350"/>
      <c r="O63" s="350"/>
      <c r="P63" s="350"/>
      <c r="Q63" s="350"/>
      <c r="R63" s="350"/>
      <c r="S63" s="350"/>
      <c r="T63" s="350"/>
      <c r="U63" s="350"/>
      <c r="V63" s="350"/>
      <c r="W63" s="350"/>
      <c r="X63" s="350"/>
      <c r="Y63" s="350"/>
      <c r="Z63" s="350"/>
      <c r="AA63" s="350"/>
      <c r="AB63" s="307"/>
      <c r="AC63" s="307"/>
      <c r="AD63" s="307"/>
      <c r="AE63" s="307"/>
      <c r="AF63" s="307"/>
      <c r="AG63" s="307"/>
      <c r="AH63" s="307"/>
    </row>
    <row r="64" spans="1:34" s="308" customFormat="1" x14ac:dyDescent="0.2">
      <c r="A64" s="192"/>
      <c r="B64" s="190"/>
      <c r="C64" s="184" t="s">
        <v>40</v>
      </c>
      <c r="D64" s="111" t="s">
        <v>104</v>
      </c>
      <c r="E64" s="589" t="s">
        <v>168</v>
      </c>
      <c r="F64" s="589">
        <v>11</v>
      </c>
      <c r="G64" s="589" t="s">
        <v>168</v>
      </c>
      <c r="H64" s="589" t="s">
        <v>523</v>
      </c>
      <c r="I64" s="350"/>
      <c r="J64" s="350"/>
      <c r="K64" s="350"/>
      <c r="L64" s="350"/>
      <c r="M64" s="350"/>
      <c r="N64" s="350"/>
      <c r="O64" s="350"/>
      <c r="P64" s="350"/>
      <c r="Q64" s="350"/>
      <c r="R64" s="350"/>
      <c r="S64" s="350"/>
      <c r="T64" s="350"/>
      <c r="U64" s="350"/>
      <c r="V64" s="350"/>
      <c r="W64" s="350"/>
      <c r="X64" s="350"/>
      <c r="Y64" s="350"/>
      <c r="Z64" s="350"/>
      <c r="AA64" s="350"/>
      <c r="AB64" s="307"/>
      <c r="AC64" s="307"/>
      <c r="AD64" s="307"/>
      <c r="AE64" s="307"/>
      <c r="AF64" s="307"/>
      <c r="AG64" s="307"/>
      <c r="AH64" s="307"/>
    </row>
    <row r="65" spans="1:34" s="308" customFormat="1" x14ac:dyDescent="0.2">
      <c r="A65" s="192"/>
      <c r="B65" s="190"/>
      <c r="C65" s="184" t="s">
        <v>40</v>
      </c>
      <c r="D65" s="111" t="s">
        <v>105</v>
      </c>
      <c r="E65" s="589" t="s">
        <v>168</v>
      </c>
      <c r="F65" s="589" t="s">
        <v>168</v>
      </c>
      <c r="G65" s="589" t="s">
        <v>168</v>
      </c>
      <c r="H65" s="589" t="s">
        <v>523</v>
      </c>
      <c r="I65" s="350"/>
      <c r="J65" s="350"/>
      <c r="K65" s="350"/>
      <c r="L65" s="350"/>
      <c r="M65" s="350"/>
      <c r="N65" s="350"/>
      <c r="O65" s="350"/>
      <c r="P65" s="350"/>
      <c r="Q65" s="350"/>
      <c r="R65" s="350"/>
      <c r="S65" s="350"/>
      <c r="T65" s="350"/>
      <c r="U65" s="350"/>
      <c r="V65" s="350"/>
      <c r="W65" s="350"/>
      <c r="X65" s="350"/>
      <c r="Y65" s="350"/>
      <c r="Z65" s="350"/>
      <c r="AA65" s="350"/>
      <c r="AB65" s="307"/>
      <c r="AC65" s="307"/>
      <c r="AD65" s="307"/>
      <c r="AE65" s="307"/>
      <c r="AF65" s="307"/>
      <c r="AG65" s="307"/>
      <c r="AH65" s="307"/>
    </row>
    <row r="66" spans="1:34" s="308" customFormat="1" x14ac:dyDescent="0.2">
      <c r="A66" s="192"/>
      <c r="B66" s="190"/>
      <c r="C66" s="184" t="s">
        <v>40</v>
      </c>
      <c r="D66" s="111" t="s">
        <v>107</v>
      </c>
      <c r="E66" s="589">
        <v>25</v>
      </c>
      <c r="F66" s="589">
        <v>8</v>
      </c>
      <c r="G66" s="589">
        <v>17</v>
      </c>
      <c r="H66" s="589" t="s">
        <v>523</v>
      </c>
      <c r="I66" s="350"/>
      <c r="J66" s="350"/>
      <c r="K66" s="350"/>
      <c r="L66" s="350"/>
      <c r="M66" s="350"/>
      <c r="N66" s="350"/>
      <c r="O66" s="350"/>
      <c r="P66" s="350"/>
      <c r="Q66" s="350"/>
      <c r="R66" s="350"/>
      <c r="S66" s="350"/>
      <c r="T66" s="350"/>
      <c r="U66" s="350"/>
      <c r="V66" s="350"/>
      <c r="W66" s="350"/>
      <c r="X66" s="350"/>
      <c r="Y66" s="350"/>
      <c r="Z66" s="350"/>
      <c r="AA66" s="350"/>
      <c r="AB66" s="307"/>
      <c r="AC66" s="307"/>
      <c r="AD66" s="307"/>
      <c r="AE66" s="307"/>
      <c r="AF66" s="307"/>
      <c r="AG66" s="307"/>
      <c r="AH66" s="307"/>
    </row>
    <row r="67" spans="1:34" s="308" customFormat="1" x14ac:dyDescent="0.2">
      <c r="A67" s="192"/>
      <c r="B67" s="190"/>
      <c r="C67" s="184" t="s">
        <v>40</v>
      </c>
      <c r="D67" s="111" t="s">
        <v>108</v>
      </c>
      <c r="E67" s="589">
        <v>61</v>
      </c>
      <c r="F67" s="589" t="s">
        <v>168</v>
      </c>
      <c r="G67" s="589" t="s">
        <v>168</v>
      </c>
      <c r="H67" s="589">
        <v>30</v>
      </c>
      <c r="I67" s="350"/>
      <c r="J67" s="350"/>
      <c r="K67" s="350"/>
      <c r="L67" s="350"/>
      <c r="M67" s="350"/>
      <c r="N67" s="350"/>
      <c r="O67" s="350"/>
      <c r="P67" s="350"/>
      <c r="Q67" s="350"/>
      <c r="R67" s="350"/>
      <c r="S67" s="350"/>
      <c r="T67" s="350"/>
      <c r="U67" s="350"/>
      <c r="V67" s="350"/>
      <c r="W67" s="350"/>
      <c r="X67" s="350"/>
      <c r="Y67" s="350"/>
      <c r="Z67" s="350"/>
      <c r="AA67" s="350"/>
      <c r="AB67" s="307"/>
      <c r="AC67" s="307"/>
      <c r="AD67" s="307"/>
      <c r="AE67" s="307"/>
      <c r="AF67" s="307"/>
      <c r="AG67" s="307"/>
      <c r="AH67" s="307"/>
    </row>
    <row r="68" spans="1:34" s="308" customFormat="1" x14ac:dyDescent="0.2">
      <c r="A68" s="192"/>
      <c r="B68" s="190"/>
      <c r="D68" s="111" t="s">
        <v>141</v>
      </c>
      <c r="E68" s="589">
        <v>3746</v>
      </c>
      <c r="F68" s="589">
        <v>1501</v>
      </c>
      <c r="G68" s="589">
        <v>1958</v>
      </c>
      <c r="H68" s="589">
        <v>287</v>
      </c>
      <c r="I68" s="350"/>
      <c r="J68" s="350"/>
      <c r="K68" s="350"/>
      <c r="L68" s="350"/>
      <c r="M68" s="350"/>
      <c r="N68" s="350"/>
      <c r="O68" s="350"/>
      <c r="P68" s="350"/>
      <c r="Q68" s="350"/>
      <c r="R68" s="350"/>
      <c r="S68" s="350"/>
      <c r="T68" s="350"/>
      <c r="U68" s="350"/>
      <c r="V68" s="350"/>
      <c r="W68" s="350"/>
      <c r="X68" s="350"/>
      <c r="Y68" s="350"/>
      <c r="Z68" s="350"/>
      <c r="AA68" s="350"/>
      <c r="AB68" s="307"/>
      <c r="AC68" s="307"/>
      <c r="AD68" s="307"/>
      <c r="AE68" s="307"/>
      <c r="AF68" s="307"/>
      <c r="AG68" s="307"/>
      <c r="AH68" s="307"/>
    </row>
    <row r="69" spans="1:34" s="308" customFormat="1" x14ac:dyDescent="0.2">
      <c r="A69" s="192"/>
      <c r="B69" s="190"/>
      <c r="C69" s="208" t="s">
        <v>59</v>
      </c>
      <c r="D69" s="111"/>
      <c r="E69" s="589">
        <v>272</v>
      </c>
      <c r="F69" s="589" t="s">
        <v>168</v>
      </c>
      <c r="G69" s="589" t="s">
        <v>168</v>
      </c>
      <c r="H69" s="589">
        <v>51</v>
      </c>
      <c r="I69" s="350"/>
      <c r="J69" s="350"/>
      <c r="K69" s="350"/>
      <c r="L69" s="350"/>
      <c r="M69" s="350"/>
      <c r="N69" s="350"/>
      <c r="O69" s="350"/>
      <c r="P69" s="350"/>
      <c r="Q69" s="350"/>
      <c r="R69" s="350"/>
      <c r="S69" s="350"/>
      <c r="T69" s="350"/>
      <c r="U69" s="350"/>
      <c r="V69" s="350"/>
      <c r="W69" s="350"/>
      <c r="X69" s="350"/>
      <c r="Y69" s="350"/>
      <c r="Z69" s="350"/>
      <c r="AA69" s="350"/>
      <c r="AB69" s="307"/>
      <c r="AC69" s="307"/>
      <c r="AD69" s="307"/>
      <c r="AE69" s="307"/>
      <c r="AF69" s="307"/>
      <c r="AG69" s="307"/>
      <c r="AH69" s="307"/>
    </row>
    <row r="70" spans="1:34" s="308" customFormat="1" x14ac:dyDescent="0.2">
      <c r="A70" s="192"/>
      <c r="B70" s="190"/>
      <c r="C70" s="184" t="s">
        <v>40</v>
      </c>
      <c r="D70" s="111" t="s">
        <v>109</v>
      </c>
      <c r="E70" s="589" t="s">
        <v>168</v>
      </c>
      <c r="F70" s="589" t="s">
        <v>168</v>
      </c>
      <c r="G70" s="589" t="s">
        <v>168</v>
      </c>
      <c r="H70" s="589" t="s">
        <v>168</v>
      </c>
      <c r="I70" s="350"/>
      <c r="J70" s="350"/>
      <c r="K70" s="350"/>
      <c r="L70" s="350"/>
      <c r="M70" s="350"/>
      <c r="N70" s="350"/>
      <c r="O70" s="350"/>
      <c r="P70" s="350"/>
      <c r="Q70" s="350"/>
      <c r="R70" s="350"/>
      <c r="S70" s="350"/>
      <c r="T70" s="350"/>
      <c r="U70" s="350"/>
      <c r="V70" s="350"/>
      <c r="W70" s="350"/>
      <c r="X70" s="350"/>
      <c r="Y70" s="350"/>
      <c r="Z70" s="350"/>
      <c r="AA70" s="350"/>
      <c r="AB70" s="307"/>
      <c r="AC70" s="307"/>
      <c r="AD70" s="307"/>
      <c r="AE70" s="307"/>
      <c r="AF70" s="307"/>
      <c r="AG70" s="307"/>
      <c r="AH70" s="307"/>
    </row>
    <row r="71" spans="1:34" s="308" customFormat="1" x14ac:dyDescent="0.2">
      <c r="A71" s="192"/>
      <c r="B71" s="190"/>
      <c r="C71" s="184" t="s">
        <v>40</v>
      </c>
      <c r="D71" s="111" t="s">
        <v>110</v>
      </c>
      <c r="E71" s="589" t="s">
        <v>168</v>
      </c>
      <c r="F71" s="589" t="s">
        <v>168</v>
      </c>
      <c r="G71" s="589" t="s">
        <v>168</v>
      </c>
      <c r="H71" s="589" t="s">
        <v>168</v>
      </c>
      <c r="I71" s="350"/>
      <c r="J71" s="350"/>
      <c r="K71" s="350"/>
      <c r="L71" s="350"/>
      <c r="M71" s="350"/>
      <c r="N71" s="350"/>
      <c r="O71" s="350"/>
      <c r="P71" s="350"/>
      <c r="Q71" s="350"/>
      <c r="R71" s="350"/>
      <c r="S71" s="350"/>
      <c r="T71" s="350"/>
      <c r="U71" s="350"/>
      <c r="V71" s="350"/>
      <c r="W71" s="350"/>
      <c r="X71" s="350"/>
      <c r="Y71" s="350"/>
      <c r="Z71" s="350"/>
      <c r="AA71" s="350"/>
      <c r="AB71" s="307"/>
      <c r="AC71" s="307"/>
      <c r="AD71" s="307"/>
      <c r="AE71" s="307"/>
      <c r="AF71" s="307"/>
      <c r="AG71" s="307"/>
      <c r="AH71" s="307"/>
    </row>
    <row r="72" spans="1:34" s="308" customFormat="1" x14ac:dyDescent="0.2">
      <c r="A72" s="192"/>
      <c r="B72" s="213" t="s">
        <v>46</v>
      </c>
      <c r="C72" s="183" t="s">
        <v>40</v>
      </c>
      <c r="D72" s="111"/>
      <c r="E72" s="587">
        <v>13554</v>
      </c>
      <c r="F72" s="587">
        <v>2638</v>
      </c>
      <c r="G72" s="588">
        <v>9304</v>
      </c>
      <c r="H72" s="588">
        <v>1612</v>
      </c>
      <c r="I72" s="350"/>
      <c r="J72" s="350"/>
      <c r="K72" s="350"/>
      <c r="L72" s="350"/>
      <c r="M72" s="350"/>
      <c r="N72" s="350"/>
      <c r="O72" s="350"/>
      <c r="P72" s="350"/>
      <c r="Q72" s="350"/>
      <c r="R72" s="350"/>
      <c r="S72" s="350"/>
      <c r="T72" s="350"/>
      <c r="U72" s="350"/>
      <c r="V72" s="350"/>
      <c r="W72" s="350"/>
      <c r="X72" s="350"/>
      <c r="Y72" s="350"/>
      <c r="Z72" s="350"/>
      <c r="AA72" s="350"/>
      <c r="AB72" s="307"/>
      <c r="AC72" s="307"/>
      <c r="AD72" s="307"/>
      <c r="AE72" s="307"/>
      <c r="AF72" s="307"/>
      <c r="AG72" s="307"/>
      <c r="AH72" s="307"/>
    </row>
    <row r="73" spans="1:34" s="308" customFormat="1" x14ac:dyDescent="0.2">
      <c r="A73" s="192"/>
      <c r="B73" s="190"/>
      <c r="C73" s="208" t="s">
        <v>60</v>
      </c>
      <c r="D73" s="111"/>
      <c r="E73" s="589">
        <v>7259</v>
      </c>
      <c r="F73" s="589">
        <v>1378</v>
      </c>
      <c r="G73" s="590">
        <v>4426</v>
      </c>
      <c r="H73" s="590">
        <v>1455</v>
      </c>
      <c r="I73" s="350"/>
      <c r="J73" s="350"/>
      <c r="K73" s="350"/>
      <c r="L73" s="350"/>
      <c r="M73" s="350"/>
      <c r="N73" s="350"/>
      <c r="O73" s="350"/>
      <c r="P73" s="350"/>
      <c r="Q73" s="350"/>
      <c r="R73" s="350"/>
      <c r="S73" s="350"/>
      <c r="T73" s="350"/>
      <c r="U73" s="350"/>
      <c r="V73" s="350"/>
      <c r="W73" s="350"/>
      <c r="X73" s="350"/>
      <c r="Y73" s="350"/>
      <c r="Z73" s="350"/>
      <c r="AA73" s="350"/>
      <c r="AB73" s="307"/>
      <c r="AC73" s="307"/>
      <c r="AD73" s="307"/>
      <c r="AE73" s="307"/>
      <c r="AF73" s="307"/>
      <c r="AG73" s="307"/>
      <c r="AH73" s="307"/>
    </row>
    <row r="74" spans="1:34" s="308" customFormat="1" x14ac:dyDescent="0.2">
      <c r="A74" s="192"/>
      <c r="B74" s="190"/>
      <c r="C74" s="184" t="s">
        <v>40</v>
      </c>
      <c r="D74" s="111" t="s">
        <v>111</v>
      </c>
      <c r="E74" s="589">
        <v>56</v>
      </c>
      <c r="F74" s="589">
        <v>7</v>
      </c>
      <c r="G74" s="589" t="s">
        <v>168</v>
      </c>
      <c r="H74" s="589" t="s">
        <v>168</v>
      </c>
      <c r="I74" s="350"/>
      <c r="J74" s="350"/>
      <c r="K74" s="350"/>
      <c r="L74" s="350"/>
      <c r="M74" s="350"/>
      <c r="N74" s="350"/>
      <c r="O74" s="350"/>
      <c r="P74" s="350"/>
      <c r="Q74" s="350"/>
      <c r="R74" s="350"/>
      <c r="S74" s="350"/>
      <c r="T74" s="350"/>
      <c r="U74" s="350"/>
      <c r="V74" s="350"/>
      <c r="W74" s="350"/>
      <c r="X74" s="350"/>
      <c r="Y74" s="350"/>
      <c r="Z74" s="350"/>
      <c r="AA74" s="350"/>
      <c r="AB74" s="307"/>
      <c r="AC74" s="307"/>
      <c r="AD74" s="307"/>
      <c r="AE74" s="307"/>
      <c r="AF74" s="307"/>
      <c r="AG74" s="307"/>
      <c r="AH74" s="307"/>
    </row>
    <row r="75" spans="1:34" s="308" customFormat="1" x14ac:dyDescent="0.2">
      <c r="A75" s="192"/>
      <c r="B75" s="190"/>
      <c r="C75" s="184" t="s">
        <v>40</v>
      </c>
      <c r="D75" s="111" t="s">
        <v>142</v>
      </c>
      <c r="E75" s="589">
        <v>7106</v>
      </c>
      <c r="F75" s="589">
        <v>1333</v>
      </c>
      <c r="G75" s="589">
        <v>4346</v>
      </c>
      <c r="H75" s="589">
        <v>1427</v>
      </c>
      <c r="I75" s="350"/>
      <c r="J75" s="350"/>
      <c r="K75" s="350"/>
      <c r="L75" s="350"/>
      <c r="M75" s="350"/>
      <c r="N75" s="350"/>
      <c r="O75" s="350"/>
      <c r="P75" s="350"/>
      <c r="Q75" s="350"/>
      <c r="R75" s="350"/>
      <c r="S75" s="350"/>
      <c r="T75" s="350"/>
      <c r="U75" s="350"/>
      <c r="V75" s="350"/>
      <c r="W75" s="350"/>
      <c r="X75" s="350"/>
      <c r="Y75" s="350"/>
      <c r="Z75" s="350"/>
      <c r="AA75" s="350"/>
      <c r="AB75" s="307"/>
      <c r="AC75" s="307"/>
      <c r="AD75" s="307"/>
      <c r="AE75" s="307"/>
      <c r="AF75" s="307"/>
      <c r="AG75" s="307"/>
      <c r="AH75" s="307"/>
    </row>
    <row r="76" spans="1:34" s="308" customFormat="1" x14ac:dyDescent="0.2">
      <c r="A76" s="192"/>
      <c r="B76" s="190"/>
      <c r="C76" s="184" t="s">
        <v>40</v>
      </c>
      <c r="D76" s="111" t="s">
        <v>113</v>
      </c>
      <c r="E76" s="589">
        <v>8</v>
      </c>
      <c r="F76" s="589" t="s">
        <v>168</v>
      </c>
      <c r="G76" s="589" t="s">
        <v>168</v>
      </c>
      <c r="H76" s="589" t="s">
        <v>523</v>
      </c>
      <c r="I76" s="350"/>
      <c r="J76" s="350"/>
      <c r="K76" s="350"/>
      <c r="L76" s="350"/>
      <c r="M76" s="350"/>
      <c r="N76" s="350"/>
      <c r="O76" s="350"/>
      <c r="P76" s="350"/>
      <c r="Q76" s="350"/>
      <c r="R76" s="350"/>
      <c r="S76" s="350"/>
      <c r="T76" s="350"/>
      <c r="U76" s="350"/>
      <c r="V76" s="350"/>
      <c r="W76" s="350"/>
      <c r="X76" s="350"/>
      <c r="Y76" s="350"/>
      <c r="Z76" s="350"/>
      <c r="AA76" s="350"/>
      <c r="AB76" s="307"/>
      <c r="AC76" s="307"/>
      <c r="AD76" s="307"/>
      <c r="AE76" s="307"/>
      <c r="AF76" s="307"/>
      <c r="AG76" s="307"/>
      <c r="AH76" s="307"/>
    </row>
    <row r="77" spans="1:34" s="308" customFormat="1" x14ac:dyDescent="0.2">
      <c r="A77" s="192"/>
      <c r="B77" s="190"/>
      <c r="C77" s="184" t="s">
        <v>40</v>
      </c>
      <c r="D77" s="111" t="s">
        <v>115</v>
      </c>
      <c r="E77" s="589">
        <v>23</v>
      </c>
      <c r="F77" s="589" t="s">
        <v>168</v>
      </c>
      <c r="G77" s="589" t="s">
        <v>168</v>
      </c>
      <c r="H77" s="589" t="s">
        <v>168</v>
      </c>
      <c r="I77" s="350"/>
      <c r="J77" s="350"/>
      <c r="K77" s="350"/>
      <c r="L77" s="350"/>
      <c r="M77" s="350"/>
      <c r="N77" s="350"/>
      <c r="O77" s="350"/>
      <c r="P77" s="350"/>
      <c r="Q77" s="350"/>
      <c r="R77" s="350"/>
      <c r="S77" s="350"/>
      <c r="T77" s="350"/>
      <c r="U77" s="350"/>
      <c r="V77" s="350"/>
      <c r="W77" s="350"/>
      <c r="X77" s="350"/>
      <c r="Y77" s="350"/>
      <c r="Z77" s="350"/>
      <c r="AA77" s="350"/>
      <c r="AB77" s="307"/>
      <c r="AC77" s="307"/>
      <c r="AD77" s="307"/>
      <c r="AE77" s="307"/>
      <c r="AF77" s="307"/>
      <c r="AG77" s="307"/>
      <c r="AH77" s="307"/>
    </row>
    <row r="78" spans="1:34" s="308" customFormat="1" x14ac:dyDescent="0.2">
      <c r="A78" s="192"/>
      <c r="B78" s="190"/>
      <c r="C78" s="184" t="s">
        <v>40</v>
      </c>
      <c r="D78" s="111" t="s">
        <v>116</v>
      </c>
      <c r="E78" s="589">
        <v>24</v>
      </c>
      <c r="F78" s="589">
        <v>7</v>
      </c>
      <c r="G78" s="589">
        <v>17</v>
      </c>
      <c r="H78" s="589" t="s">
        <v>523</v>
      </c>
      <c r="I78" s="350"/>
      <c r="J78" s="350"/>
      <c r="K78" s="350"/>
      <c r="L78" s="350"/>
      <c r="M78" s="350"/>
      <c r="N78" s="350"/>
      <c r="O78" s="350"/>
      <c r="P78" s="350"/>
      <c r="Q78" s="350"/>
      <c r="R78" s="350"/>
      <c r="S78" s="350"/>
      <c r="T78" s="350"/>
      <c r="U78" s="350"/>
      <c r="V78" s="350"/>
      <c r="W78" s="350"/>
      <c r="X78" s="350"/>
      <c r="Y78" s="350"/>
      <c r="Z78" s="350"/>
      <c r="AA78" s="350"/>
      <c r="AB78" s="307"/>
      <c r="AC78" s="307"/>
      <c r="AD78" s="307"/>
      <c r="AE78" s="307"/>
      <c r="AF78" s="307"/>
      <c r="AG78" s="307"/>
      <c r="AH78" s="307"/>
    </row>
    <row r="79" spans="1:34" s="308" customFormat="1" x14ac:dyDescent="0.2">
      <c r="A79" s="192"/>
      <c r="B79" s="190"/>
      <c r="D79" s="111" t="s">
        <v>114</v>
      </c>
      <c r="E79" s="589">
        <v>42</v>
      </c>
      <c r="F79" s="589">
        <v>21</v>
      </c>
      <c r="G79" s="589">
        <v>21</v>
      </c>
      <c r="H79" s="589" t="s">
        <v>523</v>
      </c>
      <c r="I79" s="350"/>
      <c r="J79" s="350"/>
      <c r="K79" s="350"/>
      <c r="L79" s="350"/>
      <c r="M79" s="350"/>
      <c r="N79" s="350"/>
      <c r="O79" s="350"/>
      <c r="P79" s="350"/>
      <c r="Q79" s="350"/>
      <c r="R79" s="350"/>
      <c r="S79" s="350"/>
      <c r="T79" s="350"/>
      <c r="U79" s="350"/>
      <c r="V79" s="350"/>
      <c r="W79" s="350"/>
      <c r="X79" s="350"/>
      <c r="Y79" s="350"/>
      <c r="Z79" s="350"/>
      <c r="AA79" s="350"/>
      <c r="AB79" s="307"/>
      <c r="AC79" s="307"/>
      <c r="AD79" s="307"/>
      <c r="AE79" s="307"/>
      <c r="AF79" s="307"/>
      <c r="AG79" s="307"/>
      <c r="AH79" s="307"/>
    </row>
    <row r="80" spans="1:34" s="308" customFormat="1" x14ac:dyDescent="0.2">
      <c r="A80" s="192"/>
      <c r="B80" s="190"/>
      <c r="C80" s="208" t="s">
        <v>61</v>
      </c>
      <c r="D80" s="111"/>
      <c r="E80" s="589">
        <v>6295</v>
      </c>
      <c r="F80" s="589">
        <v>1260</v>
      </c>
      <c r="G80" s="589">
        <v>4878</v>
      </c>
      <c r="H80" s="589">
        <v>157</v>
      </c>
      <c r="I80" s="350"/>
      <c r="J80" s="350"/>
      <c r="K80" s="350"/>
      <c r="L80" s="350"/>
      <c r="M80" s="350"/>
      <c r="N80" s="350"/>
      <c r="O80" s="350"/>
      <c r="P80" s="350"/>
      <c r="Q80" s="350"/>
      <c r="R80" s="350"/>
      <c r="S80" s="350"/>
      <c r="T80" s="350"/>
      <c r="U80" s="350"/>
      <c r="V80" s="350"/>
      <c r="W80" s="350"/>
      <c r="X80" s="350"/>
      <c r="Y80" s="350"/>
      <c r="Z80" s="350"/>
      <c r="AA80" s="350"/>
      <c r="AB80" s="307"/>
      <c r="AC80" s="307"/>
      <c r="AD80" s="307"/>
      <c r="AE80" s="307"/>
      <c r="AF80" s="307"/>
      <c r="AG80" s="307"/>
      <c r="AH80" s="307"/>
    </row>
    <row r="81" spans="1:34" s="308" customFormat="1" x14ac:dyDescent="0.2">
      <c r="A81" s="192"/>
      <c r="B81" s="190"/>
      <c r="C81" s="184" t="s">
        <v>40</v>
      </c>
      <c r="D81" s="111" t="s">
        <v>117</v>
      </c>
      <c r="E81" s="589">
        <v>114</v>
      </c>
      <c r="F81" s="589">
        <v>35</v>
      </c>
      <c r="G81" s="589">
        <v>75</v>
      </c>
      <c r="H81" s="589">
        <v>4</v>
      </c>
      <c r="I81" s="350"/>
      <c r="J81" s="350"/>
      <c r="K81" s="350"/>
      <c r="L81" s="350"/>
      <c r="M81" s="350"/>
      <c r="N81" s="350"/>
      <c r="O81" s="350"/>
      <c r="P81" s="350"/>
      <c r="Q81" s="350"/>
      <c r="R81" s="350"/>
      <c r="S81" s="350"/>
      <c r="T81" s="350"/>
      <c r="U81" s="350"/>
      <c r="V81" s="350"/>
      <c r="W81" s="350"/>
      <c r="X81" s="350"/>
      <c r="Y81" s="350"/>
      <c r="Z81" s="350"/>
      <c r="AA81" s="350"/>
      <c r="AB81" s="307"/>
      <c r="AC81" s="307"/>
      <c r="AD81" s="307"/>
      <c r="AE81" s="307"/>
      <c r="AF81" s="307"/>
      <c r="AG81" s="307"/>
      <c r="AH81" s="307"/>
    </row>
    <row r="82" spans="1:34" s="308" customFormat="1" x14ac:dyDescent="0.2">
      <c r="A82" s="192"/>
      <c r="B82" s="190"/>
      <c r="C82" s="184" t="s">
        <v>40</v>
      </c>
      <c r="D82" s="111" t="s">
        <v>118</v>
      </c>
      <c r="E82" s="589">
        <v>141</v>
      </c>
      <c r="F82" s="589" t="s">
        <v>168</v>
      </c>
      <c r="G82" s="589">
        <v>92</v>
      </c>
      <c r="H82" s="589" t="s">
        <v>168</v>
      </c>
      <c r="I82" s="350"/>
      <c r="J82" s="350"/>
      <c r="K82" s="350"/>
      <c r="L82" s="350"/>
      <c r="M82" s="350"/>
      <c r="N82" s="350"/>
      <c r="O82" s="350"/>
      <c r="P82" s="350"/>
      <c r="Q82" s="350"/>
      <c r="R82" s="350"/>
      <c r="S82" s="350"/>
      <c r="T82" s="350"/>
      <c r="U82" s="350"/>
      <c r="V82" s="350"/>
      <c r="W82" s="350"/>
      <c r="X82" s="350"/>
      <c r="Y82" s="350"/>
      <c r="Z82" s="350"/>
      <c r="AA82" s="350"/>
      <c r="AB82" s="307"/>
      <c r="AC82" s="307"/>
      <c r="AD82" s="307"/>
      <c r="AE82" s="307"/>
      <c r="AF82" s="307"/>
      <c r="AG82" s="307"/>
      <c r="AH82" s="307"/>
    </row>
    <row r="83" spans="1:34" s="308" customFormat="1" x14ac:dyDescent="0.2">
      <c r="A83" s="192"/>
      <c r="B83" s="190"/>
      <c r="C83" s="184" t="s">
        <v>40</v>
      </c>
      <c r="D83" s="111" t="s">
        <v>119</v>
      </c>
      <c r="E83" s="589" t="s">
        <v>168</v>
      </c>
      <c r="F83" s="589">
        <v>75</v>
      </c>
      <c r="G83" s="589" t="s">
        <v>168</v>
      </c>
      <c r="H83" s="589">
        <v>3</v>
      </c>
      <c r="I83" s="350"/>
      <c r="J83" s="350"/>
      <c r="K83" s="350"/>
      <c r="L83" s="350"/>
      <c r="M83" s="350"/>
      <c r="N83" s="350"/>
      <c r="O83" s="350"/>
      <c r="P83" s="350"/>
      <c r="Q83" s="350"/>
      <c r="R83" s="350"/>
      <c r="S83" s="350"/>
      <c r="T83" s="350"/>
      <c r="U83" s="350"/>
      <c r="V83" s="350"/>
      <c r="W83" s="350"/>
      <c r="X83" s="350"/>
      <c r="Y83" s="350"/>
      <c r="Z83" s="350"/>
      <c r="AA83" s="350"/>
      <c r="AB83" s="307"/>
      <c r="AC83" s="307"/>
      <c r="AD83" s="307"/>
      <c r="AE83" s="307"/>
      <c r="AF83" s="307"/>
      <c r="AG83" s="307"/>
      <c r="AH83" s="307"/>
    </row>
    <row r="84" spans="1:34" s="308" customFormat="1" x14ac:dyDescent="0.2">
      <c r="A84" s="192"/>
      <c r="B84" s="190"/>
      <c r="C84" s="184" t="s">
        <v>40</v>
      </c>
      <c r="D84" s="111" t="s">
        <v>120</v>
      </c>
      <c r="E84" s="589">
        <v>1260</v>
      </c>
      <c r="F84" s="589">
        <v>353</v>
      </c>
      <c r="G84" s="589">
        <v>853</v>
      </c>
      <c r="H84" s="589">
        <v>54</v>
      </c>
      <c r="I84" s="350"/>
      <c r="J84" s="350"/>
      <c r="K84" s="350"/>
      <c r="L84" s="350"/>
      <c r="M84" s="350"/>
      <c r="N84" s="350"/>
      <c r="O84" s="350"/>
      <c r="P84" s="350"/>
      <c r="Q84" s="350"/>
      <c r="R84" s="350"/>
      <c r="S84" s="350"/>
      <c r="T84" s="350"/>
      <c r="U84" s="350"/>
      <c r="V84" s="350"/>
      <c r="W84" s="350"/>
      <c r="X84" s="350"/>
      <c r="Y84" s="350"/>
      <c r="Z84" s="350"/>
      <c r="AA84" s="350"/>
      <c r="AB84" s="307"/>
      <c r="AC84" s="307"/>
      <c r="AD84" s="307"/>
      <c r="AE84" s="307"/>
      <c r="AF84" s="307"/>
      <c r="AG84" s="307"/>
      <c r="AH84" s="307"/>
    </row>
    <row r="85" spans="1:34" s="308" customFormat="1" x14ac:dyDescent="0.2">
      <c r="A85" s="192"/>
      <c r="B85" s="190"/>
      <c r="C85" s="184" t="s">
        <v>40</v>
      </c>
      <c r="D85" s="111" t="s">
        <v>121</v>
      </c>
      <c r="E85" s="589">
        <v>2472</v>
      </c>
      <c r="F85" s="589">
        <v>567</v>
      </c>
      <c r="G85" s="589">
        <v>1851</v>
      </c>
      <c r="H85" s="589">
        <v>54</v>
      </c>
      <c r="I85" s="350"/>
      <c r="J85" s="350"/>
      <c r="K85" s="350"/>
      <c r="L85" s="350"/>
      <c r="M85" s="350"/>
      <c r="N85" s="350"/>
      <c r="O85" s="350"/>
      <c r="P85" s="350"/>
      <c r="Q85" s="350"/>
      <c r="R85" s="350"/>
      <c r="S85" s="350"/>
      <c r="T85" s="350"/>
      <c r="U85" s="350"/>
      <c r="V85" s="350"/>
      <c r="W85" s="350"/>
      <c r="X85" s="350"/>
      <c r="Y85" s="350"/>
      <c r="Z85" s="350"/>
      <c r="AA85" s="350"/>
      <c r="AB85" s="307"/>
      <c r="AC85" s="307"/>
      <c r="AD85" s="307"/>
      <c r="AE85" s="307"/>
      <c r="AF85" s="307"/>
      <c r="AG85" s="307"/>
      <c r="AH85" s="307"/>
    </row>
    <row r="86" spans="1:34" s="308" customFormat="1" x14ac:dyDescent="0.2">
      <c r="A86" s="192"/>
      <c r="B86" s="190"/>
      <c r="C86" s="184" t="s">
        <v>40</v>
      </c>
      <c r="D86" s="111" t="s">
        <v>122</v>
      </c>
      <c r="E86" s="589" t="s">
        <v>168</v>
      </c>
      <c r="F86" s="589" t="s">
        <v>168</v>
      </c>
      <c r="G86" s="589" t="s">
        <v>168</v>
      </c>
      <c r="H86" s="589" t="s">
        <v>168</v>
      </c>
      <c r="I86" s="350"/>
      <c r="J86" s="350"/>
      <c r="K86" s="350"/>
      <c r="L86" s="350"/>
      <c r="M86" s="350"/>
      <c r="N86" s="350"/>
      <c r="O86" s="350"/>
      <c r="P86" s="350"/>
      <c r="Q86" s="350"/>
      <c r="R86" s="350"/>
      <c r="S86" s="350"/>
      <c r="T86" s="350"/>
      <c r="U86" s="350"/>
      <c r="V86" s="350"/>
      <c r="W86" s="350"/>
      <c r="X86" s="350"/>
      <c r="Y86" s="350"/>
      <c r="Z86" s="350"/>
      <c r="AA86" s="350"/>
      <c r="AB86" s="307"/>
      <c r="AC86" s="307"/>
      <c r="AD86" s="307"/>
      <c r="AE86" s="307"/>
      <c r="AF86" s="307"/>
      <c r="AG86" s="307"/>
      <c r="AH86" s="307"/>
    </row>
    <row r="87" spans="1:34" s="308" customFormat="1" x14ac:dyDescent="0.2">
      <c r="A87" s="192"/>
      <c r="B87" s="190"/>
      <c r="C87" s="184" t="s">
        <v>40</v>
      </c>
      <c r="D87" s="111" t="s">
        <v>123</v>
      </c>
      <c r="E87" s="589">
        <v>311</v>
      </c>
      <c r="F87" s="589">
        <v>141</v>
      </c>
      <c r="G87" s="589" t="s">
        <v>168</v>
      </c>
      <c r="H87" s="589" t="s">
        <v>168</v>
      </c>
      <c r="I87" s="350"/>
      <c r="J87" s="350"/>
      <c r="K87" s="350"/>
      <c r="L87" s="350"/>
      <c r="M87" s="350"/>
      <c r="N87" s="350"/>
      <c r="O87" s="350"/>
      <c r="P87" s="350"/>
      <c r="Q87" s="350"/>
      <c r="R87" s="350"/>
      <c r="S87" s="350"/>
      <c r="T87" s="350"/>
      <c r="U87" s="350"/>
      <c r="V87" s="350"/>
      <c r="W87" s="350"/>
      <c r="X87" s="350"/>
      <c r="Y87" s="350"/>
      <c r="Z87" s="350"/>
      <c r="AA87" s="350"/>
      <c r="AB87" s="307"/>
      <c r="AC87" s="307"/>
      <c r="AD87" s="307"/>
      <c r="AE87" s="307"/>
      <c r="AF87" s="307"/>
      <c r="AG87" s="307"/>
      <c r="AH87" s="307"/>
    </row>
    <row r="88" spans="1:34" s="308" customFormat="1" x14ac:dyDescent="0.2">
      <c r="A88" s="192"/>
      <c r="B88" s="190"/>
      <c r="C88" s="184" t="s">
        <v>40</v>
      </c>
      <c r="D88" s="111" t="s">
        <v>124</v>
      </c>
      <c r="E88" s="589">
        <v>32</v>
      </c>
      <c r="F88" s="589">
        <v>15</v>
      </c>
      <c r="G88" s="589" t="s">
        <v>168</v>
      </c>
      <c r="H88" s="589" t="s">
        <v>168</v>
      </c>
      <c r="I88" s="350"/>
      <c r="J88" s="350"/>
      <c r="K88" s="350"/>
      <c r="L88" s="350"/>
      <c r="M88" s="350"/>
      <c r="N88" s="350"/>
      <c r="O88" s="350"/>
      <c r="P88" s="350"/>
      <c r="Q88" s="350"/>
      <c r="R88" s="350"/>
      <c r="S88" s="350"/>
      <c r="T88" s="350"/>
      <c r="U88" s="350"/>
      <c r="V88" s="350"/>
      <c r="W88" s="350"/>
      <c r="X88" s="350"/>
      <c r="Y88" s="350"/>
      <c r="Z88" s="350"/>
      <c r="AA88" s="350"/>
      <c r="AB88" s="307"/>
      <c r="AC88" s="307"/>
      <c r="AD88" s="307"/>
      <c r="AE88" s="307"/>
      <c r="AF88" s="307"/>
      <c r="AG88" s="307"/>
      <c r="AH88" s="307"/>
    </row>
    <row r="89" spans="1:34" s="308" customFormat="1" x14ac:dyDescent="0.2">
      <c r="A89" s="192"/>
      <c r="B89" s="213" t="s">
        <v>47</v>
      </c>
      <c r="C89" s="183" t="s">
        <v>40</v>
      </c>
      <c r="D89" s="111"/>
      <c r="E89" s="587">
        <v>6966</v>
      </c>
      <c r="F89" s="587">
        <v>1217</v>
      </c>
      <c r="G89" s="587" t="s">
        <v>168</v>
      </c>
      <c r="H89" s="587" t="s">
        <v>168</v>
      </c>
      <c r="I89" s="350"/>
      <c r="J89" s="350"/>
      <c r="K89" s="350"/>
      <c r="L89" s="350"/>
      <c r="M89" s="350"/>
      <c r="N89" s="350"/>
      <c r="O89" s="350"/>
      <c r="P89" s="350"/>
      <c r="Q89" s="350"/>
      <c r="R89" s="350"/>
      <c r="S89" s="350"/>
      <c r="T89" s="350"/>
      <c r="U89" s="350"/>
      <c r="V89" s="350"/>
      <c r="W89" s="350"/>
      <c r="X89" s="350"/>
      <c r="Y89" s="350"/>
      <c r="Z89" s="350"/>
      <c r="AA89" s="350"/>
      <c r="AB89" s="307"/>
      <c r="AC89" s="307"/>
      <c r="AD89" s="307"/>
      <c r="AE89" s="307"/>
      <c r="AF89" s="307"/>
      <c r="AG89" s="307"/>
      <c r="AH89" s="307"/>
    </row>
    <row r="90" spans="1:34" s="308" customFormat="1" x14ac:dyDescent="0.2">
      <c r="A90" s="192"/>
      <c r="B90" s="190"/>
      <c r="C90" s="208" t="s">
        <v>62</v>
      </c>
      <c r="D90" s="111"/>
      <c r="E90" s="589">
        <v>2921</v>
      </c>
      <c r="F90" s="589">
        <v>643</v>
      </c>
      <c r="G90" s="590">
        <v>2187</v>
      </c>
      <c r="H90" s="590">
        <v>91</v>
      </c>
      <c r="I90" s="350"/>
      <c r="J90" s="350"/>
      <c r="K90" s="350"/>
      <c r="L90" s="350"/>
      <c r="M90" s="350"/>
      <c r="N90" s="350"/>
      <c r="O90" s="350"/>
      <c r="P90" s="350"/>
      <c r="Q90" s="350"/>
      <c r="R90" s="350"/>
      <c r="S90" s="350"/>
      <c r="T90" s="350"/>
      <c r="U90" s="350"/>
      <c r="V90" s="350"/>
      <c r="W90" s="350"/>
      <c r="X90" s="350"/>
      <c r="Y90" s="350"/>
      <c r="Z90" s="350"/>
      <c r="AA90" s="350"/>
      <c r="AB90" s="307"/>
      <c r="AC90" s="307"/>
      <c r="AD90" s="307"/>
      <c r="AE90" s="307"/>
      <c r="AF90" s="307"/>
      <c r="AG90" s="307"/>
      <c r="AH90" s="307"/>
    </row>
    <row r="91" spans="1:34" s="308" customFormat="1" x14ac:dyDescent="0.2">
      <c r="A91" s="192"/>
      <c r="B91" s="190"/>
      <c r="C91" s="184" t="s">
        <v>40</v>
      </c>
      <c r="D91" s="111" t="s">
        <v>125</v>
      </c>
      <c r="E91" s="589">
        <v>2882</v>
      </c>
      <c r="F91" s="589">
        <v>631</v>
      </c>
      <c r="G91" s="590">
        <v>2168</v>
      </c>
      <c r="H91" s="590">
        <v>83</v>
      </c>
      <c r="I91" s="350"/>
      <c r="J91" s="350"/>
      <c r="K91" s="350"/>
      <c r="L91" s="350"/>
      <c r="M91" s="350"/>
      <c r="N91" s="350"/>
      <c r="O91" s="350"/>
      <c r="P91" s="350"/>
      <c r="Q91" s="350"/>
      <c r="R91" s="350"/>
      <c r="S91" s="350"/>
      <c r="T91" s="350"/>
      <c r="U91" s="350"/>
      <c r="V91" s="350"/>
      <c r="W91" s="350"/>
      <c r="X91" s="350"/>
      <c r="Y91" s="350"/>
      <c r="Z91" s="350"/>
      <c r="AA91" s="350"/>
      <c r="AB91" s="307"/>
      <c r="AC91" s="307"/>
      <c r="AD91" s="307"/>
      <c r="AE91" s="307"/>
      <c r="AF91" s="307"/>
      <c r="AG91" s="307"/>
      <c r="AH91" s="307"/>
    </row>
    <row r="92" spans="1:34" s="308" customFormat="1" x14ac:dyDescent="0.2">
      <c r="A92" s="192"/>
      <c r="B92" s="190"/>
      <c r="C92" s="184" t="s">
        <v>40</v>
      </c>
      <c r="D92" s="111" t="s">
        <v>126</v>
      </c>
      <c r="E92" s="589">
        <v>13</v>
      </c>
      <c r="F92" s="589">
        <v>5</v>
      </c>
      <c r="G92" s="590">
        <v>8</v>
      </c>
      <c r="H92" s="590" t="s">
        <v>523</v>
      </c>
      <c r="I92" s="350"/>
      <c r="J92" s="350"/>
      <c r="K92" s="350"/>
      <c r="L92" s="350"/>
      <c r="M92" s="350"/>
      <c r="N92" s="350"/>
      <c r="O92" s="350"/>
      <c r="P92" s="350"/>
      <c r="Q92" s="350"/>
      <c r="R92" s="350"/>
      <c r="S92" s="350"/>
      <c r="T92" s="350"/>
      <c r="U92" s="350"/>
      <c r="V92" s="350"/>
      <c r="W92" s="350"/>
      <c r="X92" s="350"/>
      <c r="Y92" s="350"/>
      <c r="Z92" s="350"/>
      <c r="AA92" s="350"/>
      <c r="AB92" s="307"/>
      <c r="AC92" s="307"/>
      <c r="AD92" s="307"/>
      <c r="AE92" s="307"/>
      <c r="AF92" s="307"/>
      <c r="AG92" s="307"/>
      <c r="AH92" s="307"/>
    </row>
    <row r="93" spans="1:34" s="308" customFormat="1" ht="14.25" customHeight="1" x14ac:dyDescent="0.2">
      <c r="A93" s="192"/>
      <c r="B93" s="190"/>
      <c r="C93" s="184" t="s">
        <v>40</v>
      </c>
      <c r="D93" s="111" t="s">
        <v>129</v>
      </c>
      <c r="E93" s="589">
        <v>7</v>
      </c>
      <c r="F93" s="589">
        <v>4</v>
      </c>
      <c r="G93" s="589" t="s">
        <v>168</v>
      </c>
      <c r="H93" s="589" t="s">
        <v>168</v>
      </c>
      <c r="I93" s="350"/>
      <c r="J93" s="350"/>
      <c r="K93" s="350"/>
      <c r="L93" s="350"/>
      <c r="M93" s="350"/>
      <c r="N93" s="350"/>
      <c r="O93" s="350"/>
      <c r="P93" s="350"/>
      <c r="Q93" s="350"/>
      <c r="R93" s="350"/>
      <c r="S93" s="350"/>
      <c r="T93" s="350"/>
      <c r="U93" s="350"/>
      <c r="V93" s="350"/>
      <c r="W93" s="350"/>
      <c r="X93" s="350"/>
      <c r="Y93" s="350"/>
      <c r="Z93" s="350"/>
      <c r="AA93" s="350"/>
      <c r="AB93" s="307"/>
      <c r="AC93" s="307"/>
      <c r="AD93" s="307"/>
      <c r="AE93" s="307"/>
      <c r="AF93" s="307"/>
      <c r="AG93" s="307"/>
      <c r="AH93" s="307"/>
    </row>
    <row r="94" spans="1:34" s="308" customFormat="1" x14ac:dyDescent="0.2">
      <c r="A94" s="192"/>
      <c r="B94" s="190"/>
      <c r="D94" s="111" t="s">
        <v>127</v>
      </c>
      <c r="E94" s="589">
        <v>19</v>
      </c>
      <c r="F94" s="589">
        <v>3</v>
      </c>
      <c r="G94" s="589" t="s">
        <v>168</v>
      </c>
      <c r="H94" s="589" t="s">
        <v>168</v>
      </c>
      <c r="I94" s="350"/>
      <c r="J94" s="350"/>
      <c r="K94" s="350"/>
      <c r="L94" s="350"/>
      <c r="M94" s="350"/>
      <c r="N94" s="350"/>
      <c r="O94" s="350"/>
      <c r="P94" s="350"/>
      <c r="Q94" s="350"/>
      <c r="R94" s="350"/>
      <c r="S94" s="350"/>
      <c r="T94" s="350"/>
      <c r="U94" s="350"/>
      <c r="V94" s="350"/>
      <c r="W94" s="350"/>
      <c r="X94" s="350"/>
      <c r="Y94" s="350"/>
      <c r="Z94" s="350"/>
      <c r="AA94" s="350"/>
      <c r="AB94" s="307"/>
      <c r="AC94" s="307"/>
      <c r="AD94" s="307"/>
      <c r="AE94" s="307"/>
      <c r="AF94" s="307"/>
      <c r="AG94" s="307"/>
      <c r="AH94" s="307"/>
    </row>
    <row r="95" spans="1:34" s="308" customFormat="1" x14ac:dyDescent="0.2">
      <c r="A95" s="192"/>
      <c r="B95" s="190"/>
      <c r="C95" s="184" t="s">
        <v>40</v>
      </c>
      <c r="D95" s="111" t="s">
        <v>128</v>
      </c>
      <c r="E95" s="589" t="s">
        <v>523</v>
      </c>
      <c r="F95" s="589" t="s">
        <v>523</v>
      </c>
      <c r="G95" s="589" t="s">
        <v>523</v>
      </c>
      <c r="H95" s="589" t="s">
        <v>523</v>
      </c>
      <c r="I95" s="350"/>
      <c r="J95" s="350"/>
      <c r="K95" s="350"/>
      <c r="L95" s="350"/>
      <c r="M95" s="350"/>
      <c r="N95" s="350"/>
      <c r="O95" s="350"/>
      <c r="P95" s="350"/>
      <c r="Q95" s="350"/>
      <c r="R95" s="350"/>
      <c r="S95" s="350"/>
      <c r="T95" s="350"/>
      <c r="U95" s="350"/>
      <c r="V95" s="350"/>
      <c r="W95" s="350"/>
      <c r="X95" s="350"/>
      <c r="Y95" s="350"/>
      <c r="Z95" s="350"/>
      <c r="AA95" s="350"/>
      <c r="AB95" s="307"/>
      <c r="AC95" s="307"/>
      <c r="AD95" s="307"/>
      <c r="AE95" s="307"/>
      <c r="AF95" s="307"/>
      <c r="AG95" s="307"/>
      <c r="AH95" s="307"/>
    </row>
    <row r="96" spans="1:34" s="308" customFormat="1" x14ac:dyDescent="0.2">
      <c r="A96" s="192"/>
      <c r="B96" s="190"/>
      <c r="C96" s="208" t="s">
        <v>63</v>
      </c>
      <c r="D96" s="310"/>
      <c r="E96" s="589">
        <v>3469</v>
      </c>
      <c r="F96" s="589">
        <v>531</v>
      </c>
      <c r="G96" s="589">
        <v>2529</v>
      </c>
      <c r="H96" s="589">
        <v>409</v>
      </c>
      <c r="I96" s="350"/>
      <c r="J96" s="350"/>
      <c r="K96" s="350"/>
      <c r="L96" s="350"/>
      <c r="M96" s="350"/>
      <c r="N96" s="350"/>
      <c r="O96" s="350"/>
      <c r="P96" s="350"/>
      <c r="Q96" s="350"/>
      <c r="R96" s="350"/>
      <c r="S96" s="350"/>
      <c r="T96" s="350"/>
      <c r="U96" s="350"/>
      <c r="V96" s="350"/>
      <c r="W96" s="350"/>
      <c r="X96" s="350"/>
      <c r="Y96" s="350"/>
      <c r="Z96" s="350"/>
      <c r="AA96" s="350"/>
      <c r="AB96" s="307"/>
      <c r="AC96" s="307"/>
      <c r="AD96" s="307"/>
      <c r="AE96" s="307"/>
      <c r="AF96" s="307"/>
      <c r="AG96" s="307"/>
      <c r="AH96" s="307"/>
    </row>
    <row r="97" spans="1:34" s="308" customFormat="1" x14ac:dyDescent="0.2">
      <c r="A97" s="192"/>
      <c r="B97" s="190"/>
      <c r="C97" s="184" t="s">
        <v>40</v>
      </c>
      <c r="D97" s="111" t="s">
        <v>131</v>
      </c>
      <c r="E97" s="589" t="s">
        <v>168</v>
      </c>
      <c r="F97" s="589" t="s">
        <v>168</v>
      </c>
      <c r="G97" s="589">
        <v>48</v>
      </c>
      <c r="H97" s="589" t="s">
        <v>168</v>
      </c>
      <c r="I97" s="350"/>
      <c r="J97" s="350"/>
      <c r="K97" s="350"/>
      <c r="L97" s="350"/>
      <c r="M97" s="350"/>
      <c r="N97" s="350"/>
      <c r="O97" s="350"/>
      <c r="P97" s="350"/>
      <c r="Q97" s="350"/>
      <c r="R97" s="350"/>
      <c r="S97" s="350"/>
      <c r="T97" s="350"/>
      <c r="U97" s="350"/>
      <c r="V97" s="350"/>
      <c r="W97" s="350"/>
      <c r="X97" s="350"/>
      <c r="Y97" s="350"/>
      <c r="Z97" s="350"/>
      <c r="AA97" s="350"/>
      <c r="AB97" s="307"/>
      <c r="AC97" s="307"/>
      <c r="AD97" s="307"/>
      <c r="AE97" s="307"/>
      <c r="AF97" s="307"/>
      <c r="AG97" s="307"/>
      <c r="AH97" s="307"/>
    </row>
    <row r="98" spans="1:34" s="308" customFormat="1" x14ac:dyDescent="0.2">
      <c r="A98" s="192"/>
      <c r="B98" s="190"/>
      <c r="C98" s="184" t="s">
        <v>40</v>
      </c>
      <c r="D98" s="111" t="s">
        <v>132</v>
      </c>
      <c r="E98" s="589">
        <v>131</v>
      </c>
      <c r="F98" s="589">
        <v>5</v>
      </c>
      <c r="G98" s="589" t="s">
        <v>168</v>
      </c>
      <c r="H98" s="589" t="s">
        <v>168</v>
      </c>
      <c r="I98" s="350"/>
      <c r="J98" s="350"/>
      <c r="K98" s="350"/>
      <c r="L98" s="350"/>
      <c r="M98" s="350"/>
      <c r="N98" s="350"/>
      <c r="O98" s="350"/>
      <c r="P98" s="350"/>
      <c r="Q98" s="350"/>
      <c r="R98" s="350"/>
      <c r="S98" s="350"/>
      <c r="T98" s="350"/>
      <c r="U98" s="350"/>
      <c r="V98" s="350"/>
      <c r="W98" s="350"/>
      <c r="X98" s="350"/>
      <c r="Y98" s="350"/>
      <c r="Z98" s="350"/>
      <c r="AA98" s="350"/>
      <c r="AB98" s="307"/>
      <c r="AC98" s="307"/>
      <c r="AD98" s="307"/>
      <c r="AE98" s="307"/>
      <c r="AF98" s="307"/>
      <c r="AG98" s="307"/>
      <c r="AH98" s="307"/>
    </row>
    <row r="99" spans="1:34" s="308" customFormat="1" x14ac:dyDescent="0.2">
      <c r="A99" s="192"/>
      <c r="B99" s="190"/>
      <c r="C99" s="184" t="s">
        <v>40</v>
      </c>
      <c r="D99" s="111" t="s">
        <v>133</v>
      </c>
      <c r="E99" s="589">
        <v>108</v>
      </c>
      <c r="F99" s="589">
        <v>32</v>
      </c>
      <c r="G99" s="589" t="s">
        <v>168</v>
      </c>
      <c r="H99" s="589" t="s">
        <v>168</v>
      </c>
      <c r="I99" s="350"/>
      <c r="J99" s="350"/>
      <c r="K99" s="350"/>
      <c r="L99" s="350"/>
      <c r="M99" s="350"/>
      <c r="N99" s="350"/>
      <c r="O99" s="350"/>
      <c r="P99" s="350"/>
      <c r="Q99" s="350"/>
      <c r="R99" s="350"/>
      <c r="S99" s="350"/>
      <c r="T99" s="350"/>
      <c r="U99" s="350"/>
      <c r="V99" s="350"/>
      <c r="W99" s="350"/>
      <c r="X99" s="350"/>
      <c r="Y99" s="350"/>
      <c r="Z99" s="350"/>
      <c r="AA99" s="350"/>
      <c r="AB99" s="307"/>
      <c r="AC99" s="307"/>
      <c r="AD99" s="307"/>
      <c r="AE99" s="307"/>
      <c r="AF99" s="307"/>
      <c r="AG99" s="307"/>
      <c r="AH99" s="307"/>
    </row>
    <row r="100" spans="1:34" s="308" customFormat="1" x14ac:dyDescent="0.2">
      <c r="A100" s="192"/>
      <c r="B100" s="190"/>
      <c r="C100" s="184" t="s">
        <v>40</v>
      </c>
      <c r="D100" s="111" t="s">
        <v>134</v>
      </c>
      <c r="E100" s="589">
        <v>3168</v>
      </c>
      <c r="F100" s="589">
        <v>486</v>
      </c>
      <c r="G100" s="589">
        <v>2334</v>
      </c>
      <c r="H100" s="589">
        <v>348</v>
      </c>
      <c r="I100" s="350"/>
      <c r="J100" s="350"/>
      <c r="K100" s="350"/>
      <c r="L100" s="350"/>
      <c r="M100" s="350"/>
      <c r="N100" s="350"/>
      <c r="O100" s="350"/>
      <c r="P100" s="350"/>
      <c r="Q100" s="350"/>
      <c r="R100" s="350"/>
      <c r="S100" s="350"/>
      <c r="T100" s="350"/>
      <c r="U100" s="350"/>
      <c r="V100" s="350"/>
      <c r="W100" s="350"/>
      <c r="X100" s="350"/>
      <c r="Y100" s="350"/>
      <c r="Z100" s="350"/>
      <c r="AA100" s="350"/>
      <c r="AB100" s="307"/>
      <c r="AC100" s="307"/>
      <c r="AD100" s="307"/>
      <c r="AE100" s="307"/>
      <c r="AF100" s="307"/>
      <c r="AG100" s="307"/>
      <c r="AH100" s="307"/>
    </row>
    <row r="101" spans="1:34" s="308" customFormat="1" x14ac:dyDescent="0.2">
      <c r="A101" s="192"/>
      <c r="B101" s="190"/>
      <c r="D101" s="111" t="s">
        <v>130</v>
      </c>
      <c r="E101" s="589" t="s">
        <v>168</v>
      </c>
      <c r="F101" s="589" t="s">
        <v>168</v>
      </c>
      <c r="G101" s="589" t="s">
        <v>168</v>
      </c>
      <c r="H101" s="589" t="s">
        <v>168</v>
      </c>
      <c r="I101" s="350"/>
      <c r="J101" s="350"/>
      <c r="K101" s="350"/>
      <c r="L101" s="350"/>
      <c r="M101" s="350"/>
      <c r="N101" s="350"/>
      <c r="O101" s="350"/>
      <c r="P101" s="350"/>
      <c r="Q101" s="350"/>
      <c r="R101" s="350"/>
      <c r="S101" s="350"/>
      <c r="T101" s="350"/>
      <c r="U101" s="350"/>
      <c r="V101" s="350"/>
      <c r="W101" s="350"/>
      <c r="X101" s="350"/>
      <c r="Y101" s="350"/>
      <c r="Z101" s="350"/>
      <c r="AA101" s="350"/>
      <c r="AB101" s="307"/>
      <c r="AC101" s="307"/>
      <c r="AD101" s="307"/>
      <c r="AE101" s="307"/>
      <c r="AF101" s="307"/>
      <c r="AG101" s="307"/>
      <c r="AH101" s="307"/>
    </row>
    <row r="102" spans="1:34" s="308" customFormat="1" x14ac:dyDescent="0.2">
      <c r="A102" s="192"/>
      <c r="B102" s="190"/>
      <c r="C102" s="208" t="s">
        <v>64</v>
      </c>
      <c r="D102" s="111"/>
      <c r="E102" s="589">
        <v>576</v>
      </c>
      <c r="F102" s="589">
        <v>43</v>
      </c>
      <c r="G102" s="589" t="s">
        <v>168</v>
      </c>
      <c r="H102" s="589" t="s">
        <v>168</v>
      </c>
      <c r="I102" s="350"/>
      <c r="J102" s="350"/>
      <c r="K102" s="350"/>
      <c r="L102" s="350"/>
      <c r="M102" s="350"/>
      <c r="N102" s="350"/>
      <c r="O102" s="350"/>
      <c r="P102" s="350"/>
      <c r="Q102" s="350"/>
      <c r="R102" s="350"/>
      <c r="S102" s="350"/>
      <c r="T102" s="350"/>
      <c r="U102" s="350"/>
      <c r="V102" s="350"/>
      <c r="W102" s="350"/>
      <c r="X102" s="350"/>
      <c r="Y102" s="350"/>
      <c r="Z102" s="350"/>
      <c r="AA102" s="350"/>
      <c r="AB102" s="307"/>
      <c r="AC102" s="307"/>
      <c r="AD102" s="307"/>
      <c r="AE102" s="307"/>
      <c r="AF102" s="307"/>
      <c r="AG102" s="307"/>
      <c r="AH102" s="307"/>
    </row>
    <row r="103" spans="1:34" s="308" customFormat="1" x14ac:dyDescent="0.2">
      <c r="A103" s="192"/>
      <c r="B103" s="190"/>
      <c r="C103" s="184" t="s">
        <v>40</v>
      </c>
      <c r="D103" s="111" t="s">
        <v>135</v>
      </c>
      <c r="E103" s="589" t="s">
        <v>168</v>
      </c>
      <c r="F103" s="589">
        <v>17</v>
      </c>
      <c r="G103" s="589">
        <v>9</v>
      </c>
      <c r="H103" s="589" t="s">
        <v>168</v>
      </c>
      <c r="I103" s="350"/>
      <c r="J103" s="350"/>
      <c r="K103" s="350"/>
      <c r="L103" s="350"/>
      <c r="M103" s="350"/>
      <c r="N103" s="350"/>
      <c r="O103" s="350"/>
      <c r="P103" s="350"/>
      <c r="Q103" s="350"/>
      <c r="R103" s="350"/>
      <c r="S103" s="350"/>
      <c r="T103" s="350"/>
      <c r="U103" s="350"/>
      <c r="V103" s="350"/>
      <c r="W103" s="350"/>
      <c r="X103" s="350"/>
      <c r="Y103" s="350"/>
      <c r="Z103" s="350"/>
      <c r="AA103" s="350"/>
      <c r="AB103" s="307"/>
      <c r="AC103" s="307"/>
      <c r="AD103" s="307"/>
      <c r="AE103" s="307"/>
      <c r="AF103" s="307"/>
      <c r="AG103" s="307"/>
      <c r="AH103" s="307"/>
    </row>
    <row r="104" spans="1:34" s="308" customFormat="1" x14ac:dyDescent="0.2">
      <c r="A104" s="192"/>
      <c r="B104" s="190"/>
      <c r="C104" s="184" t="s">
        <v>40</v>
      </c>
      <c r="D104" s="111" t="s">
        <v>136</v>
      </c>
      <c r="E104" s="589">
        <v>3</v>
      </c>
      <c r="F104" s="589" t="s">
        <v>523</v>
      </c>
      <c r="G104" s="589">
        <v>3</v>
      </c>
      <c r="H104" s="589" t="s">
        <v>523</v>
      </c>
      <c r="I104" s="350"/>
      <c r="J104" s="350"/>
      <c r="K104" s="350"/>
      <c r="L104" s="350"/>
      <c r="M104" s="350"/>
      <c r="N104" s="350"/>
      <c r="O104" s="350"/>
      <c r="P104" s="350"/>
      <c r="Q104" s="350"/>
      <c r="R104" s="350"/>
      <c r="S104" s="350"/>
      <c r="T104" s="350"/>
      <c r="U104" s="350"/>
      <c r="V104" s="350"/>
      <c r="W104" s="350"/>
      <c r="X104" s="350"/>
      <c r="Y104" s="350"/>
      <c r="Z104" s="350"/>
      <c r="AA104" s="350"/>
      <c r="AB104" s="307"/>
      <c r="AC104" s="307"/>
      <c r="AD104" s="307"/>
      <c r="AE104" s="307"/>
      <c r="AF104" s="307"/>
      <c r="AG104" s="307"/>
      <c r="AH104" s="307"/>
    </row>
    <row r="105" spans="1:34" s="308" customFormat="1" x14ac:dyDescent="0.2">
      <c r="A105" s="193"/>
      <c r="B105" s="194"/>
      <c r="C105" s="185" t="s">
        <v>40</v>
      </c>
      <c r="D105" s="112" t="s">
        <v>137</v>
      </c>
      <c r="E105" s="591" t="s">
        <v>168</v>
      </c>
      <c r="F105" s="592">
        <v>26</v>
      </c>
      <c r="G105" s="593" t="s">
        <v>168</v>
      </c>
      <c r="H105" s="593" t="s">
        <v>168</v>
      </c>
      <c r="I105" s="350"/>
      <c r="J105" s="350"/>
      <c r="K105" s="350"/>
      <c r="L105" s="350"/>
      <c r="M105" s="350"/>
      <c r="N105" s="350"/>
      <c r="O105" s="350"/>
      <c r="P105" s="350"/>
      <c r="Q105" s="350"/>
      <c r="R105" s="350"/>
      <c r="S105" s="350"/>
      <c r="T105" s="350"/>
      <c r="U105" s="350"/>
      <c r="V105" s="350"/>
      <c r="W105" s="350"/>
      <c r="X105" s="350"/>
      <c r="Y105" s="350"/>
      <c r="Z105" s="350"/>
      <c r="AA105" s="350"/>
      <c r="AB105" s="307"/>
      <c r="AC105" s="307"/>
      <c r="AD105" s="307"/>
      <c r="AE105" s="307"/>
      <c r="AF105" s="307"/>
      <c r="AG105" s="307"/>
      <c r="AH105" s="307"/>
    </row>
    <row r="110" spans="1:34" x14ac:dyDescent="0.2">
      <c r="H110" s="352"/>
    </row>
  </sheetData>
  <mergeCells count="10">
    <mergeCell ref="E7:H7"/>
    <mergeCell ref="F4:H4"/>
    <mergeCell ref="A1:E1"/>
    <mergeCell ref="A2:F2"/>
    <mergeCell ref="A4:A7"/>
    <mergeCell ref="B4:D7"/>
    <mergeCell ref="H5:H6"/>
    <mergeCell ref="H1:H2"/>
    <mergeCell ref="E4:E6"/>
    <mergeCell ref="F5:G5"/>
  </mergeCells>
  <conditionalFormatting sqref="E8:H105">
    <cfRule type="cellIs" dxfId="2" priority="1" operator="equal">
      <formula>0</formula>
    </cfRule>
  </conditionalFormatting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8"/>
  <sheetViews>
    <sheetView showGridLines="0" zoomScaleNormal="100" workbookViewId="0">
      <pane ySplit="6" topLeftCell="A7" activePane="bottomLeft" state="frozen"/>
      <selection activeCell="F31" sqref="F31"/>
      <selection pane="bottomLeft" activeCell="H5" sqref="H5"/>
    </sheetView>
  </sheetViews>
  <sheetFormatPr defaultColWidth="9.140625" defaultRowHeight="12.75" x14ac:dyDescent="0.2"/>
  <cols>
    <col min="1" max="1" width="10.7109375" style="53" customWidth="1"/>
    <col min="2" max="2" width="30.28515625" style="53" customWidth="1"/>
    <col min="3" max="3" width="22.7109375" style="53" customWidth="1"/>
    <col min="4" max="4" width="26.7109375" style="356" customWidth="1"/>
    <col min="5" max="10" width="17" style="53" customWidth="1"/>
    <col min="11" max="11" width="21.5703125" style="53" customWidth="1"/>
    <col min="12" max="16384" width="9.140625" style="53"/>
  </cols>
  <sheetData>
    <row r="1" spans="1:11" ht="15" customHeight="1" x14ac:dyDescent="0.2">
      <c r="A1" s="701" t="s">
        <v>493</v>
      </c>
      <c r="B1" s="701"/>
      <c r="C1" s="701"/>
      <c r="D1" s="701"/>
      <c r="E1" s="701"/>
      <c r="F1" s="701"/>
      <c r="G1" s="336"/>
      <c r="H1" s="336"/>
      <c r="I1" s="336"/>
      <c r="J1" s="336"/>
      <c r="K1" s="621" t="s">
        <v>154</v>
      </c>
    </row>
    <row r="2" spans="1:11" ht="15" customHeight="1" x14ac:dyDescent="0.2">
      <c r="A2" s="770" t="s">
        <v>494</v>
      </c>
      <c r="B2" s="770"/>
      <c r="C2" s="770"/>
      <c r="D2" s="770"/>
      <c r="E2" s="770"/>
      <c r="K2" s="621"/>
    </row>
    <row r="3" spans="1:11" s="29" customFormat="1" ht="15" customHeight="1" x14ac:dyDescent="0.2">
      <c r="A3" s="49"/>
      <c r="B3" s="49"/>
      <c r="C3" s="49"/>
      <c r="D3" s="73"/>
      <c r="E3" s="49"/>
      <c r="F3" s="49"/>
      <c r="G3" s="49"/>
      <c r="H3" s="49"/>
      <c r="I3" s="49"/>
      <c r="J3" s="49"/>
      <c r="K3" s="49"/>
    </row>
    <row r="4" spans="1:11" ht="24" customHeight="1" x14ac:dyDescent="0.2">
      <c r="A4" s="754" t="s">
        <v>225</v>
      </c>
      <c r="B4" s="768" t="s">
        <v>201</v>
      </c>
      <c r="C4" s="768"/>
      <c r="D4" s="769"/>
      <c r="E4" s="625" t="s">
        <v>178</v>
      </c>
      <c r="F4" s="625" t="s">
        <v>219</v>
      </c>
      <c r="G4" s="625"/>
      <c r="H4" s="625"/>
      <c r="I4" s="625"/>
      <c r="J4" s="625"/>
      <c r="K4" s="625"/>
    </row>
    <row r="5" spans="1:11" ht="82.5" customHeight="1" x14ac:dyDescent="0.2">
      <c r="A5" s="766"/>
      <c r="B5" s="752"/>
      <c r="C5" s="752"/>
      <c r="D5" s="721"/>
      <c r="E5" s="625"/>
      <c r="F5" s="295" t="s">
        <v>220</v>
      </c>
      <c r="G5" s="295" t="s">
        <v>221</v>
      </c>
      <c r="H5" s="296" t="s">
        <v>555</v>
      </c>
      <c r="I5" s="296" t="s">
        <v>223</v>
      </c>
      <c r="J5" s="296" t="s">
        <v>224</v>
      </c>
      <c r="K5" s="295" t="s">
        <v>497</v>
      </c>
    </row>
    <row r="6" spans="1:11" ht="36" customHeight="1" x14ac:dyDescent="0.2">
      <c r="A6" s="767"/>
      <c r="B6" s="753"/>
      <c r="C6" s="753"/>
      <c r="D6" s="721"/>
      <c r="E6" s="635" t="s">
        <v>250</v>
      </c>
      <c r="F6" s="635"/>
      <c r="G6" s="635"/>
      <c r="H6" s="635"/>
      <c r="I6" s="635"/>
      <c r="J6" s="635"/>
      <c r="K6" s="635"/>
    </row>
    <row r="7" spans="1:11" x14ac:dyDescent="0.2">
      <c r="A7" s="182" t="s">
        <v>38</v>
      </c>
      <c r="B7" s="75"/>
      <c r="C7" s="173" t="s">
        <v>40</v>
      </c>
      <c r="D7" s="110"/>
      <c r="E7" s="573">
        <v>271025</v>
      </c>
      <c r="F7" s="574">
        <v>60511</v>
      </c>
      <c r="G7" s="574">
        <v>109424</v>
      </c>
      <c r="H7" s="573">
        <v>35817</v>
      </c>
      <c r="I7" s="575">
        <v>13212</v>
      </c>
      <c r="J7" s="575">
        <v>29891</v>
      </c>
      <c r="K7" s="575">
        <v>22169</v>
      </c>
    </row>
    <row r="8" spans="1:11" x14ac:dyDescent="0.2">
      <c r="A8" s="215"/>
      <c r="B8" s="209" t="s">
        <v>41</v>
      </c>
      <c r="C8" s="173" t="s">
        <v>40</v>
      </c>
      <c r="D8" s="111"/>
      <c r="E8" s="576">
        <v>17100</v>
      </c>
      <c r="F8" s="576">
        <v>2731</v>
      </c>
      <c r="G8" s="576">
        <v>6142</v>
      </c>
      <c r="H8" s="576">
        <v>2718</v>
      </c>
      <c r="I8" s="576" t="s">
        <v>168</v>
      </c>
      <c r="J8" s="576" t="s">
        <v>168</v>
      </c>
      <c r="K8" s="576" t="s">
        <v>168</v>
      </c>
    </row>
    <row r="9" spans="1:11" x14ac:dyDescent="0.2">
      <c r="A9" s="180"/>
      <c r="B9" s="180"/>
      <c r="C9" s="200" t="s">
        <v>48</v>
      </c>
      <c r="D9" s="111"/>
      <c r="E9" s="576">
        <v>13923</v>
      </c>
      <c r="F9" s="576">
        <v>2347</v>
      </c>
      <c r="G9" s="576" t="s">
        <v>168</v>
      </c>
      <c r="H9" s="576" t="s">
        <v>168</v>
      </c>
      <c r="I9" s="576">
        <v>642</v>
      </c>
      <c r="J9" s="576" t="s">
        <v>168</v>
      </c>
      <c r="K9" s="576" t="s">
        <v>168</v>
      </c>
    </row>
    <row r="10" spans="1:11" ht="13.5" customHeight="1" x14ac:dyDescent="0.2">
      <c r="A10" s="180"/>
      <c r="B10" s="180"/>
      <c r="C10" s="174" t="s">
        <v>40</v>
      </c>
      <c r="D10" s="111" t="s">
        <v>65</v>
      </c>
      <c r="E10" s="576">
        <v>735</v>
      </c>
      <c r="F10" s="576">
        <v>63</v>
      </c>
      <c r="G10" s="576">
        <v>318</v>
      </c>
      <c r="H10" s="576">
        <v>345</v>
      </c>
      <c r="I10" s="576">
        <v>9</v>
      </c>
      <c r="J10" s="576" t="s">
        <v>523</v>
      </c>
      <c r="K10" s="576" t="s">
        <v>523</v>
      </c>
    </row>
    <row r="11" spans="1:11" x14ac:dyDescent="0.2">
      <c r="A11" s="180"/>
      <c r="B11" s="180"/>
      <c r="C11" s="174" t="s">
        <v>40</v>
      </c>
      <c r="D11" s="111" t="s">
        <v>66</v>
      </c>
      <c r="E11" s="576">
        <v>11519</v>
      </c>
      <c r="F11" s="576">
        <v>2239</v>
      </c>
      <c r="G11" s="576">
        <v>3355</v>
      </c>
      <c r="H11" s="576">
        <v>1904</v>
      </c>
      <c r="I11" s="576" t="s">
        <v>168</v>
      </c>
      <c r="J11" s="576" t="s">
        <v>168</v>
      </c>
      <c r="K11" s="576">
        <v>1459</v>
      </c>
    </row>
    <row r="12" spans="1:11" x14ac:dyDescent="0.2">
      <c r="A12" s="180"/>
      <c r="B12" s="180"/>
      <c r="C12" s="174" t="s">
        <v>40</v>
      </c>
      <c r="D12" s="111" t="s">
        <v>67</v>
      </c>
      <c r="E12" s="576">
        <v>354</v>
      </c>
      <c r="F12" s="576">
        <v>17</v>
      </c>
      <c r="G12" s="576" t="s">
        <v>168</v>
      </c>
      <c r="H12" s="576" t="s">
        <v>168</v>
      </c>
      <c r="I12" s="576">
        <v>68</v>
      </c>
      <c r="J12" s="576" t="s">
        <v>168</v>
      </c>
      <c r="K12" s="576" t="s">
        <v>168</v>
      </c>
    </row>
    <row r="13" spans="1:11" x14ac:dyDescent="0.2">
      <c r="A13" s="180"/>
      <c r="B13" s="180"/>
      <c r="C13" s="174" t="s">
        <v>40</v>
      </c>
      <c r="D13" s="111" t="s">
        <v>68</v>
      </c>
      <c r="E13" s="576">
        <v>283</v>
      </c>
      <c r="F13" s="576">
        <v>18</v>
      </c>
      <c r="G13" s="576">
        <v>228</v>
      </c>
      <c r="H13" s="576" t="s">
        <v>168</v>
      </c>
      <c r="I13" s="576" t="s">
        <v>168</v>
      </c>
      <c r="J13" s="576" t="s">
        <v>523</v>
      </c>
      <c r="K13" s="576" t="s">
        <v>523</v>
      </c>
    </row>
    <row r="14" spans="1:11" x14ac:dyDescent="0.2">
      <c r="A14" s="180"/>
      <c r="B14" s="180"/>
      <c r="C14" s="174" t="s">
        <v>40</v>
      </c>
      <c r="D14" s="111" t="s">
        <v>69</v>
      </c>
      <c r="E14" s="576">
        <v>1032</v>
      </c>
      <c r="F14" s="576">
        <v>10</v>
      </c>
      <c r="G14" s="576">
        <v>473</v>
      </c>
      <c r="H14" s="576" t="s">
        <v>168</v>
      </c>
      <c r="I14" s="576">
        <v>448</v>
      </c>
      <c r="J14" s="576" t="s">
        <v>168</v>
      </c>
      <c r="K14" s="576" t="s">
        <v>523</v>
      </c>
    </row>
    <row r="15" spans="1:11" x14ac:dyDescent="0.2">
      <c r="A15" s="180"/>
      <c r="B15" s="180"/>
      <c r="C15" s="200" t="s">
        <v>146</v>
      </c>
      <c r="D15" s="111"/>
      <c r="E15" s="576">
        <v>3177</v>
      </c>
      <c r="F15" s="576">
        <v>384</v>
      </c>
      <c r="G15" s="576" t="s">
        <v>168</v>
      </c>
      <c r="H15" s="576" t="s">
        <v>168</v>
      </c>
      <c r="I15" s="576" t="s">
        <v>168</v>
      </c>
      <c r="J15" s="576" t="s">
        <v>168</v>
      </c>
      <c r="K15" s="576" t="s">
        <v>168</v>
      </c>
    </row>
    <row r="16" spans="1:11" x14ac:dyDescent="0.2">
      <c r="A16" s="180"/>
      <c r="B16" s="180"/>
      <c r="C16" s="174" t="s">
        <v>40</v>
      </c>
      <c r="D16" s="111" t="s">
        <v>70</v>
      </c>
      <c r="E16" s="576">
        <v>2894</v>
      </c>
      <c r="F16" s="576">
        <v>382</v>
      </c>
      <c r="G16" s="576">
        <v>1385</v>
      </c>
      <c r="H16" s="576" t="s">
        <v>168</v>
      </c>
      <c r="I16" s="576" t="s">
        <v>168</v>
      </c>
      <c r="J16" s="576" t="s">
        <v>168</v>
      </c>
      <c r="K16" s="576" t="s">
        <v>168</v>
      </c>
    </row>
    <row r="17" spans="1:11" x14ac:dyDescent="0.2">
      <c r="A17" s="180"/>
      <c r="B17" s="180"/>
      <c r="C17" s="174" t="s">
        <v>40</v>
      </c>
      <c r="D17" s="111" t="s">
        <v>71</v>
      </c>
      <c r="E17" s="576">
        <v>283</v>
      </c>
      <c r="F17" s="576">
        <v>2</v>
      </c>
      <c r="G17" s="576" t="s">
        <v>168</v>
      </c>
      <c r="H17" s="576">
        <v>71</v>
      </c>
      <c r="I17" s="576">
        <v>28</v>
      </c>
      <c r="J17" s="576" t="s">
        <v>168</v>
      </c>
      <c r="K17" s="576" t="s">
        <v>523</v>
      </c>
    </row>
    <row r="18" spans="1:11" ht="15" customHeight="1" x14ac:dyDescent="0.2">
      <c r="A18" s="180"/>
      <c r="B18" s="209" t="s">
        <v>42</v>
      </c>
      <c r="C18" s="173" t="s">
        <v>40</v>
      </c>
      <c r="D18" s="111"/>
      <c r="E18" s="577">
        <v>83221</v>
      </c>
      <c r="F18" s="578">
        <v>21387</v>
      </c>
      <c r="G18" s="578">
        <v>33771</v>
      </c>
      <c r="H18" s="577">
        <v>10320</v>
      </c>
      <c r="I18" s="579">
        <v>2714</v>
      </c>
      <c r="J18" s="579">
        <v>9335</v>
      </c>
      <c r="K18" s="579">
        <v>5694</v>
      </c>
    </row>
    <row r="19" spans="1:11" ht="15" customHeight="1" x14ac:dyDescent="0.2">
      <c r="A19" s="180"/>
      <c r="B19" s="180"/>
      <c r="C19" s="200" t="s">
        <v>51</v>
      </c>
      <c r="D19" s="111"/>
      <c r="E19" s="576">
        <v>79994</v>
      </c>
      <c r="F19" s="576" t="s">
        <v>168</v>
      </c>
      <c r="G19" s="576">
        <v>31819</v>
      </c>
      <c r="H19" s="576" t="s">
        <v>168</v>
      </c>
      <c r="I19" s="576" t="s">
        <v>168</v>
      </c>
      <c r="J19" s="576">
        <v>8866</v>
      </c>
      <c r="K19" s="576">
        <v>5508</v>
      </c>
    </row>
    <row r="20" spans="1:11" x14ac:dyDescent="0.2">
      <c r="A20" s="180"/>
      <c r="B20" s="180"/>
      <c r="C20" s="174" t="s">
        <v>40</v>
      </c>
      <c r="D20" s="111" t="s">
        <v>78</v>
      </c>
      <c r="E20" s="576">
        <v>74852</v>
      </c>
      <c r="F20" s="576">
        <v>20186</v>
      </c>
      <c r="G20" s="576">
        <v>29331</v>
      </c>
      <c r="H20" s="576">
        <v>9808</v>
      </c>
      <c r="I20" s="576" t="s">
        <v>168</v>
      </c>
      <c r="J20" s="576">
        <v>8667</v>
      </c>
      <c r="K20" s="576" t="s">
        <v>168</v>
      </c>
    </row>
    <row r="21" spans="1:11" x14ac:dyDescent="0.2">
      <c r="A21" s="180"/>
      <c r="B21" s="180"/>
      <c r="C21" s="174" t="s">
        <v>40</v>
      </c>
      <c r="D21" s="111" t="s">
        <v>79</v>
      </c>
      <c r="E21" s="576">
        <v>2298</v>
      </c>
      <c r="F21" s="576" t="s">
        <v>168</v>
      </c>
      <c r="G21" s="576">
        <v>1342</v>
      </c>
      <c r="H21" s="576" t="s">
        <v>168</v>
      </c>
      <c r="I21" s="576" t="s">
        <v>168</v>
      </c>
      <c r="J21" s="576" t="s">
        <v>168</v>
      </c>
      <c r="K21" s="576" t="s">
        <v>168</v>
      </c>
    </row>
    <row r="22" spans="1:11" x14ac:dyDescent="0.2">
      <c r="A22" s="180"/>
      <c r="B22" s="180"/>
      <c r="C22" s="174" t="s">
        <v>40</v>
      </c>
      <c r="D22" s="111" t="s">
        <v>80</v>
      </c>
      <c r="E22" s="576">
        <v>2844</v>
      </c>
      <c r="F22" s="576">
        <v>179</v>
      </c>
      <c r="G22" s="576">
        <v>1146</v>
      </c>
      <c r="H22" s="576">
        <v>395</v>
      </c>
      <c r="I22" s="576">
        <v>1091</v>
      </c>
      <c r="J22" s="576" t="s">
        <v>168</v>
      </c>
      <c r="K22" s="576" t="s">
        <v>168</v>
      </c>
    </row>
    <row r="23" spans="1:11" ht="25.5" x14ac:dyDescent="0.2">
      <c r="A23" s="180"/>
      <c r="B23" s="180"/>
      <c r="C23" s="200" t="s">
        <v>50</v>
      </c>
      <c r="D23" s="357"/>
      <c r="E23" s="576">
        <v>3227</v>
      </c>
      <c r="F23" s="576" t="s">
        <v>168</v>
      </c>
      <c r="G23" s="576">
        <v>1952</v>
      </c>
      <c r="H23" s="576" t="s">
        <v>168</v>
      </c>
      <c r="I23" s="576" t="s">
        <v>168</v>
      </c>
      <c r="J23" s="576">
        <v>469</v>
      </c>
      <c r="K23" s="576">
        <v>187</v>
      </c>
    </row>
    <row r="24" spans="1:11" x14ac:dyDescent="0.2">
      <c r="A24" s="180"/>
      <c r="B24" s="180"/>
      <c r="D24" s="111" t="s">
        <v>72</v>
      </c>
      <c r="E24" s="576">
        <v>98</v>
      </c>
      <c r="F24" s="576" t="s">
        <v>168</v>
      </c>
      <c r="G24" s="576">
        <v>85</v>
      </c>
      <c r="H24" s="576" t="s">
        <v>168</v>
      </c>
      <c r="I24" s="576" t="s">
        <v>168</v>
      </c>
      <c r="J24" s="576" t="s">
        <v>523</v>
      </c>
      <c r="K24" s="576" t="s">
        <v>168</v>
      </c>
    </row>
    <row r="25" spans="1:11" x14ac:dyDescent="0.2">
      <c r="A25" s="180"/>
      <c r="B25" s="180"/>
      <c r="D25" s="111" t="s">
        <v>73</v>
      </c>
      <c r="E25" s="576">
        <v>234</v>
      </c>
      <c r="F25" s="576">
        <v>4</v>
      </c>
      <c r="G25" s="576" t="s">
        <v>168</v>
      </c>
      <c r="H25" s="576" t="s">
        <v>523</v>
      </c>
      <c r="I25" s="576" t="s">
        <v>523</v>
      </c>
      <c r="J25" s="576" t="s">
        <v>168</v>
      </c>
      <c r="K25" s="576" t="s">
        <v>523</v>
      </c>
    </row>
    <row r="26" spans="1:11" ht="15" customHeight="1" x14ac:dyDescent="0.2">
      <c r="A26" s="180"/>
      <c r="B26" s="180"/>
      <c r="D26" s="111" t="s">
        <v>75</v>
      </c>
      <c r="E26" s="576">
        <v>1170</v>
      </c>
      <c r="F26" s="576">
        <v>36</v>
      </c>
      <c r="G26" s="576">
        <v>808</v>
      </c>
      <c r="H26" s="576" t="s">
        <v>168</v>
      </c>
      <c r="I26" s="576">
        <v>8</v>
      </c>
      <c r="J26" s="576">
        <v>234</v>
      </c>
      <c r="K26" s="576" t="s">
        <v>168</v>
      </c>
    </row>
    <row r="27" spans="1:11" x14ac:dyDescent="0.2">
      <c r="A27" s="180"/>
      <c r="B27" s="180"/>
      <c r="C27" s="174" t="s">
        <v>40</v>
      </c>
      <c r="D27" s="111" t="s">
        <v>74</v>
      </c>
      <c r="E27" s="576">
        <v>397</v>
      </c>
      <c r="F27" s="576">
        <v>45</v>
      </c>
      <c r="G27" s="576">
        <v>265</v>
      </c>
      <c r="H27" s="576" t="s">
        <v>523</v>
      </c>
      <c r="I27" s="576">
        <v>17</v>
      </c>
      <c r="J27" s="576">
        <v>16</v>
      </c>
      <c r="K27" s="576">
        <v>54</v>
      </c>
    </row>
    <row r="28" spans="1:11" x14ac:dyDescent="0.2">
      <c r="A28" s="180"/>
      <c r="B28" s="180"/>
      <c r="D28" s="111" t="s">
        <v>76</v>
      </c>
      <c r="E28" s="576">
        <v>827</v>
      </c>
      <c r="F28" s="576" t="s">
        <v>168</v>
      </c>
      <c r="G28" s="576">
        <v>142</v>
      </c>
      <c r="H28" s="576">
        <v>81</v>
      </c>
      <c r="I28" s="576">
        <v>148</v>
      </c>
      <c r="J28" s="576" t="s">
        <v>168</v>
      </c>
      <c r="K28" s="576" t="s">
        <v>168</v>
      </c>
    </row>
    <row r="29" spans="1:11" x14ac:dyDescent="0.2">
      <c r="A29" s="180"/>
      <c r="B29" s="180"/>
      <c r="D29" s="111" t="s">
        <v>77</v>
      </c>
      <c r="E29" s="576">
        <v>501</v>
      </c>
      <c r="F29" s="576">
        <v>31</v>
      </c>
      <c r="G29" s="576" t="s">
        <v>168</v>
      </c>
      <c r="H29" s="576" t="s">
        <v>168</v>
      </c>
      <c r="I29" s="576" t="s">
        <v>168</v>
      </c>
      <c r="J29" s="576" t="s">
        <v>523</v>
      </c>
      <c r="K29" s="576" t="s">
        <v>523</v>
      </c>
    </row>
    <row r="30" spans="1:11" x14ac:dyDescent="0.2">
      <c r="A30" s="180"/>
      <c r="B30" s="215" t="s">
        <v>156</v>
      </c>
      <c r="C30" s="173" t="s">
        <v>40</v>
      </c>
      <c r="D30" s="111"/>
      <c r="E30" s="577">
        <v>26984</v>
      </c>
      <c r="F30" s="578">
        <v>3620</v>
      </c>
      <c r="G30" s="578">
        <v>9960</v>
      </c>
      <c r="H30" s="577">
        <v>4935</v>
      </c>
      <c r="I30" s="579">
        <v>2554</v>
      </c>
      <c r="J30" s="579">
        <v>2897</v>
      </c>
      <c r="K30" s="579">
        <v>3018</v>
      </c>
    </row>
    <row r="31" spans="1:11" x14ac:dyDescent="0.2">
      <c r="A31" s="180"/>
      <c r="B31" s="180"/>
      <c r="C31" s="200" t="s">
        <v>52</v>
      </c>
      <c r="D31" s="111"/>
      <c r="E31" s="576">
        <v>13021</v>
      </c>
      <c r="F31" s="576" t="s">
        <v>168</v>
      </c>
      <c r="G31" s="576">
        <v>2157</v>
      </c>
      <c r="H31" s="576" t="s">
        <v>168</v>
      </c>
      <c r="I31" s="576">
        <v>2105</v>
      </c>
      <c r="J31" s="576">
        <v>2000</v>
      </c>
      <c r="K31" s="576" t="s">
        <v>168</v>
      </c>
    </row>
    <row r="32" spans="1:11" x14ac:dyDescent="0.2">
      <c r="A32" s="180"/>
      <c r="B32" s="180"/>
      <c r="C32" s="174" t="s">
        <v>40</v>
      </c>
      <c r="D32" s="111" t="s">
        <v>81</v>
      </c>
      <c r="E32" s="576">
        <v>645</v>
      </c>
      <c r="F32" s="576">
        <v>6</v>
      </c>
      <c r="G32" s="576">
        <v>98</v>
      </c>
      <c r="H32" s="576" t="s">
        <v>168</v>
      </c>
      <c r="I32" s="576">
        <v>134</v>
      </c>
      <c r="J32" s="576" t="s">
        <v>168</v>
      </c>
      <c r="K32" s="576" t="s">
        <v>168</v>
      </c>
    </row>
    <row r="33" spans="1:11" x14ac:dyDescent="0.2">
      <c r="A33" s="180"/>
      <c r="B33" s="180"/>
      <c r="C33" s="174" t="s">
        <v>40</v>
      </c>
      <c r="D33" s="111" t="s">
        <v>82</v>
      </c>
      <c r="E33" s="576">
        <v>237</v>
      </c>
      <c r="F33" s="576" t="s">
        <v>168</v>
      </c>
      <c r="G33" s="576">
        <v>206</v>
      </c>
      <c r="H33" s="576" t="s">
        <v>168</v>
      </c>
      <c r="I33" s="576" t="s">
        <v>168</v>
      </c>
      <c r="J33" s="576" t="s">
        <v>168</v>
      </c>
      <c r="K33" s="576" t="s">
        <v>168</v>
      </c>
    </row>
    <row r="34" spans="1:11" x14ac:dyDescent="0.2">
      <c r="A34" s="180"/>
      <c r="B34" s="180"/>
      <c r="C34" s="174" t="s">
        <v>40</v>
      </c>
      <c r="D34" s="111" t="s">
        <v>83</v>
      </c>
      <c r="E34" s="576">
        <v>10917</v>
      </c>
      <c r="F34" s="576">
        <v>1975</v>
      </c>
      <c r="G34" s="576">
        <v>1520</v>
      </c>
      <c r="H34" s="576" t="s">
        <v>168</v>
      </c>
      <c r="I34" s="576" t="s">
        <v>168</v>
      </c>
      <c r="J34" s="576">
        <v>1890</v>
      </c>
      <c r="K34" s="576">
        <v>2144</v>
      </c>
    </row>
    <row r="35" spans="1:11" x14ac:dyDescent="0.2">
      <c r="A35" s="180"/>
      <c r="B35" s="180"/>
      <c r="C35" s="174" t="s">
        <v>40</v>
      </c>
      <c r="D35" s="111" t="s">
        <v>84</v>
      </c>
      <c r="E35" s="576">
        <v>1222</v>
      </c>
      <c r="F35" s="576">
        <v>31</v>
      </c>
      <c r="G35" s="576">
        <v>332</v>
      </c>
      <c r="H35" s="576">
        <v>36</v>
      </c>
      <c r="I35" s="576">
        <v>776</v>
      </c>
      <c r="J35" s="576" t="s">
        <v>168</v>
      </c>
      <c r="K35" s="576" t="s">
        <v>168</v>
      </c>
    </row>
    <row r="36" spans="1:11" x14ac:dyDescent="0.2">
      <c r="A36" s="180"/>
      <c r="B36" s="180"/>
      <c r="C36" s="200" t="s">
        <v>147</v>
      </c>
      <c r="D36" s="111"/>
      <c r="E36" s="576">
        <v>8793</v>
      </c>
      <c r="F36" s="576" t="s">
        <v>168</v>
      </c>
      <c r="G36" s="576">
        <v>6159</v>
      </c>
      <c r="H36" s="576" t="s">
        <v>168</v>
      </c>
      <c r="I36" s="576">
        <v>289</v>
      </c>
      <c r="J36" s="576" t="s">
        <v>168</v>
      </c>
      <c r="K36" s="576" t="s">
        <v>168</v>
      </c>
    </row>
    <row r="37" spans="1:11" x14ac:dyDescent="0.2">
      <c r="A37" s="180"/>
      <c r="B37" s="180"/>
      <c r="C37" s="174" t="s">
        <v>40</v>
      </c>
      <c r="D37" s="111" t="s">
        <v>85</v>
      </c>
      <c r="E37" s="576">
        <v>818</v>
      </c>
      <c r="F37" s="576">
        <v>69</v>
      </c>
      <c r="G37" s="576">
        <v>731</v>
      </c>
      <c r="H37" s="576" t="s">
        <v>168</v>
      </c>
      <c r="I37" s="576" t="s">
        <v>168</v>
      </c>
      <c r="J37" s="576" t="s">
        <v>523</v>
      </c>
      <c r="K37" s="576" t="s">
        <v>523</v>
      </c>
    </row>
    <row r="38" spans="1:11" x14ac:dyDescent="0.2">
      <c r="A38" s="180"/>
      <c r="B38" s="180"/>
      <c r="C38" s="174" t="s">
        <v>40</v>
      </c>
      <c r="D38" s="111" t="s">
        <v>86</v>
      </c>
      <c r="E38" s="576">
        <v>379</v>
      </c>
      <c r="F38" s="576" t="s">
        <v>168</v>
      </c>
      <c r="G38" s="576">
        <v>272</v>
      </c>
      <c r="H38" s="576">
        <v>4</v>
      </c>
      <c r="I38" s="576" t="s">
        <v>523</v>
      </c>
      <c r="J38" s="576">
        <v>6</v>
      </c>
      <c r="K38" s="576" t="s">
        <v>168</v>
      </c>
    </row>
    <row r="39" spans="1:11" x14ac:dyDescent="0.2">
      <c r="A39" s="180"/>
      <c r="B39" s="180"/>
      <c r="C39" s="174" t="s">
        <v>40</v>
      </c>
      <c r="D39" s="111" t="s">
        <v>87</v>
      </c>
      <c r="E39" s="576">
        <v>6155</v>
      </c>
      <c r="F39" s="576">
        <v>535</v>
      </c>
      <c r="G39" s="576">
        <v>4031</v>
      </c>
      <c r="H39" s="576">
        <v>595</v>
      </c>
      <c r="I39" s="576" t="s">
        <v>168</v>
      </c>
      <c r="J39" s="576">
        <v>445</v>
      </c>
      <c r="K39" s="576" t="s">
        <v>168</v>
      </c>
    </row>
    <row r="40" spans="1:11" x14ac:dyDescent="0.2">
      <c r="A40" s="180"/>
      <c r="B40" s="180"/>
      <c r="C40" s="174" t="s">
        <v>40</v>
      </c>
      <c r="D40" s="111" t="s">
        <v>88</v>
      </c>
      <c r="E40" s="576">
        <v>1441</v>
      </c>
      <c r="F40" s="576">
        <v>138</v>
      </c>
      <c r="G40" s="576">
        <v>1125</v>
      </c>
      <c r="H40" s="576">
        <v>57</v>
      </c>
      <c r="I40" s="576">
        <v>100</v>
      </c>
      <c r="J40" s="576" t="s">
        <v>168</v>
      </c>
      <c r="K40" s="576" t="s">
        <v>168</v>
      </c>
    </row>
    <row r="41" spans="1:11" x14ac:dyDescent="0.2">
      <c r="A41" s="180"/>
      <c r="B41" s="180"/>
      <c r="C41" s="200" t="s">
        <v>148</v>
      </c>
      <c r="D41" s="111"/>
      <c r="E41" s="576">
        <v>5170</v>
      </c>
      <c r="F41" s="576" t="s">
        <v>168</v>
      </c>
      <c r="G41" s="576">
        <v>1644</v>
      </c>
      <c r="H41" s="576" t="s">
        <v>168</v>
      </c>
      <c r="I41" s="576">
        <v>160</v>
      </c>
      <c r="J41" s="576" t="s">
        <v>168</v>
      </c>
      <c r="K41" s="576" t="s">
        <v>168</v>
      </c>
    </row>
    <row r="42" spans="1:11" x14ac:dyDescent="0.2">
      <c r="A42" s="180"/>
      <c r="B42" s="180"/>
      <c r="C42" s="174" t="s">
        <v>40</v>
      </c>
      <c r="D42" s="111" t="s">
        <v>89</v>
      </c>
      <c r="E42" s="576">
        <v>4549</v>
      </c>
      <c r="F42" s="576" t="s">
        <v>168</v>
      </c>
      <c r="G42" s="576">
        <v>1334</v>
      </c>
      <c r="H42" s="576" t="s">
        <v>168</v>
      </c>
      <c r="I42" s="576" t="s">
        <v>168</v>
      </c>
      <c r="J42" s="576">
        <v>377</v>
      </c>
      <c r="K42" s="576">
        <v>455</v>
      </c>
    </row>
    <row r="43" spans="1:11" x14ac:dyDescent="0.2">
      <c r="A43" s="180"/>
      <c r="B43" s="180"/>
      <c r="C43" s="174" t="s">
        <v>40</v>
      </c>
      <c r="D43" s="111" t="s">
        <v>90</v>
      </c>
      <c r="E43" s="576">
        <v>468</v>
      </c>
      <c r="F43" s="576">
        <v>96</v>
      </c>
      <c r="G43" s="576">
        <v>175</v>
      </c>
      <c r="H43" s="576" t="s">
        <v>168</v>
      </c>
      <c r="I43" s="576" t="s">
        <v>168</v>
      </c>
      <c r="J43" s="576" t="s">
        <v>168</v>
      </c>
      <c r="K43" s="576" t="s">
        <v>168</v>
      </c>
    </row>
    <row r="44" spans="1:11" x14ac:dyDescent="0.2">
      <c r="A44" s="180"/>
      <c r="B44" s="180"/>
      <c r="C44" s="174" t="s">
        <v>40</v>
      </c>
      <c r="D44" s="111" t="s">
        <v>91</v>
      </c>
      <c r="E44" s="576">
        <v>153</v>
      </c>
      <c r="F44" s="576" t="s">
        <v>168</v>
      </c>
      <c r="G44" s="576">
        <v>135</v>
      </c>
      <c r="H44" s="576" t="s">
        <v>523</v>
      </c>
      <c r="I44" s="576" t="s">
        <v>523</v>
      </c>
      <c r="J44" s="576" t="s">
        <v>523</v>
      </c>
      <c r="K44" s="576" t="s">
        <v>168</v>
      </c>
    </row>
    <row r="45" spans="1:11" x14ac:dyDescent="0.2">
      <c r="A45" s="180"/>
      <c r="B45" s="215" t="s">
        <v>157</v>
      </c>
      <c r="C45" s="173" t="s">
        <v>40</v>
      </c>
      <c r="D45" s="111"/>
      <c r="E45" s="580">
        <v>27328</v>
      </c>
      <c r="F45" s="581">
        <v>4643</v>
      </c>
      <c r="G45" s="581">
        <v>9860</v>
      </c>
      <c r="H45" s="580">
        <v>3684</v>
      </c>
      <c r="I45" s="580" t="s">
        <v>168</v>
      </c>
      <c r="J45" s="580" t="s">
        <v>168</v>
      </c>
      <c r="K45" s="580" t="s">
        <v>168</v>
      </c>
    </row>
    <row r="46" spans="1:11" x14ac:dyDescent="0.2">
      <c r="A46" s="180"/>
      <c r="B46" s="180"/>
      <c r="C46" s="200" t="s">
        <v>55</v>
      </c>
      <c r="D46" s="111"/>
      <c r="E46" s="576">
        <v>2094</v>
      </c>
      <c r="F46" s="576">
        <v>263</v>
      </c>
      <c r="G46" s="576" t="s">
        <v>168</v>
      </c>
      <c r="H46" s="576" t="s">
        <v>168</v>
      </c>
      <c r="I46" s="576" t="s">
        <v>168</v>
      </c>
      <c r="J46" s="576" t="s">
        <v>168</v>
      </c>
      <c r="K46" s="576" t="s">
        <v>168</v>
      </c>
    </row>
    <row r="47" spans="1:11" x14ac:dyDescent="0.2">
      <c r="A47" s="180"/>
      <c r="B47" s="180"/>
      <c r="C47" s="174" t="s">
        <v>40</v>
      </c>
      <c r="D47" s="111" t="s">
        <v>92</v>
      </c>
      <c r="E47" s="576">
        <v>513</v>
      </c>
      <c r="F47" s="576" t="s">
        <v>168</v>
      </c>
      <c r="G47" s="576" t="s">
        <v>168</v>
      </c>
      <c r="H47" s="576" t="s">
        <v>168</v>
      </c>
      <c r="I47" s="576" t="s">
        <v>168</v>
      </c>
      <c r="J47" s="576" t="s">
        <v>168</v>
      </c>
      <c r="K47" s="576" t="s">
        <v>168</v>
      </c>
    </row>
    <row r="48" spans="1:11" x14ac:dyDescent="0.2">
      <c r="A48" s="180"/>
      <c r="B48" s="180"/>
      <c r="C48" s="174" t="s">
        <v>40</v>
      </c>
      <c r="D48" s="111" t="s">
        <v>93</v>
      </c>
      <c r="E48" s="576">
        <v>1581</v>
      </c>
      <c r="F48" s="576" t="s">
        <v>168</v>
      </c>
      <c r="G48" s="576">
        <v>881</v>
      </c>
      <c r="H48" s="576" t="s">
        <v>168</v>
      </c>
      <c r="I48" s="576">
        <v>46</v>
      </c>
      <c r="J48" s="576">
        <v>244</v>
      </c>
      <c r="K48" s="576" t="s">
        <v>168</v>
      </c>
    </row>
    <row r="49" spans="1:11" x14ac:dyDescent="0.2">
      <c r="A49" s="180"/>
      <c r="B49" s="180"/>
      <c r="C49" s="200" t="s">
        <v>56</v>
      </c>
      <c r="D49" s="111"/>
      <c r="E49" s="576">
        <v>19146</v>
      </c>
      <c r="F49" s="576">
        <v>3873</v>
      </c>
      <c r="G49" s="576">
        <v>6273</v>
      </c>
      <c r="H49" s="576">
        <v>2177</v>
      </c>
      <c r="I49" s="576" t="s">
        <v>168</v>
      </c>
      <c r="J49" s="576">
        <v>2159</v>
      </c>
      <c r="K49" s="576" t="s">
        <v>168</v>
      </c>
    </row>
    <row r="50" spans="1:11" x14ac:dyDescent="0.2">
      <c r="A50" s="180"/>
      <c r="B50" s="180"/>
      <c r="C50" s="174" t="s">
        <v>40</v>
      </c>
      <c r="D50" s="111" t="s">
        <v>94</v>
      </c>
      <c r="E50" s="576">
        <v>1610</v>
      </c>
      <c r="F50" s="576" t="s">
        <v>168</v>
      </c>
      <c r="G50" s="576">
        <v>963</v>
      </c>
      <c r="H50" s="576" t="s">
        <v>168</v>
      </c>
      <c r="I50" s="576" t="s">
        <v>168</v>
      </c>
      <c r="J50" s="576" t="s">
        <v>168</v>
      </c>
      <c r="K50" s="576" t="s">
        <v>168</v>
      </c>
    </row>
    <row r="51" spans="1:11" x14ac:dyDescent="0.2">
      <c r="A51" s="180"/>
      <c r="B51" s="180"/>
      <c r="C51" s="174" t="s">
        <v>40</v>
      </c>
      <c r="D51" s="111" t="s">
        <v>95</v>
      </c>
      <c r="E51" s="576">
        <v>615</v>
      </c>
      <c r="F51" s="576">
        <v>24</v>
      </c>
      <c r="G51" s="576">
        <v>444</v>
      </c>
      <c r="H51" s="576" t="s">
        <v>168</v>
      </c>
      <c r="I51" s="576" t="s">
        <v>168</v>
      </c>
      <c r="J51" s="576" t="s">
        <v>168</v>
      </c>
      <c r="K51" s="576">
        <v>82</v>
      </c>
    </row>
    <row r="52" spans="1:11" x14ac:dyDescent="0.2">
      <c r="A52" s="180"/>
      <c r="B52" s="180"/>
      <c r="C52" s="174" t="s">
        <v>40</v>
      </c>
      <c r="D52" s="111" t="s">
        <v>96</v>
      </c>
      <c r="E52" s="576">
        <v>611</v>
      </c>
      <c r="F52" s="576" t="s">
        <v>168</v>
      </c>
      <c r="G52" s="576">
        <v>386</v>
      </c>
      <c r="H52" s="576" t="s">
        <v>523</v>
      </c>
      <c r="I52" s="576">
        <v>199</v>
      </c>
      <c r="J52" s="576" t="s">
        <v>168</v>
      </c>
      <c r="K52" s="576" t="s">
        <v>523</v>
      </c>
    </row>
    <row r="53" spans="1:11" x14ac:dyDescent="0.2">
      <c r="A53" s="180"/>
      <c r="B53" s="180"/>
      <c r="C53" s="174" t="s">
        <v>40</v>
      </c>
      <c r="D53" s="111" t="s">
        <v>98</v>
      </c>
      <c r="E53" s="576">
        <v>194</v>
      </c>
      <c r="F53" s="576" t="s">
        <v>168</v>
      </c>
      <c r="G53" s="576">
        <v>121</v>
      </c>
      <c r="H53" s="576" t="s">
        <v>523</v>
      </c>
      <c r="I53" s="576" t="s">
        <v>523</v>
      </c>
      <c r="J53" s="576" t="s">
        <v>168</v>
      </c>
      <c r="K53" s="576" t="s">
        <v>168</v>
      </c>
    </row>
    <row r="54" spans="1:11" x14ac:dyDescent="0.2">
      <c r="A54" s="180"/>
      <c r="B54" s="180"/>
      <c r="C54" s="174" t="s">
        <v>40</v>
      </c>
      <c r="D54" s="111" t="s">
        <v>99</v>
      </c>
      <c r="E54" s="576">
        <v>1723</v>
      </c>
      <c r="F54" s="576">
        <v>137</v>
      </c>
      <c r="G54" s="576">
        <v>1030</v>
      </c>
      <c r="H54" s="576" t="s">
        <v>168</v>
      </c>
      <c r="I54" s="576">
        <v>463</v>
      </c>
      <c r="J54" s="576" t="s">
        <v>168</v>
      </c>
      <c r="K54" s="576">
        <v>6</v>
      </c>
    </row>
    <row r="55" spans="1:11" x14ac:dyDescent="0.2">
      <c r="A55" s="180"/>
      <c r="B55" s="180"/>
      <c r="D55" s="111" t="s">
        <v>97</v>
      </c>
      <c r="E55" s="576">
        <v>14393</v>
      </c>
      <c r="F55" s="576">
        <v>3356</v>
      </c>
      <c r="G55" s="576">
        <v>3330</v>
      </c>
      <c r="H55" s="576" t="s">
        <v>168</v>
      </c>
      <c r="I55" s="576">
        <v>1471</v>
      </c>
      <c r="J55" s="576">
        <v>2055</v>
      </c>
      <c r="K55" s="576" t="s">
        <v>168</v>
      </c>
    </row>
    <row r="56" spans="1:11" x14ac:dyDescent="0.2">
      <c r="A56" s="180"/>
      <c r="B56" s="180"/>
      <c r="C56" s="200" t="s">
        <v>149</v>
      </c>
      <c r="D56" s="111"/>
      <c r="E56" s="576">
        <v>6088</v>
      </c>
      <c r="F56" s="576">
        <v>508</v>
      </c>
      <c r="G56" s="576" t="s">
        <v>168</v>
      </c>
      <c r="H56" s="576" t="s">
        <v>168</v>
      </c>
      <c r="I56" s="576" t="s">
        <v>168</v>
      </c>
      <c r="J56" s="576" t="s">
        <v>168</v>
      </c>
      <c r="K56" s="576">
        <v>308</v>
      </c>
    </row>
    <row r="57" spans="1:11" x14ac:dyDescent="0.2">
      <c r="A57" s="180"/>
      <c r="B57" s="180"/>
      <c r="C57" s="174" t="s">
        <v>40</v>
      </c>
      <c r="D57" s="111" t="s">
        <v>100</v>
      </c>
      <c r="E57" s="576">
        <v>599</v>
      </c>
      <c r="F57" s="576" t="s">
        <v>168</v>
      </c>
      <c r="G57" s="576">
        <v>436</v>
      </c>
      <c r="H57" s="576" t="s">
        <v>523</v>
      </c>
      <c r="I57" s="576" t="s">
        <v>168</v>
      </c>
      <c r="J57" s="576" t="s">
        <v>168</v>
      </c>
      <c r="K57" s="576" t="s">
        <v>168</v>
      </c>
    </row>
    <row r="58" spans="1:11" x14ac:dyDescent="0.2">
      <c r="A58" s="180"/>
      <c r="B58" s="180"/>
      <c r="C58" s="174" t="s">
        <v>40</v>
      </c>
      <c r="D58" s="111" t="s">
        <v>102</v>
      </c>
      <c r="E58" s="576">
        <v>154</v>
      </c>
      <c r="F58" s="576" t="s">
        <v>168</v>
      </c>
      <c r="G58" s="576" t="s">
        <v>168</v>
      </c>
      <c r="H58" s="576" t="s">
        <v>523</v>
      </c>
      <c r="I58" s="576" t="s">
        <v>168</v>
      </c>
      <c r="J58" s="576" t="s">
        <v>523</v>
      </c>
      <c r="K58" s="576" t="s">
        <v>523</v>
      </c>
    </row>
    <row r="59" spans="1:11" x14ac:dyDescent="0.2">
      <c r="A59" s="180"/>
      <c r="B59" s="180"/>
      <c r="D59" s="111" t="s">
        <v>101</v>
      </c>
      <c r="E59" s="576">
        <v>5028</v>
      </c>
      <c r="F59" s="576">
        <v>442</v>
      </c>
      <c r="G59" s="576">
        <v>1486</v>
      </c>
      <c r="H59" s="576" t="s">
        <v>168</v>
      </c>
      <c r="I59" s="576" t="s">
        <v>168</v>
      </c>
      <c r="J59" s="576" t="s">
        <v>168</v>
      </c>
      <c r="K59" s="576" t="s">
        <v>168</v>
      </c>
    </row>
    <row r="60" spans="1:11" x14ac:dyDescent="0.2">
      <c r="A60" s="180"/>
      <c r="B60" s="180"/>
      <c r="C60" s="174" t="s">
        <v>40</v>
      </c>
      <c r="D60" s="111" t="s">
        <v>103</v>
      </c>
      <c r="E60" s="576">
        <v>307</v>
      </c>
      <c r="F60" s="576">
        <v>7</v>
      </c>
      <c r="G60" s="576">
        <v>275</v>
      </c>
      <c r="H60" s="576" t="s">
        <v>168</v>
      </c>
      <c r="I60" s="576" t="s">
        <v>168</v>
      </c>
      <c r="J60" s="576" t="s">
        <v>523</v>
      </c>
      <c r="K60" s="576" t="s">
        <v>523</v>
      </c>
    </row>
    <row r="61" spans="1:11" x14ac:dyDescent="0.2">
      <c r="A61" s="180"/>
      <c r="B61" s="209" t="s">
        <v>139</v>
      </c>
      <c r="C61" s="173" t="s">
        <v>40</v>
      </c>
      <c r="D61" s="111"/>
      <c r="E61" s="580">
        <v>24798</v>
      </c>
      <c r="F61" s="581">
        <v>4869</v>
      </c>
      <c r="G61" s="581">
        <v>11925</v>
      </c>
      <c r="H61" s="580">
        <v>3549</v>
      </c>
      <c r="I61" s="580" t="s">
        <v>168</v>
      </c>
      <c r="J61" s="580">
        <v>2089</v>
      </c>
      <c r="K61" s="580" t="s">
        <v>168</v>
      </c>
    </row>
    <row r="62" spans="1:11" x14ac:dyDescent="0.2">
      <c r="A62" s="180"/>
      <c r="B62" s="180"/>
      <c r="C62" s="200" t="s">
        <v>150</v>
      </c>
      <c r="D62" s="111"/>
      <c r="E62" s="576">
        <v>22043</v>
      </c>
      <c r="F62" s="576">
        <v>4502</v>
      </c>
      <c r="G62" s="576" t="s">
        <v>168</v>
      </c>
      <c r="H62" s="576" t="s">
        <v>168</v>
      </c>
      <c r="I62" s="576" t="s">
        <v>168</v>
      </c>
      <c r="J62" s="576">
        <v>1670</v>
      </c>
      <c r="K62" s="576" t="s">
        <v>168</v>
      </c>
    </row>
    <row r="63" spans="1:11" x14ac:dyDescent="0.2">
      <c r="A63" s="180"/>
      <c r="B63" s="180"/>
      <c r="C63" s="174" t="s">
        <v>40</v>
      </c>
      <c r="D63" s="111" t="s">
        <v>104</v>
      </c>
      <c r="E63" s="576">
        <v>688</v>
      </c>
      <c r="F63" s="576">
        <v>35</v>
      </c>
      <c r="G63" s="576">
        <v>635</v>
      </c>
      <c r="H63" s="576" t="s">
        <v>168</v>
      </c>
      <c r="I63" s="576" t="s">
        <v>523</v>
      </c>
      <c r="J63" s="576" t="s">
        <v>523</v>
      </c>
      <c r="K63" s="576" t="s">
        <v>168</v>
      </c>
    </row>
    <row r="64" spans="1:11" x14ac:dyDescent="0.2">
      <c r="A64" s="180"/>
      <c r="B64" s="180"/>
      <c r="C64" s="174" t="s">
        <v>40</v>
      </c>
      <c r="D64" s="111" t="s">
        <v>105</v>
      </c>
      <c r="E64" s="576">
        <v>485</v>
      </c>
      <c r="F64" s="576" t="s">
        <v>168</v>
      </c>
      <c r="G64" s="576" t="s">
        <v>168</v>
      </c>
      <c r="H64" s="576" t="s">
        <v>523</v>
      </c>
      <c r="I64" s="576" t="s">
        <v>168</v>
      </c>
      <c r="J64" s="576" t="s">
        <v>168</v>
      </c>
      <c r="K64" s="576" t="s">
        <v>168</v>
      </c>
    </row>
    <row r="65" spans="1:11" x14ac:dyDescent="0.2">
      <c r="A65" s="180"/>
      <c r="B65" s="180"/>
      <c r="C65" s="174" t="s">
        <v>40</v>
      </c>
      <c r="D65" s="111" t="s">
        <v>107</v>
      </c>
      <c r="E65" s="576">
        <v>515</v>
      </c>
      <c r="F65" s="576">
        <v>148</v>
      </c>
      <c r="G65" s="576">
        <v>342</v>
      </c>
      <c r="H65" s="576" t="s">
        <v>168</v>
      </c>
      <c r="I65" s="576" t="s">
        <v>168</v>
      </c>
      <c r="J65" s="576" t="s">
        <v>523</v>
      </c>
      <c r="K65" s="576" t="s">
        <v>523</v>
      </c>
    </row>
    <row r="66" spans="1:11" x14ac:dyDescent="0.2">
      <c r="A66" s="180"/>
      <c r="B66" s="180"/>
      <c r="C66" s="174" t="s">
        <v>40</v>
      </c>
      <c r="D66" s="111" t="s">
        <v>108</v>
      </c>
      <c r="E66" s="576">
        <v>1442</v>
      </c>
      <c r="F66" s="576" t="s">
        <v>168</v>
      </c>
      <c r="G66" s="576">
        <v>1132</v>
      </c>
      <c r="H66" s="576">
        <v>17</v>
      </c>
      <c r="I66" s="576" t="s">
        <v>168</v>
      </c>
      <c r="J66" s="576" t="s">
        <v>168</v>
      </c>
      <c r="K66" s="576" t="s">
        <v>168</v>
      </c>
    </row>
    <row r="67" spans="1:11" x14ac:dyDescent="0.2">
      <c r="A67" s="180"/>
      <c r="B67" s="180"/>
      <c r="D67" s="111" t="s">
        <v>141</v>
      </c>
      <c r="E67" s="576">
        <v>18913</v>
      </c>
      <c r="F67" s="576">
        <v>3946</v>
      </c>
      <c r="G67" s="576">
        <v>8032</v>
      </c>
      <c r="H67" s="576">
        <v>3332</v>
      </c>
      <c r="I67" s="576" t="s">
        <v>168</v>
      </c>
      <c r="J67" s="576">
        <v>1654</v>
      </c>
      <c r="K67" s="576" t="s">
        <v>168</v>
      </c>
    </row>
    <row r="68" spans="1:11" x14ac:dyDescent="0.2">
      <c r="A68" s="180"/>
      <c r="B68" s="180"/>
      <c r="C68" s="200" t="s">
        <v>151</v>
      </c>
      <c r="D68" s="111"/>
      <c r="E68" s="576">
        <v>2755</v>
      </c>
      <c r="F68" s="576">
        <v>367</v>
      </c>
      <c r="G68" s="576" t="s">
        <v>168</v>
      </c>
      <c r="H68" s="576" t="s">
        <v>168</v>
      </c>
      <c r="I68" s="576" t="s">
        <v>168</v>
      </c>
      <c r="J68" s="576">
        <v>419</v>
      </c>
      <c r="K68" s="576" t="s">
        <v>168</v>
      </c>
    </row>
    <row r="69" spans="1:11" x14ac:dyDescent="0.2">
      <c r="A69" s="180"/>
      <c r="B69" s="180"/>
      <c r="C69" s="174" t="s">
        <v>40</v>
      </c>
      <c r="D69" s="111" t="s">
        <v>109</v>
      </c>
      <c r="E69" s="576">
        <v>108</v>
      </c>
      <c r="F69" s="576" t="s">
        <v>168</v>
      </c>
      <c r="G69" s="576" t="s">
        <v>168</v>
      </c>
      <c r="H69" s="576" t="s">
        <v>168</v>
      </c>
      <c r="I69" s="576" t="s">
        <v>168</v>
      </c>
      <c r="J69" s="576" t="s">
        <v>168</v>
      </c>
      <c r="K69" s="576" t="s">
        <v>523</v>
      </c>
    </row>
    <row r="70" spans="1:11" x14ac:dyDescent="0.2">
      <c r="A70" s="180"/>
      <c r="B70" s="180"/>
      <c r="C70" s="174" t="s">
        <v>40</v>
      </c>
      <c r="D70" s="111" t="s">
        <v>110</v>
      </c>
      <c r="E70" s="576">
        <v>2647</v>
      </c>
      <c r="F70" s="576" t="s">
        <v>168</v>
      </c>
      <c r="G70" s="576">
        <v>1415</v>
      </c>
      <c r="H70" s="576">
        <v>161</v>
      </c>
      <c r="I70" s="576">
        <v>53</v>
      </c>
      <c r="J70" s="576" t="s">
        <v>168</v>
      </c>
      <c r="K70" s="576" t="s">
        <v>168</v>
      </c>
    </row>
    <row r="71" spans="1:11" x14ac:dyDescent="0.2">
      <c r="A71" s="180"/>
      <c r="B71" s="209" t="s">
        <v>46</v>
      </c>
      <c r="C71" s="173" t="s">
        <v>40</v>
      </c>
      <c r="D71" s="111"/>
      <c r="E71" s="577">
        <v>60050</v>
      </c>
      <c r="F71" s="578">
        <v>13547</v>
      </c>
      <c r="G71" s="578">
        <v>27816</v>
      </c>
      <c r="H71" s="577">
        <v>6778</v>
      </c>
      <c r="I71" s="579">
        <v>1398</v>
      </c>
      <c r="J71" s="579">
        <v>5492</v>
      </c>
      <c r="K71" s="579">
        <v>5019</v>
      </c>
    </row>
    <row r="72" spans="1:11" x14ac:dyDescent="0.2">
      <c r="A72" s="180"/>
      <c r="B72" s="180"/>
      <c r="C72" s="200" t="s">
        <v>152</v>
      </c>
      <c r="D72" s="111"/>
      <c r="E72" s="576">
        <v>35214</v>
      </c>
      <c r="F72" s="576">
        <v>10103</v>
      </c>
      <c r="G72" s="576">
        <v>14676</v>
      </c>
      <c r="H72" s="576">
        <v>2565</v>
      </c>
      <c r="I72" s="576" t="s">
        <v>168</v>
      </c>
      <c r="J72" s="576">
        <v>3304</v>
      </c>
      <c r="K72" s="576" t="s">
        <v>168</v>
      </c>
    </row>
    <row r="73" spans="1:11" x14ac:dyDescent="0.2">
      <c r="A73" s="180"/>
      <c r="B73" s="180"/>
      <c r="C73" s="174" t="s">
        <v>40</v>
      </c>
      <c r="D73" s="111" t="s">
        <v>111</v>
      </c>
      <c r="E73" s="576">
        <v>1746</v>
      </c>
      <c r="F73" s="576" t="s">
        <v>168</v>
      </c>
      <c r="G73" s="576">
        <v>1598</v>
      </c>
      <c r="H73" s="576">
        <v>23</v>
      </c>
      <c r="I73" s="576">
        <v>61</v>
      </c>
      <c r="J73" s="576" t="s">
        <v>168</v>
      </c>
      <c r="K73" s="576" t="s">
        <v>168</v>
      </c>
    </row>
    <row r="74" spans="1:11" x14ac:dyDescent="0.2">
      <c r="A74" s="180"/>
      <c r="B74" s="180"/>
      <c r="C74" s="174" t="s">
        <v>40</v>
      </c>
      <c r="D74" s="111" t="s">
        <v>142</v>
      </c>
      <c r="E74" s="576">
        <v>31100</v>
      </c>
      <c r="F74" s="576">
        <v>9733</v>
      </c>
      <c r="G74" s="576">
        <v>11296</v>
      </c>
      <c r="H74" s="576">
        <v>2514</v>
      </c>
      <c r="I74" s="576">
        <v>1100</v>
      </c>
      <c r="J74" s="576">
        <v>3229</v>
      </c>
      <c r="K74" s="576">
        <v>3228</v>
      </c>
    </row>
    <row r="75" spans="1:11" x14ac:dyDescent="0.2">
      <c r="A75" s="180"/>
      <c r="B75" s="180"/>
      <c r="C75" s="174" t="s">
        <v>40</v>
      </c>
      <c r="D75" s="111" t="s">
        <v>113</v>
      </c>
      <c r="E75" s="576">
        <v>713</v>
      </c>
      <c r="F75" s="576" t="s">
        <v>168</v>
      </c>
      <c r="G75" s="576">
        <v>620</v>
      </c>
      <c r="H75" s="576">
        <v>8</v>
      </c>
      <c r="I75" s="576" t="s">
        <v>168</v>
      </c>
      <c r="J75" s="576">
        <v>26</v>
      </c>
      <c r="K75" s="576" t="s">
        <v>168</v>
      </c>
    </row>
    <row r="76" spans="1:11" x14ac:dyDescent="0.2">
      <c r="A76" s="180"/>
      <c r="B76" s="180"/>
      <c r="C76" s="174" t="s">
        <v>40</v>
      </c>
      <c r="D76" s="111" t="s">
        <v>115</v>
      </c>
      <c r="E76" s="576">
        <v>834</v>
      </c>
      <c r="F76" s="576">
        <v>58</v>
      </c>
      <c r="G76" s="576">
        <v>671</v>
      </c>
      <c r="H76" s="576" t="s">
        <v>168</v>
      </c>
      <c r="I76" s="576">
        <v>76</v>
      </c>
      <c r="J76" s="576" t="s">
        <v>168</v>
      </c>
      <c r="K76" s="576" t="s">
        <v>523</v>
      </c>
    </row>
    <row r="77" spans="1:11" x14ac:dyDescent="0.2">
      <c r="A77" s="180"/>
      <c r="B77" s="180"/>
      <c r="C77" s="174" t="s">
        <v>40</v>
      </c>
      <c r="D77" s="111" t="s">
        <v>116</v>
      </c>
      <c r="E77" s="576">
        <v>523</v>
      </c>
      <c r="F77" s="576">
        <v>86</v>
      </c>
      <c r="G77" s="576">
        <v>388</v>
      </c>
      <c r="H77" s="576" t="s">
        <v>168</v>
      </c>
      <c r="I77" s="576" t="s">
        <v>168</v>
      </c>
      <c r="J77" s="576" t="s">
        <v>168</v>
      </c>
      <c r="K77" s="576" t="s">
        <v>168</v>
      </c>
    </row>
    <row r="78" spans="1:11" x14ac:dyDescent="0.2">
      <c r="A78" s="180"/>
      <c r="B78" s="180"/>
      <c r="D78" s="111" t="s">
        <v>114</v>
      </c>
      <c r="E78" s="576">
        <v>298</v>
      </c>
      <c r="F78" s="576">
        <v>143</v>
      </c>
      <c r="G78" s="576">
        <v>102</v>
      </c>
      <c r="H78" s="576" t="s">
        <v>523</v>
      </c>
      <c r="I78" s="576" t="s">
        <v>168</v>
      </c>
      <c r="J78" s="576" t="s">
        <v>168</v>
      </c>
      <c r="K78" s="576" t="s">
        <v>168</v>
      </c>
    </row>
    <row r="79" spans="1:11" x14ac:dyDescent="0.2">
      <c r="A79" s="180"/>
      <c r="B79" s="180"/>
      <c r="C79" s="200" t="s">
        <v>61</v>
      </c>
      <c r="D79" s="111"/>
      <c r="E79" s="576">
        <v>24836</v>
      </c>
      <c r="F79" s="576">
        <v>3444</v>
      </c>
      <c r="G79" s="576">
        <v>13140</v>
      </c>
      <c r="H79" s="576">
        <v>4213</v>
      </c>
      <c r="I79" s="576" t="s">
        <v>168</v>
      </c>
      <c r="J79" s="576">
        <v>2188</v>
      </c>
      <c r="K79" s="576" t="s">
        <v>168</v>
      </c>
    </row>
    <row r="80" spans="1:11" x14ac:dyDescent="0.2">
      <c r="A80" s="180"/>
      <c r="B80" s="180"/>
      <c r="C80" s="174" t="s">
        <v>40</v>
      </c>
      <c r="D80" s="111" t="s">
        <v>117</v>
      </c>
      <c r="E80" s="576">
        <v>2523</v>
      </c>
      <c r="F80" s="576">
        <v>114</v>
      </c>
      <c r="G80" s="576">
        <v>1933</v>
      </c>
      <c r="H80" s="576">
        <v>89</v>
      </c>
      <c r="I80" s="576" t="s">
        <v>168</v>
      </c>
      <c r="J80" s="576">
        <v>119</v>
      </c>
      <c r="K80" s="576" t="s">
        <v>168</v>
      </c>
    </row>
    <row r="81" spans="1:11" x14ac:dyDescent="0.2">
      <c r="A81" s="180"/>
      <c r="B81" s="180"/>
      <c r="C81" s="174" t="s">
        <v>40</v>
      </c>
      <c r="D81" s="111" t="s">
        <v>118</v>
      </c>
      <c r="E81" s="576">
        <v>482</v>
      </c>
      <c r="F81" s="576" t="s">
        <v>168</v>
      </c>
      <c r="G81" s="576">
        <v>259</v>
      </c>
      <c r="H81" s="576" t="s">
        <v>168</v>
      </c>
      <c r="I81" s="576" t="s">
        <v>523</v>
      </c>
      <c r="J81" s="576" t="s">
        <v>523</v>
      </c>
      <c r="K81" s="576" t="s">
        <v>168</v>
      </c>
    </row>
    <row r="82" spans="1:11" x14ac:dyDescent="0.2">
      <c r="A82" s="180"/>
      <c r="B82" s="180"/>
      <c r="C82" s="174" t="s">
        <v>40</v>
      </c>
      <c r="D82" s="111" t="s">
        <v>119</v>
      </c>
      <c r="E82" s="576">
        <v>3052</v>
      </c>
      <c r="F82" s="576">
        <v>581</v>
      </c>
      <c r="G82" s="576">
        <v>1025</v>
      </c>
      <c r="H82" s="576" t="s">
        <v>168</v>
      </c>
      <c r="I82" s="576">
        <v>4</v>
      </c>
      <c r="J82" s="576">
        <v>558</v>
      </c>
      <c r="K82" s="576" t="s">
        <v>168</v>
      </c>
    </row>
    <row r="83" spans="1:11" x14ac:dyDescent="0.2">
      <c r="A83" s="180"/>
      <c r="B83" s="180"/>
      <c r="C83" s="174" t="s">
        <v>40</v>
      </c>
      <c r="D83" s="111" t="s">
        <v>120</v>
      </c>
      <c r="E83" s="576">
        <v>6261</v>
      </c>
      <c r="F83" s="576">
        <v>399</v>
      </c>
      <c r="G83" s="576">
        <v>4522</v>
      </c>
      <c r="H83" s="576">
        <v>1058</v>
      </c>
      <c r="I83" s="576" t="s">
        <v>168</v>
      </c>
      <c r="J83" s="576" t="s">
        <v>168</v>
      </c>
      <c r="K83" s="576">
        <v>37</v>
      </c>
    </row>
    <row r="84" spans="1:11" x14ac:dyDescent="0.2">
      <c r="A84" s="180"/>
      <c r="B84" s="180"/>
      <c r="C84" s="174" t="s">
        <v>40</v>
      </c>
      <c r="D84" s="111" t="s">
        <v>121</v>
      </c>
      <c r="E84" s="576">
        <v>8876</v>
      </c>
      <c r="F84" s="576" t="s">
        <v>168</v>
      </c>
      <c r="G84" s="576">
        <v>3025</v>
      </c>
      <c r="H84" s="576">
        <v>2092</v>
      </c>
      <c r="I84" s="576" t="s">
        <v>168</v>
      </c>
      <c r="J84" s="576">
        <v>1075</v>
      </c>
      <c r="K84" s="576">
        <v>689</v>
      </c>
    </row>
    <row r="85" spans="1:11" x14ac:dyDescent="0.2">
      <c r="A85" s="180"/>
      <c r="B85" s="180"/>
      <c r="C85" s="174" t="s">
        <v>40</v>
      </c>
      <c r="D85" s="111" t="s">
        <v>122</v>
      </c>
      <c r="E85" s="576">
        <v>1352</v>
      </c>
      <c r="F85" s="576">
        <v>140</v>
      </c>
      <c r="G85" s="576">
        <v>843</v>
      </c>
      <c r="H85" s="576" t="s">
        <v>168</v>
      </c>
      <c r="I85" s="576" t="s">
        <v>168</v>
      </c>
      <c r="J85" s="576" t="s">
        <v>168</v>
      </c>
      <c r="K85" s="576" t="s">
        <v>523</v>
      </c>
    </row>
    <row r="86" spans="1:11" x14ac:dyDescent="0.2">
      <c r="A86" s="180"/>
      <c r="B86" s="180"/>
      <c r="C86" s="174" t="s">
        <v>40</v>
      </c>
      <c r="D86" s="111" t="s">
        <v>123</v>
      </c>
      <c r="E86" s="576">
        <v>1250</v>
      </c>
      <c r="F86" s="576">
        <v>129</v>
      </c>
      <c r="G86" s="576">
        <v>582</v>
      </c>
      <c r="H86" s="576" t="s">
        <v>168</v>
      </c>
      <c r="I86" s="576" t="s">
        <v>523</v>
      </c>
      <c r="J86" s="576" t="s">
        <v>168</v>
      </c>
      <c r="K86" s="576">
        <v>4</v>
      </c>
    </row>
    <row r="87" spans="1:11" x14ac:dyDescent="0.2">
      <c r="A87" s="180"/>
      <c r="B87" s="180"/>
      <c r="C87" s="174" t="s">
        <v>40</v>
      </c>
      <c r="D87" s="111" t="s">
        <v>124</v>
      </c>
      <c r="E87" s="576">
        <v>1040</v>
      </c>
      <c r="F87" s="576">
        <v>54</v>
      </c>
      <c r="G87" s="576">
        <v>952</v>
      </c>
      <c r="H87" s="576" t="s">
        <v>523</v>
      </c>
      <c r="I87" s="576">
        <v>34</v>
      </c>
      <c r="J87" s="576" t="s">
        <v>523</v>
      </c>
      <c r="K87" s="576" t="s">
        <v>523</v>
      </c>
    </row>
    <row r="88" spans="1:11" x14ac:dyDescent="0.2">
      <c r="A88" s="180"/>
      <c r="B88" s="209" t="s">
        <v>47</v>
      </c>
      <c r="C88" s="173" t="s">
        <v>40</v>
      </c>
      <c r="D88" s="111"/>
      <c r="E88" s="580">
        <v>31544</v>
      </c>
      <c r="F88" s="581">
        <v>9715</v>
      </c>
      <c r="G88" s="581">
        <v>9951</v>
      </c>
      <c r="H88" s="580">
        <v>3833</v>
      </c>
      <c r="I88" s="582">
        <v>2003</v>
      </c>
      <c r="J88" s="582">
        <v>3501</v>
      </c>
      <c r="K88" s="582">
        <v>2541</v>
      </c>
    </row>
    <row r="89" spans="1:11" x14ac:dyDescent="0.2">
      <c r="A89" s="180"/>
      <c r="B89" s="180"/>
      <c r="C89" s="200" t="s">
        <v>62</v>
      </c>
      <c r="D89" s="111"/>
      <c r="E89" s="576">
        <v>10298</v>
      </c>
      <c r="F89" s="576" t="s">
        <v>168</v>
      </c>
      <c r="G89" s="576">
        <v>3583</v>
      </c>
      <c r="H89" s="576" t="s">
        <v>168</v>
      </c>
      <c r="I89" s="576">
        <v>374</v>
      </c>
      <c r="J89" s="576" t="s">
        <v>168</v>
      </c>
      <c r="K89" s="576" t="s">
        <v>168</v>
      </c>
    </row>
    <row r="90" spans="1:11" x14ac:dyDescent="0.2">
      <c r="A90" s="180"/>
      <c r="B90" s="180"/>
      <c r="C90" s="174" t="s">
        <v>40</v>
      </c>
      <c r="D90" s="111" t="s">
        <v>125</v>
      </c>
      <c r="E90" s="576">
        <v>9662</v>
      </c>
      <c r="F90" s="576">
        <v>2112</v>
      </c>
      <c r="G90" s="576">
        <v>3122</v>
      </c>
      <c r="H90" s="576" t="s">
        <v>168</v>
      </c>
      <c r="I90" s="576">
        <v>286</v>
      </c>
      <c r="J90" s="576">
        <v>1694</v>
      </c>
      <c r="K90" s="576">
        <v>1391</v>
      </c>
    </row>
    <row r="91" spans="1:11" x14ac:dyDescent="0.2">
      <c r="A91" s="180"/>
      <c r="B91" s="180"/>
      <c r="C91" s="174" t="s">
        <v>40</v>
      </c>
      <c r="D91" s="111" t="s">
        <v>126</v>
      </c>
      <c r="E91" s="576">
        <v>236</v>
      </c>
      <c r="F91" s="576">
        <v>13</v>
      </c>
      <c r="G91" s="576">
        <v>169</v>
      </c>
      <c r="H91" s="576" t="s">
        <v>168</v>
      </c>
      <c r="I91" s="576" t="s">
        <v>168</v>
      </c>
      <c r="J91" s="576" t="s">
        <v>168</v>
      </c>
      <c r="K91" s="576" t="s">
        <v>168</v>
      </c>
    </row>
    <row r="92" spans="1:11" x14ac:dyDescent="0.2">
      <c r="A92" s="180"/>
      <c r="B92" s="180"/>
      <c r="C92" s="174" t="s">
        <v>40</v>
      </c>
      <c r="D92" s="111" t="s">
        <v>129</v>
      </c>
      <c r="E92" s="576">
        <v>165</v>
      </c>
      <c r="F92" s="576">
        <v>12</v>
      </c>
      <c r="G92" s="576">
        <v>117</v>
      </c>
      <c r="H92" s="576" t="s">
        <v>168</v>
      </c>
      <c r="I92" s="576" t="s">
        <v>523</v>
      </c>
      <c r="J92" s="576" t="s">
        <v>523</v>
      </c>
      <c r="K92" s="576" t="s">
        <v>168</v>
      </c>
    </row>
    <row r="93" spans="1:11" x14ac:dyDescent="0.2">
      <c r="A93" s="180"/>
      <c r="B93" s="180"/>
      <c r="D93" s="111" t="s">
        <v>127</v>
      </c>
      <c r="E93" s="576">
        <v>176</v>
      </c>
      <c r="F93" s="576">
        <v>14</v>
      </c>
      <c r="G93" s="576">
        <v>125</v>
      </c>
      <c r="H93" s="576" t="s">
        <v>523</v>
      </c>
      <c r="I93" s="576">
        <v>36</v>
      </c>
      <c r="J93" s="576" t="s">
        <v>523</v>
      </c>
      <c r="K93" s="576" t="s">
        <v>523</v>
      </c>
    </row>
    <row r="94" spans="1:11" x14ac:dyDescent="0.2">
      <c r="A94" s="180"/>
      <c r="B94" s="180"/>
      <c r="C94" s="174" t="s">
        <v>40</v>
      </c>
      <c r="D94" s="111" t="s">
        <v>128</v>
      </c>
      <c r="E94" s="576">
        <v>59</v>
      </c>
      <c r="F94" s="576" t="s">
        <v>523</v>
      </c>
      <c r="G94" s="576">
        <v>49</v>
      </c>
      <c r="H94" s="576" t="s">
        <v>168</v>
      </c>
      <c r="I94" s="576" t="s">
        <v>168</v>
      </c>
      <c r="J94" s="576" t="s">
        <v>523</v>
      </c>
      <c r="K94" s="576" t="s">
        <v>523</v>
      </c>
    </row>
    <row r="95" spans="1:11" x14ac:dyDescent="0.2">
      <c r="A95" s="180"/>
      <c r="B95" s="180"/>
      <c r="C95" s="200" t="s">
        <v>63</v>
      </c>
      <c r="D95" s="111"/>
      <c r="E95" s="576">
        <v>16950</v>
      </c>
      <c r="F95" s="576">
        <v>6979</v>
      </c>
      <c r="G95" s="576">
        <v>4733</v>
      </c>
      <c r="H95" s="576">
        <v>2471</v>
      </c>
      <c r="I95" s="576">
        <v>231</v>
      </c>
      <c r="J95" s="576">
        <v>1510</v>
      </c>
      <c r="K95" s="576">
        <v>1025</v>
      </c>
    </row>
    <row r="96" spans="1:11" x14ac:dyDescent="0.2">
      <c r="A96" s="180"/>
      <c r="B96" s="180"/>
      <c r="C96" s="174" t="s">
        <v>40</v>
      </c>
      <c r="D96" s="111" t="s">
        <v>131</v>
      </c>
      <c r="E96" s="576">
        <v>454</v>
      </c>
      <c r="F96" s="576">
        <v>19</v>
      </c>
      <c r="G96" s="576">
        <v>381</v>
      </c>
      <c r="H96" s="576" t="s">
        <v>168</v>
      </c>
      <c r="I96" s="576">
        <v>8</v>
      </c>
      <c r="J96" s="576">
        <v>4</v>
      </c>
      <c r="K96" s="576" t="s">
        <v>168</v>
      </c>
    </row>
    <row r="97" spans="1:11" x14ac:dyDescent="0.2">
      <c r="A97" s="180"/>
      <c r="B97" s="180"/>
      <c r="D97" s="111" t="s">
        <v>132</v>
      </c>
      <c r="E97" s="576">
        <v>674</v>
      </c>
      <c r="F97" s="576">
        <v>111</v>
      </c>
      <c r="G97" s="576">
        <v>224</v>
      </c>
      <c r="H97" s="576" t="s">
        <v>168</v>
      </c>
      <c r="I97" s="576" t="s">
        <v>168</v>
      </c>
      <c r="J97" s="576" t="s">
        <v>168</v>
      </c>
      <c r="K97" s="576" t="s">
        <v>168</v>
      </c>
    </row>
    <row r="98" spans="1:11" x14ac:dyDescent="0.2">
      <c r="A98" s="180"/>
      <c r="B98" s="180"/>
      <c r="C98" s="174" t="s">
        <v>40</v>
      </c>
      <c r="D98" s="111" t="s">
        <v>133</v>
      </c>
      <c r="E98" s="576">
        <v>697</v>
      </c>
      <c r="F98" s="576" t="s">
        <v>168</v>
      </c>
      <c r="G98" s="576">
        <v>216</v>
      </c>
      <c r="H98" s="576">
        <v>409</v>
      </c>
      <c r="I98" s="576">
        <v>30</v>
      </c>
      <c r="J98" s="576" t="s">
        <v>168</v>
      </c>
      <c r="K98" s="576" t="s">
        <v>168</v>
      </c>
    </row>
    <row r="99" spans="1:11" ht="15" customHeight="1" x14ac:dyDescent="0.2">
      <c r="A99" s="180"/>
      <c r="B99" s="180"/>
      <c r="C99" s="174" t="s">
        <v>40</v>
      </c>
      <c r="D99" s="111" t="s">
        <v>134</v>
      </c>
      <c r="E99" s="576">
        <v>15043</v>
      </c>
      <c r="F99" s="576">
        <v>6842</v>
      </c>
      <c r="G99" s="576">
        <v>3855</v>
      </c>
      <c r="H99" s="576">
        <v>2014</v>
      </c>
      <c r="I99" s="576" t="s">
        <v>168</v>
      </c>
      <c r="J99" s="576">
        <v>1355</v>
      </c>
      <c r="K99" s="576" t="s">
        <v>168</v>
      </c>
    </row>
    <row r="100" spans="1:11" x14ac:dyDescent="0.2">
      <c r="A100" s="180"/>
      <c r="B100" s="180"/>
      <c r="C100" s="174" t="s">
        <v>40</v>
      </c>
      <c r="D100" s="111" t="s">
        <v>130</v>
      </c>
      <c r="E100" s="576">
        <v>82</v>
      </c>
      <c r="F100" s="576" t="s">
        <v>168</v>
      </c>
      <c r="G100" s="576">
        <v>57</v>
      </c>
      <c r="H100" s="576" t="s">
        <v>168</v>
      </c>
      <c r="I100" s="576" t="s">
        <v>523</v>
      </c>
      <c r="J100" s="576" t="s">
        <v>168</v>
      </c>
      <c r="K100" s="576" t="s">
        <v>523</v>
      </c>
    </row>
    <row r="101" spans="1:11" ht="15" customHeight="1" x14ac:dyDescent="0.2">
      <c r="A101" s="180"/>
      <c r="B101" s="180"/>
      <c r="C101" s="200" t="s">
        <v>153</v>
      </c>
      <c r="D101" s="111"/>
      <c r="E101" s="576">
        <v>4296</v>
      </c>
      <c r="F101" s="576" t="s">
        <v>168</v>
      </c>
      <c r="G101" s="576">
        <v>1634</v>
      </c>
      <c r="H101" s="576" t="s">
        <v>168</v>
      </c>
      <c r="I101" s="576">
        <v>1398</v>
      </c>
      <c r="J101" s="576" t="s">
        <v>168</v>
      </c>
      <c r="K101" s="576" t="s">
        <v>168</v>
      </c>
    </row>
    <row r="102" spans="1:11" x14ac:dyDescent="0.2">
      <c r="A102" s="180"/>
      <c r="B102" s="180"/>
      <c r="C102" s="174" t="s">
        <v>40</v>
      </c>
      <c r="D102" s="111" t="s">
        <v>135</v>
      </c>
      <c r="E102" s="576">
        <v>657</v>
      </c>
      <c r="F102" s="576" t="s">
        <v>168</v>
      </c>
      <c r="G102" s="576">
        <v>534</v>
      </c>
      <c r="H102" s="576" t="s">
        <v>168</v>
      </c>
      <c r="I102" s="576">
        <v>17</v>
      </c>
      <c r="J102" s="576">
        <v>47</v>
      </c>
      <c r="K102" s="576" t="s">
        <v>168</v>
      </c>
    </row>
    <row r="103" spans="1:11" x14ac:dyDescent="0.2">
      <c r="A103" s="180"/>
      <c r="B103" s="180"/>
      <c r="C103" s="174" t="s">
        <v>40</v>
      </c>
      <c r="D103" s="111" t="s">
        <v>136</v>
      </c>
      <c r="E103" s="576">
        <v>133</v>
      </c>
      <c r="F103" s="576" t="s">
        <v>523</v>
      </c>
      <c r="G103" s="576">
        <v>133</v>
      </c>
      <c r="H103" s="576" t="s">
        <v>523</v>
      </c>
      <c r="I103" s="576" t="s">
        <v>523</v>
      </c>
      <c r="J103" s="576" t="s">
        <v>523</v>
      </c>
      <c r="K103" s="576" t="s">
        <v>523</v>
      </c>
    </row>
    <row r="104" spans="1:11" x14ac:dyDescent="0.2">
      <c r="A104" s="181"/>
      <c r="B104" s="181"/>
      <c r="C104" s="175" t="s">
        <v>40</v>
      </c>
      <c r="D104" s="112" t="s">
        <v>137</v>
      </c>
      <c r="E104" s="583">
        <v>3506</v>
      </c>
      <c r="F104" s="584">
        <v>570</v>
      </c>
      <c r="G104" s="584">
        <v>968</v>
      </c>
      <c r="H104" s="583" t="s">
        <v>168</v>
      </c>
      <c r="I104" s="583">
        <v>1381</v>
      </c>
      <c r="J104" s="583" t="s">
        <v>168</v>
      </c>
      <c r="K104" s="583" t="s">
        <v>168</v>
      </c>
    </row>
    <row r="105" spans="1:11" x14ac:dyDescent="0.2">
      <c r="E105" s="52"/>
      <c r="F105" s="52"/>
      <c r="G105" s="52"/>
      <c r="H105" s="52"/>
      <c r="I105" s="52"/>
      <c r="J105" s="52"/>
      <c r="K105" s="52"/>
    </row>
    <row r="106" spans="1:11" ht="409.6" hidden="1" customHeight="1" x14ac:dyDescent="0.2"/>
    <row r="107" spans="1:11" s="222" customFormat="1" x14ac:dyDescent="0.2">
      <c r="A107" s="240"/>
      <c r="B107" s="53"/>
    </row>
    <row r="108" spans="1:11" s="222" customFormat="1" x14ac:dyDescent="0.2">
      <c r="A108" s="240"/>
      <c r="B108" s="53"/>
    </row>
  </sheetData>
  <mergeCells count="8">
    <mergeCell ref="A1:F1"/>
    <mergeCell ref="A2:E2"/>
    <mergeCell ref="E6:K6"/>
    <mergeCell ref="F4:K4"/>
    <mergeCell ref="E4:E5"/>
    <mergeCell ref="A4:A6"/>
    <mergeCell ref="B4:D6"/>
    <mergeCell ref="K1:K2"/>
  </mergeCells>
  <conditionalFormatting sqref="E7:K104">
    <cfRule type="cellIs" dxfId="1" priority="1" operator="equal">
      <formula>0</formula>
    </cfRule>
  </conditionalFormatting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8"/>
  <sheetViews>
    <sheetView showGridLines="0" zoomScaleNormal="100" workbookViewId="0">
      <pane ySplit="6" topLeftCell="A7" activePane="bottomLeft" state="frozen"/>
      <selection activeCell="F31" sqref="F31"/>
      <selection pane="bottomLeft" sqref="A1:F1"/>
    </sheetView>
  </sheetViews>
  <sheetFormatPr defaultColWidth="9.140625" defaultRowHeight="12.75" x14ac:dyDescent="0.2"/>
  <cols>
    <col min="1" max="1" width="10.7109375" style="53" customWidth="1"/>
    <col min="2" max="2" width="29.85546875" style="53" customWidth="1"/>
    <col min="3" max="3" width="25.28515625" style="53" customWidth="1"/>
    <col min="4" max="4" width="27.140625" style="53" customWidth="1"/>
    <col min="5" max="10" width="15.5703125" style="53" customWidth="1"/>
    <col min="11" max="11" width="20.140625" style="53" customWidth="1"/>
    <col min="12" max="16384" width="9.140625" style="53"/>
  </cols>
  <sheetData>
    <row r="1" spans="1:13" ht="15" customHeight="1" x14ac:dyDescent="0.2">
      <c r="A1" s="701" t="s">
        <v>491</v>
      </c>
      <c r="B1" s="701"/>
      <c r="C1" s="701"/>
      <c r="D1" s="701"/>
      <c r="E1" s="701"/>
      <c r="F1" s="701"/>
      <c r="G1" s="72"/>
      <c r="H1" s="72"/>
      <c r="I1" s="72"/>
      <c r="J1" s="72"/>
      <c r="K1" s="621" t="s">
        <v>154</v>
      </c>
    </row>
    <row r="2" spans="1:13" ht="15" customHeight="1" x14ac:dyDescent="0.2">
      <c r="A2" s="340" t="s">
        <v>492</v>
      </c>
      <c r="B2" s="159"/>
      <c r="C2" s="159"/>
      <c r="D2" s="159"/>
      <c r="E2" s="159"/>
      <c r="F2" s="114"/>
      <c r="K2" s="621"/>
    </row>
    <row r="3" spans="1:13" s="52" customFormat="1" ht="15" customHeight="1" x14ac:dyDescent="0.2">
      <c r="A3" s="85"/>
      <c r="G3" s="84"/>
    </row>
    <row r="4" spans="1:13" ht="27.75" customHeight="1" x14ac:dyDescent="0.2">
      <c r="A4" s="773" t="s">
        <v>225</v>
      </c>
      <c r="B4" s="774" t="s">
        <v>201</v>
      </c>
      <c r="C4" s="768"/>
      <c r="D4" s="769"/>
      <c r="E4" s="622" t="s">
        <v>178</v>
      </c>
      <c r="F4" s="757" t="s">
        <v>256</v>
      </c>
      <c r="G4" s="771"/>
      <c r="H4" s="771"/>
      <c r="I4" s="771"/>
      <c r="J4" s="771"/>
      <c r="K4" s="772"/>
    </row>
    <row r="5" spans="1:13" ht="35.25" customHeight="1" x14ac:dyDescent="0.2">
      <c r="A5" s="755"/>
      <c r="B5" s="775"/>
      <c r="C5" s="752"/>
      <c r="D5" s="721"/>
      <c r="E5" s="624"/>
      <c r="F5" s="117" t="s">
        <v>253</v>
      </c>
      <c r="G5" s="117" t="s">
        <v>525</v>
      </c>
      <c r="H5" s="117" t="s">
        <v>526</v>
      </c>
      <c r="I5" s="117" t="s">
        <v>527</v>
      </c>
      <c r="J5" s="117" t="s">
        <v>528</v>
      </c>
      <c r="K5" s="117" t="s">
        <v>254</v>
      </c>
    </row>
    <row r="6" spans="1:13" ht="35.25" customHeight="1" x14ac:dyDescent="0.2">
      <c r="A6" s="756"/>
      <c r="B6" s="722"/>
      <c r="C6" s="776"/>
      <c r="D6" s="723"/>
      <c r="E6" s="635" t="s">
        <v>250</v>
      </c>
      <c r="F6" s="635"/>
      <c r="G6" s="635"/>
      <c r="H6" s="635"/>
      <c r="I6" s="635"/>
      <c r="J6" s="635"/>
      <c r="K6" s="635"/>
      <c r="L6" s="308"/>
      <c r="M6" s="308"/>
    </row>
    <row r="7" spans="1:13" ht="15" customHeight="1" x14ac:dyDescent="0.2">
      <c r="A7" s="103" t="s">
        <v>38</v>
      </c>
      <c r="B7" s="103"/>
      <c r="C7" s="86" t="s">
        <v>40</v>
      </c>
      <c r="D7" s="110"/>
      <c r="E7" s="137">
        <v>153243</v>
      </c>
      <c r="F7" s="136">
        <v>2997</v>
      </c>
      <c r="G7" s="136">
        <v>45836</v>
      </c>
      <c r="H7" s="136">
        <v>49570</v>
      </c>
      <c r="I7" s="137">
        <v>28353</v>
      </c>
      <c r="J7" s="138">
        <v>16160</v>
      </c>
      <c r="K7" s="138">
        <v>10327</v>
      </c>
      <c r="L7" s="308"/>
      <c r="M7" s="308"/>
    </row>
    <row r="8" spans="1:13" ht="15" customHeight="1" x14ac:dyDescent="0.2">
      <c r="A8" s="207"/>
      <c r="B8" s="207" t="s">
        <v>41</v>
      </c>
      <c r="C8" s="183" t="s">
        <v>40</v>
      </c>
      <c r="D8" s="111"/>
      <c r="E8" s="140">
        <v>9441</v>
      </c>
      <c r="F8" s="139">
        <v>93</v>
      </c>
      <c r="G8" s="139">
        <v>2102</v>
      </c>
      <c r="H8" s="139">
        <v>3058</v>
      </c>
      <c r="I8" s="140">
        <v>1998</v>
      </c>
      <c r="J8" s="118">
        <v>1297</v>
      </c>
      <c r="K8" s="118">
        <v>893</v>
      </c>
      <c r="L8" s="308"/>
      <c r="M8" s="308"/>
    </row>
    <row r="9" spans="1:13" ht="15" customHeight="1" x14ac:dyDescent="0.2">
      <c r="A9" s="195"/>
      <c r="B9" s="195"/>
      <c r="C9" s="208" t="s">
        <v>48</v>
      </c>
      <c r="D9" s="111"/>
      <c r="E9" s="490">
        <v>7588</v>
      </c>
      <c r="F9" s="502">
        <v>85</v>
      </c>
      <c r="G9" s="502">
        <v>1734</v>
      </c>
      <c r="H9" s="502">
        <v>2563</v>
      </c>
      <c r="I9" s="490">
        <v>1592</v>
      </c>
      <c r="J9" s="482">
        <v>977</v>
      </c>
      <c r="K9" s="482">
        <v>637</v>
      </c>
      <c r="L9" s="308"/>
      <c r="M9" s="308"/>
    </row>
    <row r="10" spans="1:13" ht="14.25" customHeight="1" x14ac:dyDescent="0.2">
      <c r="A10" s="195"/>
      <c r="B10" s="195"/>
      <c r="C10" s="184" t="s">
        <v>40</v>
      </c>
      <c r="D10" s="111" t="s">
        <v>65</v>
      </c>
      <c r="E10" s="490">
        <v>390</v>
      </c>
      <c r="F10" s="490">
        <v>16</v>
      </c>
      <c r="G10" s="490">
        <v>181</v>
      </c>
      <c r="H10" s="490">
        <v>120</v>
      </c>
      <c r="I10" s="490">
        <v>44</v>
      </c>
      <c r="J10" s="490">
        <v>25</v>
      </c>
      <c r="K10" s="490">
        <v>4</v>
      </c>
      <c r="L10" s="308"/>
      <c r="M10" s="308"/>
    </row>
    <row r="11" spans="1:13" ht="15" customHeight="1" x14ac:dyDescent="0.2">
      <c r="A11" s="195"/>
      <c r="B11" s="195"/>
      <c r="C11" s="184" t="s">
        <v>40</v>
      </c>
      <c r="D11" s="111" t="s">
        <v>66</v>
      </c>
      <c r="E11" s="490">
        <v>6440</v>
      </c>
      <c r="F11" s="490">
        <v>49</v>
      </c>
      <c r="G11" s="490">
        <v>1366</v>
      </c>
      <c r="H11" s="490">
        <v>2184</v>
      </c>
      <c r="I11" s="490">
        <v>1387</v>
      </c>
      <c r="J11" s="490">
        <v>853</v>
      </c>
      <c r="K11" s="490">
        <v>601</v>
      </c>
      <c r="L11" s="308"/>
      <c r="M11" s="308"/>
    </row>
    <row r="12" spans="1:13" ht="15" customHeight="1" x14ac:dyDescent="0.2">
      <c r="A12" s="195"/>
      <c r="B12" s="195"/>
      <c r="C12" s="184" t="s">
        <v>40</v>
      </c>
      <c r="D12" s="111" t="s">
        <v>67</v>
      </c>
      <c r="E12" s="490">
        <v>173</v>
      </c>
      <c r="F12" s="490" t="s">
        <v>168</v>
      </c>
      <c r="G12" s="490">
        <v>38</v>
      </c>
      <c r="H12" s="490">
        <v>50</v>
      </c>
      <c r="I12" s="490">
        <v>50</v>
      </c>
      <c r="J12" s="490">
        <v>24</v>
      </c>
      <c r="K12" s="490" t="s">
        <v>168</v>
      </c>
      <c r="L12" s="308"/>
      <c r="M12" s="308"/>
    </row>
    <row r="13" spans="1:13" ht="15" customHeight="1" x14ac:dyDescent="0.2">
      <c r="A13" s="195"/>
      <c r="B13" s="195"/>
      <c r="C13" s="184" t="s">
        <v>40</v>
      </c>
      <c r="D13" s="111" t="s">
        <v>68</v>
      </c>
      <c r="E13" s="490">
        <v>160</v>
      </c>
      <c r="F13" s="490" t="s">
        <v>168</v>
      </c>
      <c r="G13" s="490">
        <v>57</v>
      </c>
      <c r="H13" s="490">
        <v>62</v>
      </c>
      <c r="I13" s="490">
        <v>24</v>
      </c>
      <c r="J13" s="490">
        <v>9</v>
      </c>
      <c r="K13" s="490" t="s">
        <v>168</v>
      </c>
      <c r="L13" s="308"/>
      <c r="M13" s="308"/>
    </row>
    <row r="14" spans="1:13" ht="15" customHeight="1" x14ac:dyDescent="0.2">
      <c r="A14" s="195"/>
      <c r="B14" s="195"/>
      <c r="C14" s="184" t="s">
        <v>40</v>
      </c>
      <c r="D14" s="111" t="s">
        <v>69</v>
      </c>
      <c r="E14" s="490">
        <v>425</v>
      </c>
      <c r="F14" s="490">
        <v>15</v>
      </c>
      <c r="G14" s="490">
        <v>92</v>
      </c>
      <c r="H14" s="490">
        <v>147</v>
      </c>
      <c r="I14" s="490">
        <v>87</v>
      </c>
      <c r="J14" s="490">
        <v>66</v>
      </c>
      <c r="K14" s="490">
        <v>18</v>
      </c>
      <c r="L14" s="308"/>
      <c r="M14" s="308"/>
    </row>
    <row r="15" spans="1:13" ht="15" customHeight="1" x14ac:dyDescent="0.2">
      <c r="A15" s="195"/>
      <c r="B15" s="195"/>
      <c r="C15" s="208" t="s">
        <v>49</v>
      </c>
      <c r="D15" s="111"/>
      <c r="E15" s="490">
        <v>1853</v>
      </c>
      <c r="F15" s="490">
        <v>8</v>
      </c>
      <c r="G15" s="490">
        <v>368</v>
      </c>
      <c r="H15" s="490">
        <v>495</v>
      </c>
      <c r="I15" s="490">
        <v>406</v>
      </c>
      <c r="J15" s="490">
        <v>320</v>
      </c>
      <c r="K15" s="490">
        <v>256</v>
      </c>
      <c r="L15" s="308"/>
      <c r="M15" s="308"/>
    </row>
    <row r="16" spans="1:13" ht="15" customHeight="1" x14ac:dyDescent="0.2">
      <c r="A16" s="195"/>
      <c r="B16" s="195"/>
      <c r="C16" s="184" t="s">
        <v>40</v>
      </c>
      <c r="D16" s="111" t="s">
        <v>70</v>
      </c>
      <c r="E16" s="490">
        <v>1725</v>
      </c>
      <c r="F16" s="490" t="s">
        <v>168</v>
      </c>
      <c r="G16" s="490">
        <v>319</v>
      </c>
      <c r="H16" s="490">
        <v>453</v>
      </c>
      <c r="I16" s="490">
        <v>384</v>
      </c>
      <c r="J16" s="490">
        <v>311</v>
      </c>
      <c r="K16" s="490" t="s">
        <v>168</v>
      </c>
      <c r="L16" s="308"/>
      <c r="M16" s="308"/>
    </row>
    <row r="17" spans="1:13" x14ac:dyDescent="0.2">
      <c r="A17" s="195"/>
      <c r="B17" s="195"/>
      <c r="C17" s="184" t="s">
        <v>40</v>
      </c>
      <c r="D17" s="111" t="s">
        <v>71</v>
      </c>
      <c r="E17" s="490">
        <v>128</v>
      </c>
      <c r="F17" s="490" t="s">
        <v>168</v>
      </c>
      <c r="G17" s="490">
        <v>49</v>
      </c>
      <c r="H17" s="490">
        <v>42</v>
      </c>
      <c r="I17" s="490">
        <v>22</v>
      </c>
      <c r="J17" s="490">
        <v>9</v>
      </c>
      <c r="K17" s="490" t="s">
        <v>168</v>
      </c>
      <c r="L17" s="308"/>
      <c r="M17" s="308"/>
    </row>
    <row r="18" spans="1:13" ht="15" customHeight="1" x14ac:dyDescent="0.2">
      <c r="A18" s="195"/>
      <c r="B18" s="207" t="s">
        <v>42</v>
      </c>
      <c r="C18" s="183" t="s">
        <v>40</v>
      </c>
      <c r="D18" s="111"/>
      <c r="E18" s="140">
        <v>43023</v>
      </c>
      <c r="F18" s="139">
        <v>885</v>
      </c>
      <c r="G18" s="139">
        <v>13156</v>
      </c>
      <c r="H18" s="139">
        <v>14428</v>
      </c>
      <c r="I18" s="140">
        <v>7141</v>
      </c>
      <c r="J18" s="118">
        <v>4317</v>
      </c>
      <c r="K18" s="118">
        <v>3096</v>
      </c>
      <c r="L18" s="308"/>
      <c r="M18" s="308"/>
    </row>
    <row r="19" spans="1:13" ht="15" customHeight="1" x14ac:dyDescent="0.2">
      <c r="A19" s="195"/>
      <c r="B19" s="195"/>
      <c r="C19" s="208" t="s">
        <v>51</v>
      </c>
      <c r="D19" s="111"/>
      <c r="E19" s="490">
        <v>41300</v>
      </c>
      <c r="F19" s="502">
        <v>855</v>
      </c>
      <c r="G19" s="502">
        <v>12729</v>
      </c>
      <c r="H19" s="502">
        <v>13899</v>
      </c>
      <c r="I19" s="490">
        <v>6786</v>
      </c>
      <c r="J19" s="482">
        <v>4081</v>
      </c>
      <c r="K19" s="482">
        <v>2950</v>
      </c>
      <c r="L19" s="308"/>
      <c r="M19" s="308"/>
    </row>
    <row r="20" spans="1:13" x14ac:dyDescent="0.2">
      <c r="A20" s="195"/>
      <c r="B20" s="195"/>
      <c r="C20" s="184" t="s">
        <v>40</v>
      </c>
      <c r="D20" s="111" t="s">
        <v>78</v>
      </c>
      <c r="E20" s="490">
        <v>38552</v>
      </c>
      <c r="F20" s="502">
        <v>797</v>
      </c>
      <c r="G20" s="502">
        <v>11828</v>
      </c>
      <c r="H20" s="502">
        <v>12950</v>
      </c>
      <c r="I20" s="490">
        <v>6379</v>
      </c>
      <c r="J20" s="482">
        <v>3820</v>
      </c>
      <c r="K20" s="482">
        <v>2778</v>
      </c>
      <c r="L20" s="308"/>
      <c r="M20" s="308"/>
    </row>
    <row r="21" spans="1:13" ht="15" customHeight="1" x14ac:dyDescent="0.2">
      <c r="A21" s="195"/>
      <c r="B21" s="195"/>
      <c r="C21" s="184" t="s">
        <v>40</v>
      </c>
      <c r="D21" s="111" t="s">
        <v>79</v>
      </c>
      <c r="E21" s="490">
        <v>1101</v>
      </c>
      <c r="F21" s="502">
        <v>15</v>
      </c>
      <c r="G21" s="502">
        <v>314</v>
      </c>
      <c r="H21" s="502">
        <v>399</v>
      </c>
      <c r="I21" s="490">
        <v>175</v>
      </c>
      <c r="J21" s="482">
        <v>94</v>
      </c>
      <c r="K21" s="482">
        <v>104</v>
      </c>
      <c r="L21" s="308"/>
      <c r="M21" s="308"/>
    </row>
    <row r="22" spans="1:13" ht="15" customHeight="1" x14ac:dyDescent="0.2">
      <c r="A22" s="195"/>
      <c r="B22" s="195"/>
      <c r="C22" s="184" t="s">
        <v>40</v>
      </c>
      <c r="D22" s="111" t="s">
        <v>80</v>
      </c>
      <c r="E22" s="490">
        <v>1647</v>
      </c>
      <c r="F22" s="502">
        <v>43</v>
      </c>
      <c r="G22" s="502">
        <v>587</v>
      </c>
      <c r="H22" s="502">
        <v>550</v>
      </c>
      <c r="I22" s="490">
        <v>232</v>
      </c>
      <c r="J22" s="482">
        <v>167</v>
      </c>
      <c r="K22" s="482">
        <v>68</v>
      </c>
      <c r="L22" s="308"/>
      <c r="M22" s="308"/>
    </row>
    <row r="23" spans="1:13" ht="15" customHeight="1" x14ac:dyDescent="0.2">
      <c r="A23" s="195"/>
      <c r="B23" s="195"/>
      <c r="C23" s="208" t="s">
        <v>50</v>
      </c>
      <c r="D23" s="310"/>
      <c r="E23" s="490">
        <v>1723</v>
      </c>
      <c r="F23" s="502">
        <v>30</v>
      </c>
      <c r="G23" s="502">
        <v>427</v>
      </c>
      <c r="H23" s="502">
        <v>529</v>
      </c>
      <c r="I23" s="490">
        <v>355</v>
      </c>
      <c r="J23" s="482">
        <v>236</v>
      </c>
      <c r="K23" s="482">
        <v>146</v>
      </c>
      <c r="L23" s="308"/>
      <c r="M23" s="308"/>
    </row>
    <row r="24" spans="1:13" ht="15" customHeight="1" x14ac:dyDescent="0.2">
      <c r="A24" s="195"/>
      <c r="B24" s="195"/>
      <c r="D24" s="111" t="s">
        <v>72</v>
      </c>
      <c r="E24" s="490" t="s">
        <v>168</v>
      </c>
      <c r="F24" s="490" t="s">
        <v>523</v>
      </c>
      <c r="G24" s="490">
        <v>11</v>
      </c>
      <c r="H24" s="490">
        <v>16</v>
      </c>
      <c r="I24" s="490" t="s">
        <v>168</v>
      </c>
      <c r="J24" s="490" t="s">
        <v>168</v>
      </c>
      <c r="K24" s="490" t="s">
        <v>168</v>
      </c>
      <c r="L24" s="308"/>
      <c r="M24" s="308"/>
    </row>
    <row r="25" spans="1:13" ht="15" customHeight="1" x14ac:dyDescent="0.2">
      <c r="A25" s="195"/>
      <c r="B25" s="195"/>
      <c r="D25" s="111" t="s">
        <v>73</v>
      </c>
      <c r="E25" s="490">
        <v>124</v>
      </c>
      <c r="F25" s="490" t="s">
        <v>523</v>
      </c>
      <c r="G25" s="490">
        <v>47</v>
      </c>
      <c r="H25" s="490">
        <v>58</v>
      </c>
      <c r="I25" s="490">
        <v>8</v>
      </c>
      <c r="J25" s="490">
        <v>7</v>
      </c>
      <c r="K25" s="490">
        <v>4</v>
      </c>
      <c r="L25" s="308"/>
      <c r="M25" s="308"/>
    </row>
    <row r="26" spans="1:13" ht="15" customHeight="1" x14ac:dyDescent="0.2">
      <c r="A26" s="195"/>
      <c r="B26" s="195"/>
      <c r="D26" s="111" t="s">
        <v>75</v>
      </c>
      <c r="E26" s="490">
        <v>546</v>
      </c>
      <c r="F26" s="490" t="s">
        <v>523</v>
      </c>
      <c r="G26" s="490" t="s">
        <v>168</v>
      </c>
      <c r="H26" s="490">
        <v>159</v>
      </c>
      <c r="I26" s="490">
        <v>132</v>
      </c>
      <c r="J26" s="490">
        <v>112</v>
      </c>
      <c r="K26" s="490" t="s">
        <v>168</v>
      </c>
      <c r="L26" s="308"/>
      <c r="M26" s="308"/>
    </row>
    <row r="27" spans="1:13" x14ac:dyDescent="0.2">
      <c r="A27" s="195"/>
      <c r="B27" s="195"/>
      <c r="D27" s="111" t="s">
        <v>74</v>
      </c>
      <c r="E27" s="490">
        <v>202</v>
      </c>
      <c r="F27" s="490">
        <v>3</v>
      </c>
      <c r="G27" s="490" t="s">
        <v>168</v>
      </c>
      <c r="H27" s="490" t="s">
        <v>168</v>
      </c>
      <c r="I27" s="490">
        <v>39</v>
      </c>
      <c r="J27" s="490">
        <v>24</v>
      </c>
      <c r="K27" s="490" t="s">
        <v>168</v>
      </c>
      <c r="L27" s="308"/>
      <c r="M27" s="308"/>
    </row>
    <row r="28" spans="1:13" x14ac:dyDescent="0.2">
      <c r="A28" s="195"/>
      <c r="B28" s="195"/>
      <c r="D28" s="111" t="s">
        <v>76</v>
      </c>
      <c r="E28" s="490">
        <v>476</v>
      </c>
      <c r="F28" s="490" t="s">
        <v>168</v>
      </c>
      <c r="G28" s="490">
        <v>69</v>
      </c>
      <c r="H28" s="490">
        <v>131</v>
      </c>
      <c r="I28" s="490" t="s">
        <v>168</v>
      </c>
      <c r="J28" s="490" t="s">
        <v>168</v>
      </c>
      <c r="K28" s="490" t="s">
        <v>168</v>
      </c>
      <c r="L28" s="308"/>
      <c r="M28" s="308"/>
    </row>
    <row r="29" spans="1:13" x14ac:dyDescent="0.2">
      <c r="A29" s="195"/>
      <c r="B29" s="195"/>
      <c r="D29" s="111" t="s">
        <v>77</v>
      </c>
      <c r="E29" s="490" t="s">
        <v>168</v>
      </c>
      <c r="F29" s="490" t="s">
        <v>168</v>
      </c>
      <c r="G29" s="490" t="s">
        <v>168</v>
      </c>
      <c r="H29" s="490" t="s">
        <v>168</v>
      </c>
      <c r="I29" s="490">
        <v>30</v>
      </c>
      <c r="J29" s="490">
        <v>10</v>
      </c>
      <c r="K29" s="490" t="s">
        <v>523</v>
      </c>
      <c r="L29" s="308"/>
      <c r="M29" s="308"/>
    </row>
    <row r="30" spans="1:13" ht="15" customHeight="1" x14ac:dyDescent="0.2">
      <c r="A30" s="195"/>
      <c r="B30" s="207" t="s">
        <v>43</v>
      </c>
      <c r="C30" s="183" t="s">
        <v>40</v>
      </c>
      <c r="D30" s="111"/>
      <c r="E30" s="140">
        <v>14692</v>
      </c>
      <c r="F30" s="139">
        <v>155</v>
      </c>
      <c r="G30" s="139">
        <v>3590</v>
      </c>
      <c r="H30" s="139">
        <v>4785</v>
      </c>
      <c r="I30" s="140">
        <v>3441</v>
      </c>
      <c r="J30" s="118">
        <v>1830</v>
      </c>
      <c r="K30" s="118">
        <v>891</v>
      </c>
      <c r="L30" s="308"/>
      <c r="M30" s="308"/>
    </row>
    <row r="31" spans="1:13" ht="15" customHeight="1" x14ac:dyDescent="0.2">
      <c r="A31" s="195"/>
      <c r="B31" s="195"/>
      <c r="C31" s="208" t="s">
        <v>52</v>
      </c>
      <c r="D31" s="111"/>
      <c r="E31" s="142">
        <v>6272</v>
      </c>
      <c r="F31" s="142">
        <v>58</v>
      </c>
      <c r="G31" s="142">
        <v>1257</v>
      </c>
      <c r="H31" s="142">
        <v>2016</v>
      </c>
      <c r="I31" s="142">
        <v>1545</v>
      </c>
      <c r="J31" s="142">
        <v>909</v>
      </c>
      <c r="K31" s="142">
        <v>487</v>
      </c>
      <c r="L31" s="308"/>
      <c r="M31" s="308"/>
    </row>
    <row r="32" spans="1:13" ht="15" customHeight="1" x14ac:dyDescent="0.2">
      <c r="A32" s="195"/>
      <c r="B32" s="195"/>
      <c r="C32" s="184" t="s">
        <v>40</v>
      </c>
      <c r="D32" s="111" t="s">
        <v>81</v>
      </c>
      <c r="E32" s="142">
        <v>235</v>
      </c>
      <c r="F32" s="142" t="s">
        <v>523</v>
      </c>
      <c r="G32" s="142">
        <v>37</v>
      </c>
      <c r="H32" s="142">
        <v>79</v>
      </c>
      <c r="I32" s="142">
        <v>47</v>
      </c>
      <c r="J32" s="142">
        <v>42</v>
      </c>
      <c r="K32" s="142">
        <v>30</v>
      </c>
      <c r="L32" s="308"/>
      <c r="M32" s="308"/>
    </row>
    <row r="33" spans="1:13" x14ac:dyDescent="0.2">
      <c r="A33" s="195"/>
      <c r="B33" s="195"/>
      <c r="C33" s="184" t="s">
        <v>40</v>
      </c>
      <c r="D33" s="111" t="s">
        <v>82</v>
      </c>
      <c r="E33" s="142">
        <v>88</v>
      </c>
      <c r="F33" s="142" t="s">
        <v>523</v>
      </c>
      <c r="G33" s="142">
        <v>25</v>
      </c>
      <c r="H33" s="142">
        <v>33</v>
      </c>
      <c r="I33" s="142">
        <v>20</v>
      </c>
      <c r="J33" s="142">
        <v>5</v>
      </c>
      <c r="K33" s="142">
        <v>5</v>
      </c>
      <c r="L33" s="308"/>
      <c r="M33" s="308"/>
    </row>
    <row r="34" spans="1:13" ht="15" customHeight="1" x14ac:dyDescent="0.2">
      <c r="A34" s="195"/>
      <c r="B34" s="195"/>
      <c r="C34" s="184" t="s">
        <v>40</v>
      </c>
      <c r="D34" s="111" t="s">
        <v>83</v>
      </c>
      <c r="E34" s="142">
        <v>5453</v>
      </c>
      <c r="F34" s="142" t="s">
        <v>168</v>
      </c>
      <c r="G34" s="142">
        <v>1103</v>
      </c>
      <c r="H34" s="142">
        <v>1711</v>
      </c>
      <c r="I34" s="142">
        <v>1393</v>
      </c>
      <c r="J34" s="142">
        <v>785</v>
      </c>
      <c r="K34" s="142" t="s">
        <v>168</v>
      </c>
      <c r="L34" s="308"/>
      <c r="M34" s="308"/>
    </row>
    <row r="35" spans="1:13" ht="15" customHeight="1" x14ac:dyDescent="0.2">
      <c r="A35" s="195"/>
      <c r="B35" s="195"/>
      <c r="C35" s="184" t="s">
        <v>40</v>
      </c>
      <c r="D35" s="111" t="s">
        <v>84</v>
      </c>
      <c r="E35" s="142">
        <v>496</v>
      </c>
      <c r="F35" s="142" t="s">
        <v>168</v>
      </c>
      <c r="G35" s="142">
        <v>92</v>
      </c>
      <c r="H35" s="142">
        <v>193</v>
      </c>
      <c r="I35" s="142">
        <v>85</v>
      </c>
      <c r="J35" s="142">
        <v>77</v>
      </c>
      <c r="K35" s="142" t="s">
        <v>168</v>
      </c>
      <c r="L35" s="308"/>
      <c r="M35" s="308"/>
    </row>
    <row r="36" spans="1:13" ht="15" customHeight="1" x14ac:dyDescent="0.2">
      <c r="A36" s="195"/>
      <c r="B36" s="195"/>
      <c r="C36" s="208" t="s">
        <v>53</v>
      </c>
      <c r="D36" s="111"/>
      <c r="E36" s="142">
        <v>5594</v>
      </c>
      <c r="F36" s="142">
        <v>69</v>
      </c>
      <c r="G36" s="142">
        <v>1663</v>
      </c>
      <c r="H36" s="142">
        <v>1875</v>
      </c>
      <c r="I36" s="142">
        <v>1183</v>
      </c>
      <c r="J36" s="142">
        <v>566</v>
      </c>
      <c r="K36" s="142">
        <v>238</v>
      </c>
      <c r="L36" s="308"/>
      <c r="M36" s="308"/>
    </row>
    <row r="37" spans="1:13" ht="15" customHeight="1" x14ac:dyDescent="0.2">
      <c r="A37" s="195"/>
      <c r="B37" s="195"/>
      <c r="C37" s="184" t="s">
        <v>40</v>
      </c>
      <c r="D37" s="111" t="s">
        <v>85</v>
      </c>
      <c r="E37" s="142">
        <v>401</v>
      </c>
      <c r="F37" s="142" t="s">
        <v>168</v>
      </c>
      <c r="G37" s="142">
        <v>125</v>
      </c>
      <c r="H37" s="142">
        <v>142</v>
      </c>
      <c r="I37" s="142">
        <v>64</v>
      </c>
      <c r="J37" s="142">
        <v>52</v>
      </c>
      <c r="K37" s="142" t="s">
        <v>168</v>
      </c>
      <c r="L37" s="308"/>
      <c r="M37" s="308"/>
    </row>
    <row r="38" spans="1:13" ht="15" customHeight="1" x14ac:dyDescent="0.2">
      <c r="A38" s="195"/>
      <c r="B38" s="195"/>
      <c r="C38" s="184" t="s">
        <v>40</v>
      </c>
      <c r="D38" s="111" t="s">
        <v>86</v>
      </c>
      <c r="E38" s="142">
        <v>135</v>
      </c>
      <c r="F38" s="142" t="s">
        <v>168</v>
      </c>
      <c r="G38" s="142">
        <v>49</v>
      </c>
      <c r="H38" s="142">
        <v>53</v>
      </c>
      <c r="I38" s="142">
        <v>12</v>
      </c>
      <c r="J38" s="142">
        <v>15</v>
      </c>
      <c r="K38" s="142" t="s">
        <v>168</v>
      </c>
      <c r="L38" s="308"/>
      <c r="M38" s="308"/>
    </row>
    <row r="39" spans="1:13" ht="15" customHeight="1" x14ac:dyDescent="0.2">
      <c r="A39" s="195"/>
      <c r="B39" s="195"/>
      <c r="C39" s="184" t="s">
        <v>40</v>
      </c>
      <c r="D39" s="111" t="s">
        <v>87</v>
      </c>
      <c r="E39" s="142">
        <v>4197</v>
      </c>
      <c r="F39" s="142">
        <v>38</v>
      </c>
      <c r="G39" s="142">
        <v>1146</v>
      </c>
      <c r="H39" s="142">
        <v>1408</v>
      </c>
      <c r="I39" s="142">
        <v>976</v>
      </c>
      <c r="J39" s="142">
        <v>428</v>
      </c>
      <c r="K39" s="142">
        <v>201</v>
      </c>
      <c r="L39" s="308"/>
      <c r="M39" s="308"/>
    </row>
    <row r="40" spans="1:13" x14ac:dyDescent="0.2">
      <c r="A40" s="195"/>
      <c r="B40" s="195"/>
      <c r="C40" s="184" t="s">
        <v>40</v>
      </c>
      <c r="D40" s="111" t="s">
        <v>88</v>
      </c>
      <c r="E40" s="142">
        <v>861</v>
      </c>
      <c r="F40" s="141">
        <v>18</v>
      </c>
      <c r="G40" s="141">
        <v>343</v>
      </c>
      <c r="H40" s="141">
        <v>272</v>
      </c>
      <c r="I40" s="142">
        <v>131</v>
      </c>
      <c r="J40" s="122">
        <v>71</v>
      </c>
      <c r="K40" s="122">
        <v>26</v>
      </c>
      <c r="L40" s="308"/>
      <c r="M40" s="308"/>
    </row>
    <row r="41" spans="1:13" ht="15" customHeight="1" x14ac:dyDescent="0.2">
      <c r="A41" s="195"/>
      <c r="B41" s="195"/>
      <c r="C41" s="208" t="s">
        <v>54</v>
      </c>
      <c r="D41" s="111"/>
      <c r="E41" s="490">
        <v>2826</v>
      </c>
      <c r="F41" s="490">
        <v>28</v>
      </c>
      <c r="G41" s="490">
        <v>670</v>
      </c>
      <c r="H41" s="490">
        <v>894</v>
      </c>
      <c r="I41" s="490">
        <v>713</v>
      </c>
      <c r="J41" s="490">
        <v>355</v>
      </c>
      <c r="K41" s="490">
        <v>166</v>
      </c>
      <c r="L41" s="308"/>
      <c r="M41" s="308"/>
    </row>
    <row r="42" spans="1:13" ht="15" customHeight="1" x14ac:dyDescent="0.2">
      <c r="A42" s="195"/>
      <c r="B42" s="195"/>
      <c r="C42" s="184" t="s">
        <v>40</v>
      </c>
      <c r="D42" s="111" t="s">
        <v>89</v>
      </c>
      <c r="E42" s="490">
        <v>2456</v>
      </c>
      <c r="F42" s="490">
        <v>24</v>
      </c>
      <c r="G42" s="490">
        <v>558</v>
      </c>
      <c r="H42" s="490">
        <v>777</v>
      </c>
      <c r="I42" s="490">
        <v>631</v>
      </c>
      <c r="J42" s="490">
        <v>327</v>
      </c>
      <c r="K42" s="490">
        <v>139</v>
      </c>
      <c r="L42" s="308"/>
      <c r="M42" s="308"/>
    </row>
    <row r="43" spans="1:13" ht="15" customHeight="1" x14ac:dyDescent="0.2">
      <c r="A43" s="195"/>
      <c r="B43" s="195"/>
      <c r="C43" s="184" t="s">
        <v>40</v>
      </c>
      <c r="D43" s="111" t="s">
        <v>90</v>
      </c>
      <c r="E43" s="490">
        <v>288</v>
      </c>
      <c r="F43" s="490" t="s">
        <v>168</v>
      </c>
      <c r="G43" s="490">
        <v>72</v>
      </c>
      <c r="H43" s="490">
        <v>87</v>
      </c>
      <c r="I43" s="490">
        <v>72</v>
      </c>
      <c r="J43" s="490" t="s">
        <v>168</v>
      </c>
      <c r="K43" s="490">
        <v>27</v>
      </c>
      <c r="L43" s="308"/>
      <c r="M43" s="308"/>
    </row>
    <row r="44" spans="1:13" ht="15" customHeight="1" x14ac:dyDescent="0.2">
      <c r="A44" s="195"/>
      <c r="B44" s="195"/>
      <c r="C44" s="184" t="s">
        <v>40</v>
      </c>
      <c r="D44" s="111" t="s">
        <v>91</v>
      </c>
      <c r="E44" s="490">
        <v>82</v>
      </c>
      <c r="F44" s="490" t="s">
        <v>168</v>
      </c>
      <c r="G44" s="490">
        <v>40</v>
      </c>
      <c r="H44" s="490">
        <v>30</v>
      </c>
      <c r="I44" s="490">
        <v>10</v>
      </c>
      <c r="J44" s="490" t="s">
        <v>168</v>
      </c>
      <c r="K44" s="490" t="s">
        <v>523</v>
      </c>
      <c r="L44" s="308"/>
      <c r="M44" s="308"/>
    </row>
    <row r="45" spans="1:13" ht="15" customHeight="1" x14ac:dyDescent="0.2">
      <c r="A45" s="195"/>
      <c r="B45" s="207" t="s">
        <v>44</v>
      </c>
      <c r="C45" s="183" t="s">
        <v>40</v>
      </c>
      <c r="D45" s="111"/>
      <c r="E45" s="140">
        <v>15598</v>
      </c>
      <c r="F45" s="139">
        <v>207</v>
      </c>
      <c r="G45" s="139">
        <v>3743</v>
      </c>
      <c r="H45" s="139">
        <v>5375</v>
      </c>
      <c r="I45" s="140">
        <v>3219</v>
      </c>
      <c r="J45" s="118">
        <v>1786</v>
      </c>
      <c r="K45" s="118">
        <v>1268</v>
      </c>
      <c r="L45" s="308"/>
      <c r="M45" s="308"/>
    </row>
    <row r="46" spans="1:13" ht="15" customHeight="1" x14ac:dyDescent="0.2">
      <c r="A46" s="195"/>
      <c r="B46" s="195"/>
      <c r="C46" s="208" t="s">
        <v>55</v>
      </c>
      <c r="D46" s="111"/>
      <c r="E46" s="490">
        <v>1373</v>
      </c>
      <c r="F46" s="490">
        <v>14</v>
      </c>
      <c r="G46" s="490">
        <v>299</v>
      </c>
      <c r="H46" s="490">
        <v>429</v>
      </c>
      <c r="I46" s="490">
        <v>341</v>
      </c>
      <c r="J46" s="490">
        <v>169</v>
      </c>
      <c r="K46" s="490">
        <v>121</v>
      </c>
      <c r="L46" s="308"/>
      <c r="M46" s="308"/>
    </row>
    <row r="47" spans="1:13" ht="15" customHeight="1" x14ac:dyDescent="0.2">
      <c r="A47" s="195"/>
      <c r="B47" s="195"/>
      <c r="C47" s="184" t="s">
        <v>40</v>
      </c>
      <c r="D47" s="111" t="s">
        <v>92</v>
      </c>
      <c r="E47" s="490">
        <v>225</v>
      </c>
      <c r="F47" s="490" t="s">
        <v>168</v>
      </c>
      <c r="G47" s="490">
        <v>29</v>
      </c>
      <c r="H47" s="490">
        <v>71</v>
      </c>
      <c r="I47" s="490" t="s">
        <v>168</v>
      </c>
      <c r="J47" s="490">
        <v>22</v>
      </c>
      <c r="K47" s="490" t="s">
        <v>168</v>
      </c>
      <c r="L47" s="308"/>
      <c r="M47" s="308"/>
    </row>
    <row r="48" spans="1:13" x14ac:dyDescent="0.2">
      <c r="A48" s="195"/>
      <c r="B48" s="195"/>
      <c r="C48" s="184" t="s">
        <v>40</v>
      </c>
      <c r="D48" s="111" t="s">
        <v>93</v>
      </c>
      <c r="E48" s="490">
        <v>1148</v>
      </c>
      <c r="F48" s="490" t="s">
        <v>168</v>
      </c>
      <c r="G48" s="490">
        <v>270</v>
      </c>
      <c r="H48" s="490">
        <v>358</v>
      </c>
      <c r="I48" s="490" t="s">
        <v>168</v>
      </c>
      <c r="J48" s="490">
        <v>147</v>
      </c>
      <c r="K48" s="490" t="s">
        <v>168</v>
      </c>
      <c r="L48" s="308"/>
      <c r="M48" s="308"/>
    </row>
    <row r="49" spans="1:13" ht="15" customHeight="1" x14ac:dyDescent="0.2">
      <c r="A49" s="195"/>
      <c r="B49" s="195"/>
      <c r="C49" s="208" t="s">
        <v>56</v>
      </c>
      <c r="D49" s="111"/>
      <c r="E49" s="490">
        <v>10548</v>
      </c>
      <c r="F49" s="490">
        <v>164</v>
      </c>
      <c r="G49" s="490">
        <v>2824</v>
      </c>
      <c r="H49" s="490">
        <v>3606</v>
      </c>
      <c r="I49" s="490">
        <v>1985</v>
      </c>
      <c r="J49" s="490">
        <v>1128</v>
      </c>
      <c r="K49" s="490">
        <v>841</v>
      </c>
      <c r="L49" s="308"/>
      <c r="M49" s="308"/>
    </row>
    <row r="50" spans="1:13" ht="15" customHeight="1" x14ac:dyDescent="0.2">
      <c r="A50" s="195"/>
      <c r="B50" s="195"/>
      <c r="C50" s="184" t="s">
        <v>40</v>
      </c>
      <c r="D50" s="111" t="s">
        <v>94</v>
      </c>
      <c r="E50" s="490">
        <v>673</v>
      </c>
      <c r="F50" s="490">
        <v>38</v>
      </c>
      <c r="G50" s="490">
        <v>254</v>
      </c>
      <c r="H50" s="490">
        <v>196</v>
      </c>
      <c r="I50" s="490">
        <v>111</v>
      </c>
      <c r="J50" s="490">
        <v>52</v>
      </c>
      <c r="K50" s="490">
        <v>22</v>
      </c>
      <c r="L50" s="308"/>
      <c r="M50" s="308"/>
    </row>
    <row r="51" spans="1:13" ht="15" customHeight="1" x14ac:dyDescent="0.2">
      <c r="A51" s="195"/>
      <c r="B51" s="195"/>
      <c r="C51" s="184" t="s">
        <v>40</v>
      </c>
      <c r="D51" s="111" t="s">
        <v>95</v>
      </c>
      <c r="E51" s="490">
        <v>272</v>
      </c>
      <c r="F51" s="490">
        <v>5</v>
      </c>
      <c r="G51" s="490">
        <v>72</v>
      </c>
      <c r="H51" s="490">
        <v>104</v>
      </c>
      <c r="I51" s="490">
        <v>52</v>
      </c>
      <c r="J51" s="490">
        <v>29</v>
      </c>
      <c r="K51" s="490">
        <v>10</v>
      </c>
      <c r="L51" s="308"/>
      <c r="M51" s="308"/>
    </row>
    <row r="52" spans="1:13" ht="15" customHeight="1" x14ac:dyDescent="0.2">
      <c r="A52" s="195"/>
      <c r="B52" s="195"/>
      <c r="C52" s="184" t="s">
        <v>40</v>
      </c>
      <c r="D52" s="111" t="s">
        <v>96</v>
      </c>
      <c r="E52" s="490">
        <v>172</v>
      </c>
      <c r="F52" s="490" t="s">
        <v>168</v>
      </c>
      <c r="G52" s="490">
        <v>53</v>
      </c>
      <c r="H52" s="490">
        <v>69</v>
      </c>
      <c r="I52" s="490">
        <v>28</v>
      </c>
      <c r="J52" s="490">
        <v>17</v>
      </c>
      <c r="K52" s="490" t="s">
        <v>168</v>
      </c>
      <c r="L52" s="308"/>
      <c r="M52" s="308"/>
    </row>
    <row r="53" spans="1:13" x14ac:dyDescent="0.2">
      <c r="A53" s="195"/>
      <c r="B53" s="195"/>
      <c r="C53" s="184" t="s">
        <v>40</v>
      </c>
      <c r="D53" s="111" t="s">
        <v>98</v>
      </c>
      <c r="E53" s="490">
        <v>132</v>
      </c>
      <c r="F53" s="490" t="s">
        <v>168</v>
      </c>
      <c r="G53" s="490">
        <v>52</v>
      </c>
      <c r="H53" s="490">
        <v>41</v>
      </c>
      <c r="I53" s="490">
        <v>21</v>
      </c>
      <c r="J53" s="490">
        <v>7</v>
      </c>
      <c r="K53" s="490" t="s">
        <v>168</v>
      </c>
      <c r="L53" s="308"/>
      <c r="M53" s="308"/>
    </row>
    <row r="54" spans="1:13" ht="15" customHeight="1" x14ac:dyDescent="0.2">
      <c r="A54" s="195"/>
      <c r="B54" s="195"/>
      <c r="D54" s="111" t="s">
        <v>99</v>
      </c>
      <c r="E54" s="490">
        <v>860</v>
      </c>
      <c r="F54" s="490">
        <v>34</v>
      </c>
      <c r="G54" s="490">
        <v>310</v>
      </c>
      <c r="H54" s="490">
        <v>289</v>
      </c>
      <c r="I54" s="490">
        <v>129</v>
      </c>
      <c r="J54" s="490">
        <v>66</v>
      </c>
      <c r="K54" s="490">
        <v>32</v>
      </c>
      <c r="L54" s="308"/>
      <c r="M54" s="308"/>
    </row>
    <row r="55" spans="1:13" ht="15" customHeight="1" x14ac:dyDescent="0.2">
      <c r="A55" s="195"/>
      <c r="B55" s="195"/>
      <c r="C55" s="184" t="s">
        <v>40</v>
      </c>
      <c r="D55" s="111" t="s">
        <v>97</v>
      </c>
      <c r="E55" s="490">
        <v>8439</v>
      </c>
      <c r="F55" s="490">
        <v>76</v>
      </c>
      <c r="G55" s="490">
        <v>2083</v>
      </c>
      <c r="H55" s="490">
        <v>2907</v>
      </c>
      <c r="I55" s="490">
        <v>1644</v>
      </c>
      <c r="J55" s="490">
        <v>957</v>
      </c>
      <c r="K55" s="490">
        <v>772</v>
      </c>
      <c r="L55" s="308"/>
      <c r="M55" s="308"/>
    </row>
    <row r="56" spans="1:13" ht="15" customHeight="1" x14ac:dyDescent="0.2">
      <c r="A56" s="195"/>
      <c r="B56" s="195"/>
      <c r="C56" s="208" t="s">
        <v>57</v>
      </c>
      <c r="D56" s="111"/>
      <c r="E56" s="490">
        <v>3677</v>
      </c>
      <c r="F56" s="490">
        <v>29</v>
      </c>
      <c r="G56" s="490">
        <v>620</v>
      </c>
      <c r="H56" s="490">
        <v>1340</v>
      </c>
      <c r="I56" s="490">
        <v>893</v>
      </c>
      <c r="J56" s="490">
        <v>489</v>
      </c>
      <c r="K56" s="490">
        <v>306</v>
      </c>
      <c r="L56" s="308"/>
      <c r="M56" s="308"/>
    </row>
    <row r="57" spans="1:13" ht="15" customHeight="1" x14ac:dyDescent="0.2">
      <c r="A57" s="195"/>
      <c r="B57" s="195"/>
      <c r="C57" s="184" t="s">
        <v>40</v>
      </c>
      <c r="D57" s="111" t="s">
        <v>100</v>
      </c>
      <c r="E57" s="490" t="s">
        <v>168</v>
      </c>
      <c r="F57" s="490">
        <v>3</v>
      </c>
      <c r="G57" s="490">
        <v>63</v>
      </c>
      <c r="H57" s="490">
        <v>164</v>
      </c>
      <c r="I57" s="490" t="s">
        <v>168</v>
      </c>
      <c r="J57" s="490" t="s">
        <v>168</v>
      </c>
      <c r="K57" s="490" t="s">
        <v>168</v>
      </c>
      <c r="L57" s="308"/>
      <c r="M57" s="308"/>
    </row>
    <row r="58" spans="1:13" x14ac:dyDescent="0.2">
      <c r="A58" s="195"/>
      <c r="B58" s="195"/>
      <c r="C58" s="184" t="s">
        <v>40</v>
      </c>
      <c r="D58" s="111" t="s">
        <v>102</v>
      </c>
      <c r="E58" s="490" t="s">
        <v>168</v>
      </c>
      <c r="F58" s="490" t="s">
        <v>168</v>
      </c>
      <c r="G58" s="490">
        <v>22</v>
      </c>
      <c r="H58" s="490">
        <v>51</v>
      </c>
      <c r="I58" s="490">
        <v>10</v>
      </c>
      <c r="J58" s="490">
        <v>7</v>
      </c>
      <c r="K58" s="490">
        <v>5</v>
      </c>
      <c r="L58" s="308"/>
      <c r="M58" s="308"/>
    </row>
    <row r="59" spans="1:13" x14ac:dyDescent="0.2">
      <c r="A59" s="195"/>
      <c r="B59" s="195"/>
      <c r="D59" s="111" t="s">
        <v>101</v>
      </c>
      <c r="E59" s="490">
        <v>2924</v>
      </c>
      <c r="F59" s="490">
        <v>16</v>
      </c>
      <c r="G59" s="490">
        <v>459</v>
      </c>
      <c r="H59" s="490">
        <v>1063</v>
      </c>
      <c r="I59" s="490">
        <v>762</v>
      </c>
      <c r="J59" s="490">
        <v>399</v>
      </c>
      <c r="K59" s="490">
        <v>225</v>
      </c>
      <c r="L59" s="308"/>
      <c r="M59" s="308"/>
    </row>
    <row r="60" spans="1:13" ht="15" customHeight="1" x14ac:dyDescent="0.2">
      <c r="A60" s="195"/>
      <c r="B60" s="195"/>
      <c r="C60" s="184" t="s">
        <v>40</v>
      </c>
      <c r="D60" s="111" t="s">
        <v>103</v>
      </c>
      <c r="E60" s="490">
        <v>159</v>
      </c>
      <c r="F60" s="490" t="s">
        <v>168</v>
      </c>
      <c r="G60" s="490">
        <v>76</v>
      </c>
      <c r="H60" s="490">
        <v>62</v>
      </c>
      <c r="I60" s="490" t="s">
        <v>168</v>
      </c>
      <c r="J60" s="490" t="s">
        <v>168</v>
      </c>
      <c r="K60" s="490" t="s">
        <v>168</v>
      </c>
      <c r="L60" s="308"/>
      <c r="M60" s="308"/>
    </row>
    <row r="61" spans="1:13" ht="15" customHeight="1" x14ac:dyDescent="0.2">
      <c r="A61" s="195"/>
      <c r="B61" s="207" t="s">
        <v>45</v>
      </c>
      <c r="C61" s="183" t="s">
        <v>40</v>
      </c>
      <c r="D61" s="111"/>
      <c r="E61" s="140">
        <v>15117</v>
      </c>
      <c r="F61" s="139">
        <v>281</v>
      </c>
      <c r="G61" s="139">
        <v>5201</v>
      </c>
      <c r="H61" s="139">
        <v>4781</v>
      </c>
      <c r="I61" s="140">
        <v>2475</v>
      </c>
      <c r="J61" s="118">
        <v>1422</v>
      </c>
      <c r="K61" s="118">
        <v>957</v>
      </c>
      <c r="L61" s="308"/>
      <c r="M61" s="308"/>
    </row>
    <row r="62" spans="1:13" ht="15" customHeight="1" x14ac:dyDescent="0.2">
      <c r="A62" s="195"/>
      <c r="B62" s="195"/>
      <c r="C62" s="208" t="s">
        <v>58</v>
      </c>
      <c r="D62" s="111"/>
      <c r="E62" s="142">
        <v>13354</v>
      </c>
      <c r="F62" s="141">
        <v>272</v>
      </c>
      <c r="G62" s="141">
        <v>4817</v>
      </c>
      <c r="H62" s="141">
        <v>4263</v>
      </c>
      <c r="I62" s="142">
        <v>2061</v>
      </c>
      <c r="J62" s="122">
        <v>1137</v>
      </c>
      <c r="K62" s="122">
        <v>804</v>
      </c>
      <c r="L62" s="308"/>
      <c r="M62" s="308"/>
    </row>
    <row r="63" spans="1:13" x14ac:dyDescent="0.2">
      <c r="A63" s="195"/>
      <c r="B63" s="195"/>
      <c r="C63" s="184" t="s">
        <v>40</v>
      </c>
      <c r="D63" s="111" t="s">
        <v>104</v>
      </c>
      <c r="E63" s="142">
        <v>411</v>
      </c>
      <c r="F63" s="141">
        <v>5</v>
      </c>
      <c r="G63" s="141">
        <v>228</v>
      </c>
      <c r="H63" s="141">
        <v>117</v>
      </c>
      <c r="I63" s="142">
        <v>42</v>
      </c>
      <c r="J63" s="122">
        <v>14</v>
      </c>
      <c r="K63" s="122">
        <v>5</v>
      </c>
      <c r="L63" s="308"/>
      <c r="M63" s="308"/>
    </row>
    <row r="64" spans="1:13" x14ac:dyDescent="0.2">
      <c r="A64" s="195"/>
      <c r="B64" s="195"/>
      <c r="C64" s="184" t="s">
        <v>40</v>
      </c>
      <c r="D64" s="111" t="s">
        <v>105</v>
      </c>
      <c r="E64" s="142">
        <v>289</v>
      </c>
      <c r="F64" s="141">
        <v>6</v>
      </c>
      <c r="G64" s="141">
        <v>110</v>
      </c>
      <c r="H64" s="141">
        <v>109</v>
      </c>
      <c r="I64" s="142">
        <v>40</v>
      </c>
      <c r="J64" s="122">
        <v>13</v>
      </c>
      <c r="K64" s="122">
        <v>11</v>
      </c>
      <c r="L64" s="308"/>
      <c r="M64" s="308"/>
    </row>
    <row r="65" spans="1:13" x14ac:dyDescent="0.2">
      <c r="A65" s="195"/>
      <c r="B65" s="195"/>
      <c r="C65" s="184" t="s">
        <v>40</v>
      </c>
      <c r="D65" s="111" t="s">
        <v>107</v>
      </c>
      <c r="E65" s="142">
        <v>395</v>
      </c>
      <c r="F65" s="141">
        <v>7</v>
      </c>
      <c r="G65" s="141">
        <v>104</v>
      </c>
      <c r="H65" s="141">
        <v>185</v>
      </c>
      <c r="I65" s="142">
        <v>54</v>
      </c>
      <c r="J65" s="122">
        <v>32</v>
      </c>
      <c r="K65" s="122">
        <v>13</v>
      </c>
      <c r="L65" s="308"/>
      <c r="M65" s="308"/>
    </row>
    <row r="66" spans="1:13" ht="15" customHeight="1" x14ac:dyDescent="0.2">
      <c r="A66" s="195"/>
      <c r="B66" s="195"/>
      <c r="C66" s="184" t="s">
        <v>40</v>
      </c>
      <c r="D66" s="111" t="s">
        <v>108</v>
      </c>
      <c r="E66" s="142">
        <v>967</v>
      </c>
      <c r="F66" s="141">
        <v>34</v>
      </c>
      <c r="G66" s="141">
        <v>555</v>
      </c>
      <c r="H66" s="141">
        <v>286</v>
      </c>
      <c r="I66" s="142">
        <v>55</v>
      </c>
      <c r="J66" s="122">
        <v>25</v>
      </c>
      <c r="K66" s="122">
        <v>12</v>
      </c>
      <c r="L66" s="308"/>
      <c r="M66" s="308"/>
    </row>
    <row r="67" spans="1:13" ht="15" customHeight="1" x14ac:dyDescent="0.2">
      <c r="A67" s="195"/>
      <c r="B67" s="195"/>
      <c r="D67" s="111" t="s">
        <v>106</v>
      </c>
      <c r="E67" s="142">
        <v>11292</v>
      </c>
      <c r="F67" s="142">
        <v>220</v>
      </c>
      <c r="G67" s="142">
        <v>3820</v>
      </c>
      <c r="H67" s="142">
        <v>3566</v>
      </c>
      <c r="I67" s="142">
        <v>1870</v>
      </c>
      <c r="J67" s="142">
        <v>1053</v>
      </c>
      <c r="K67" s="142">
        <v>763</v>
      </c>
      <c r="L67" s="308"/>
      <c r="M67" s="308"/>
    </row>
    <row r="68" spans="1:13" ht="15" customHeight="1" x14ac:dyDescent="0.2">
      <c r="A68" s="195"/>
      <c r="B68" s="195"/>
      <c r="C68" s="208" t="s">
        <v>59</v>
      </c>
      <c r="D68" s="111"/>
      <c r="E68" s="142">
        <v>1763</v>
      </c>
      <c r="F68" s="142">
        <v>9</v>
      </c>
      <c r="G68" s="142">
        <v>384</v>
      </c>
      <c r="H68" s="142">
        <v>518</v>
      </c>
      <c r="I68" s="142">
        <v>414</v>
      </c>
      <c r="J68" s="142">
        <v>285</v>
      </c>
      <c r="K68" s="142">
        <v>153</v>
      </c>
      <c r="L68" s="308"/>
      <c r="M68" s="308"/>
    </row>
    <row r="69" spans="1:13" ht="15" customHeight="1" x14ac:dyDescent="0.2">
      <c r="A69" s="195"/>
      <c r="B69" s="195"/>
      <c r="C69" s="184" t="s">
        <v>40</v>
      </c>
      <c r="D69" s="111" t="s">
        <v>109</v>
      </c>
      <c r="E69" s="142">
        <v>50</v>
      </c>
      <c r="F69" s="142" t="s">
        <v>168</v>
      </c>
      <c r="G69" s="142">
        <v>21</v>
      </c>
      <c r="H69" s="142">
        <v>17</v>
      </c>
      <c r="I69" s="142">
        <v>5</v>
      </c>
      <c r="J69" s="142" t="s">
        <v>168</v>
      </c>
      <c r="K69" s="142" t="s">
        <v>523</v>
      </c>
      <c r="L69" s="308"/>
      <c r="M69" s="308"/>
    </row>
    <row r="70" spans="1:13" ht="15" customHeight="1" x14ac:dyDescent="0.2">
      <c r="A70" s="195"/>
      <c r="B70" s="195"/>
      <c r="C70" s="184" t="s">
        <v>40</v>
      </c>
      <c r="D70" s="111" t="s">
        <v>110</v>
      </c>
      <c r="E70" s="142">
        <v>1713</v>
      </c>
      <c r="F70" s="142" t="s">
        <v>168</v>
      </c>
      <c r="G70" s="142">
        <v>363</v>
      </c>
      <c r="H70" s="142">
        <v>501</v>
      </c>
      <c r="I70" s="142">
        <v>409</v>
      </c>
      <c r="J70" s="142" t="s">
        <v>168</v>
      </c>
      <c r="K70" s="142">
        <v>153</v>
      </c>
      <c r="L70" s="308"/>
      <c r="M70" s="308"/>
    </row>
    <row r="71" spans="1:13" ht="15" customHeight="1" x14ac:dyDescent="0.2">
      <c r="A71" s="195"/>
      <c r="B71" s="207" t="s">
        <v>46</v>
      </c>
      <c r="C71" s="183" t="s">
        <v>40</v>
      </c>
      <c r="D71" s="111"/>
      <c r="E71" s="140">
        <v>36802</v>
      </c>
      <c r="F71" s="139">
        <v>944</v>
      </c>
      <c r="G71" s="139">
        <v>12120</v>
      </c>
      <c r="H71" s="139">
        <v>11470</v>
      </c>
      <c r="I71" s="140">
        <v>6539</v>
      </c>
      <c r="J71" s="118">
        <v>3628</v>
      </c>
      <c r="K71" s="118">
        <v>2101</v>
      </c>
      <c r="L71" s="308"/>
      <c r="M71" s="308"/>
    </row>
    <row r="72" spans="1:13" ht="15" customHeight="1" x14ac:dyDescent="0.2">
      <c r="A72" s="195"/>
      <c r="B72" s="195"/>
      <c r="C72" s="208" t="s">
        <v>60</v>
      </c>
      <c r="D72" s="111"/>
      <c r="E72" s="490">
        <v>22641</v>
      </c>
      <c r="F72" s="502">
        <v>692</v>
      </c>
      <c r="G72" s="502">
        <v>7890</v>
      </c>
      <c r="H72" s="502">
        <v>7084</v>
      </c>
      <c r="I72" s="490">
        <v>3724</v>
      </c>
      <c r="J72" s="482">
        <v>1996</v>
      </c>
      <c r="K72" s="482">
        <v>1255</v>
      </c>
      <c r="L72" s="308"/>
      <c r="M72" s="308"/>
    </row>
    <row r="73" spans="1:13" ht="15" customHeight="1" x14ac:dyDescent="0.2">
      <c r="A73" s="195"/>
      <c r="B73" s="195"/>
      <c r="C73" s="184" t="s">
        <v>40</v>
      </c>
      <c r="D73" s="111" t="s">
        <v>111</v>
      </c>
      <c r="E73" s="490">
        <v>1131</v>
      </c>
      <c r="F73" s="490">
        <v>38</v>
      </c>
      <c r="G73" s="490">
        <v>578</v>
      </c>
      <c r="H73" s="490">
        <v>356</v>
      </c>
      <c r="I73" s="490">
        <v>109</v>
      </c>
      <c r="J73" s="490">
        <v>37</v>
      </c>
      <c r="K73" s="490">
        <v>13</v>
      </c>
      <c r="L73" s="308"/>
      <c r="M73" s="308"/>
    </row>
    <row r="74" spans="1:13" x14ac:dyDescent="0.2">
      <c r="A74" s="195"/>
      <c r="B74" s="195"/>
      <c r="C74" s="184" t="s">
        <v>40</v>
      </c>
      <c r="D74" s="111" t="s">
        <v>112</v>
      </c>
      <c r="E74" s="490">
        <v>20097</v>
      </c>
      <c r="F74" s="490">
        <v>555</v>
      </c>
      <c r="G74" s="490">
        <v>6688</v>
      </c>
      <c r="H74" s="490">
        <v>6321</v>
      </c>
      <c r="I74" s="490">
        <v>3445</v>
      </c>
      <c r="J74" s="490">
        <v>1867</v>
      </c>
      <c r="K74" s="490">
        <v>1221</v>
      </c>
      <c r="L74" s="308"/>
      <c r="M74" s="308"/>
    </row>
    <row r="75" spans="1:13" x14ac:dyDescent="0.2">
      <c r="A75" s="195"/>
      <c r="B75" s="195"/>
      <c r="C75" s="184" t="s">
        <v>40</v>
      </c>
      <c r="D75" s="111" t="s">
        <v>113</v>
      </c>
      <c r="E75" s="490">
        <v>478</v>
      </c>
      <c r="F75" s="490" t="s">
        <v>168</v>
      </c>
      <c r="G75" s="490">
        <v>227</v>
      </c>
      <c r="H75" s="490">
        <v>125</v>
      </c>
      <c r="I75" s="490">
        <v>53</v>
      </c>
      <c r="J75" s="490" t="s">
        <v>168</v>
      </c>
      <c r="K75" s="490">
        <v>11</v>
      </c>
      <c r="L75" s="308"/>
      <c r="M75" s="308"/>
    </row>
    <row r="76" spans="1:13" ht="15" customHeight="1" x14ac:dyDescent="0.2">
      <c r="A76" s="195"/>
      <c r="B76" s="195"/>
      <c r="C76" s="184" t="s">
        <v>40</v>
      </c>
      <c r="D76" s="111" t="s">
        <v>115</v>
      </c>
      <c r="E76" s="490">
        <v>487</v>
      </c>
      <c r="F76" s="490">
        <v>31</v>
      </c>
      <c r="G76" s="490">
        <v>241</v>
      </c>
      <c r="H76" s="490">
        <v>145</v>
      </c>
      <c r="I76" s="490">
        <v>44</v>
      </c>
      <c r="J76" s="490" t="s">
        <v>168</v>
      </c>
      <c r="K76" s="490" t="s">
        <v>168</v>
      </c>
      <c r="L76" s="308"/>
      <c r="M76" s="308"/>
    </row>
    <row r="77" spans="1:13" ht="15" customHeight="1" x14ac:dyDescent="0.2">
      <c r="A77" s="195"/>
      <c r="B77" s="195"/>
      <c r="C77" s="184" t="s">
        <v>40</v>
      </c>
      <c r="D77" s="111" t="s">
        <v>116</v>
      </c>
      <c r="E77" s="490">
        <v>231</v>
      </c>
      <c r="F77" s="490" t="s">
        <v>168</v>
      </c>
      <c r="G77" s="490">
        <v>92</v>
      </c>
      <c r="H77" s="490">
        <v>78</v>
      </c>
      <c r="I77" s="490">
        <v>37</v>
      </c>
      <c r="J77" s="490" t="s">
        <v>168</v>
      </c>
      <c r="K77" s="490">
        <v>6</v>
      </c>
      <c r="L77" s="308"/>
      <c r="M77" s="308"/>
    </row>
    <row r="78" spans="1:13" ht="15" customHeight="1" x14ac:dyDescent="0.2">
      <c r="A78" s="195"/>
      <c r="B78" s="195"/>
      <c r="D78" s="111" t="s">
        <v>114</v>
      </c>
      <c r="E78" s="490">
        <v>217</v>
      </c>
      <c r="F78" s="490">
        <v>40</v>
      </c>
      <c r="G78" s="490">
        <v>64</v>
      </c>
      <c r="H78" s="490">
        <v>59</v>
      </c>
      <c r="I78" s="490">
        <v>36</v>
      </c>
      <c r="J78" s="490" t="s">
        <v>168</v>
      </c>
      <c r="K78" s="490" t="s">
        <v>168</v>
      </c>
      <c r="L78" s="308"/>
      <c r="M78" s="308"/>
    </row>
    <row r="79" spans="1:13" ht="15" customHeight="1" x14ac:dyDescent="0.2">
      <c r="A79" s="195"/>
      <c r="B79" s="195"/>
      <c r="C79" s="208" t="s">
        <v>61</v>
      </c>
      <c r="D79" s="111"/>
      <c r="E79" s="490">
        <v>14161</v>
      </c>
      <c r="F79" s="490">
        <v>252</v>
      </c>
      <c r="G79" s="490">
        <v>4230</v>
      </c>
      <c r="H79" s="490">
        <v>4386</v>
      </c>
      <c r="I79" s="490">
        <v>2815</v>
      </c>
      <c r="J79" s="490">
        <v>1632</v>
      </c>
      <c r="K79" s="490">
        <v>846</v>
      </c>
      <c r="L79" s="308"/>
      <c r="M79" s="308"/>
    </row>
    <row r="80" spans="1:13" ht="15" customHeight="1" x14ac:dyDescent="0.2">
      <c r="A80" s="195"/>
      <c r="B80" s="195"/>
      <c r="C80" s="184" t="s">
        <v>40</v>
      </c>
      <c r="D80" s="111" t="s">
        <v>117</v>
      </c>
      <c r="E80" s="490">
        <v>1699</v>
      </c>
      <c r="F80" s="490">
        <v>19</v>
      </c>
      <c r="G80" s="490">
        <v>625</v>
      </c>
      <c r="H80" s="490">
        <v>576</v>
      </c>
      <c r="I80" s="490">
        <v>256</v>
      </c>
      <c r="J80" s="490">
        <v>163</v>
      </c>
      <c r="K80" s="490">
        <v>60</v>
      </c>
      <c r="L80" s="308"/>
      <c r="M80" s="308"/>
    </row>
    <row r="81" spans="1:13" ht="15" customHeight="1" x14ac:dyDescent="0.2">
      <c r="A81" s="195"/>
      <c r="B81" s="195"/>
      <c r="C81" s="184" t="s">
        <v>40</v>
      </c>
      <c r="D81" s="111" t="s">
        <v>118</v>
      </c>
      <c r="E81" s="490">
        <v>241</v>
      </c>
      <c r="F81" s="490" t="s">
        <v>168</v>
      </c>
      <c r="G81" s="490">
        <v>81</v>
      </c>
      <c r="H81" s="490">
        <v>86</v>
      </c>
      <c r="I81" s="490">
        <v>38</v>
      </c>
      <c r="J81" s="490">
        <v>29</v>
      </c>
      <c r="K81" s="490" t="s">
        <v>168</v>
      </c>
      <c r="L81" s="308"/>
      <c r="M81" s="308"/>
    </row>
    <row r="82" spans="1:13" x14ac:dyDescent="0.2">
      <c r="A82" s="195"/>
      <c r="B82" s="195"/>
      <c r="C82" s="184" t="s">
        <v>40</v>
      </c>
      <c r="D82" s="111" t="s">
        <v>119</v>
      </c>
      <c r="E82" s="490">
        <v>1141</v>
      </c>
      <c r="F82" s="490" t="s">
        <v>168</v>
      </c>
      <c r="G82" s="490">
        <v>137</v>
      </c>
      <c r="H82" s="490">
        <v>347</v>
      </c>
      <c r="I82" s="490">
        <v>338</v>
      </c>
      <c r="J82" s="490">
        <v>224</v>
      </c>
      <c r="K82" s="490" t="s">
        <v>168</v>
      </c>
      <c r="L82" s="308"/>
      <c r="M82" s="308"/>
    </row>
    <row r="83" spans="1:13" ht="15" customHeight="1" x14ac:dyDescent="0.2">
      <c r="A83" s="195"/>
      <c r="B83" s="195"/>
      <c r="C83" s="184" t="s">
        <v>40</v>
      </c>
      <c r="D83" s="111" t="s">
        <v>120</v>
      </c>
      <c r="E83" s="490">
        <v>3944</v>
      </c>
      <c r="F83" s="490">
        <v>133</v>
      </c>
      <c r="G83" s="490">
        <v>1289</v>
      </c>
      <c r="H83" s="490">
        <v>1147</v>
      </c>
      <c r="I83" s="490">
        <v>758</v>
      </c>
      <c r="J83" s="490">
        <v>385</v>
      </c>
      <c r="K83" s="490">
        <v>232</v>
      </c>
      <c r="L83" s="308"/>
      <c r="M83" s="308"/>
    </row>
    <row r="84" spans="1:13" ht="15" customHeight="1" x14ac:dyDescent="0.2">
      <c r="A84" s="195"/>
      <c r="B84" s="195"/>
      <c r="C84" s="184" t="s">
        <v>40</v>
      </c>
      <c r="D84" s="111" t="s">
        <v>121</v>
      </c>
      <c r="E84" s="490">
        <v>5157</v>
      </c>
      <c r="F84" s="490">
        <v>48</v>
      </c>
      <c r="G84" s="490">
        <v>1316</v>
      </c>
      <c r="H84" s="490">
        <v>1572</v>
      </c>
      <c r="I84" s="490">
        <v>1127</v>
      </c>
      <c r="J84" s="490">
        <v>692</v>
      </c>
      <c r="K84" s="490">
        <v>402</v>
      </c>
      <c r="L84" s="308"/>
      <c r="M84" s="308"/>
    </row>
    <row r="85" spans="1:13" ht="15" customHeight="1" x14ac:dyDescent="0.2">
      <c r="A85" s="195"/>
      <c r="B85" s="195"/>
      <c r="C85" s="184" t="s">
        <v>40</v>
      </c>
      <c r="D85" s="111" t="s">
        <v>122</v>
      </c>
      <c r="E85" s="490">
        <v>532</v>
      </c>
      <c r="F85" s="490">
        <v>14</v>
      </c>
      <c r="G85" s="490">
        <v>196</v>
      </c>
      <c r="H85" s="490">
        <v>197</v>
      </c>
      <c r="I85" s="490">
        <v>81</v>
      </c>
      <c r="J85" s="490">
        <v>32</v>
      </c>
      <c r="K85" s="490">
        <v>12</v>
      </c>
      <c r="L85" s="308"/>
      <c r="M85" s="308"/>
    </row>
    <row r="86" spans="1:13" ht="15" customHeight="1" x14ac:dyDescent="0.2">
      <c r="A86" s="195"/>
      <c r="B86" s="195"/>
      <c r="C86" s="184" t="s">
        <v>40</v>
      </c>
      <c r="D86" s="111" t="s">
        <v>123</v>
      </c>
      <c r="E86" s="490">
        <v>656</v>
      </c>
      <c r="F86" s="490">
        <v>26</v>
      </c>
      <c r="G86" s="490">
        <v>166</v>
      </c>
      <c r="H86" s="490">
        <v>210</v>
      </c>
      <c r="I86" s="490">
        <v>145</v>
      </c>
      <c r="J86" s="490">
        <v>77</v>
      </c>
      <c r="K86" s="490">
        <v>32</v>
      </c>
      <c r="L86" s="308"/>
      <c r="M86" s="308"/>
    </row>
    <row r="87" spans="1:13" ht="15" customHeight="1" x14ac:dyDescent="0.2">
      <c r="A87" s="195"/>
      <c r="B87" s="195"/>
      <c r="C87" s="184" t="s">
        <v>40</v>
      </c>
      <c r="D87" s="111" t="s">
        <v>124</v>
      </c>
      <c r="E87" s="490">
        <v>791</v>
      </c>
      <c r="F87" s="490">
        <v>6</v>
      </c>
      <c r="G87" s="490">
        <v>420</v>
      </c>
      <c r="H87" s="490">
        <v>251</v>
      </c>
      <c r="I87" s="490">
        <v>72</v>
      </c>
      <c r="J87" s="490">
        <v>30</v>
      </c>
      <c r="K87" s="490">
        <v>12</v>
      </c>
      <c r="L87" s="308"/>
      <c r="M87" s="308"/>
    </row>
    <row r="88" spans="1:13" ht="15" customHeight="1" x14ac:dyDescent="0.2">
      <c r="A88" s="195"/>
      <c r="B88" s="207" t="s">
        <v>47</v>
      </c>
      <c r="C88" s="183" t="s">
        <v>40</v>
      </c>
      <c r="D88" s="111"/>
      <c r="E88" s="140">
        <v>18570</v>
      </c>
      <c r="F88" s="139">
        <v>432</v>
      </c>
      <c r="G88" s="139">
        <v>5924</v>
      </c>
      <c r="H88" s="139">
        <v>5673</v>
      </c>
      <c r="I88" s="140">
        <v>3540</v>
      </c>
      <c r="J88" s="118">
        <v>1880</v>
      </c>
      <c r="K88" s="118">
        <v>1121</v>
      </c>
      <c r="L88" s="308"/>
      <c r="M88" s="308"/>
    </row>
    <row r="89" spans="1:13" ht="15" customHeight="1" x14ac:dyDescent="0.2">
      <c r="A89" s="195"/>
      <c r="B89" s="195"/>
      <c r="C89" s="208" t="s">
        <v>62</v>
      </c>
      <c r="D89" s="111"/>
      <c r="E89" s="490">
        <v>5636</v>
      </c>
      <c r="F89" s="490">
        <v>60</v>
      </c>
      <c r="G89" s="490">
        <v>1815</v>
      </c>
      <c r="H89" s="490">
        <v>1611</v>
      </c>
      <c r="I89" s="490" t="s">
        <v>168</v>
      </c>
      <c r="J89" s="490" t="s">
        <v>168</v>
      </c>
      <c r="K89" s="490">
        <v>376</v>
      </c>
      <c r="L89" s="308"/>
      <c r="M89" s="308"/>
    </row>
    <row r="90" spans="1:13" x14ac:dyDescent="0.2">
      <c r="A90" s="195"/>
      <c r="B90" s="195"/>
      <c r="C90" s="184" t="s">
        <v>40</v>
      </c>
      <c r="D90" s="111" t="s">
        <v>125</v>
      </c>
      <c r="E90" s="490">
        <v>5299</v>
      </c>
      <c r="F90" s="490">
        <v>46</v>
      </c>
      <c r="G90" s="490">
        <v>1728</v>
      </c>
      <c r="H90" s="490">
        <v>1488</v>
      </c>
      <c r="I90" s="490">
        <v>1075</v>
      </c>
      <c r="J90" s="490">
        <v>598</v>
      </c>
      <c r="K90" s="490">
        <v>364</v>
      </c>
      <c r="L90" s="308"/>
      <c r="M90" s="308"/>
    </row>
    <row r="91" spans="1:13" ht="15" customHeight="1" x14ac:dyDescent="0.2">
      <c r="A91" s="195"/>
      <c r="B91" s="195"/>
      <c r="C91" s="184" t="s">
        <v>40</v>
      </c>
      <c r="D91" s="111" t="s">
        <v>126</v>
      </c>
      <c r="E91" s="490">
        <v>130</v>
      </c>
      <c r="F91" s="490">
        <v>6</v>
      </c>
      <c r="G91" s="490">
        <v>34</v>
      </c>
      <c r="H91" s="490">
        <v>52</v>
      </c>
      <c r="I91" s="490">
        <v>24</v>
      </c>
      <c r="J91" s="490" t="s">
        <v>168</v>
      </c>
      <c r="K91" s="490" t="s">
        <v>168</v>
      </c>
      <c r="L91" s="308"/>
      <c r="M91" s="308"/>
    </row>
    <row r="92" spans="1:13" x14ac:dyDescent="0.2">
      <c r="A92" s="195"/>
      <c r="B92" s="195"/>
      <c r="C92" s="184" t="s">
        <v>40</v>
      </c>
      <c r="D92" s="111" t="s">
        <v>129</v>
      </c>
      <c r="E92" s="490">
        <v>101</v>
      </c>
      <c r="F92" s="490" t="s">
        <v>168</v>
      </c>
      <c r="G92" s="490">
        <v>22</v>
      </c>
      <c r="H92" s="490">
        <v>36</v>
      </c>
      <c r="I92" s="490">
        <v>21</v>
      </c>
      <c r="J92" s="490" t="s">
        <v>168</v>
      </c>
      <c r="K92" s="490">
        <v>6</v>
      </c>
      <c r="L92" s="308"/>
      <c r="M92" s="308"/>
    </row>
    <row r="93" spans="1:13" ht="15" customHeight="1" x14ac:dyDescent="0.2">
      <c r="A93" s="195"/>
      <c r="B93" s="195"/>
      <c r="C93" s="184" t="s">
        <v>40</v>
      </c>
      <c r="D93" s="111" t="s">
        <v>127</v>
      </c>
      <c r="E93" s="490">
        <v>73</v>
      </c>
      <c r="F93" s="490" t="s">
        <v>168</v>
      </c>
      <c r="G93" s="490">
        <v>25</v>
      </c>
      <c r="H93" s="490">
        <v>26</v>
      </c>
      <c r="I93" s="490" t="s">
        <v>168</v>
      </c>
      <c r="J93" s="490" t="s">
        <v>168</v>
      </c>
      <c r="K93" s="490" t="s">
        <v>168</v>
      </c>
      <c r="L93" s="308"/>
      <c r="M93" s="308"/>
    </row>
    <row r="94" spans="1:13" ht="15" customHeight="1" x14ac:dyDescent="0.2">
      <c r="A94" s="195"/>
      <c r="B94" s="195"/>
      <c r="D94" s="111" t="s">
        <v>128</v>
      </c>
      <c r="E94" s="490">
        <v>33</v>
      </c>
      <c r="F94" s="490">
        <v>4</v>
      </c>
      <c r="G94" s="490">
        <v>6</v>
      </c>
      <c r="H94" s="490">
        <v>9</v>
      </c>
      <c r="I94" s="490">
        <v>6</v>
      </c>
      <c r="J94" s="490">
        <v>8</v>
      </c>
      <c r="K94" s="490" t="s">
        <v>523</v>
      </c>
      <c r="L94" s="308"/>
      <c r="M94" s="308"/>
    </row>
    <row r="95" spans="1:13" ht="15" customHeight="1" x14ac:dyDescent="0.2">
      <c r="A95" s="195"/>
      <c r="B95" s="195"/>
      <c r="C95" s="208" t="s">
        <v>63</v>
      </c>
      <c r="D95" s="111"/>
      <c r="E95" s="490">
        <v>10540</v>
      </c>
      <c r="F95" s="490">
        <v>353</v>
      </c>
      <c r="G95" s="490">
        <v>3691</v>
      </c>
      <c r="H95" s="490">
        <v>3291</v>
      </c>
      <c r="I95" s="490">
        <v>1802</v>
      </c>
      <c r="J95" s="490">
        <v>886</v>
      </c>
      <c r="K95" s="490">
        <v>517</v>
      </c>
      <c r="L95" s="308"/>
      <c r="M95" s="308"/>
    </row>
    <row r="96" spans="1:13" ht="15" customHeight="1" x14ac:dyDescent="0.2">
      <c r="A96" s="195"/>
      <c r="B96" s="195"/>
      <c r="C96" s="184" t="s">
        <v>40</v>
      </c>
      <c r="D96" s="111" t="s">
        <v>131</v>
      </c>
      <c r="E96" s="490">
        <v>254</v>
      </c>
      <c r="F96" s="490">
        <v>6</v>
      </c>
      <c r="G96" s="490">
        <v>100</v>
      </c>
      <c r="H96" s="490">
        <v>82</v>
      </c>
      <c r="I96" s="490">
        <v>37</v>
      </c>
      <c r="J96" s="490">
        <v>19</v>
      </c>
      <c r="K96" s="490">
        <v>10</v>
      </c>
      <c r="L96" s="308"/>
      <c r="M96" s="308"/>
    </row>
    <row r="97" spans="1:13" ht="15" customHeight="1" x14ac:dyDescent="0.2">
      <c r="A97" s="195"/>
      <c r="B97" s="195"/>
      <c r="C97" s="184" t="s">
        <v>40</v>
      </c>
      <c r="D97" s="111" t="s">
        <v>132</v>
      </c>
      <c r="E97" s="490">
        <v>396</v>
      </c>
      <c r="F97" s="490" t="s">
        <v>168</v>
      </c>
      <c r="G97" s="490">
        <v>78</v>
      </c>
      <c r="H97" s="490">
        <v>134</v>
      </c>
      <c r="I97" s="490">
        <v>102</v>
      </c>
      <c r="J97" s="490" t="s">
        <v>168</v>
      </c>
      <c r="K97" s="490" t="s">
        <v>168</v>
      </c>
      <c r="L97" s="308"/>
      <c r="M97" s="308"/>
    </row>
    <row r="98" spans="1:13" ht="15" customHeight="1" x14ac:dyDescent="0.2">
      <c r="A98" s="195"/>
      <c r="B98" s="195"/>
      <c r="C98" s="184" t="s">
        <v>40</v>
      </c>
      <c r="D98" s="111" t="s">
        <v>133</v>
      </c>
      <c r="E98" s="490">
        <v>467</v>
      </c>
      <c r="F98" s="490" t="s">
        <v>168</v>
      </c>
      <c r="G98" s="490" t="s">
        <v>168</v>
      </c>
      <c r="H98" s="490">
        <v>199</v>
      </c>
      <c r="I98" s="490">
        <v>92</v>
      </c>
      <c r="J98" s="490">
        <v>32</v>
      </c>
      <c r="K98" s="490" t="s">
        <v>168</v>
      </c>
      <c r="L98" s="308"/>
      <c r="M98" s="308"/>
    </row>
    <row r="99" spans="1:13" ht="16.5" customHeight="1" x14ac:dyDescent="0.2">
      <c r="A99" s="195"/>
      <c r="B99" s="195"/>
      <c r="C99" s="184" t="s">
        <v>40</v>
      </c>
      <c r="D99" s="111" t="s">
        <v>134</v>
      </c>
      <c r="E99" s="490">
        <v>9394</v>
      </c>
      <c r="F99" s="490">
        <v>344</v>
      </c>
      <c r="G99" s="490">
        <v>3370</v>
      </c>
      <c r="H99" s="490">
        <v>2868</v>
      </c>
      <c r="I99" s="490">
        <v>1565</v>
      </c>
      <c r="J99" s="490">
        <v>771</v>
      </c>
      <c r="K99" s="490">
        <v>476</v>
      </c>
      <c r="L99" s="308"/>
      <c r="M99" s="308"/>
    </row>
    <row r="100" spans="1:13" ht="15" customHeight="1" x14ac:dyDescent="0.2">
      <c r="A100" s="195"/>
      <c r="B100" s="195"/>
      <c r="D100" s="111" t="s">
        <v>130</v>
      </c>
      <c r="E100" s="490">
        <v>29</v>
      </c>
      <c r="F100" s="490" t="s">
        <v>523</v>
      </c>
      <c r="G100" s="490" t="s">
        <v>168</v>
      </c>
      <c r="H100" s="490">
        <v>8</v>
      </c>
      <c r="I100" s="490">
        <v>6</v>
      </c>
      <c r="J100" s="490" t="s">
        <v>168</v>
      </c>
      <c r="K100" s="490" t="s">
        <v>523</v>
      </c>
      <c r="L100" s="308"/>
      <c r="M100" s="308"/>
    </row>
    <row r="101" spans="1:13" ht="15" customHeight="1" x14ac:dyDescent="0.2">
      <c r="A101" s="195"/>
      <c r="B101" s="195"/>
      <c r="C101" s="208" t="s">
        <v>64</v>
      </c>
      <c r="D101" s="111"/>
      <c r="E101" s="490">
        <v>2394</v>
      </c>
      <c r="F101" s="490">
        <v>19</v>
      </c>
      <c r="G101" s="490">
        <v>418</v>
      </c>
      <c r="H101" s="490">
        <v>771</v>
      </c>
      <c r="I101" s="490" t="s">
        <v>168</v>
      </c>
      <c r="J101" s="490" t="s">
        <v>168</v>
      </c>
      <c r="K101" s="490" t="s">
        <v>523</v>
      </c>
      <c r="L101" s="308"/>
      <c r="M101" s="308"/>
    </row>
    <row r="102" spans="1:13" ht="15" customHeight="1" x14ac:dyDescent="0.2">
      <c r="A102" s="195"/>
      <c r="B102" s="195"/>
      <c r="C102" s="184" t="s">
        <v>40</v>
      </c>
      <c r="D102" s="111" t="s">
        <v>135</v>
      </c>
      <c r="E102" s="490">
        <v>331</v>
      </c>
      <c r="F102" s="490">
        <v>10</v>
      </c>
      <c r="G102" s="490">
        <v>90</v>
      </c>
      <c r="H102" s="490">
        <v>87</v>
      </c>
      <c r="I102" s="490">
        <v>61</v>
      </c>
      <c r="J102" s="490">
        <v>37</v>
      </c>
      <c r="K102" s="490">
        <v>46</v>
      </c>
      <c r="L102" s="308"/>
      <c r="M102" s="308"/>
    </row>
    <row r="103" spans="1:13" ht="15" customHeight="1" x14ac:dyDescent="0.2">
      <c r="A103" s="195"/>
      <c r="B103" s="195"/>
      <c r="C103" s="184" t="s">
        <v>40</v>
      </c>
      <c r="D103" s="111" t="s">
        <v>136</v>
      </c>
      <c r="E103" s="490">
        <v>59</v>
      </c>
      <c r="F103" s="490" t="s">
        <v>523</v>
      </c>
      <c r="G103" s="490">
        <v>10</v>
      </c>
      <c r="H103" s="490">
        <v>40</v>
      </c>
      <c r="I103" s="490" t="s">
        <v>168</v>
      </c>
      <c r="J103" s="490">
        <v>4</v>
      </c>
      <c r="K103" s="490" t="s">
        <v>168</v>
      </c>
      <c r="L103" s="308"/>
      <c r="M103" s="308"/>
    </row>
    <row r="104" spans="1:13" ht="15" customHeight="1" x14ac:dyDescent="0.2">
      <c r="A104" s="196"/>
      <c r="B104" s="196"/>
      <c r="C104" s="185" t="s">
        <v>40</v>
      </c>
      <c r="D104" s="112" t="s">
        <v>137</v>
      </c>
      <c r="E104" s="501">
        <v>2004</v>
      </c>
      <c r="F104" s="503">
        <v>9</v>
      </c>
      <c r="G104" s="503">
        <v>318</v>
      </c>
      <c r="H104" s="503">
        <v>644</v>
      </c>
      <c r="I104" s="501" t="s">
        <v>168</v>
      </c>
      <c r="J104" s="501" t="s">
        <v>168</v>
      </c>
      <c r="K104" s="501" t="s">
        <v>168</v>
      </c>
      <c r="L104" s="308"/>
      <c r="M104" s="308"/>
    </row>
    <row r="105" spans="1:13" x14ac:dyDescent="0.2">
      <c r="L105" s="308"/>
      <c r="M105" s="308"/>
    </row>
    <row r="106" spans="1:13" ht="409.6" hidden="1" customHeight="1" x14ac:dyDescent="0.2">
      <c r="L106" s="308"/>
      <c r="M106" s="308"/>
    </row>
    <row r="107" spans="1:13" x14ac:dyDescent="0.2">
      <c r="A107" s="240"/>
    </row>
    <row r="108" spans="1:13" x14ac:dyDescent="0.2">
      <c r="A108" s="240"/>
    </row>
  </sheetData>
  <mergeCells count="7">
    <mergeCell ref="K1:K2"/>
    <mergeCell ref="A1:F1"/>
    <mergeCell ref="F4:K4"/>
    <mergeCell ref="E6:K6"/>
    <mergeCell ref="E4:E5"/>
    <mergeCell ref="A4:A6"/>
    <mergeCell ref="B4:D6"/>
  </mergeCells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1"/>
  <sheetViews>
    <sheetView showGridLines="0" zoomScaleNormal="100" workbookViewId="0">
      <pane ySplit="6" topLeftCell="A7" activePane="bottomLeft" state="frozen"/>
      <selection activeCell="F31" sqref="F31"/>
      <selection pane="bottomLeft" sqref="A1:F1"/>
    </sheetView>
  </sheetViews>
  <sheetFormatPr defaultColWidth="17.140625" defaultRowHeight="12.75" x14ac:dyDescent="0.2"/>
  <cols>
    <col min="1" max="1" width="10.7109375" style="53" customWidth="1"/>
    <col min="2" max="2" width="32.85546875" style="53" customWidth="1"/>
    <col min="3" max="4" width="25.140625" style="53" customWidth="1"/>
    <col min="5" max="10" width="17.140625" style="53"/>
    <col min="11" max="11" width="20.85546875" style="53" customWidth="1"/>
    <col min="12" max="16384" width="17.140625" style="53"/>
  </cols>
  <sheetData>
    <row r="1" spans="1:11" ht="15" customHeight="1" x14ac:dyDescent="0.2">
      <c r="A1" s="620" t="s">
        <v>495</v>
      </c>
      <c r="B1" s="620"/>
      <c r="C1" s="620"/>
      <c r="D1" s="620"/>
      <c r="E1" s="620"/>
      <c r="F1" s="620"/>
      <c r="G1" s="71"/>
      <c r="H1" s="71"/>
      <c r="I1" s="71"/>
      <c r="J1" s="71"/>
      <c r="K1" s="621" t="s">
        <v>154</v>
      </c>
    </row>
    <row r="2" spans="1:11" ht="15" customHeight="1" x14ac:dyDescent="0.2">
      <c r="A2" s="770" t="s">
        <v>496</v>
      </c>
      <c r="B2" s="770"/>
      <c r="C2" s="770"/>
      <c r="D2" s="770"/>
      <c r="E2" s="770"/>
      <c r="F2" s="770"/>
      <c r="G2" s="148"/>
      <c r="H2" s="148"/>
      <c r="I2" s="148"/>
      <c r="J2" s="148"/>
      <c r="K2" s="621"/>
    </row>
    <row r="3" spans="1:11" s="52" customFormat="1" ht="15" customHeight="1" x14ac:dyDescent="0.2">
      <c r="B3" s="83"/>
      <c r="C3" s="83"/>
      <c r="D3" s="83"/>
      <c r="H3" s="84"/>
    </row>
    <row r="4" spans="1:11" ht="25.5" customHeight="1" x14ac:dyDescent="0.2">
      <c r="A4" s="773" t="s">
        <v>225</v>
      </c>
      <c r="B4" s="768" t="s">
        <v>201</v>
      </c>
      <c r="C4" s="768"/>
      <c r="D4" s="777"/>
      <c r="E4" s="625" t="s">
        <v>178</v>
      </c>
      <c r="F4" s="625" t="s">
        <v>219</v>
      </c>
      <c r="G4" s="625"/>
      <c r="H4" s="625"/>
      <c r="I4" s="625"/>
      <c r="J4" s="625"/>
      <c r="K4" s="625"/>
    </row>
    <row r="5" spans="1:11" ht="71.25" customHeight="1" x14ac:dyDescent="0.2">
      <c r="A5" s="766"/>
      <c r="B5" s="752"/>
      <c r="C5" s="752"/>
      <c r="D5" s="752"/>
      <c r="E5" s="625"/>
      <c r="F5" s="295" t="s">
        <v>220</v>
      </c>
      <c r="G5" s="295" t="s">
        <v>221</v>
      </c>
      <c r="H5" s="296" t="s">
        <v>222</v>
      </c>
      <c r="I5" s="296" t="s">
        <v>223</v>
      </c>
      <c r="J5" s="296" t="s">
        <v>224</v>
      </c>
      <c r="K5" s="295" t="s">
        <v>497</v>
      </c>
    </row>
    <row r="6" spans="1:11" ht="34.5" customHeight="1" x14ac:dyDescent="0.2">
      <c r="A6" s="767"/>
      <c r="B6" s="753"/>
      <c r="C6" s="753"/>
      <c r="D6" s="752"/>
      <c r="E6" s="622" t="s">
        <v>433</v>
      </c>
      <c r="F6" s="622"/>
      <c r="G6" s="622"/>
      <c r="H6" s="622"/>
      <c r="I6" s="622"/>
      <c r="J6" s="622"/>
      <c r="K6" s="622"/>
    </row>
    <row r="7" spans="1:11" x14ac:dyDescent="0.2">
      <c r="A7" s="182" t="s">
        <v>38</v>
      </c>
      <c r="B7" s="101"/>
      <c r="C7" s="108" t="s">
        <v>40</v>
      </c>
      <c r="D7" s="110"/>
      <c r="E7" s="131">
        <v>99843.8</v>
      </c>
      <c r="F7" s="130">
        <v>22643.7</v>
      </c>
      <c r="G7" s="130">
        <v>44535.9</v>
      </c>
      <c r="H7" s="131">
        <v>12166.9</v>
      </c>
      <c r="I7" s="132">
        <v>4225.6000000000004</v>
      </c>
      <c r="J7" s="132">
        <v>9748.5</v>
      </c>
      <c r="K7" s="132">
        <v>6523.3</v>
      </c>
    </row>
    <row r="8" spans="1:11" x14ac:dyDescent="0.2">
      <c r="A8" s="209"/>
      <c r="B8" s="209" t="s">
        <v>41</v>
      </c>
      <c r="C8" s="183" t="s">
        <v>40</v>
      </c>
      <c r="D8" s="111"/>
      <c r="E8" s="134">
        <v>6317.5</v>
      </c>
      <c r="F8" s="133">
        <v>1022.9</v>
      </c>
      <c r="G8" s="133">
        <v>2212.4</v>
      </c>
      <c r="H8" s="134">
        <v>1188.7</v>
      </c>
      <c r="I8" s="135">
        <v>233.3</v>
      </c>
      <c r="J8" s="135">
        <v>1064.4000000000001</v>
      </c>
      <c r="K8" s="135">
        <v>595.9</v>
      </c>
    </row>
    <row r="9" spans="1:11" x14ac:dyDescent="0.2">
      <c r="A9" s="186"/>
      <c r="B9" s="186"/>
      <c r="C9" s="210" t="s">
        <v>48</v>
      </c>
      <c r="D9" s="111"/>
      <c r="E9" s="525">
        <v>5335.7</v>
      </c>
      <c r="F9" s="525">
        <v>913.9</v>
      </c>
      <c r="G9" s="525">
        <v>1683.9</v>
      </c>
      <c r="H9" s="525">
        <v>1069.7</v>
      </c>
      <c r="I9" s="525" t="s">
        <v>168</v>
      </c>
      <c r="J9" s="525" t="s">
        <v>168</v>
      </c>
      <c r="K9" s="525">
        <v>505.1</v>
      </c>
    </row>
    <row r="10" spans="1:11" x14ac:dyDescent="0.2">
      <c r="A10" s="186"/>
      <c r="B10" s="186"/>
      <c r="C10" s="210" t="s">
        <v>40</v>
      </c>
      <c r="D10" s="111" t="s">
        <v>65</v>
      </c>
      <c r="E10" s="525">
        <v>334.9</v>
      </c>
      <c r="F10" s="525">
        <v>45.6</v>
      </c>
      <c r="G10" s="525">
        <v>164.9</v>
      </c>
      <c r="H10" s="525">
        <v>123.8</v>
      </c>
      <c r="I10" s="525">
        <v>0.6</v>
      </c>
      <c r="J10" s="525" t="s">
        <v>523</v>
      </c>
      <c r="K10" s="525" t="s">
        <v>523</v>
      </c>
    </row>
    <row r="11" spans="1:11" x14ac:dyDescent="0.2">
      <c r="A11" s="186"/>
      <c r="B11" s="186"/>
      <c r="C11" s="210" t="s">
        <v>40</v>
      </c>
      <c r="D11" s="111" t="s">
        <v>66</v>
      </c>
      <c r="E11" s="525">
        <v>4517.6000000000004</v>
      </c>
      <c r="F11" s="525">
        <v>851</v>
      </c>
      <c r="G11" s="525">
        <v>1277.0999999999999</v>
      </c>
      <c r="H11" s="525">
        <v>894.7</v>
      </c>
      <c r="I11" s="525" t="s">
        <v>168</v>
      </c>
      <c r="J11" s="525" t="s">
        <v>168</v>
      </c>
      <c r="K11" s="525" t="s">
        <v>168</v>
      </c>
    </row>
    <row r="12" spans="1:11" x14ac:dyDescent="0.2">
      <c r="A12" s="186"/>
      <c r="B12" s="186"/>
      <c r="C12" s="210" t="s">
        <v>40</v>
      </c>
      <c r="D12" s="111" t="s">
        <v>67</v>
      </c>
      <c r="E12" s="525">
        <v>103</v>
      </c>
      <c r="F12" s="525" t="s">
        <v>168</v>
      </c>
      <c r="G12" s="525">
        <v>63.6</v>
      </c>
      <c r="H12" s="525" t="s">
        <v>523</v>
      </c>
      <c r="I12" s="525">
        <v>8.8000000000000007</v>
      </c>
      <c r="J12" s="525" t="s">
        <v>168</v>
      </c>
      <c r="K12" s="525" t="s">
        <v>168</v>
      </c>
    </row>
    <row r="13" spans="1:11" x14ac:dyDescent="0.2">
      <c r="A13" s="186"/>
      <c r="B13" s="186"/>
      <c r="C13" s="210" t="s">
        <v>40</v>
      </c>
      <c r="D13" s="111" t="s">
        <v>68</v>
      </c>
      <c r="E13" s="525">
        <v>93.7</v>
      </c>
      <c r="F13" s="525">
        <v>7.3</v>
      </c>
      <c r="G13" s="525">
        <v>54.7</v>
      </c>
      <c r="H13" s="525" t="s">
        <v>168</v>
      </c>
      <c r="I13" s="525" t="s">
        <v>168</v>
      </c>
      <c r="J13" s="525" t="s">
        <v>523</v>
      </c>
      <c r="K13" s="525" t="s">
        <v>523</v>
      </c>
    </row>
    <row r="14" spans="1:11" x14ac:dyDescent="0.2">
      <c r="A14" s="186"/>
      <c r="B14" s="186"/>
      <c r="C14" s="210" t="s">
        <v>40</v>
      </c>
      <c r="D14" s="111" t="s">
        <v>69</v>
      </c>
      <c r="E14" s="525">
        <v>286.5</v>
      </c>
      <c r="F14" s="525" t="s">
        <v>168</v>
      </c>
      <c r="G14" s="525">
        <v>123.7</v>
      </c>
      <c r="H14" s="525" t="s">
        <v>168</v>
      </c>
      <c r="I14" s="525">
        <v>130.69999999999999</v>
      </c>
      <c r="J14" s="525" t="s">
        <v>168</v>
      </c>
      <c r="K14" s="525" t="s">
        <v>523</v>
      </c>
    </row>
    <row r="15" spans="1:11" x14ac:dyDescent="0.2">
      <c r="A15" s="186"/>
      <c r="B15" s="186"/>
      <c r="C15" s="210" t="s">
        <v>49</v>
      </c>
      <c r="D15" s="111"/>
      <c r="E15" s="525">
        <v>981.8</v>
      </c>
      <c r="F15" s="525">
        <v>109</v>
      </c>
      <c r="G15" s="525">
        <v>528.5</v>
      </c>
      <c r="H15" s="525">
        <v>119</v>
      </c>
      <c r="I15" s="525" t="s">
        <v>168</v>
      </c>
      <c r="J15" s="525" t="s">
        <v>168</v>
      </c>
      <c r="K15" s="525">
        <v>90.8</v>
      </c>
    </row>
    <row r="16" spans="1:11" x14ac:dyDescent="0.2">
      <c r="A16" s="186"/>
      <c r="B16" s="186"/>
      <c r="C16" s="210" t="s">
        <v>40</v>
      </c>
      <c r="D16" s="111" t="s">
        <v>70</v>
      </c>
      <c r="E16" s="525">
        <v>885</v>
      </c>
      <c r="F16" s="525">
        <v>108.4</v>
      </c>
      <c r="G16" s="525">
        <v>461.7</v>
      </c>
      <c r="H16" s="525">
        <v>103</v>
      </c>
      <c r="I16" s="525" t="s">
        <v>168</v>
      </c>
      <c r="J16" s="525" t="s">
        <v>168</v>
      </c>
      <c r="K16" s="525">
        <v>90.8</v>
      </c>
    </row>
    <row r="17" spans="1:11" x14ac:dyDescent="0.2">
      <c r="A17" s="186"/>
      <c r="B17" s="186"/>
      <c r="C17" s="210" t="s">
        <v>40</v>
      </c>
      <c r="D17" s="111" t="s">
        <v>71</v>
      </c>
      <c r="E17" s="525">
        <v>96.8</v>
      </c>
      <c r="F17" s="525">
        <v>0.5</v>
      </c>
      <c r="G17" s="525">
        <v>66.8</v>
      </c>
      <c r="H17" s="525">
        <v>16</v>
      </c>
      <c r="I17" s="525" t="s">
        <v>168</v>
      </c>
      <c r="J17" s="525" t="s">
        <v>168</v>
      </c>
      <c r="K17" s="525" t="s">
        <v>523</v>
      </c>
    </row>
    <row r="18" spans="1:11" x14ac:dyDescent="0.2">
      <c r="A18" s="186"/>
      <c r="B18" s="209" t="s">
        <v>42</v>
      </c>
      <c r="C18" s="183" t="s">
        <v>40</v>
      </c>
      <c r="D18" s="111"/>
      <c r="E18" s="525">
        <v>29787.5</v>
      </c>
      <c r="F18" s="525">
        <v>7271.7</v>
      </c>
      <c r="G18" s="525">
        <v>13285.4</v>
      </c>
      <c r="H18" s="525">
        <v>3692.4</v>
      </c>
      <c r="I18" s="525">
        <v>950.7</v>
      </c>
      <c r="J18" s="525">
        <v>2971.9</v>
      </c>
      <c r="K18" s="525">
        <v>1615.5</v>
      </c>
    </row>
    <row r="19" spans="1:11" ht="15" customHeight="1" x14ac:dyDescent="0.2">
      <c r="A19" s="186"/>
      <c r="B19" s="186"/>
      <c r="C19" s="210" t="s">
        <v>51</v>
      </c>
      <c r="D19" s="111"/>
      <c r="E19" s="525">
        <v>28495.200000000001</v>
      </c>
      <c r="F19" s="525">
        <v>7115.8</v>
      </c>
      <c r="G19" s="525">
        <v>12540.7</v>
      </c>
      <c r="H19" s="525">
        <v>3656.7</v>
      </c>
      <c r="I19" s="525">
        <v>851</v>
      </c>
      <c r="J19" s="525">
        <v>2781.9</v>
      </c>
      <c r="K19" s="525">
        <v>1548.9</v>
      </c>
    </row>
    <row r="20" spans="1:11" x14ac:dyDescent="0.2">
      <c r="A20" s="186"/>
      <c r="B20" s="186"/>
      <c r="C20" s="210" t="s">
        <v>40</v>
      </c>
      <c r="D20" s="111" t="s">
        <v>78</v>
      </c>
      <c r="E20" s="525">
        <v>26608.400000000001</v>
      </c>
      <c r="F20" s="525">
        <v>6723.7</v>
      </c>
      <c r="G20" s="525">
        <v>11696.2</v>
      </c>
      <c r="H20" s="525">
        <v>3377</v>
      </c>
      <c r="I20" s="525">
        <v>519.5</v>
      </c>
      <c r="J20" s="525">
        <v>2750</v>
      </c>
      <c r="K20" s="525">
        <v>1542.1</v>
      </c>
    </row>
    <row r="21" spans="1:11" x14ac:dyDescent="0.2">
      <c r="A21" s="186"/>
      <c r="B21" s="186"/>
      <c r="C21" s="210" t="s">
        <v>40</v>
      </c>
      <c r="D21" s="111" t="s">
        <v>79</v>
      </c>
      <c r="E21" s="525">
        <v>742</v>
      </c>
      <c r="F21" s="525">
        <v>313.7</v>
      </c>
      <c r="G21" s="525">
        <v>385</v>
      </c>
      <c r="H21" s="525">
        <v>11.5</v>
      </c>
      <c r="I21" s="525" t="s">
        <v>168</v>
      </c>
      <c r="J21" s="525">
        <v>18.2</v>
      </c>
      <c r="K21" s="525" t="s">
        <v>168</v>
      </c>
    </row>
    <row r="22" spans="1:11" x14ac:dyDescent="0.2">
      <c r="A22" s="186"/>
      <c r="B22" s="186"/>
      <c r="C22" s="210" t="s">
        <v>40</v>
      </c>
      <c r="D22" s="111" t="s">
        <v>80</v>
      </c>
      <c r="E22" s="525">
        <v>1144.8</v>
      </c>
      <c r="F22" s="525">
        <v>78.5</v>
      </c>
      <c r="G22" s="525">
        <v>459.6</v>
      </c>
      <c r="H22" s="525">
        <v>268.3</v>
      </c>
      <c r="I22" s="525" t="s">
        <v>168</v>
      </c>
      <c r="J22" s="525">
        <v>13.8</v>
      </c>
      <c r="K22" s="525" t="s">
        <v>168</v>
      </c>
    </row>
    <row r="23" spans="1:11" ht="25.5" x14ac:dyDescent="0.2">
      <c r="A23" s="186"/>
      <c r="B23" s="186"/>
      <c r="C23" s="210" t="s">
        <v>50</v>
      </c>
      <c r="E23" s="525">
        <v>1292.3</v>
      </c>
      <c r="F23" s="525">
        <v>155.80000000000001</v>
      </c>
      <c r="G23" s="525">
        <v>744.7</v>
      </c>
      <c r="H23" s="525">
        <v>35.6</v>
      </c>
      <c r="I23" s="525">
        <v>99.6</v>
      </c>
      <c r="J23" s="525">
        <v>190</v>
      </c>
      <c r="K23" s="525">
        <v>66.599999999999994</v>
      </c>
    </row>
    <row r="24" spans="1:11" x14ac:dyDescent="0.2">
      <c r="A24" s="186"/>
      <c r="B24" s="186"/>
      <c r="D24" s="111" t="s">
        <v>72</v>
      </c>
      <c r="E24" s="525">
        <v>25.2</v>
      </c>
      <c r="F24" s="525" t="s">
        <v>168</v>
      </c>
      <c r="G24" s="525" t="s">
        <v>168</v>
      </c>
      <c r="H24" s="525" t="s">
        <v>168</v>
      </c>
      <c r="I24" s="525" t="s">
        <v>168</v>
      </c>
      <c r="J24" s="525" t="s">
        <v>523</v>
      </c>
      <c r="K24" s="525" t="s">
        <v>168</v>
      </c>
    </row>
    <row r="25" spans="1:11" x14ac:dyDescent="0.2">
      <c r="A25" s="186"/>
      <c r="B25" s="186"/>
      <c r="D25" s="111" t="s">
        <v>73</v>
      </c>
      <c r="E25" s="525">
        <v>90.5</v>
      </c>
      <c r="F25" s="525" t="s">
        <v>168</v>
      </c>
      <c r="G25" s="525">
        <v>89.7</v>
      </c>
      <c r="H25" s="525" t="s">
        <v>523</v>
      </c>
      <c r="I25" s="525" t="s">
        <v>523</v>
      </c>
      <c r="J25" s="525" t="s">
        <v>168</v>
      </c>
      <c r="K25" s="525" t="s">
        <v>523</v>
      </c>
    </row>
    <row r="26" spans="1:11" ht="15" customHeight="1" x14ac:dyDescent="0.2">
      <c r="A26" s="186"/>
      <c r="B26" s="186"/>
      <c r="D26" s="111" t="s">
        <v>75</v>
      </c>
      <c r="E26" s="525">
        <v>349.9</v>
      </c>
      <c r="F26" s="525">
        <v>14.4</v>
      </c>
      <c r="G26" s="525">
        <v>225.3</v>
      </c>
      <c r="H26" s="525" t="s">
        <v>168</v>
      </c>
      <c r="I26" s="525">
        <v>5</v>
      </c>
      <c r="J26" s="525">
        <v>70.599999999999994</v>
      </c>
      <c r="K26" s="525" t="s">
        <v>168</v>
      </c>
    </row>
    <row r="27" spans="1:11" x14ac:dyDescent="0.2">
      <c r="A27" s="186"/>
      <c r="B27" s="186"/>
      <c r="D27" s="111" t="s">
        <v>74</v>
      </c>
      <c r="E27" s="525">
        <v>90.2</v>
      </c>
      <c r="F27" s="525">
        <v>17.600000000000001</v>
      </c>
      <c r="G27" s="525">
        <v>62.9</v>
      </c>
      <c r="H27" s="525" t="s">
        <v>523</v>
      </c>
      <c r="I27" s="525">
        <v>1.4</v>
      </c>
      <c r="J27" s="525" t="s">
        <v>168</v>
      </c>
      <c r="K27" s="525" t="s">
        <v>168</v>
      </c>
    </row>
    <row r="28" spans="1:11" x14ac:dyDescent="0.2">
      <c r="A28" s="186"/>
      <c r="B28" s="186"/>
      <c r="C28" s="210" t="s">
        <v>40</v>
      </c>
      <c r="D28" s="111" t="s">
        <v>76</v>
      </c>
      <c r="E28" s="525" t="s">
        <v>168</v>
      </c>
      <c r="F28" s="525" t="s">
        <v>168</v>
      </c>
      <c r="G28" s="525">
        <v>50.8</v>
      </c>
      <c r="H28" s="525">
        <v>27</v>
      </c>
      <c r="I28" s="525">
        <v>86.7</v>
      </c>
      <c r="J28" s="525" t="s">
        <v>168</v>
      </c>
      <c r="K28" s="525" t="s">
        <v>168</v>
      </c>
    </row>
    <row r="29" spans="1:11" x14ac:dyDescent="0.2">
      <c r="A29" s="186"/>
      <c r="B29" s="186"/>
      <c r="C29" s="210" t="s">
        <v>40</v>
      </c>
      <c r="D29" s="111" t="s">
        <v>77</v>
      </c>
      <c r="E29" s="525" t="s">
        <v>168</v>
      </c>
      <c r="F29" s="525" t="s">
        <v>168</v>
      </c>
      <c r="G29" s="525" t="s">
        <v>168</v>
      </c>
      <c r="H29" s="525" t="s">
        <v>168</v>
      </c>
      <c r="I29" s="525" t="s">
        <v>168</v>
      </c>
      <c r="J29" s="525" t="s">
        <v>523</v>
      </c>
      <c r="K29" s="525" t="s">
        <v>523</v>
      </c>
    </row>
    <row r="30" spans="1:11" x14ac:dyDescent="0.2">
      <c r="A30" s="186"/>
      <c r="B30" s="209" t="s">
        <v>138</v>
      </c>
      <c r="C30" s="183" t="s">
        <v>40</v>
      </c>
      <c r="D30" s="111"/>
      <c r="E30" s="523">
        <v>8743.1</v>
      </c>
      <c r="F30" s="540">
        <v>1222.7</v>
      </c>
      <c r="G30" s="540">
        <v>3675.1</v>
      </c>
      <c r="H30" s="523">
        <v>1278.3</v>
      </c>
      <c r="I30" s="541">
        <v>760.3</v>
      </c>
      <c r="J30" s="541">
        <v>914.7</v>
      </c>
      <c r="K30" s="541">
        <v>892</v>
      </c>
    </row>
    <row r="31" spans="1:11" x14ac:dyDescent="0.2">
      <c r="A31" s="186"/>
      <c r="B31" s="186"/>
      <c r="C31" s="210" t="s">
        <v>52</v>
      </c>
      <c r="D31" s="111"/>
      <c r="E31" s="525">
        <v>3710.5</v>
      </c>
      <c r="F31" s="525">
        <v>631.70000000000005</v>
      </c>
      <c r="G31" s="525">
        <v>750.1</v>
      </c>
      <c r="H31" s="525">
        <v>525.9</v>
      </c>
      <c r="I31" s="525">
        <v>596.6</v>
      </c>
      <c r="J31" s="525">
        <v>591.70000000000005</v>
      </c>
      <c r="K31" s="525">
        <v>614.5</v>
      </c>
    </row>
    <row r="32" spans="1:11" x14ac:dyDescent="0.2">
      <c r="A32" s="186"/>
      <c r="B32" s="186"/>
      <c r="C32" s="210" t="s">
        <v>40</v>
      </c>
      <c r="D32" s="111" t="s">
        <v>81</v>
      </c>
      <c r="E32" s="525">
        <v>106.7</v>
      </c>
      <c r="F32" s="525" t="s">
        <v>168</v>
      </c>
      <c r="G32" s="525">
        <v>12.6</v>
      </c>
      <c r="H32" s="525">
        <v>61.8</v>
      </c>
      <c r="I32" s="525">
        <v>12.6</v>
      </c>
      <c r="J32" s="525" t="s">
        <v>168</v>
      </c>
      <c r="K32" s="525" t="s">
        <v>168</v>
      </c>
    </row>
    <row r="33" spans="1:11" x14ac:dyDescent="0.2">
      <c r="A33" s="186"/>
      <c r="B33" s="186"/>
      <c r="C33" s="210" t="s">
        <v>40</v>
      </c>
      <c r="D33" s="111" t="s">
        <v>82</v>
      </c>
      <c r="E33" s="525">
        <v>42.2</v>
      </c>
      <c r="F33" s="525" t="s">
        <v>168</v>
      </c>
      <c r="G33" s="525">
        <v>36</v>
      </c>
      <c r="H33" s="525" t="s">
        <v>168</v>
      </c>
      <c r="I33" s="525" t="s">
        <v>168</v>
      </c>
      <c r="J33" s="525" t="s">
        <v>168</v>
      </c>
      <c r="K33" s="525" t="s">
        <v>168</v>
      </c>
    </row>
    <row r="34" spans="1:11" x14ac:dyDescent="0.2">
      <c r="A34" s="186"/>
      <c r="B34" s="186"/>
      <c r="C34" s="210" t="s">
        <v>40</v>
      </c>
      <c r="D34" s="111" t="s">
        <v>83</v>
      </c>
      <c r="E34" s="525">
        <v>3273.2</v>
      </c>
      <c r="F34" s="525">
        <v>616.70000000000005</v>
      </c>
      <c r="G34" s="525">
        <v>598.79999999999995</v>
      </c>
      <c r="H34" s="525" t="s">
        <v>168</v>
      </c>
      <c r="I34" s="525" t="s">
        <v>168</v>
      </c>
      <c r="J34" s="525">
        <v>561.4</v>
      </c>
      <c r="K34" s="525">
        <v>611.1</v>
      </c>
    </row>
    <row r="35" spans="1:11" x14ac:dyDescent="0.2">
      <c r="A35" s="186"/>
      <c r="B35" s="186"/>
      <c r="C35" s="210" t="s">
        <v>40</v>
      </c>
      <c r="D35" s="111" t="s">
        <v>84</v>
      </c>
      <c r="E35" s="525">
        <v>288.39999999999998</v>
      </c>
      <c r="F35" s="525">
        <v>12.4</v>
      </c>
      <c r="G35" s="525">
        <v>102.7</v>
      </c>
      <c r="H35" s="525">
        <v>6.5</v>
      </c>
      <c r="I35" s="525">
        <v>151.9</v>
      </c>
      <c r="J35" s="525" t="s">
        <v>168</v>
      </c>
      <c r="K35" s="525" t="s">
        <v>168</v>
      </c>
    </row>
    <row r="36" spans="1:11" x14ac:dyDescent="0.2">
      <c r="A36" s="186"/>
      <c r="B36" s="186"/>
      <c r="C36" s="210" t="s">
        <v>53</v>
      </c>
      <c r="D36" s="111"/>
      <c r="E36" s="525">
        <v>3445.4</v>
      </c>
      <c r="F36" s="525">
        <v>354.7</v>
      </c>
      <c r="G36" s="525">
        <v>2378.1</v>
      </c>
      <c r="H36" s="525" t="s">
        <v>168</v>
      </c>
      <c r="I36" s="525">
        <v>112.4</v>
      </c>
      <c r="J36" s="525">
        <v>181</v>
      </c>
      <c r="K36" s="525" t="s">
        <v>168</v>
      </c>
    </row>
    <row r="37" spans="1:11" x14ac:dyDescent="0.2">
      <c r="A37" s="186"/>
      <c r="B37" s="186"/>
      <c r="C37" s="210" t="s">
        <v>40</v>
      </c>
      <c r="D37" s="111" t="s">
        <v>85</v>
      </c>
      <c r="E37" s="525">
        <v>254.4</v>
      </c>
      <c r="F37" s="525" t="s">
        <v>168</v>
      </c>
      <c r="G37" s="525">
        <v>208.1</v>
      </c>
      <c r="H37" s="525" t="s">
        <v>168</v>
      </c>
      <c r="I37" s="525" t="s">
        <v>168</v>
      </c>
      <c r="J37" s="525" t="s">
        <v>523</v>
      </c>
      <c r="K37" s="525" t="s">
        <v>523</v>
      </c>
    </row>
    <row r="38" spans="1:11" x14ac:dyDescent="0.2">
      <c r="A38" s="186"/>
      <c r="B38" s="186"/>
      <c r="C38" s="210" t="s">
        <v>40</v>
      </c>
      <c r="D38" s="111" t="s">
        <v>86</v>
      </c>
      <c r="E38" s="525">
        <v>86.7</v>
      </c>
      <c r="F38" s="525" t="s">
        <v>168</v>
      </c>
      <c r="G38" s="525">
        <v>64.400000000000006</v>
      </c>
      <c r="H38" s="525">
        <v>3.4</v>
      </c>
      <c r="I38" s="525" t="s">
        <v>523</v>
      </c>
      <c r="J38" s="525" t="s">
        <v>168</v>
      </c>
      <c r="K38" s="525" t="s">
        <v>168</v>
      </c>
    </row>
    <row r="39" spans="1:11" x14ac:dyDescent="0.2">
      <c r="A39" s="186"/>
      <c r="B39" s="186"/>
      <c r="C39" s="210" t="s">
        <v>40</v>
      </c>
      <c r="D39" s="111" t="s">
        <v>87</v>
      </c>
      <c r="E39" s="525">
        <v>2398.1</v>
      </c>
      <c r="F39" s="525">
        <v>229</v>
      </c>
      <c r="G39" s="525">
        <v>1537.7</v>
      </c>
      <c r="H39" s="525" t="s">
        <v>168</v>
      </c>
      <c r="I39" s="525" t="s">
        <v>168</v>
      </c>
      <c r="J39" s="525">
        <v>173.8</v>
      </c>
      <c r="K39" s="525" t="s">
        <v>168</v>
      </c>
    </row>
    <row r="40" spans="1:11" x14ac:dyDescent="0.2">
      <c r="A40" s="186"/>
      <c r="B40" s="186"/>
      <c r="C40" s="210" t="s">
        <v>40</v>
      </c>
      <c r="D40" s="111" t="s">
        <v>88</v>
      </c>
      <c r="E40" s="525">
        <v>706.2</v>
      </c>
      <c r="F40" s="525">
        <v>71</v>
      </c>
      <c r="G40" s="525">
        <v>568</v>
      </c>
      <c r="H40" s="525">
        <v>32.4</v>
      </c>
      <c r="I40" s="525">
        <v>27</v>
      </c>
      <c r="J40" s="525" t="s">
        <v>168</v>
      </c>
      <c r="K40" s="525" t="s">
        <v>168</v>
      </c>
    </row>
    <row r="41" spans="1:11" x14ac:dyDescent="0.2">
      <c r="A41" s="186"/>
      <c r="B41" s="186"/>
      <c r="C41" s="210" t="s">
        <v>54</v>
      </c>
      <c r="D41" s="111"/>
      <c r="E41" s="525">
        <v>1587.2</v>
      </c>
      <c r="F41" s="525">
        <v>236.3</v>
      </c>
      <c r="G41" s="525">
        <v>546.79999999999995</v>
      </c>
      <c r="H41" s="525" t="s">
        <v>168</v>
      </c>
      <c r="I41" s="525">
        <v>51.2</v>
      </c>
      <c r="J41" s="525">
        <v>142.1</v>
      </c>
      <c r="K41" s="525" t="s">
        <v>168</v>
      </c>
    </row>
    <row r="42" spans="1:11" x14ac:dyDescent="0.2">
      <c r="A42" s="186"/>
      <c r="B42" s="186"/>
      <c r="C42" s="210" t="s">
        <v>40</v>
      </c>
      <c r="D42" s="111" t="s">
        <v>89</v>
      </c>
      <c r="E42" s="525">
        <v>1378.9</v>
      </c>
      <c r="F42" s="525" t="s">
        <v>168</v>
      </c>
      <c r="G42" s="525">
        <v>454.1</v>
      </c>
      <c r="H42" s="525" t="s">
        <v>168</v>
      </c>
      <c r="I42" s="525" t="s">
        <v>168</v>
      </c>
      <c r="J42" s="525" t="s">
        <v>168</v>
      </c>
      <c r="K42" s="525" t="s">
        <v>168</v>
      </c>
    </row>
    <row r="43" spans="1:11" x14ac:dyDescent="0.2">
      <c r="A43" s="186"/>
      <c r="B43" s="186"/>
      <c r="C43" s="210" t="s">
        <v>40</v>
      </c>
      <c r="D43" s="111" t="s">
        <v>90</v>
      </c>
      <c r="E43" s="525">
        <v>157.19999999999999</v>
      </c>
      <c r="F43" s="525">
        <v>26.8</v>
      </c>
      <c r="G43" s="525">
        <v>50.3</v>
      </c>
      <c r="H43" s="525" t="s">
        <v>168</v>
      </c>
      <c r="I43" s="525" t="s">
        <v>168</v>
      </c>
      <c r="J43" s="525" t="s">
        <v>168</v>
      </c>
      <c r="K43" s="525" t="s">
        <v>523</v>
      </c>
    </row>
    <row r="44" spans="1:11" x14ac:dyDescent="0.2">
      <c r="A44" s="186"/>
      <c r="B44" s="186"/>
      <c r="C44" s="210" t="s">
        <v>40</v>
      </c>
      <c r="D44" s="111" t="s">
        <v>91</v>
      </c>
      <c r="E44" s="525">
        <v>51.1</v>
      </c>
      <c r="F44" s="525" t="s">
        <v>168</v>
      </c>
      <c r="G44" s="525">
        <v>42.5</v>
      </c>
      <c r="H44" s="525" t="s">
        <v>523</v>
      </c>
      <c r="I44" s="525" t="s">
        <v>523</v>
      </c>
      <c r="J44" s="525" t="s">
        <v>523</v>
      </c>
      <c r="K44" s="525" t="s">
        <v>168</v>
      </c>
    </row>
    <row r="45" spans="1:11" x14ac:dyDescent="0.2">
      <c r="A45" s="186"/>
      <c r="B45" s="209" t="s">
        <v>44</v>
      </c>
      <c r="C45" s="183" t="s">
        <v>40</v>
      </c>
      <c r="D45" s="111"/>
      <c r="E45" s="134">
        <v>8771.4</v>
      </c>
      <c r="F45" s="133">
        <v>1379.3</v>
      </c>
      <c r="G45" s="133">
        <v>3903.6</v>
      </c>
      <c r="H45" s="134">
        <v>1129.7</v>
      </c>
      <c r="I45" s="135">
        <v>722.4</v>
      </c>
      <c r="J45" s="135">
        <v>1080.2</v>
      </c>
      <c r="K45" s="135">
        <v>556.20000000000005</v>
      </c>
    </row>
    <row r="46" spans="1:11" x14ac:dyDescent="0.2">
      <c r="A46" s="186"/>
      <c r="B46" s="186"/>
      <c r="C46" s="210" t="s">
        <v>55</v>
      </c>
      <c r="D46" s="111"/>
      <c r="E46" s="525">
        <v>701.6</v>
      </c>
      <c r="F46" s="525">
        <v>99</v>
      </c>
      <c r="G46" s="525">
        <v>443.7</v>
      </c>
      <c r="H46" s="525" t="s">
        <v>168</v>
      </c>
      <c r="I46" s="525" t="s">
        <v>168</v>
      </c>
      <c r="J46" s="525" t="s">
        <v>168</v>
      </c>
      <c r="K46" s="525" t="s">
        <v>168</v>
      </c>
    </row>
    <row r="47" spans="1:11" x14ac:dyDescent="0.2">
      <c r="A47" s="186"/>
      <c r="B47" s="186"/>
      <c r="C47" s="210" t="s">
        <v>40</v>
      </c>
      <c r="D47" s="111" t="s">
        <v>92</v>
      </c>
      <c r="E47" s="525">
        <v>71</v>
      </c>
      <c r="F47" s="525" t="s">
        <v>168</v>
      </c>
      <c r="G47" s="525">
        <v>45.1</v>
      </c>
      <c r="H47" s="525" t="s">
        <v>168</v>
      </c>
      <c r="I47" s="525" t="s">
        <v>168</v>
      </c>
      <c r="J47" s="525" t="s">
        <v>168</v>
      </c>
      <c r="K47" s="525" t="s">
        <v>168</v>
      </c>
    </row>
    <row r="48" spans="1:11" x14ac:dyDescent="0.2">
      <c r="A48" s="186"/>
      <c r="B48" s="186"/>
      <c r="C48" s="210" t="s">
        <v>40</v>
      </c>
      <c r="D48" s="111" t="s">
        <v>93</v>
      </c>
      <c r="E48" s="525">
        <v>630.6</v>
      </c>
      <c r="F48" s="525" t="s">
        <v>168</v>
      </c>
      <c r="G48" s="525">
        <v>398.6</v>
      </c>
      <c r="H48" s="525">
        <v>11.3</v>
      </c>
      <c r="I48" s="525">
        <v>4.7</v>
      </c>
      <c r="J48" s="525" t="s">
        <v>168</v>
      </c>
      <c r="K48" s="525" t="s">
        <v>168</v>
      </c>
    </row>
    <row r="49" spans="1:11" x14ac:dyDescent="0.2">
      <c r="A49" s="186"/>
      <c r="B49" s="186"/>
      <c r="C49" s="210" t="s">
        <v>56</v>
      </c>
      <c r="D49" s="111"/>
      <c r="E49" s="525">
        <v>5915.6</v>
      </c>
      <c r="F49" s="525">
        <v>1108</v>
      </c>
      <c r="G49" s="525">
        <v>2483.5</v>
      </c>
      <c r="H49" s="525">
        <v>761.8</v>
      </c>
      <c r="I49" s="525">
        <v>632.1</v>
      </c>
      <c r="J49" s="525">
        <v>556.5</v>
      </c>
      <c r="K49" s="525">
        <v>373.7</v>
      </c>
    </row>
    <row r="50" spans="1:11" x14ac:dyDescent="0.2">
      <c r="A50" s="186"/>
      <c r="B50" s="186"/>
      <c r="C50" s="210" t="s">
        <v>40</v>
      </c>
      <c r="D50" s="111" t="s">
        <v>94</v>
      </c>
      <c r="E50" s="525">
        <v>408</v>
      </c>
      <c r="F50" s="525" t="s">
        <v>168</v>
      </c>
      <c r="G50" s="525">
        <v>307</v>
      </c>
      <c r="H50" s="525" t="s">
        <v>168</v>
      </c>
      <c r="I50" s="525" t="s">
        <v>168</v>
      </c>
      <c r="J50" s="525" t="s">
        <v>168</v>
      </c>
      <c r="K50" s="525" t="s">
        <v>168</v>
      </c>
    </row>
    <row r="51" spans="1:11" x14ac:dyDescent="0.2">
      <c r="A51" s="186"/>
      <c r="B51" s="186"/>
      <c r="C51" s="210" t="s">
        <v>40</v>
      </c>
      <c r="D51" s="111" t="s">
        <v>95</v>
      </c>
      <c r="E51" s="525">
        <v>168.9</v>
      </c>
      <c r="F51" s="525">
        <v>8.5</v>
      </c>
      <c r="G51" s="525">
        <v>114.5</v>
      </c>
      <c r="H51" s="525" t="s">
        <v>523</v>
      </c>
      <c r="I51" s="525" t="s">
        <v>168</v>
      </c>
      <c r="J51" s="525" t="s">
        <v>168</v>
      </c>
      <c r="K51" s="525">
        <v>16.7</v>
      </c>
    </row>
    <row r="52" spans="1:11" x14ac:dyDescent="0.2">
      <c r="A52" s="186"/>
      <c r="B52" s="186"/>
      <c r="C52" s="210" t="s">
        <v>40</v>
      </c>
      <c r="D52" s="111" t="s">
        <v>96</v>
      </c>
      <c r="E52" s="525">
        <v>135.80000000000001</v>
      </c>
      <c r="F52" s="525" t="s">
        <v>168</v>
      </c>
      <c r="G52" s="525">
        <v>105.6</v>
      </c>
      <c r="H52" s="525" t="s">
        <v>523</v>
      </c>
      <c r="I52" s="525">
        <v>25</v>
      </c>
      <c r="J52" s="525" t="s">
        <v>168</v>
      </c>
      <c r="K52" s="525" t="s">
        <v>523</v>
      </c>
    </row>
    <row r="53" spans="1:11" x14ac:dyDescent="0.2">
      <c r="A53" s="186"/>
      <c r="B53" s="186"/>
      <c r="D53" s="111" t="s">
        <v>98</v>
      </c>
      <c r="E53" s="525">
        <v>106.7</v>
      </c>
      <c r="F53" s="525" t="s">
        <v>168</v>
      </c>
      <c r="G53" s="525">
        <v>61.5</v>
      </c>
      <c r="H53" s="525" t="s">
        <v>523</v>
      </c>
      <c r="I53" s="525" t="s">
        <v>523</v>
      </c>
      <c r="J53" s="525" t="s">
        <v>168</v>
      </c>
      <c r="K53" s="525" t="s">
        <v>168</v>
      </c>
    </row>
    <row r="54" spans="1:11" x14ac:dyDescent="0.2">
      <c r="A54" s="186"/>
      <c r="B54" s="186"/>
      <c r="C54" s="210" t="s">
        <v>40</v>
      </c>
      <c r="D54" s="111" t="s">
        <v>99</v>
      </c>
      <c r="E54" s="525">
        <v>686</v>
      </c>
      <c r="F54" s="525">
        <v>63.7</v>
      </c>
      <c r="G54" s="525">
        <v>419.6</v>
      </c>
      <c r="H54" s="525" t="s">
        <v>168</v>
      </c>
      <c r="I54" s="525">
        <v>119.3</v>
      </c>
      <c r="J54" s="525" t="s">
        <v>168</v>
      </c>
      <c r="K54" s="525" t="s">
        <v>168</v>
      </c>
    </row>
    <row r="55" spans="1:11" x14ac:dyDescent="0.2">
      <c r="A55" s="186"/>
      <c r="B55" s="186"/>
      <c r="C55" s="210" t="s">
        <v>40</v>
      </c>
      <c r="D55" s="111" t="s">
        <v>97</v>
      </c>
      <c r="E55" s="525">
        <v>4410.2</v>
      </c>
      <c r="F55" s="525">
        <v>937.6</v>
      </c>
      <c r="G55" s="525">
        <v>1475.4</v>
      </c>
      <c r="H55" s="525">
        <v>727.1</v>
      </c>
      <c r="I55" s="525">
        <v>457.9</v>
      </c>
      <c r="J55" s="525">
        <v>473.6</v>
      </c>
      <c r="K55" s="525">
        <v>338.7</v>
      </c>
    </row>
    <row r="56" spans="1:11" x14ac:dyDescent="0.2">
      <c r="A56" s="186"/>
      <c r="B56" s="186"/>
      <c r="C56" s="210" t="s">
        <v>57</v>
      </c>
      <c r="D56" s="111"/>
      <c r="E56" s="525">
        <v>2154.1999999999998</v>
      </c>
      <c r="F56" s="525">
        <v>172.3</v>
      </c>
      <c r="G56" s="525">
        <v>976.4</v>
      </c>
      <c r="H56" s="525" t="s">
        <v>168</v>
      </c>
      <c r="I56" s="525" t="s">
        <v>168</v>
      </c>
      <c r="J56" s="525" t="s">
        <v>168</v>
      </c>
      <c r="K56" s="525" t="s">
        <v>168</v>
      </c>
    </row>
    <row r="57" spans="1:11" x14ac:dyDescent="0.2">
      <c r="A57" s="186"/>
      <c r="B57" s="186"/>
      <c r="C57" s="210" t="s">
        <v>40</v>
      </c>
      <c r="D57" s="111" t="s">
        <v>100</v>
      </c>
      <c r="E57" s="525">
        <v>286.3</v>
      </c>
      <c r="F57" s="525">
        <v>31.5</v>
      </c>
      <c r="G57" s="525">
        <v>204.7</v>
      </c>
      <c r="H57" s="525" t="s">
        <v>523</v>
      </c>
      <c r="I57" s="525" t="s">
        <v>168</v>
      </c>
      <c r="J57" s="525" t="s">
        <v>168</v>
      </c>
      <c r="K57" s="525" t="s">
        <v>168</v>
      </c>
    </row>
    <row r="58" spans="1:11" ht="14.25" customHeight="1" x14ac:dyDescent="0.2">
      <c r="A58" s="186"/>
      <c r="B58" s="186"/>
      <c r="C58" s="210" t="s">
        <v>40</v>
      </c>
      <c r="D58" s="111" t="s">
        <v>102</v>
      </c>
      <c r="E58" s="525">
        <v>73.2</v>
      </c>
      <c r="F58" s="525" t="s">
        <v>168</v>
      </c>
      <c r="G58" s="525">
        <v>70.8</v>
      </c>
      <c r="H58" s="525" t="s">
        <v>523</v>
      </c>
      <c r="I58" s="525" t="s">
        <v>168</v>
      </c>
      <c r="J58" s="525" t="s">
        <v>523</v>
      </c>
      <c r="K58" s="525" t="s">
        <v>523</v>
      </c>
    </row>
    <row r="59" spans="1:11" x14ac:dyDescent="0.2">
      <c r="A59" s="186"/>
      <c r="B59" s="186"/>
      <c r="D59" s="111" t="s">
        <v>101</v>
      </c>
      <c r="E59" s="525">
        <v>1647.8</v>
      </c>
      <c r="F59" s="525">
        <v>136.6</v>
      </c>
      <c r="G59" s="525">
        <v>560.70000000000005</v>
      </c>
      <c r="H59" s="525" t="s">
        <v>168</v>
      </c>
      <c r="I59" s="525" t="s">
        <v>168</v>
      </c>
      <c r="J59" s="525" t="s">
        <v>168</v>
      </c>
      <c r="K59" s="525" t="s">
        <v>168</v>
      </c>
    </row>
    <row r="60" spans="1:11" x14ac:dyDescent="0.2">
      <c r="A60" s="186"/>
      <c r="B60" s="186"/>
      <c r="C60" s="210" t="s">
        <v>40</v>
      </c>
      <c r="D60" s="111" t="s">
        <v>103</v>
      </c>
      <c r="E60" s="525">
        <v>146.9</v>
      </c>
      <c r="F60" s="525" t="s">
        <v>168</v>
      </c>
      <c r="G60" s="525">
        <v>140.19999999999999</v>
      </c>
      <c r="H60" s="525" t="s">
        <v>168</v>
      </c>
      <c r="I60" s="525">
        <v>1.6</v>
      </c>
      <c r="J60" s="525" t="s">
        <v>523</v>
      </c>
      <c r="K60" s="525" t="s">
        <v>523</v>
      </c>
    </row>
    <row r="61" spans="1:11" x14ac:dyDescent="0.2">
      <c r="A61" s="186"/>
      <c r="B61" s="209" t="s">
        <v>139</v>
      </c>
      <c r="C61" s="183" t="s">
        <v>40</v>
      </c>
      <c r="D61" s="111"/>
      <c r="E61" s="523">
        <v>10481</v>
      </c>
      <c r="F61" s="540">
        <v>1719.8</v>
      </c>
      <c r="G61" s="540">
        <v>5577.1</v>
      </c>
      <c r="H61" s="523">
        <v>1525.9</v>
      </c>
      <c r="I61" s="541">
        <v>426.1</v>
      </c>
      <c r="J61" s="541">
        <v>871.2</v>
      </c>
      <c r="K61" s="541">
        <v>360.9</v>
      </c>
    </row>
    <row r="62" spans="1:11" x14ac:dyDescent="0.2">
      <c r="A62" s="186"/>
      <c r="B62" s="186"/>
      <c r="C62" s="210" t="s">
        <v>58</v>
      </c>
      <c r="D62" s="111"/>
      <c r="E62" s="525">
        <v>9253.1</v>
      </c>
      <c r="F62" s="525">
        <v>1552.4</v>
      </c>
      <c r="G62" s="525">
        <v>4916.3</v>
      </c>
      <c r="H62" s="525">
        <v>1448.3</v>
      </c>
      <c r="I62" s="525">
        <v>398.1</v>
      </c>
      <c r="J62" s="525" t="s">
        <v>168</v>
      </c>
      <c r="K62" s="525" t="s">
        <v>168</v>
      </c>
    </row>
    <row r="63" spans="1:11" x14ac:dyDescent="0.2">
      <c r="A63" s="186"/>
      <c r="B63" s="186"/>
      <c r="C63" s="210" t="s">
        <v>40</v>
      </c>
      <c r="D63" s="111" t="s">
        <v>104</v>
      </c>
      <c r="E63" s="525">
        <v>315.89999999999998</v>
      </c>
      <c r="F63" s="525">
        <v>18.3</v>
      </c>
      <c r="G63" s="525">
        <v>287.60000000000002</v>
      </c>
      <c r="H63" s="525" t="s">
        <v>168</v>
      </c>
      <c r="I63" s="525" t="s">
        <v>523</v>
      </c>
      <c r="J63" s="525" t="s">
        <v>523</v>
      </c>
      <c r="K63" s="525" t="s">
        <v>168</v>
      </c>
    </row>
    <row r="64" spans="1:11" x14ac:dyDescent="0.2">
      <c r="A64" s="186"/>
      <c r="B64" s="186"/>
      <c r="C64" s="210" t="s">
        <v>40</v>
      </c>
      <c r="D64" s="111" t="s">
        <v>529</v>
      </c>
      <c r="E64" s="525">
        <v>206</v>
      </c>
      <c r="F64" s="525" t="s">
        <v>168</v>
      </c>
      <c r="G64" s="525">
        <v>136.1</v>
      </c>
      <c r="H64" s="525" t="s">
        <v>523</v>
      </c>
      <c r="I64" s="525" t="s">
        <v>168</v>
      </c>
      <c r="J64" s="525">
        <v>8.4</v>
      </c>
      <c r="K64" s="525">
        <v>1.9</v>
      </c>
    </row>
    <row r="65" spans="1:11" x14ac:dyDescent="0.2">
      <c r="A65" s="186"/>
      <c r="B65" s="186"/>
      <c r="D65" s="111" t="s">
        <v>107</v>
      </c>
      <c r="E65" s="525">
        <v>340.8</v>
      </c>
      <c r="F65" s="525">
        <v>106</v>
      </c>
      <c r="G65" s="525">
        <v>228.9</v>
      </c>
      <c r="H65" s="525" t="s">
        <v>168</v>
      </c>
      <c r="I65" s="525" t="s">
        <v>168</v>
      </c>
      <c r="J65" s="525" t="s">
        <v>523</v>
      </c>
      <c r="K65" s="525" t="s">
        <v>523</v>
      </c>
    </row>
    <row r="66" spans="1:11" x14ac:dyDescent="0.2">
      <c r="A66" s="186"/>
      <c r="B66" s="186"/>
      <c r="D66" s="111" t="s">
        <v>108</v>
      </c>
      <c r="E66" s="525">
        <v>828.4</v>
      </c>
      <c r="F66" s="525" t="s">
        <v>168</v>
      </c>
      <c r="G66" s="525">
        <v>651.79999999999995</v>
      </c>
      <c r="H66" s="525">
        <v>9.1</v>
      </c>
      <c r="I66" s="525" t="s">
        <v>168</v>
      </c>
      <c r="J66" s="525" t="s">
        <v>168</v>
      </c>
      <c r="K66" s="525" t="s">
        <v>523</v>
      </c>
    </row>
    <row r="67" spans="1:11" x14ac:dyDescent="0.2">
      <c r="A67" s="186"/>
      <c r="B67" s="186"/>
      <c r="C67" s="210" t="s">
        <v>40</v>
      </c>
      <c r="D67" s="111" t="s">
        <v>106</v>
      </c>
      <c r="E67" s="525">
        <v>7562</v>
      </c>
      <c r="F67" s="525">
        <v>1216.3</v>
      </c>
      <c r="G67" s="525">
        <v>3611.9</v>
      </c>
      <c r="H67" s="525">
        <v>1425.2</v>
      </c>
      <c r="I67" s="525">
        <v>382.9</v>
      </c>
      <c r="J67" s="525">
        <v>679.1</v>
      </c>
      <c r="K67" s="525">
        <v>246.6</v>
      </c>
    </row>
    <row r="68" spans="1:11" x14ac:dyDescent="0.2">
      <c r="A68" s="186"/>
      <c r="B68" s="186"/>
      <c r="C68" s="210" t="s">
        <v>59</v>
      </c>
      <c r="D68" s="111"/>
      <c r="E68" s="525">
        <v>1227.9000000000001</v>
      </c>
      <c r="F68" s="525">
        <v>167.4</v>
      </c>
      <c r="G68" s="525">
        <v>660.8</v>
      </c>
      <c r="H68" s="525">
        <v>77.599999999999994</v>
      </c>
      <c r="I68" s="525">
        <v>28</v>
      </c>
      <c r="J68" s="525" t="s">
        <v>168</v>
      </c>
      <c r="K68" s="525" t="s">
        <v>168</v>
      </c>
    </row>
    <row r="69" spans="1:11" x14ac:dyDescent="0.2">
      <c r="A69" s="186"/>
      <c r="B69" s="186"/>
      <c r="C69" s="210" t="s">
        <v>40</v>
      </c>
      <c r="D69" s="111" t="s">
        <v>109</v>
      </c>
      <c r="E69" s="525">
        <v>34.700000000000003</v>
      </c>
      <c r="F69" s="525" t="s">
        <v>523</v>
      </c>
      <c r="G69" s="525">
        <v>28.8</v>
      </c>
      <c r="H69" s="525" t="s">
        <v>168</v>
      </c>
      <c r="I69" s="525" t="s">
        <v>168</v>
      </c>
      <c r="J69" s="525" t="s">
        <v>168</v>
      </c>
      <c r="K69" s="525" t="s">
        <v>523</v>
      </c>
    </row>
    <row r="70" spans="1:11" x14ac:dyDescent="0.2">
      <c r="A70" s="186"/>
      <c r="B70" s="186"/>
      <c r="C70" s="210" t="s">
        <v>40</v>
      </c>
      <c r="D70" s="111" t="s">
        <v>110</v>
      </c>
      <c r="E70" s="525">
        <v>1193.2</v>
      </c>
      <c r="F70" s="525">
        <v>167.4</v>
      </c>
      <c r="G70" s="525">
        <v>632</v>
      </c>
      <c r="H70" s="525" t="s">
        <v>168</v>
      </c>
      <c r="I70" s="525" t="s">
        <v>168</v>
      </c>
      <c r="J70" s="525" t="s">
        <v>168</v>
      </c>
      <c r="K70" s="525" t="s">
        <v>168</v>
      </c>
    </row>
    <row r="71" spans="1:11" x14ac:dyDescent="0.2">
      <c r="A71" s="186"/>
      <c r="B71" s="209" t="s">
        <v>140</v>
      </c>
      <c r="C71" s="183" t="s">
        <v>40</v>
      </c>
      <c r="D71" s="111"/>
      <c r="E71" s="523">
        <v>23680.799999999999</v>
      </c>
      <c r="F71" s="540">
        <v>5945.5</v>
      </c>
      <c r="G71" s="540">
        <v>12041.8</v>
      </c>
      <c r="H71" s="523">
        <v>1932.3</v>
      </c>
      <c r="I71" s="541">
        <v>440.1</v>
      </c>
      <c r="J71" s="541">
        <v>1655</v>
      </c>
      <c r="K71" s="541">
        <v>1666.1</v>
      </c>
    </row>
    <row r="72" spans="1:11" x14ac:dyDescent="0.2">
      <c r="A72" s="186"/>
      <c r="B72" s="186"/>
      <c r="C72" s="210" t="s">
        <v>60</v>
      </c>
      <c r="D72" s="111"/>
      <c r="E72" s="525">
        <v>14846</v>
      </c>
      <c r="F72" s="525">
        <v>4760.2</v>
      </c>
      <c r="G72" s="525">
        <v>6484.2</v>
      </c>
      <c r="H72" s="525">
        <v>1007.1</v>
      </c>
      <c r="I72" s="525">
        <v>405.9</v>
      </c>
      <c r="J72" s="525">
        <v>1039.5</v>
      </c>
      <c r="K72" s="525">
        <v>1149.0999999999999</v>
      </c>
    </row>
    <row r="73" spans="1:11" x14ac:dyDescent="0.2">
      <c r="A73" s="186"/>
      <c r="B73" s="186"/>
      <c r="C73" s="210" t="s">
        <v>40</v>
      </c>
      <c r="D73" s="111" t="s">
        <v>111</v>
      </c>
      <c r="E73" s="525">
        <v>1011.9</v>
      </c>
      <c r="F73" s="525">
        <v>37.299999999999997</v>
      </c>
      <c r="G73" s="525">
        <v>950.6</v>
      </c>
      <c r="H73" s="525">
        <v>6.8</v>
      </c>
      <c r="I73" s="525">
        <v>15</v>
      </c>
      <c r="J73" s="525" t="s">
        <v>168</v>
      </c>
      <c r="K73" s="525" t="s">
        <v>168</v>
      </c>
    </row>
    <row r="74" spans="1:11" x14ac:dyDescent="0.2">
      <c r="A74" s="186"/>
      <c r="B74" s="186"/>
      <c r="C74" s="210" t="s">
        <v>40</v>
      </c>
      <c r="D74" s="111" t="s">
        <v>112</v>
      </c>
      <c r="E74" s="525">
        <v>12800.2</v>
      </c>
      <c r="F74" s="525">
        <v>4513.3999999999996</v>
      </c>
      <c r="G74" s="525">
        <v>4817.1000000000004</v>
      </c>
      <c r="H74" s="525">
        <v>981.1</v>
      </c>
      <c r="I74" s="525">
        <v>344.8</v>
      </c>
      <c r="J74" s="525">
        <v>1009.7</v>
      </c>
      <c r="K74" s="525">
        <v>1134.0999999999999</v>
      </c>
    </row>
    <row r="75" spans="1:11" x14ac:dyDescent="0.2">
      <c r="A75" s="186"/>
      <c r="B75" s="186"/>
      <c r="C75" s="210" t="s">
        <v>40</v>
      </c>
      <c r="D75" s="111" t="s">
        <v>113</v>
      </c>
      <c r="E75" s="525">
        <v>321.89999999999998</v>
      </c>
      <c r="F75" s="525" t="s">
        <v>168</v>
      </c>
      <c r="G75" s="525">
        <v>276.3</v>
      </c>
      <c r="H75" s="525" t="s">
        <v>168</v>
      </c>
      <c r="I75" s="525" t="s">
        <v>168</v>
      </c>
      <c r="J75" s="525">
        <v>14.5</v>
      </c>
      <c r="K75" s="525" t="s">
        <v>168</v>
      </c>
    </row>
    <row r="76" spans="1:11" x14ac:dyDescent="0.2">
      <c r="A76" s="186"/>
      <c r="B76" s="186"/>
      <c r="C76" s="210" t="s">
        <v>40</v>
      </c>
      <c r="D76" s="111" t="s">
        <v>115</v>
      </c>
      <c r="E76" s="525">
        <v>373.2</v>
      </c>
      <c r="F76" s="525" t="s">
        <v>168</v>
      </c>
      <c r="G76" s="525">
        <v>288.7</v>
      </c>
      <c r="H76" s="525" t="s">
        <v>168</v>
      </c>
      <c r="I76" s="525">
        <v>28.1</v>
      </c>
      <c r="J76" s="525" t="s">
        <v>168</v>
      </c>
      <c r="K76" s="525" t="s">
        <v>523</v>
      </c>
    </row>
    <row r="77" spans="1:11" x14ac:dyDescent="0.2">
      <c r="A77" s="186"/>
      <c r="B77" s="186"/>
      <c r="C77" s="210" t="s">
        <v>40</v>
      </c>
      <c r="D77" s="111" t="s">
        <v>116</v>
      </c>
      <c r="E77" s="525">
        <v>148</v>
      </c>
      <c r="F77" s="525">
        <v>45.2</v>
      </c>
      <c r="G77" s="525">
        <v>89.8</v>
      </c>
      <c r="H77" s="525" t="s">
        <v>168</v>
      </c>
      <c r="I77" s="525" t="s">
        <v>523</v>
      </c>
      <c r="J77" s="525" t="s">
        <v>168</v>
      </c>
      <c r="K77" s="525" t="s">
        <v>168</v>
      </c>
    </row>
    <row r="78" spans="1:11" x14ac:dyDescent="0.2">
      <c r="A78" s="186"/>
      <c r="B78" s="186"/>
      <c r="D78" s="111" t="s">
        <v>114</v>
      </c>
      <c r="E78" s="525">
        <v>190.8</v>
      </c>
      <c r="F78" s="525">
        <v>110.9</v>
      </c>
      <c r="G78" s="525">
        <v>61.7</v>
      </c>
      <c r="H78" s="525" t="s">
        <v>523</v>
      </c>
      <c r="I78" s="525" t="s">
        <v>168</v>
      </c>
      <c r="J78" s="525" t="s">
        <v>168</v>
      </c>
      <c r="K78" s="525" t="s">
        <v>168</v>
      </c>
    </row>
    <row r="79" spans="1:11" x14ac:dyDescent="0.2">
      <c r="A79" s="186"/>
      <c r="B79" s="186"/>
      <c r="C79" s="210" t="s">
        <v>61</v>
      </c>
      <c r="D79" s="111"/>
      <c r="E79" s="525">
        <v>8834.7999999999993</v>
      </c>
      <c r="F79" s="525">
        <v>1185.3</v>
      </c>
      <c r="G79" s="525">
        <v>5557.6</v>
      </c>
      <c r="H79" s="525">
        <v>925.2</v>
      </c>
      <c r="I79" s="525">
        <v>34.1</v>
      </c>
      <c r="J79" s="525">
        <v>615.5</v>
      </c>
      <c r="K79" s="525">
        <v>517</v>
      </c>
    </row>
    <row r="80" spans="1:11" x14ac:dyDescent="0.2">
      <c r="A80" s="186"/>
      <c r="B80" s="186"/>
      <c r="C80" s="210" t="s">
        <v>40</v>
      </c>
      <c r="D80" s="111" t="s">
        <v>117</v>
      </c>
      <c r="E80" s="525">
        <v>1284</v>
      </c>
      <c r="F80" s="525">
        <v>84.9</v>
      </c>
      <c r="G80" s="525">
        <v>980.5</v>
      </c>
      <c r="H80" s="525">
        <v>35.200000000000003</v>
      </c>
      <c r="I80" s="525" t="s">
        <v>168</v>
      </c>
      <c r="J80" s="525">
        <v>41.8</v>
      </c>
      <c r="K80" s="525" t="s">
        <v>168</v>
      </c>
    </row>
    <row r="81" spans="1:11" x14ac:dyDescent="0.2">
      <c r="A81" s="186"/>
      <c r="B81" s="186"/>
      <c r="C81" s="210" t="s">
        <v>40</v>
      </c>
      <c r="D81" s="111" t="s">
        <v>118</v>
      </c>
      <c r="E81" s="525">
        <v>172.1</v>
      </c>
      <c r="F81" s="525" t="s">
        <v>168</v>
      </c>
      <c r="G81" s="525">
        <v>126.6</v>
      </c>
      <c r="H81" s="525" t="s">
        <v>168</v>
      </c>
      <c r="I81" s="525" t="s">
        <v>523</v>
      </c>
      <c r="J81" s="525" t="s">
        <v>523</v>
      </c>
      <c r="K81" s="525" t="s">
        <v>168</v>
      </c>
    </row>
    <row r="82" spans="1:11" x14ac:dyDescent="0.2">
      <c r="A82" s="186"/>
      <c r="B82" s="186"/>
      <c r="C82" s="210" t="s">
        <v>40</v>
      </c>
      <c r="D82" s="111" t="s">
        <v>119</v>
      </c>
      <c r="E82" s="525">
        <v>692.3</v>
      </c>
      <c r="F82" s="525">
        <v>92.2</v>
      </c>
      <c r="G82" s="525" t="s">
        <v>168</v>
      </c>
      <c r="H82" s="525">
        <v>25.8</v>
      </c>
      <c r="I82" s="525" t="s">
        <v>168</v>
      </c>
      <c r="J82" s="525">
        <v>129.19999999999999</v>
      </c>
      <c r="K82" s="525" t="s">
        <v>168</v>
      </c>
    </row>
    <row r="83" spans="1:11" x14ac:dyDescent="0.2">
      <c r="A83" s="186"/>
      <c r="B83" s="186"/>
      <c r="C83" s="210" t="s">
        <v>40</v>
      </c>
      <c r="D83" s="111" t="s">
        <v>120</v>
      </c>
      <c r="E83" s="525">
        <v>2491.5</v>
      </c>
      <c r="F83" s="525">
        <v>133.19999999999999</v>
      </c>
      <c r="G83" s="525">
        <v>1932.5</v>
      </c>
      <c r="H83" s="525">
        <v>342.5</v>
      </c>
      <c r="I83" s="525" t="s">
        <v>168</v>
      </c>
      <c r="J83" s="525" t="s">
        <v>168</v>
      </c>
      <c r="K83" s="525">
        <v>14.9</v>
      </c>
    </row>
    <row r="84" spans="1:11" x14ac:dyDescent="0.2">
      <c r="A84" s="186"/>
      <c r="B84" s="186"/>
      <c r="C84" s="210" t="s">
        <v>40</v>
      </c>
      <c r="D84" s="111" t="s">
        <v>121</v>
      </c>
      <c r="E84" s="525">
        <v>2997.8</v>
      </c>
      <c r="F84" s="525" t="s">
        <v>168</v>
      </c>
      <c r="G84" s="525">
        <v>1270.4000000000001</v>
      </c>
      <c r="H84" s="525">
        <v>380.2</v>
      </c>
      <c r="I84" s="525" t="s">
        <v>168</v>
      </c>
      <c r="J84" s="525">
        <v>319.8</v>
      </c>
      <c r="K84" s="525">
        <v>259.5</v>
      </c>
    </row>
    <row r="85" spans="1:11" x14ac:dyDescent="0.2">
      <c r="A85" s="186"/>
      <c r="B85" s="186"/>
      <c r="C85" s="210" t="s">
        <v>40</v>
      </c>
      <c r="D85" s="111" t="s">
        <v>122</v>
      </c>
      <c r="E85" s="525">
        <v>355.3</v>
      </c>
      <c r="F85" s="525">
        <v>16.3</v>
      </c>
      <c r="G85" s="525">
        <v>318.5</v>
      </c>
      <c r="H85" s="525" t="s">
        <v>168</v>
      </c>
      <c r="I85" s="525" t="s">
        <v>168</v>
      </c>
      <c r="J85" s="525" t="s">
        <v>168</v>
      </c>
      <c r="K85" s="525" t="s">
        <v>523</v>
      </c>
    </row>
    <row r="86" spans="1:11" x14ac:dyDescent="0.2">
      <c r="A86" s="186"/>
      <c r="B86" s="186"/>
      <c r="C86" s="210" t="s">
        <v>40</v>
      </c>
      <c r="D86" s="111" t="s">
        <v>123</v>
      </c>
      <c r="E86" s="525">
        <v>404</v>
      </c>
      <c r="F86" s="525">
        <v>57.2</v>
      </c>
      <c r="G86" s="525" t="s">
        <v>168</v>
      </c>
      <c r="H86" s="525" t="s">
        <v>168</v>
      </c>
      <c r="I86" s="525" t="s">
        <v>523</v>
      </c>
      <c r="J86" s="525" t="s">
        <v>168</v>
      </c>
      <c r="K86" s="525" t="s">
        <v>168</v>
      </c>
    </row>
    <row r="87" spans="1:11" x14ac:dyDescent="0.2">
      <c r="A87" s="186"/>
      <c r="B87" s="186"/>
      <c r="C87" s="210" t="s">
        <v>40</v>
      </c>
      <c r="D87" s="111" t="s">
        <v>124</v>
      </c>
      <c r="E87" s="525">
        <v>437.8</v>
      </c>
      <c r="F87" s="525">
        <v>26.2</v>
      </c>
      <c r="G87" s="525">
        <v>393.7</v>
      </c>
      <c r="H87" s="525" t="s">
        <v>523</v>
      </c>
      <c r="I87" s="525">
        <v>18</v>
      </c>
      <c r="J87" s="525" t="s">
        <v>523</v>
      </c>
      <c r="K87" s="525" t="s">
        <v>523</v>
      </c>
    </row>
    <row r="88" spans="1:11" x14ac:dyDescent="0.2">
      <c r="A88" s="186"/>
      <c r="B88" s="209" t="s">
        <v>47</v>
      </c>
      <c r="C88" s="183" t="s">
        <v>40</v>
      </c>
      <c r="D88" s="111"/>
      <c r="E88" s="523">
        <v>12062.5</v>
      </c>
      <c r="F88" s="540">
        <v>4081.8</v>
      </c>
      <c r="G88" s="540">
        <v>3840.7</v>
      </c>
      <c r="H88" s="523">
        <v>1419.6</v>
      </c>
      <c r="I88" s="541">
        <v>692.8</v>
      </c>
      <c r="J88" s="541">
        <v>1191</v>
      </c>
      <c r="K88" s="541">
        <v>836.6</v>
      </c>
    </row>
    <row r="89" spans="1:11" x14ac:dyDescent="0.2">
      <c r="A89" s="186"/>
      <c r="B89" s="186"/>
      <c r="C89" s="210" t="s">
        <v>62</v>
      </c>
      <c r="D89" s="111"/>
      <c r="E89" s="525">
        <v>3283.8</v>
      </c>
      <c r="F89" s="525">
        <v>580</v>
      </c>
      <c r="G89" s="525">
        <v>1361.3</v>
      </c>
      <c r="H89" s="525" t="s">
        <v>168</v>
      </c>
      <c r="I89" s="525">
        <v>102</v>
      </c>
      <c r="J89" s="525">
        <v>453</v>
      </c>
      <c r="K89" s="525" t="s">
        <v>168</v>
      </c>
    </row>
    <row r="90" spans="1:11" x14ac:dyDescent="0.2">
      <c r="A90" s="186"/>
      <c r="B90" s="186"/>
      <c r="C90" s="210" t="s">
        <v>40</v>
      </c>
      <c r="D90" s="111" t="s">
        <v>125</v>
      </c>
      <c r="E90" s="525">
        <v>3057.2</v>
      </c>
      <c r="F90" s="525">
        <v>569.20000000000005</v>
      </c>
      <c r="G90" s="525">
        <v>1187.8</v>
      </c>
      <c r="H90" s="525" t="s">
        <v>168</v>
      </c>
      <c r="I90" s="525" t="s">
        <v>168</v>
      </c>
      <c r="J90" s="525" t="s">
        <v>168</v>
      </c>
      <c r="K90" s="525">
        <v>418.8</v>
      </c>
    </row>
    <row r="91" spans="1:11" x14ac:dyDescent="0.2">
      <c r="A91" s="186"/>
      <c r="B91" s="186"/>
      <c r="C91" s="210" t="s">
        <v>40</v>
      </c>
      <c r="D91" s="111" t="s">
        <v>126</v>
      </c>
      <c r="E91" s="525">
        <v>92.1</v>
      </c>
      <c r="F91" s="525" t="s">
        <v>168</v>
      </c>
      <c r="G91" s="525">
        <v>81.8</v>
      </c>
      <c r="H91" s="525" t="s">
        <v>168</v>
      </c>
      <c r="I91" s="525" t="s">
        <v>168</v>
      </c>
      <c r="J91" s="525" t="s">
        <v>168</v>
      </c>
      <c r="K91" s="525" t="s">
        <v>523</v>
      </c>
    </row>
    <row r="92" spans="1:11" x14ac:dyDescent="0.2">
      <c r="A92" s="186"/>
      <c r="B92" s="186"/>
      <c r="D92" s="111" t="s">
        <v>129</v>
      </c>
      <c r="E92" s="525">
        <v>60.1</v>
      </c>
      <c r="F92" s="525">
        <v>8.6999999999999993</v>
      </c>
      <c r="G92" s="525">
        <v>40.299999999999997</v>
      </c>
      <c r="H92" s="525" t="s">
        <v>168</v>
      </c>
      <c r="I92" s="525" t="s">
        <v>523</v>
      </c>
      <c r="J92" s="525" t="s">
        <v>523</v>
      </c>
      <c r="K92" s="525" t="s">
        <v>168</v>
      </c>
    </row>
    <row r="93" spans="1:11" x14ac:dyDescent="0.2">
      <c r="A93" s="186"/>
      <c r="B93" s="186"/>
      <c r="C93" s="210" t="s">
        <v>40</v>
      </c>
      <c r="D93" s="111" t="s">
        <v>127</v>
      </c>
      <c r="E93" s="525">
        <v>55.4</v>
      </c>
      <c r="F93" s="525">
        <v>1.2</v>
      </c>
      <c r="G93" s="525">
        <v>41.8</v>
      </c>
      <c r="H93" s="525" t="s">
        <v>523</v>
      </c>
      <c r="I93" s="525">
        <v>12.4</v>
      </c>
      <c r="J93" s="525" t="s">
        <v>523</v>
      </c>
      <c r="K93" s="525" t="s">
        <v>523</v>
      </c>
    </row>
    <row r="94" spans="1:11" x14ac:dyDescent="0.2">
      <c r="A94" s="186"/>
      <c r="B94" s="186"/>
      <c r="C94" s="210" t="s">
        <v>40</v>
      </c>
      <c r="D94" s="111" t="s">
        <v>128</v>
      </c>
      <c r="E94" s="525">
        <v>19</v>
      </c>
      <c r="F94" s="525" t="s">
        <v>168</v>
      </c>
      <c r="G94" s="525">
        <v>9.5</v>
      </c>
      <c r="H94" s="525" t="s">
        <v>168</v>
      </c>
      <c r="I94" s="525" t="s">
        <v>168</v>
      </c>
      <c r="J94" s="525" t="s">
        <v>523</v>
      </c>
      <c r="K94" s="525" t="s">
        <v>523</v>
      </c>
    </row>
    <row r="95" spans="1:11" x14ac:dyDescent="0.2">
      <c r="A95" s="186"/>
      <c r="B95" s="186"/>
      <c r="C95" s="210" t="s">
        <v>63</v>
      </c>
      <c r="D95" s="111"/>
      <c r="E95" s="525">
        <v>7235</v>
      </c>
      <c r="F95" s="525">
        <v>3280.8</v>
      </c>
      <c r="G95" s="525">
        <v>1959.7</v>
      </c>
      <c r="H95" s="525">
        <v>933</v>
      </c>
      <c r="I95" s="525">
        <v>73.5</v>
      </c>
      <c r="J95" s="525">
        <v>615.70000000000005</v>
      </c>
      <c r="K95" s="525">
        <v>372.4</v>
      </c>
    </row>
    <row r="96" spans="1:11" x14ac:dyDescent="0.2">
      <c r="A96" s="186"/>
      <c r="B96" s="186"/>
      <c r="D96" s="111" t="s">
        <v>131</v>
      </c>
      <c r="E96" s="525">
        <v>180</v>
      </c>
      <c r="F96" s="525" t="s">
        <v>168</v>
      </c>
      <c r="G96" s="525">
        <v>150.6</v>
      </c>
      <c r="H96" s="525">
        <v>1</v>
      </c>
      <c r="I96" s="525" t="s">
        <v>168</v>
      </c>
      <c r="J96" s="525" t="s">
        <v>168</v>
      </c>
      <c r="K96" s="525" t="s">
        <v>168</v>
      </c>
    </row>
    <row r="97" spans="1:11" x14ac:dyDescent="0.2">
      <c r="A97" s="186"/>
      <c r="B97" s="186"/>
      <c r="C97" s="210" t="s">
        <v>40</v>
      </c>
      <c r="D97" s="111" t="s">
        <v>132</v>
      </c>
      <c r="E97" s="525">
        <v>234.9</v>
      </c>
      <c r="F97" s="525">
        <v>45.8</v>
      </c>
      <c r="G97" s="525">
        <v>64.900000000000006</v>
      </c>
      <c r="H97" s="525" t="s">
        <v>168</v>
      </c>
      <c r="I97" s="525">
        <v>12.1</v>
      </c>
      <c r="J97" s="525" t="s">
        <v>168</v>
      </c>
      <c r="K97" s="525">
        <v>51.6</v>
      </c>
    </row>
    <row r="98" spans="1:11" x14ac:dyDescent="0.2">
      <c r="A98" s="186"/>
      <c r="B98" s="186"/>
      <c r="C98" s="210" t="s">
        <v>40</v>
      </c>
      <c r="D98" s="111" t="s">
        <v>133</v>
      </c>
      <c r="E98" s="525">
        <v>396.7</v>
      </c>
      <c r="F98" s="525" t="s">
        <v>168</v>
      </c>
      <c r="G98" s="525">
        <v>110.7</v>
      </c>
      <c r="H98" s="525" t="s">
        <v>168</v>
      </c>
      <c r="I98" s="525" t="s">
        <v>168</v>
      </c>
      <c r="J98" s="525" t="s">
        <v>168</v>
      </c>
      <c r="K98" s="525" t="s">
        <v>168</v>
      </c>
    </row>
    <row r="99" spans="1:11" x14ac:dyDescent="0.2">
      <c r="A99" s="186"/>
      <c r="B99" s="186"/>
      <c r="C99" s="210" t="s">
        <v>40</v>
      </c>
      <c r="D99" s="111" t="s">
        <v>134</v>
      </c>
      <c r="E99" s="525">
        <v>6396.4</v>
      </c>
      <c r="F99" s="525">
        <v>3222.6</v>
      </c>
      <c r="G99" s="525">
        <v>1612.5</v>
      </c>
      <c r="H99" s="525">
        <v>645.29999999999995</v>
      </c>
      <c r="I99" s="525">
        <v>57.3</v>
      </c>
      <c r="J99" s="525">
        <v>560</v>
      </c>
      <c r="K99" s="525">
        <v>298.7</v>
      </c>
    </row>
    <row r="100" spans="1:11" x14ac:dyDescent="0.2">
      <c r="A100" s="186"/>
      <c r="B100" s="186"/>
      <c r="C100" s="210" t="s">
        <v>40</v>
      </c>
      <c r="D100" s="111" t="s">
        <v>130</v>
      </c>
      <c r="E100" s="525">
        <v>27</v>
      </c>
      <c r="F100" s="525" t="s">
        <v>168</v>
      </c>
      <c r="G100" s="525">
        <v>21</v>
      </c>
      <c r="H100" s="525" t="s">
        <v>168</v>
      </c>
      <c r="I100" s="525" t="s">
        <v>523</v>
      </c>
      <c r="J100" s="525">
        <v>3.4</v>
      </c>
      <c r="K100" s="525" t="s">
        <v>523</v>
      </c>
    </row>
    <row r="101" spans="1:11" x14ac:dyDescent="0.2">
      <c r="A101" s="186"/>
      <c r="B101" s="186"/>
      <c r="C101" s="210" t="s">
        <v>64</v>
      </c>
      <c r="D101" s="111"/>
      <c r="E101" s="525">
        <v>1543.7</v>
      </c>
      <c r="F101" s="525">
        <v>220.9</v>
      </c>
      <c r="G101" s="525">
        <v>519.70000000000005</v>
      </c>
      <c r="H101" s="525" t="s">
        <v>168</v>
      </c>
      <c r="I101" s="525">
        <v>517.4</v>
      </c>
      <c r="J101" s="525">
        <v>122.2</v>
      </c>
      <c r="K101" s="525" t="s">
        <v>168</v>
      </c>
    </row>
    <row r="102" spans="1:11" x14ac:dyDescent="0.2">
      <c r="A102" s="186"/>
      <c r="B102" s="186"/>
      <c r="C102" s="210" t="s">
        <v>40</v>
      </c>
      <c r="D102" s="111" t="s">
        <v>135</v>
      </c>
      <c r="E102" s="525">
        <v>188.1</v>
      </c>
      <c r="F102" s="525" t="s">
        <v>168</v>
      </c>
      <c r="G102" s="525" t="s">
        <v>168</v>
      </c>
      <c r="H102" s="525" t="s">
        <v>168</v>
      </c>
      <c r="I102" s="525">
        <v>3.7</v>
      </c>
      <c r="J102" s="525" t="s">
        <v>168</v>
      </c>
      <c r="K102" s="525">
        <v>6.1</v>
      </c>
    </row>
    <row r="103" spans="1:11" x14ac:dyDescent="0.2">
      <c r="A103" s="186"/>
      <c r="B103" s="186"/>
      <c r="C103" s="210" t="s">
        <v>40</v>
      </c>
      <c r="D103" s="111" t="s">
        <v>136</v>
      </c>
      <c r="E103" s="525">
        <v>47.5</v>
      </c>
      <c r="F103" s="525" t="s">
        <v>168</v>
      </c>
      <c r="G103" s="525" t="s">
        <v>168</v>
      </c>
      <c r="H103" s="525" t="s">
        <v>523</v>
      </c>
      <c r="I103" s="525" t="s">
        <v>523</v>
      </c>
      <c r="J103" s="525" t="s">
        <v>523</v>
      </c>
      <c r="K103" s="525" t="s">
        <v>523</v>
      </c>
    </row>
    <row r="104" spans="1:11" x14ac:dyDescent="0.2">
      <c r="A104" s="189"/>
      <c r="B104" s="189"/>
      <c r="C104" s="211" t="s">
        <v>40</v>
      </c>
      <c r="D104" s="112" t="s">
        <v>137</v>
      </c>
      <c r="E104" s="526">
        <v>1308.0999999999999</v>
      </c>
      <c r="F104" s="542">
        <v>216.8</v>
      </c>
      <c r="G104" s="542">
        <v>360.4</v>
      </c>
      <c r="H104" s="526" t="s">
        <v>168</v>
      </c>
      <c r="I104" s="526">
        <v>513.70000000000005</v>
      </c>
      <c r="J104" s="526" t="s">
        <v>168</v>
      </c>
      <c r="K104" s="526" t="s">
        <v>168</v>
      </c>
    </row>
    <row r="106" spans="1:11" ht="13.5" customHeight="1" x14ac:dyDescent="0.2">
      <c r="A106" s="44" t="s">
        <v>39</v>
      </c>
    </row>
    <row r="107" spans="1:11" x14ac:dyDescent="0.2">
      <c r="A107" s="249" t="s">
        <v>524</v>
      </c>
    </row>
    <row r="108" spans="1:11" x14ac:dyDescent="0.2">
      <c r="A108" s="240"/>
      <c r="E108" s="363"/>
      <c r="F108" s="363"/>
      <c r="G108" s="363"/>
      <c r="H108" s="363"/>
      <c r="I108" s="363"/>
      <c r="J108" s="363"/>
      <c r="K108" s="363"/>
    </row>
    <row r="109" spans="1:11" x14ac:dyDescent="0.2">
      <c r="A109" s="240"/>
      <c r="E109" s="363"/>
      <c r="F109" s="363"/>
      <c r="G109" s="363"/>
      <c r="H109" s="363"/>
      <c r="I109" s="363"/>
      <c r="J109" s="363"/>
      <c r="K109" s="363"/>
    </row>
    <row r="111" spans="1:11" x14ac:dyDescent="0.2">
      <c r="E111" s="363"/>
      <c r="F111" s="363"/>
      <c r="G111" s="363"/>
      <c r="H111" s="363"/>
      <c r="I111" s="363"/>
      <c r="J111" s="363"/>
      <c r="K111" s="363"/>
    </row>
  </sheetData>
  <mergeCells count="8">
    <mergeCell ref="K1:K2"/>
    <mergeCell ref="A1:F1"/>
    <mergeCell ref="A2:F2"/>
    <mergeCell ref="E4:E5"/>
    <mergeCell ref="E6:K6"/>
    <mergeCell ref="F4:K4"/>
    <mergeCell ref="B4:D6"/>
    <mergeCell ref="A4:A6"/>
  </mergeCells>
  <conditionalFormatting sqref="E7:K104">
    <cfRule type="cellIs" dxfId="0" priority="1" operator="equal">
      <formula>0</formula>
    </cfRule>
  </conditionalFormatting>
  <hyperlinks>
    <hyperlink ref="K1" location="'Spis tablic  List of tables 1.1'!A1" display="'Spis tablic  List of tables 1.1'!A1"/>
    <hyperlink ref="K1:K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showGridLines="0" zoomScaleNormal="100" workbookViewId="0">
      <pane ySplit="8" topLeftCell="A9" activePane="bottomLeft" state="frozen"/>
      <selection pane="bottomLeft" sqref="A1:E1"/>
    </sheetView>
  </sheetViews>
  <sheetFormatPr defaultColWidth="9.140625" defaultRowHeight="12.75" x14ac:dyDescent="0.2"/>
  <cols>
    <col min="1" max="1" width="50.7109375" style="49" customWidth="1"/>
    <col min="2" max="2" width="5.5703125" style="49" bestFit="1" customWidth="1"/>
    <col min="3" max="3" width="17.42578125" style="49" customWidth="1"/>
    <col min="4" max="10" width="20.85546875" style="49" customWidth="1"/>
    <col min="11" max="11" width="22.5703125" style="49" customWidth="1"/>
    <col min="12" max="16384" width="9.140625" style="29"/>
  </cols>
  <sheetData>
    <row r="1" spans="1:14" ht="15" customHeight="1" x14ac:dyDescent="0.2">
      <c r="A1" s="620" t="s">
        <v>484</v>
      </c>
      <c r="B1" s="620"/>
      <c r="C1" s="620"/>
      <c r="D1" s="620"/>
      <c r="E1" s="620"/>
      <c r="G1" s="71"/>
      <c r="H1" s="71"/>
      <c r="I1" s="71"/>
      <c r="J1" s="71"/>
      <c r="K1" s="621" t="s">
        <v>154</v>
      </c>
      <c r="L1" s="346"/>
    </row>
    <row r="2" spans="1:14" ht="15" customHeight="1" x14ac:dyDescent="0.2">
      <c r="A2" s="619" t="s">
        <v>169</v>
      </c>
      <c r="B2" s="619"/>
      <c r="C2" s="619"/>
      <c r="D2" s="619"/>
      <c r="E2" s="619"/>
      <c r="G2" s="344"/>
      <c r="H2" s="344"/>
      <c r="I2" s="344"/>
      <c r="J2" s="344"/>
      <c r="K2" s="621"/>
      <c r="L2" s="346"/>
    </row>
    <row r="3" spans="1:14" ht="15" customHeight="1" x14ac:dyDescent="0.2">
      <c r="F3" s="37"/>
      <c r="G3" s="37"/>
    </row>
    <row r="4" spans="1:14" ht="28.5" customHeight="1" x14ac:dyDescent="0.2">
      <c r="A4" s="629" t="s">
        <v>468</v>
      </c>
      <c r="B4" s="630"/>
      <c r="C4" s="622" t="s">
        <v>191</v>
      </c>
      <c r="D4" s="625" t="s">
        <v>192</v>
      </c>
      <c r="E4" s="626"/>
      <c r="F4" s="626"/>
      <c r="G4" s="626"/>
      <c r="H4" s="626"/>
      <c r="I4" s="626"/>
      <c r="J4" s="626"/>
      <c r="K4" s="626"/>
    </row>
    <row r="5" spans="1:14" ht="26.25" customHeight="1" x14ac:dyDescent="0.2">
      <c r="A5" s="631"/>
      <c r="B5" s="632"/>
      <c r="C5" s="623"/>
      <c r="D5" s="625" t="s">
        <v>190</v>
      </c>
      <c r="E5" s="625" t="s">
        <v>211</v>
      </c>
      <c r="F5" s="616" t="s">
        <v>193</v>
      </c>
      <c r="G5" s="617"/>
      <c r="H5" s="617"/>
      <c r="I5" s="617"/>
      <c r="J5" s="617"/>
      <c r="K5" s="618"/>
    </row>
    <row r="6" spans="1:14" ht="29.25" customHeight="1" x14ac:dyDescent="0.2">
      <c r="A6" s="631"/>
      <c r="B6" s="632"/>
      <c r="C6" s="623"/>
      <c r="D6" s="625"/>
      <c r="E6" s="625"/>
      <c r="F6" s="635" t="s">
        <v>177</v>
      </c>
      <c r="G6" s="616" t="s">
        <v>228</v>
      </c>
      <c r="H6" s="617"/>
      <c r="I6" s="617"/>
      <c r="J6" s="618"/>
      <c r="K6" s="625" t="s">
        <v>449</v>
      </c>
    </row>
    <row r="7" spans="1:14" ht="75" customHeight="1" x14ac:dyDescent="0.2">
      <c r="A7" s="631"/>
      <c r="B7" s="632"/>
      <c r="C7" s="623"/>
      <c r="D7" s="625"/>
      <c r="E7" s="625"/>
      <c r="F7" s="624"/>
      <c r="G7" s="341" t="s">
        <v>177</v>
      </c>
      <c r="H7" s="341" t="s">
        <v>505</v>
      </c>
      <c r="I7" s="341" t="s">
        <v>194</v>
      </c>
      <c r="J7" s="341" t="s">
        <v>195</v>
      </c>
      <c r="K7" s="625"/>
    </row>
    <row r="8" spans="1:14" ht="29.25" customHeight="1" x14ac:dyDescent="0.2">
      <c r="A8" s="633"/>
      <c r="B8" s="634"/>
      <c r="C8" s="624"/>
      <c r="D8" s="627" t="s">
        <v>518</v>
      </c>
      <c r="E8" s="617"/>
      <c r="F8" s="617"/>
      <c r="G8" s="617"/>
      <c r="H8" s="617"/>
      <c r="I8" s="617"/>
      <c r="J8" s="617"/>
      <c r="K8" s="628"/>
    </row>
    <row r="9" spans="1:14" ht="15" customHeight="1" x14ac:dyDescent="0.2">
      <c r="A9" s="30" t="s">
        <v>25</v>
      </c>
      <c r="B9" s="343">
        <v>2015</v>
      </c>
      <c r="C9" s="46">
        <v>4427</v>
      </c>
      <c r="D9" s="157">
        <v>18060685.899999999</v>
      </c>
      <c r="E9" s="157">
        <v>7366534.2999999998</v>
      </c>
      <c r="F9" s="157">
        <v>10694151.6</v>
      </c>
      <c r="G9" s="157">
        <v>7670313.5</v>
      </c>
      <c r="H9" s="157">
        <v>6993514.5</v>
      </c>
      <c r="I9" s="39">
        <v>578572.80000000005</v>
      </c>
      <c r="J9" s="39">
        <v>98226.2</v>
      </c>
      <c r="K9" s="39">
        <v>3023838.1</v>
      </c>
      <c r="L9" s="197"/>
      <c r="M9" s="197"/>
      <c r="N9" s="197"/>
    </row>
    <row r="10" spans="1:14" ht="15" customHeight="1" x14ac:dyDescent="0.2">
      <c r="A10" s="247" t="s">
        <v>26</v>
      </c>
      <c r="B10" s="343">
        <v>2016</v>
      </c>
      <c r="C10" s="46">
        <v>4871</v>
      </c>
      <c r="D10" s="157">
        <v>17943044.600000001</v>
      </c>
      <c r="E10" s="157">
        <v>9905880.5</v>
      </c>
      <c r="F10" s="157">
        <v>8037164.0999999996</v>
      </c>
      <c r="G10" s="157">
        <v>7056040.7000000002</v>
      </c>
      <c r="H10" s="157">
        <v>6463475.2999999998</v>
      </c>
      <c r="I10" s="39">
        <v>516685.7</v>
      </c>
      <c r="J10" s="39">
        <v>75879.7</v>
      </c>
      <c r="K10" s="39">
        <v>981123.4</v>
      </c>
      <c r="L10" s="197"/>
      <c r="M10" s="197"/>
      <c r="N10" s="197"/>
    </row>
    <row r="11" spans="1:14" ht="15" customHeight="1" x14ac:dyDescent="0.2">
      <c r="A11" s="30"/>
      <c r="B11" s="343">
        <v>2017</v>
      </c>
      <c r="C11" s="46">
        <v>5102</v>
      </c>
      <c r="D11" s="157">
        <v>20578461.699999999</v>
      </c>
      <c r="E11" s="157">
        <v>10891638.300000001</v>
      </c>
      <c r="F11" s="157">
        <v>9686823.4000000004</v>
      </c>
      <c r="G11" s="157">
        <v>8461698</v>
      </c>
      <c r="H11" s="157">
        <v>7754085.5999999996</v>
      </c>
      <c r="I11" s="39">
        <v>604527.19999999995</v>
      </c>
      <c r="J11" s="39">
        <v>103085.2</v>
      </c>
      <c r="K11" s="39">
        <v>1225125.3999999999</v>
      </c>
      <c r="L11" s="197"/>
      <c r="M11" s="197"/>
      <c r="N11" s="197"/>
    </row>
    <row r="12" spans="1:14" ht="15" customHeight="1" x14ac:dyDescent="0.2">
      <c r="A12" s="30"/>
      <c r="B12" s="460">
        <v>2018</v>
      </c>
      <c r="C12" s="33">
        <v>5779</v>
      </c>
      <c r="D12" s="157">
        <v>25647791.600000001</v>
      </c>
      <c r="E12" s="157">
        <v>14068664.6</v>
      </c>
      <c r="F12" s="157">
        <v>11579127</v>
      </c>
      <c r="G12" s="157">
        <v>9774592.8000000007</v>
      </c>
      <c r="H12" s="157">
        <v>8967050.0999999996</v>
      </c>
      <c r="I12" s="426">
        <v>713214.6</v>
      </c>
      <c r="J12" s="426">
        <v>94328.1</v>
      </c>
      <c r="K12" s="426">
        <v>1804534.2</v>
      </c>
      <c r="L12" s="197"/>
      <c r="M12" s="197"/>
      <c r="N12" s="197"/>
    </row>
    <row r="13" spans="1:14" ht="15" customHeight="1" x14ac:dyDescent="0.2">
      <c r="A13" s="29"/>
      <c r="B13" s="30">
        <v>2019</v>
      </c>
      <c r="C13" s="31">
        <v>5863</v>
      </c>
      <c r="D13" s="32">
        <v>30284822.100000001</v>
      </c>
      <c r="E13" s="32">
        <v>15473570.1</v>
      </c>
      <c r="F13" s="32">
        <v>14811252</v>
      </c>
      <c r="G13" s="32">
        <v>12677045.800000001</v>
      </c>
      <c r="H13" s="32">
        <v>11656671.9</v>
      </c>
      <c r="I13" s="423">
        <v>867892.3</v>
      </c>
      <c r="J13" s="423">
        <v>152481.60000000001</v>
      </c>
      <c r="K13" s="423">
        <v>2134206.2000000002</v>
      </c>
    </row>
    <row r="14" spans="1:14" ht="15" customHeight="1" x14ac:dyDescent="0.2">
      <c r="A14" s="29"/>
      <c r="B14" s="30"/>
      <c r="C14" s="276"/>
      <c r="D14" s="463"/>
      <c r="E14" s="463"/>
      <c r="F14" s="463"/>
      <c r="G14" s="463"/>
      <c r="H14" s="463"/>
      <c r="I14" s="99"/>
      <c r="J14" s="99"/>
      <c r="K14" s="99"/>
    </row>
    <row r="15" spans="1:14" ht="15" customHeight="1" x14ac:dyDescent="0.2">
      <c r="A15" s="30" t="s">
        <v>0</v>
      </c>
      <c r="B15" s="30"/>
      <c r="C15" s="31">
        <v>5232</v>
      </c>
      <c r="D15" s="229">
        <v>19030892.699999999</v>
      </c>
      <c r="E15" s="229">
        <v>14480533.300000001</v>
      </c>
      <c r="F15" s="229">
        <v>4550359.4000000004</v>
      </c>
      <c r="G15" s="229">
        <v>3063511.1</v>
      </c>
      <c r="H15" s="229">
        <v>2555774.9</v>
      </c>
      <c r="I15" s="422">
        <v>492202.6</v>
      </c>
      <c r="J15" s="422">
        <v>15533.6</v>
      </c>
      <c r="K15" s="422">
        <v>1486848.3</v>
      </c>
    </row>
    <row r="16" spans="1:14" ht="15" customHeight="1" x14ac:dyDescent="0.2">
      <c r="A16" s="247" t="s">
        <v>2</v>
      </c>
      <c r="B16" s="30"/>
      <c r="C16" s="33"/>
      <c r="D16" s="424"/>
      <c r="E16" s="424"/>
      <c r="F16" s="424"/>
      <c r="G16" s="424"/>
      <c r="H16" s="424"/>
      <c r="I16" s="425"/>
      <c r="J16" s="425"/>
      <c r="K16" s="425"/>
    </row>
    <row r="17" spans="1:12" ht="15" customHeight="1" x14ac:dyDescent="0.2">
      <c r="A17" s="159" t="s">
        <v>19</v>
      </c>
      <c r="B17" s="159"/>
      <c r="C17" s="33"/>
      <c r="D17" s="424"/>
      <c r="E17" s="424"/>
      <c r="F17" s="424"/>
      <c r="G17" s="424"/>
      <c r="H17" s="424"/>
      <c r="I17" s="34"/>
      <c r="J17" s="34"/>
      <c r="K17" s="34"/>
    </row>
    <row r="18" spans="1:12" ht="15" customHeight="1" x14ac:dyDescent="0.2">
      <c r="A18" s="345" t="s">
        <v>20</v>
      </c>
      <c r="B18" s="159"/>
      <c r="C18" s="33"/>
      <c r="D18" s="424"/>
      <c r="E18" s="424"/>
      <c r="F18" s="424"/>
      <c r="G18" s="424"/>
      <c r="H18" s="424"/>
      <c r="I18" s="34"/>
      <c r="J18" s="34"/>
      <c r="K18" s="34"/>
    </row>
    <row r="19" spans="1:12" ht="15" customHeight="1" x14ac:dyDescent="0.2">
      <c r="A19" s="160" t="s">
        <v>3</v>
      </c>
      <c r="B19" s="160"/>
      <c r="C19" s="33">
        <v>1258</v>
      </c>
      <c r="D19" s="157">
        <v>583206.6</v>
      </c>
      <c r="E19" s="157">
        <v>296745.40000000002</v>
      </c>
      <c r="F19" s="157">
        <v>286461.2</v>
      </c>
      <c r="G19" s="157">
        <v>190359.8</v>
      </c>
      <c r="H19" s="157">
        <v>160672.5</v>
      </c>
      <c r="I19" s="39">
        <v>27910.9</v>
      </c>
      <c r="J19" s="39">
        <v>1776.4</v>
      </c>
      <c r="K19" s="39">
        <v>96101.4</v>
      </c>
      <c r="L19" s="36"/>
    </row>
    <row r="20" spans="1:12" ht="15" customHeight="1" x14ac:dyDescent="0.2">
      <c r="A20" s="367" t="s">
        <v>4</v>
      </c>
      <c r="B20" s="160"/>
      <c r="C20" s="33"/>
      <c r="D20" s="424"/>
      <c r="E20" s="424"/>
      <c r="F20" s="424"/>
      <c r="G20" s="424"/>
      <c r="H20" s="424"/>
      <c r="I20" s="425"/>
      <c r="J20" s="425"/>
      <c r="K20" s="425"/>
      <c r="L20" s="36"/>
    </row>
    <row r="21" spans="1:12" ht="15" customHeight="1" x14ac:dyDescent="0.2">
      <c r="A21" s="160" t="s">
        <v>5</v>
      </c>
      <c r="B21" s="160"/>
      <c r="C21" s="33">
        <v>1503</v>
      </c>
      <c r="D21" s="157">
        <v>1824194.3</v>
      </c>
      <c r="E21" s="157">
        <v>1077076.6000000001</v>
      </c>
      <c r="F21" s="157">
        <v>747117.7</v>
      </c>
      <c r="G21" s="157">
        <v>443831.1</v>
      </c>
      <c r="H21" s="157">
        <v>409381.1</v>
      </c>
      <c r="I21" s="426">
        <v>31692.9</v>
      </c>
      <c r="J21" s="427">
        <v>2757.1</v>
      </c>
      <c r="K21" s="426">
        <v>303286.59999999998</v>
      </c>
      <c r="L21" s="36"/>
    </row>
    <row r="22" spans="1:12" ht="15" customHeight="1" x14ac:dyDescent="0.2">
      <c r="A22" s="367" t="s">
        <v>5</v>
      </c>
      <c r="B22" s="160"/>
      <c r="C22" s="33"/>
      <c r="D22" s="424"/>
      <c r="E22" s="424"/>
      <c r="F22" s="424"/>
      <c r="G22" s="424"/>
      <c r="H22" s="424"/>
      <c r="I22" s="425"/>
      <c r="J22" s="426"/>
      <c r="K22" s="425"/>
      <c r="L22" s="36"/>
    </row>
    <row r="23" spans="1:12" ht="15" customHeight="1" x14ac:dyDescent="0.2">
      <c r="A23" s="160" t="s">
        <v>6</v>
      </c>
      <c r="B23" s="160"/>
      <c r="C23" s="33">
        <v>1520</v>
      </c>
      <c r="D23" s="157">
        <v>3989842.9</v>
      </c>
      <c r="E23" s="157">
        <v>2620325.5</v>
      </c>
      <c r="F23" s="157">
        <v>1369517.4</v>
      </c>
      <c r="G23" s="157">
        <v>1028213.2</v>
      </c>
      <c r="H23" s="157">
        <v>839455.5</v>
      </c>
      <c r="I23" s="426">
        <v>180811.3</v>
      </c>
      <c r="J23" s="426">
        <v>7946.4</v>
      </c>
      <c r="K23" s="426">
        <v>341304.2</v>
      </c>
      <c r="L23" s="36"/>
    </row>
    <row r="24" spans="1:12" ht="15" customHeight="1" x14ac:dyDescent="0.2">
      <c r="A24" s="367" t="s">
        <v>6</v>
      </c>
      <c r="B24" s="160"/>
      <c r="C24" s="33"/>
      <c r="D24" s="424"/>
      <c r="E24" s="424"/>
      <c r="F24" s="424"/>
      <c r="G24" s="424"/>
      <c r="H24" s="424"/>
      <c r="I24" s="425"/>
      <c r="J24" s="426"/>
      <c r="K24" s="425"/>
      <c r="L24" s="36"/>
    </row>
    <row r="25" spans="1:12" ht="15" customHeight="1" x14ac:dyDescent="0.2">
      <c r="A25" s="160" t="s">
        <v>18</v>
      </c>
      <c r="B25" s="160"/>
      <c r="C25" s="33">
        <v>451</v>
      </c>
      <c r="D25" s="157">
        <v>3104575.5</v>
      </c>
      <c r="E25" s="157">
        <v>2253773.5</v>
      </c>
      <c r="F25" s="157">
        <v>850802</v>
      </c>
      <c r="G25" s="157">
        <v>650213</v>
      </c>
      <c r="H25" s="157">
        <v>488690.9</v>
      </c>
      <c r="I25" s="403" t="s">
        <v>168</v>
      </c>
      <c r="J25" s="403" t="s">
        <v>168</v>
      </c>
      <c r="K25" s="426">
        <v>200589</v>
      </c>
      <c r="L25" s="36"/>
    </row>
    <row r="26" spans="1:12" ht="15" customHeight="1" x14ac:dyDescent="0.2">
      <c r="A26" s="367" t="s">
        <v>18</v>
      </c>
      <c r="B26" s="160"/>
      <c r="C26" s="33"/>
      <c r="D26" s="424"/>
      <c r="E26" s="424"/>
      <c r="F26" s="424"/>
      <c r="G26" s="424"/>
      <c r="H26" s="424"/>
      <c r="I26" s="477"/>
      <c r="J26" s="477"/>
      <c r="K26" s="425"/>
      <c r="L26" s="36"/>
    </row>
    <row r="27" spans="1:12" ht="15" customHeight="1" x14ac:dyDescent="0.2">
      <c r="A27" s="160" t="s">
        <v>16</v>
      </c>
      <c r="B27" s="160"/>
      <c r="C27" s="33">
        <v>500</v>
      </c>
      <c r="D27" s="157">
        <v>9529073.4000000004</v>
      </c>
      <c r="E27" s="157">
        <v>8232612.2999999998</v>
      </c>
      <c r="F27" s="157">
        <v>1296461.1000000001</v>
      </c>
      <c r="G27" s="157">
        <v>750894</v>
      </c>
      <c r="H27" s="157">
        <v>657574.9</v>
      </c>
      <c r="I27" s="403" t="s">
        <v>168</v>
      </c>
      <c r="J27" s="403" t="s">
        <v>168</v>
      </c>
      <c r="K27" s="39">
        <v>545567.1</v>
      </c>
      <c r="L27" s="36"/>
    </row>
    <row r="28" spans="1:12" ht="15" customHeight="1" x14ac:dyDescent="0.2">
      <c r="A28" s="367" t="s">
        <v>17</v>
      </c>
      <c r="B28" s="160"/>
      <c r="C28" s="33"/>
      <c r="D28" s="424"/>
      <c r="E28" s="424"/>
      <c r="F28" s="424"/>
      <c r="G28" s="424"/>
      <c r="H28" s="424"/>
      <c r="I28" s="34"/>
      <c r="J28" s="34"/>
      <c r="K28" s="34"/>
      <c r="L28" s="36"/>
    </row>
    <row r="29" spans="1:12" ht="15" customHeight="1" x14ac:dyDescent="0.2">
      <c r="A29" s="159" t="s">
        <v>31</v>
      </c>
      <c r="B29" s="159"/>
      <c r="C29" s="33"/>
      <c r="D29" s="424"/>
      <c r="E29" s="424"/>
      <c r="F29" s="424"/>
      <c r="G29" s="424"/>
      <c r="H29" s="424"/>
      <c r="I29" s="34"/>
      <c r="J29" s="34"/>
      <c r="K29" s="34"/>
      <c r="L29" s="36"/>
    </row>
    <row r="30" spans="1:12" ht="15" customHeight="1" x14ac:dyDescent="0.2">
      <c r="A30" s="345" t="s">
        <v>21</v>
      </c>
      <c r="B30" s="159"/>
      <c r="C30" s="33"/>
      <c r="D30" s="424"/>
      <c r="E30" s="424"/>
      <c r="F30" s="424"/>
      <c r="G30" s="424"/>
      <c r="H30" s="424"/>
      <c r="I30" s="34"/>
      <c r="J30" s="34"/>
      <c r="K30" s="34"/>
      <c r="L30" s="36"/>
    </row>
    <row r="31" spans="1:12" ht="15" customHeight="1" x14ac:dyDescent="0.2">
      <c r="A31" s="160" t="s">
        <v>27</v>
      </c>
      <c r="B31" s="160"/>
      <c r="C31" s="464">
        <v>5003</v>
      </c>
      <c r="D31" s="465">
        <v>16335975.1</v>
      </c>
      <c r="E31" s="465">
        <v>13547187.5</v>
      </c>
      <c r="F31" s="465">
        <v>2788787.6</v>
      </c>
      <c r="G31" s="465">
        <v>1554372.2</v>
      </c>
      <c r="H31" s="465">
        <v>1388946.9</v>
      </c>
      <c r="I31" s="402">
        <v>160439.29999999999</v>
      </c>
      <c r="J31" s="402">
        <v>4986</v>
      </c>
      <c r="K31" s="402">
        <v>1234415.3999999999</v>
      </c>
      <c r="L31" s="36"/>
    </row>
    <row r="32" spans="1:12" ht="15.75" customHeight="1" x14ac:dyDescent="0.2">
      <c r="A32" s="367" t="s">
        <v>28</v>
      </c>
      <c r="B32" s="160"/>
      <c r="C32" s="464"/>
      <c r="D32" s="466"/>
      <c r="E32" s="466"/>
      <c r="F32" s="466"/>
      <c r="G32" s="466"/>
      <c r="H32" s="466"/>
      <c r="I32" s="405"/>
      <c r="J32" s="405"/>
      <c r="K32" s="405"/>
      <c r="L32" s="36"/>
    </row>
    <row r="33" spans="1:12" ht="22.5" customHeight="1" x14ac:dyDescent="0.2">
      <c r="A33" s="161" t="s">
        <v>164</v>
      </c>
      <c r="B33" s="161"/>
      <c r="C33" s="464">
        <v>4142</v>
      </c>
      <c r="D33" s="465">
        <v>7726857.2000000002</v>
      </c>
      <c r="E33" s="465">
        <v>5690025.4000000004</v>
      </c>
      <c r="F33" s="465">
        <v>2036831.8</v>
      </c>
      <c r="G33" s="465">
        <v>1285481.5</v>
      </c>
      <c r="H33" s="465">
        <v>1160974.3</v>
      </c>
      <c r="I33" s="402">
        <v>120022.9</v>
      </c>
      <c r="J33" s="402">
        <v>4484.3</v>
      </c>
      <c r="K33" s="402">
        <v>751350.3</v>
      </c>
      <c r="L33" s="36"/>
    </row>
    <row r="34" spans="1:12" ht="25.5" customHeight="1" x14ac:dyDescent="0.2">
      <c r="A34" s="368" t="s">
        <v>165</v>
      </c>
      <c r="B34" s="161"/>
      <c r="C34" s="464"/>
      <c r="D34" s="466"/>
      <c r="E34" s="466"/>
      <c r="F34" s="466"/>
      <c r="G34" s="466"/>
      <c r="H34" s="466"/>
      <c r="I34" s="405"/>
      <c r="J34" s="405"/>
      <c r="K34" s="405"/>
      <c r="L34" s="36"/>
    </row>
    <row r="35" spans="1:12" ht="25.5" customHeight="1" x14ac:dyDescent="0.2">
      <c r="A35" s="161" t="s">
        <v>166</v>
      </c>
      <c r="B35" s="161"/>
      <c r="C35" s="467">
        <v>763</v>
      </c>
      <c r="D35" s="403">
        <v>8285897.0999999996</v>
      </c>
      <c r="E35" s="403">
        <v>7569077.7000000002</v>
      </c>
      <c r="F35" s="403">
        <v>716819.4</v>
      </c>
      <c r="G35" s="403">
        <v>244704.4</v>
      </c>
      <c r="H35" s="403" t="s">
        <v>168</v>
      </c>
      <c r="I35" s="403" t="s">
        <v>168</v>
      </c>
      <c r="J35" s="403" t="s">
        <v>168</v>
      </c>
      <c r="K35" s="402">
        <v>472115</v>
      </c>
      <c r="L35" s="36"/>
    </row>
    <row r="36" spans="1:12" ht="25.5" customHeight="1" x14ac:dyDescent="0.2">
      <c r="A36" s="368" t="s">
        <v>167</v>
      </c>
      <c r="B36" s="161"/>
      <c r="C36" s="467"/>
      <c r="D36" s="404"/>
      <c r="E36" s="404"/>
      <c r="F36" s="404"/>
      <c r="G36" s="404"/>
      <c r="H36" s="403"/>
      <c r="I36" s="405"/>
      <c r="J36" s="405"/>
      <c r="K36" s="405"/>
      <c r="L36" s="36"/>
    </row>
    <row r="37" spans="1:12" ht="15" customHeight="1" x14ac:dyDescent="0.2">
      <c r="A37" s="161" t="s">
        <v>174</v>
      </c>
      <c r="B37" s="161"/>
      <c r="C37" s="464">
        <v>98</v>
      </c>
      <c r="D37" s="465">
        <v>323220.8</v>
      </c>
      <c r="E37" s="465">
        <v>288084.40000000002</v>
      </c>
      <c r="F37" s="465">
        <v>35136.400000000001</v>
      </c>
      <c r="G37" s="465">
        <v>24186.3</v>
      </c>
      <c r="H37" s="465" t="s">
        <v>168</v>
      </c>
      <c r="I37" s="403" t="s">
        <v>168</v>
      </c>
      <c r="J37" s="403" t="s">
        <v>168</v>
      </c>
      <c r="K37" s="402">
        <v>10950.1</v>
      </c>
      <c r="L37" s="36"/>
    </row>
    <row r="38" spans="1:12" ht="15" customHeight="1" x14ac:dyDescent="0.2">
      <c r="A38" s="368" t="s">
        <v>251</v>
      </c>
      <c r="B38" s="161"/>
      <c r="C38" s="464"/>
      <c r="D38" s="466"/>
      <c r="E38" s="466"/>
      <c r="F38" s="466"/>
      <c r="G38" s="466"/>
      <c r="H38" s="466"/>
      <c r="I38" s="405"/>
      <c r="J38" s="405"/>
      <c r="K38" s="405"/>
      <c r="L38" s="36"/>
    </row>
    <row r="39" spans="1:12" ht="15" customHeight="1" x14ac:dyDescent="0.2">
      <c r="A39" s="160" t="s">
        <v>29</v>
      </c>
      <c r="B39" s="160"/>
      <c r="C39" s="464">
        <v>229</v>
      </c>
      <c r="D39" s="465">
        <v>2694917.6</v>
      </c>
      <c r="E39" s="465">
        <v>933345.8</v>
      </c>
      <c r="F39" s="465">
        <v>1761571.8</v>
      </c>
      <c r="G39" s="465">
        <v>1509138.9</v>
      </c>
      <c r="H39" s="465">
        <v>1166828</v>
      </c>
      <c r="I39" s="402">
        <v>331763.3</v>
      </c>
      <c r="J39" s="402">
        <v>10547.6</v>
      </c>
      <c r="K39" s="402">
        <v>252432.9</v>
      </c>
      <c r="L39" s="36"/>
    </row>
    <row r="40" spans="1:12" ht="15" customHeight="1" x14ac:dyDescent="0.2">
      <c r="A40" s="367" t="s">
        <v>30</v>
      </c>
      <c r="B40" s="160"/>
      <c r="C40" s="33"/>
      <c r="D40" s="424"/>
      <c r="E40" s="424"/>
      <c r="F40" s="424"/>
      <c r="G40" s="424"/>
      <c r="H40" s="424"/>
      <c r="I40" s="34"/>
      <c r="J40" s="34"/>
      <c r="K40" s="34"/>
      <c r="L40" s="36"/>
    </row>
    <row r="41" spans="1:12" ht="15" customHeight="1" x14ac:dyDescent="0.2">
      <c r="A41" s="97" t="s">
        <v>158</v>
      </c>
      <c r="B41" s="97"/>
      <c r="C41" s="31">
        <v>197</v>
      </c>
      <c r="D41" s="229">
        <v>384212.7</v>
      </c>
      <c r="E41" s="229">
        <v>98649.600000000006</v>
      </c>
      <c r="F41" s="229">
        <v>285563.09999999998</v>
      </c>
      <c r="G41" s="422">
        <v>252192.9</v>
      </c>
      <c r="H41" s="422">
        <v>233597.2</v>
      </c>
      <c r="I41" s="422">
        <v>16802.599999999999</v>
      </c>
      <c r="J41" s="422">
        <v>1793.1</v>
      </c>
      <c r="K41" s="422">
        <v>33370.199999999997</v>
      </c>
      <c r="L41" s="36"/>
    </row>
    <row r="42" spans="1:12" ht="15" customHeight="1" x14ac:dyDescent="0.2">
      <c r="A42" s="300" t="s">
        <v>159</v>
      </c>
      <c r="B42" s="97"/>
      <c r="C42" s="31"/>
      <c r="D42" s="32"/>
      <c r="E42" s="32"/>
      <c r="F42" s="32"/>
      <c r="G42" s="423"/>
      <c r="H42" s="423"/>
      <c r="I42" s="423"/>
      <c r="J42" s="422"/>
      <c r="K42" s="423"/>
      <c r="L42" s="36"/>
    </row>
    <row r="43" spans="1:12" ht="15" customHeight="1" x14ac:dyDescent="0.2">
      <c r="A43" s="30" t="s">
        <v>1</v>
      </c>
      <c r="B43" s="30"/>
      <c r="C43" s="31">
        <v>282</v>
      </c>
      <c r="D43" s="229">
        <v>10779435.199999999</v>
      </c>
      <c r="E43" s="229">
        <v>863031.4</v>
      </c>
      <c r="F43" s="229">
        <v>9916403.8000000007</v>
      </c>
      <c r="G43" s="228">
        <v>9321885.1999999993</v>
      </c>
      <c r="H43" s="228">
        <v>8833639.8000000007</v>
      </c>
      <c r="I43" s="228">
        <v>356175.2</v>
      </c>
      <c r="J43" s="429">
        <v>132070.20000000001</v>
      </c>
      <c r="K43" s="422">
        <v>594518.6</v>
      </c>
      <c r="L43" s="36"/>
    </row>
    <row r="44" spans="1:12" ht="15" customHeight="1" x14ac:dyDescent="0.2">
      <c r="A44" s="247" t="s">
        <v>7</v>
      </c>
      <c r="B44" s="30"/>
      <c r="C44" s="33"/>
      <c r="D44" s="424"/>
      <c r="E44" s="424"/>
      <c r="F44" s="424"/>
      <c r="G44" s="34"/>
      <c r="H44" s="34"/>
      <c r="I44" s="34"/>
      <c r="J44" s="430"/>
      <c r="K44" s="425"/>
      <c r="L44" s="36"/>
    </row>
    <row r="45" spans="1:12" ht="15" customHeight="1" x14ac:dyDescent="0.2">
      <c r="A45" s="35" t="s">
        <v>162</v>
      </c>
      <c r="B45" s="35"/>
      <c r="C45" s="33">
        <v>192</v>
      </c>
      <c r="D45" s="157">
        <v>8777050.1999999993</v>
      </c>
      <c r="E45" s="157">
        <v>674727.1</v>
      </c>
      <c r="F45" s="157">
        <v>8102323.0999999996</v>
      </c>
      <c r="G45" s="39">
        <v>7657745.2999999998</v>
      </c>
      <c r="H45" s="39">
        <v>7277362.9000000004</v>
      </c>
      <c r="I45" s="39">
        <v>284965.2</v>
      </c>
      <c r="J45" s="39">
        <v>95417.2</v>
      </c>
      <c r="K45" s="430">
        <v>444577.8</v>
      </c>
      <c r="L45" s="36"/>
    </row>
    <row r="46" spans="1:12" ht="15" customHeight="1" x14ac:dyDescent="0.2">
      <c r="A46" s="298" t="s">
        <v>163</v>
      </c>
      <c r="B46" s="35"/>
      <c r="C46" s="33"/>
      <c r="D46" s="424"/>
      <c r="E46" s="424"/>
      <c r="F46" s="424"/>
      <c r="G46" s="34"/>
      <c r="H46" s="34"/>
      <c r="I46" s="34"/>
      <c r="J46" s="39"/>
      <c r="K46" s="34"/>
      <c r="L46" s="36"/>
    </row>
    <row r="47" spans="1:12" ht="15" customHeight="1" x14ac:dyDescent="0.2">
      <c r="A47" s="38" t="s">
        <v>32</v>
      </c>
      <c r="B47" s="38"/>
      <c r="C47" s="33">
        <v>109</v>
      </c>
      <c r="D47" s="157">
        <v>8428097</v>
      </c>
      <c r="E47" s="157">
        <v>532089.69999999995</v>
      </c>
      <c r="F47" s="157">
        <v>7896007.2999999998</v>
      </c>
      <c r="G47" s="39">
        <v>7461842.2000000002</v>
      </c>
      <c r="H47" s="39">
        <v>7091107.2000000002</v>
      </c>
      <c r="I47" s="39">
        <v>278278.8</v>
      </c>
      <c r="J47" s="39">
        <v>92456.2</v>
      </c>
      <c r="K47" s="39">
        <v>434165.1</v>
      </c>
      <c r="L47" s="36"/>
    </row>
    <row r="48" spans="1:12" ht="15" customHeight="1" x14ac:dyDescent="0.2">
      <c r="A48" s="301" t="s">
        <v>33</v>
      </c>
      <c r="B48" s="38"/>
      <c r="C48" s="33"/>
      <c r="D48" s="424"/>
      <c r="E48" s="424"/>
      <c r="F48" s="34"/>
      <c r="G48" s="431"/>
      <c r="H48" s="34"/>
      <c r="I48" s="34"/>
      <c r="J48" s="39"/>
      <c r="K48" s="34"/>
      <c r="L48" s="36"/>
    </row>
    <row r="49" spans="1:12" ht="15" customHeight="1" x14ac:dyDescent="0.2">
      <c r="A49" s="38" t="s">
        <v>34</v>
      </c>
      <c r="B49" s="38"/>
      <c r="C49" s="33">
        <v>83</v>
      </c>
      <c r="D49" s="157">
        <v>348953.2</v>
      </c>
      <c r="E49" s="157">
        <v>142637.4</v>
      </c>
      <c r="F49" s="39">
        <v>206315.8</v>
      </c>
      <c r="G49" s="430">
        <v>195903.1</v>
      </c>
      <c r="H49" s="430">
        <v>186255.7</v>
      </c>
      <c r="I49" s="430">
        <v>6686.4</v>
      </c>
      <c r="J49" s="39">
        <v>2961</v>
      </c>
      <c r="K49" s="39">
        <v>10412.700000000001</v>
      </c>
      <c r="L49" s="36"/>
    </row>
    <row r="50" spans="1:12" ht="15" customHeight="1" x14ac:dyDescent="0.2">
      <c r="A50" s="301" t="s">
        <v>35</v>
      </c>
      <c r="B50" s="38"/>
      <c r="C50" s="33"/>
      <c r="D50" s="424"/>
      <c r="E50" s="424"/>
      <c r="F50" s="34"/>
      <c r="G50" s="431"/>
      <c r="H50" s="431"/>
      <c r="I50" s="431"/>
      <c r="J50" s="34"/>
      <c r="K50" s="34"/>
      <c r="L50" s="36"/>
    </row>
    <row r="51" spans="1:12" ht="15" customHeight="1" x14ac:dyDescent="0.2">
      <c r="A51" s="35" t="s">
        <v>36</v>
      </c>
      <c r="B51" s="35"/>
      <c r="C51" s="46">
        <v>90</v>
      </c>
      <c r="D51" s="158">
        <v>2002385</v>
      </c>
      <c r="E51" s="158">
        <v>188304.30000000005</v>
      </c>
      <c r="F51" s="39">
        <v>1814080.7000000011</v>
      </c>
      <c r="G51" s="430">
        <v>1664139.8999999994</v>
      </c>
      <c r="H51" s="430">
        <v>1556276.9000000004</v>
      </c>
      <c r="I51" s="430">
        <v>71210</v>
      </c>
      <c r="J51" s="39">
        <v>36653.000000000015</v>
      </c>
      <c r="K51" s="39">
        <v>149940.79999999999</v>
      </c>
      <c r="L51" s="36"/>
    </row>
    <row r="52" spans="1:12" ht="15" customHeight="1" x14ac:dyDescent="0.2">
      <c r="A52" s="298" t="s">
        <v>37</v>
      </c>
      <c r="B52" s="35"/>
      <c r="C52" s="46"/>
      <c r="D52" s="428"/>
      <c r="E52" s="428"/>
      <c r="F52" s="34"/>
      <c r="G52" s="431"/>
      <c r="H52" s="431"/>
      <c r="I52" s="431"/>
      <c r="J52" s="34"/>
      <c r="K52" s="34"/>
      <c r="L52" s="36"/>
    </row>
    <row r="53" spans="1:12" ht="15" customHeight="1" x14ac:dyDescent="0.2">
      <c r="A53" s="97" t="s">
        <v>161</v>
      </c>
      <c r="B53" s="147"/>
      <c r="C53" s="31">
        <v>152</v>
      </c>
      <c r="D53" s="229">
        <v>90281.5</v>
      </c>
      <c r="E53" s="229">
        <v>31355.8</v>
      </c>
      <c r="F53" s="229">
        <v>58925.7</v>
      </c>
      <c r="G53" s="229">
        <v>39456.6</v>
      </c>
      <c r="H53" s="228">
        <v>33660</v>
      </c>
      <c r="I53" s="429">
        <v>2711.9</v>
      </c>
      <c r="J53" s="228">
        <v>3084.7</v>
      </c>
      <c r="K53" s="228">
        <v>19469.099999999999</v>
      </c>
    </row>
    <row r="54" spans="1:12" ht="15" customHeight="1" x14ac:dyDescent="0.2">
      <c r="A54" s="302" t="s">
        <v>160</v>
      </c>
      <c r="B54" s="248"/>
      <c r="C54" s="40"/>
      <c r="D54" s="41"/>
      <c r="E54" s="41"/>
      <c r="F54" s="41"/>
      <c r="G54" s="41"/>
      <c r="H54" s="41"/>
      <c r="I54" s="432"/>
      <c r="J54" s="41"/>
      <c r="K54" s="41"/>
    </row>
    <row r="55" spans="1:12" x14ac:dyDescent="0.2">
      <c r="A55" s="35"/>
      <c r="B55" s="35"/>
      <c r="C55" s="42"/>
      <c r="D55" s="43"/>
      <c r="E55" s="43"/>
      <c r="F55" s="43"/>
      <c r="G55" s="43"/>
      <c r="H55" s="43"/>
      <c r="I55" s="42"/>
      <c r="J55" s="42"/>
      <c r="K55" s="42"/>
    </row>
    <row r="56" spans="1:12" x14ac:dyDescent="0.2">
      <c r="A56" s="44" t="s">
        <v>212</v>
      </c>
      <c r="B56" s="44"/>
      <c r="C56" s="44"/>
      <c r="D56" s="44"/>
      <c r="E56" s="44"/>
      <c r="F56" s="44"/>
      <c r="G56" s="44"/>
      <c r="H56" s="44"/>
      <c r="I56" s="44"/>
      <c r="J56" s="44"/>
      <c r="K56" s="44"/>
    </row>
    <row r="57" spans="1:12" x14ac:dyDescent="0.2">
      <c r="A57" s="249" t="s">
        <v>213</v>
      </c>
      <c r="B57" s="44"/>
      <c r="C57" s="44"/>
      <c r="D57" s="44"/>
      <c r="E57" s="44"/>
      <c r="F57" s="44"/>
      <c r="G57" s="44"/>
      <c r="H57" s="44"/>
      <c r="I57" s="44"/>
      <c r="J57" s="44"/>
      <c r="K57" s="44"/>
    </row>
    <row r="58" spans="1:12" s="226" customFormat="1" x14ac:dyDescent="0.2">
      <c r="A58" s="64" t="s">
        <v>175</v>
      </c>
      <c r="B58" s="64"/>
    </row>
    <row r="59" spans="1:12" s="226" customFormat="1" x14ac:dyDescent="0.2">
      <c r="A59" s="252" t="s">
        <v>176</v>
      </c>
      <c r="B59" s="252"/>
    </row>
    <row r="60" spans="1:12" x14ac:dyDescent="0.2">
      <c r="A60" s="249"/>
      <c r="B60" s="44"/>
      <c r="C60" s="44"/>
      <c r="D60" s="44"/>
      <c r="E60" s="44"/>
      <c r="F60" s="44"/>
      <c r="G60" s="44"/>
      <c r="H60" s="44"/>
      <c r="I60" s="44"/>
      <c r="J60" s="44"/>
      <c r="K60" s="44"/>
    </row>
  </sheetData>
  <mergeCells count="13">
    <mergeCell ref="G6:J6"/>
    <mergeCell ref="A2:E2"/>
    <mergeCell ref="A1:E1"/>
    <mergeCell ref="K1:K2"/>
    <mergeCell ref="C4:C8"/>
    <mergeCell ref="D4:K4"/>
    <mergeCell ref="D8:K8"/>
    <mergeCell ref="K6:K7"/>
    <mergeCell ref="D5:D7"/>
    <mergeCell ref="E5:E7"/>
    <mergeCell ref="A4:B8"/>
    <mergeCell ref="F5:K5"/>
    <mergeCell ref="F6:F7"/>
  </mergeCells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r:id="rId1"/>
  <ignoredErrors>
    <ignoredError sqref="A21:A22" twoDigitTextYea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zoomScaleNormal="100" workbookViewId="0">
      <pane ySplit="6" topLeftCell="A7" activePane="bottomLeft" state="frozen"/>
      <selection pane="bottomLeft" activeCell="E15" sqref="E15"/>
    </sheetView>
  </sheetViews>
  <sheetFormatPr defaultColWidth="9.140625" defaultRowHeight="12.75" x14ac:dyDescent="0.2"/>
  <cols>
    <col min="1" max="1" width="50.7109375" style="222" customWidth="1"/>
    <col min="2" max="2" width="5.5703125" style="222" customWidth="1"/>
    <col min="3" max="7" width="18.42578125" style="222" customWidth="1"/>
    <col min="8" max="8" width="20.140625" style="222" customWidth="1"/>
    <col min="9" max="10" width="9.140625" style="222"/>
    <col min="11" max="11" width="16.42578125" style="222" customWidth="1"/>
    <col min="12" max="16384" width="9.140625" style="222"/>
  </cols>
  <sheetData>
    <row r="1" spans="1:12" s="224" customFormat="1" x14ac:dyDescent="0.2">
      <c r="A1" s="639" t="s">
        <v>170</v>
      </c>
      <c r="B1" s="639"/>
      <c r="C1" s="639"/>
      <c r="D1" s="639"/>
      <c r="E1" s="639"/>
      <c r="F1" s="42"/>
      <c r="G1" s="225"/>
      <c r="H1" s="621" t="s">
        <v>154</v>
      </c>
      <c r="I1" s="225"/>
      <c r="J1" s="225"/>
      <c r="L1" s="364"/>
    </row>
    <row r="2" spans="1:12" s="224" customFormat="1" x14ac:dyDescent="0.2">
      <c r="A2" s="640" t="s">
        <v>262</v>
      </c>
      <c r="B2" s="640"/>
      <c r="C2" s="640"/>
      <c r="D2" s="640"/>
      <c r="E2" s="640"/>
      <c r="F2" s="42"/>
      <c r="G2" s="251"/>
      <c r="H2" s="621"/>
      <c r="I2" s="251"/>
      <c r="J2" s="251"/>
      <c r="L2" s="364"/>
    </row>
    <row r="3" spans="1:12" s="224" customFormat="1" x14ac:dyDescent="0.2">
      <c r="A3" s="42"/>
      <c r="B3" s="42"/>
      <c r="C3" s="42"/>
      <c r="D3" s="42"/>
      <c r="E3" s="43"/>
      <c r="F3" s="42"/>
      <c r="G3" s="42"/>
      <c r="H3" s="42"/>
      <c r="I3" s="42"/>
      <c r="J3" s="42"/>
      <c r="K3" s="49"/>
    </row>
    <row r="4" spans="1:12" ht="28.5" customHeight="1" x14ac:dyDescent="0.2">
      <c r="A4" s="636" t="s">
        <v>179</v>
      </c>
      <c r="B4" s="636"/>
      <c r="C4" s="638" t="s">
        <v>178</v>
      </c>
      <c r="D4" s="636" t="s">
        <v>469</v>
      </c>
      <c r="E4" s="636"/>
      <c r="F4" s="636"/>
      <c r="G4" s="636"/>
      <c r="H4" s="636"/>
    </row>
    <row r="5" spans="1:12" ht="51" x14ac:dyDescent="0.2">
      <c r="A5" s="636"/>
      <c r="B5" s="636"/>
      <c r="C5" s="638"/>
      <c r="D5" s="342" t="s">
        <v>210</v>
      </c>
      <c r="E5" s="230" t="s">
        <v>196</v>
      </c>
      <c r="F5" s="342" t="s">
        <v>180</v>
      </c>
      <c r="G5" s="342" t="s">
        <v>181</v>
      </c>
      <c r="H5" s="342" t="s">
        <v>182</v>
      </c>
    </row>
    <row r="6" spans="1:12" ht="30" customHeight="1" x14ac:dyDescent="0.2">
      <c r="A6" s="637"/>
      <c r="B6" s="636"/>
      <c r="C6" s="636" t="s">
        <v>518</v>
      </c>
      <c r="D6" s="636"/>
      <c r="E6" s="636"/>
      <c r="F6" s="636"/>
      <c r="G6" s="636"/>
      <c r="H6" s="636"/>
    </row>
    <row r="7" spans="1:12" x14ac:dyDescent="0.2">
      <c r="A7" s="287" t="s">
        <v>25</v>
      </c>
      <c r="B7" s="343">
        <v>2015</v>
      </c>
      <c r="C7" s="158">
        <v>18060685.899999999</v>
      </c>
      <c r="D7" s="158">
        <v>7044483.5999999996</v>
      </c>
      <c r="E7" s="158">
        <v>7553710.0999999996</v>
      </c>
      <c r="F7" s="158">
        <v>397414.3</v>
      </c>
      <c r="G7" s="158">
        <v>41239.800000000003</v>
      </c>
      <c r="H7" s="269">
        <v>3023838.1</v>
      </c>
    </row>
    <row r="8" spans="1:12" x14ac:dyDescent="0.2">
      <c r="A8" s="247" t="s">
        <v>26</v>
      </c>
      <c r="B8" s="343">
        <v>2016</v>
      </c>
      <c r="C8" s="158">
        <v>17943044.600000001</v>
      </c>
      <c r="D8" s="158">
        <v>9528423.3000000007</v>
      </c>
      <c r="E8" s="158">
        <v>6972673.7000000002</v>
      </c>
      <c r="F8" s="158">
        <v>422477.7</v>
      </c>
      <c r="G8" s="158">
        <v>38346.5</v>
      </c>
      <c r="H8" s="269">
        <v>981123.4</v>
      </c>
    </row>
    <row r="9" spans="1:12" x14ac:dyDescent="0.2">
      <c r="A9" s="30"/>
      <c r="B9" s="343">
        <v>2017</v>
      </c>
      <c r="C9" s="158">
        <v>20578461.699999999</v>
      </c>
      <c r="D9" s="158">
        <v>10812206.800000001</v>
      </c>
      <c r="E9" s="158">
        <v>7877717.7000000002</v>
      </c>
      <c r="F9" s="158">
        <v>609298.1</v>
      </c>
      <c r="G9" s="158">
        <v>54113.7</v>
      </c>
      <c r="H9" s="269">
        <v>1225125.3999999999</v>
      </c>
    </row>
    <row r="10" spans="1:12" x14ac:dyDescent="0.2">
      <c r="A10" s="30"/>
      <c r="B10" s="461">
        <v>2018</v>
      </c>
      <c r="C10" s="158">
        <v>25647791.600000001</v>
      </c>
      <c r="D10" s="158">
        <v>13642935.300000001</v>
      </c>
      <c r="E10" s="158">
        <v>9083674.4000000004</v>
      </c>
      <c r="F10" s="158">
        <v>1055042.7</v>
      </c>
      <c r="G10" s="158">
        <v>61605</v>
      </c>
      <c r="H10" s="269">
        <v>1804534.2</v>
      </c>
    </row>
    <row r="11" spans="1:12" x14ac:dyDescent="0.2">
      <c r="A11" s="30"/>
      <c r="B11" s="30">
        <v>2019</v>
      </c>
      <c r="C11" s="468">
        <v>30284822.100000001</v>
      </c>
      <c r="D11" s="468">
        <v>15348425.6</v>
      </c>
      <c r="E11" s="468">
        <v>11755321.5</v>
      </c>
      <c r="F11" s="468">
        <v>894846.1</v>
      </c>
      <c r="G11" s="468">
        <v>152022.70000000001</v>
      </c>
      <c r="H11" s="228">
        <v>2134206.2000000002</v>
      </c>
    </row>
    <row r="12" spans="1:12" x14ac:dyDescent="0.2">
      <c r="A12" s="224"/>
      <c r="B12" s="30"/>
      <c r="C12" s="229"/>
      <c r="D12" s="32"/>
      <c r="E12" s="32"/>
      <c r="F12" s="32"/>
      <c r="G12" s="32"/>
      <c r="H12" s="223"/>
    </row>
    <row r="13" spans="1:12" x14ac:dyDescent="0.2">
      <c r="A13" s="30" t="s">
        <v>0</v>
      </c>
      <c r="B13" s="30"/>
      <c r="C13" s="229">
        <v>19030892.699999999</v>
      </c>
      <c r="D13" s="229">
        <v>14972735.9</v>
      </c>
      <c r="E13" s="229">
        <v>2555774.9</v>
      </c>
      <c r="F13" s="229">
        <v>5873.2</v>
      </c>
      <c r="G13" s="229">
        <v>9660.4</v>
      </c>
      <c r="H13" s="270">
        <v>1486848.3</v>
      </c>
    </row>
    <row r="14" spans="1:12" x14ac:dyDescent="0.2">
      <c r="A14" s="247" t="s">
        <v>2</v>
      </c>
      <c r="B14" s="30"/>
      <c r="C14" s="157"/>
      <c r="D14" s="157"/>
      <c r="E14" s="157"/>
      <c r="F14" s="157"/>
      <c r="G14" s="157"/>
      <c r="H14" s="269"/>
    </row>
    <row r="15" spans="1:12" x14ac:dyDescent="0.2">
      <c r="A15" s="343" t="s">
        <v>19</v>
      </c>
      <c r="B15" s="343"/>
      <c r="C15" s="157"/>
      <c r="D15" s="157"/>
      <c r="E15" s="157"/>
      <c r="F15" s="157"/>
      <c r="G15" s="157"/>
      <c r="H15" s="269"/>
    </row>
    <row r="16" spans="1:12" x14ac:dyDescent="0.2">
      <c r="A16" s="250" t="s">
        <v>20</v>
      </c>
      <c r="B16" s="343"/>
      <c r="C16" s="157"/>
      <c r="D16" s="157"/>
      <c r="E16" s="157"/>
      <c r="F16" s="157"/>
      <c r="G16" s="157"/>
      <c r="H16" s="269"/>
    </row>
    <row r="17" spans="1:8" x14ac:dyDescent="0.2">
      <c r="A17" s="35" t="s">
        <v>3</v>
      </c>
      <c r="B17" s="35"/>
      <c r="C17" s="157">
        <v>583206.6</v>
      </c>
      <c r="D17" s="157">
        <v>324656.3</v>
      </c>
      <c r="E17" s="157">
        <v>160672.5</v>
      </c>
      <c r="F17" s="157">
        <v>1443.4</v>
      </c>
      <c r="G17" s="157">
        <v>333</v>
      </c>
      <c r="H17" s="269">
        <v>96101.4</v>
      </c>
    </row>
    <row r="18" spans="1:8" x14ac:dyDescent="0.2">
      <c r="A18" s="298" t="s">
        <v>4</v>
      </c>
      <c r="B18" s="35"/>
      <c r="C18" s="157"/>
      <c r="D18" s="157"/>
      <c r="E18" s="157"/>
      <c r="F18" s="157"/>
      <c r="G18" s="157"/>
      <c r="H18" s="269"/>
    </row>
    <row r="19" spans="1:8" x14ac:dyDescent="0.2">
      <c r="A19" s="35" t="s">
        <v>5</v>
      </c>
      <c r="B19" s="35"/>
      <c r="C19" s="157">
        <v>1824194.3</v>
      </c>
      <c r="D19" s="157">
        <v>1108769.5</v>
      </c>
      <c r="E19" s="157">
        <v>409381.1</v>
      </c>
      <c r="F19" s="465" t="s">
        <v>168</v>
      </c>
      <c r="G19" s="465" t="s">
        <v>168</v>
      </c>
      <c r="H19" s="269">
        <v>303286.59999999998</v>
      </c>
    </row>
    <row r="20" spans="1:8" x14ac:dyDescent="0.2">
      <c r="A20" s="298" t="s">
        <v>5</v>
      </c>
      <c r="B20" s="35"/>
      <c r="C20" s="157"/>
      <c r="D20" s="157"/>
      <c r="E20" s="157"/>
      <c r="F20" s="157"/>
      <c r="G20" s="157"/>
      <c r="H20" s="269"/>
    </row>
    <row r="21" spans="1:8" x14ac:dyDescent="0.2">
      <c r="A21" s="35" t="s">
        <v>6</v>
      </c>
      <c r="B21" s="35"/>
      <c r="C21" s="157">
        <v>3989842.9</v>
      </c>
      <c r="D21" s="157">
        <v>2801136.8</v>
      </c>
      <c r="E21" s="157">
        <v>839455.5</v>
      </c>
      <c r="F21" s="157">
        <v>3005.2</v>
      </c>
      <c r="G21" s="157">
        <v>4941.2</v>
      </c>
      <c r="H21" s="269">
        <v>341304.2</v>
      </c>
    </row>
    <row r="22" spans="1:8" x14ac:dyDescent="0.2">
      <c r="A22" s="298" t="s">
        <v>6</v>
      </c>
      <c r="B22" s="35"/>
      <c r="C22" s="157"/>
      <c r="D22" s="157"/>
      <c r="E22" s="157"/>
      <c r="F22" s="157"/>
      <c r="G22" s="157"/>
      <c r="H22" s="269"/>
    </row>
    <row r="23" spans="1:8" x14ac:dyDescent="0.2">
      <c r="A23" s="35" t="s">
        <v>18</v>
      </c>
      <c r="B23" s="35"/>
      <c r="C23" s="157">
        <v>3104575.5</v>
      </c>
      <c r="D23" s="157">
        <v>2414602</v>
      </c>
      <c r="E23" s="157">
        <v>488690.9</v>
      </c>
      <c r="F23" s="157">
        <v>620.6</v>
      </c>
      <c r="G23" s="157">
        <v>73</v>
      </c>
      <c r="H23" s="269">
        <v>200589</v>
      </c>
    </row>
    <row r="24" spans="1:8" x14ac:dyDescent="0.2">
      <c r="A24" s="298" t="s">
        <v>18</v>
      </c>
      <c r="B24" s="35"/>
      <c r="C24" s="157"/>
      <c r="D24" s="157"/>
      <c r="E24" s="157"/>
      <c r="F24" s="157"/>
      <c r="G24" s="157"/>
      <c r="H24" s="269"/>
    </row>
    <row r="25" spans="1:8" x14ac:dyDescent="0.2">
      <c r="A25" s="35" t="s">
        <v>16</v>
      </c>
      <c r="B25" s="35"/>
      <c r="C25" s="157">
        <v>9529073.4000000004</v>
      </c>
      <c r="D25" s="157">
        <v>8323571.2999999998</v>
      </c>
      <c r="E25" s="157">
        <v>657574.9</v>
      </c>
      <c r="F25" s="465" t="s">
        <v>168</v>
      </c>
      <c r="G25" s="465" t="s">
        <v>168</v>
      </c>
      <c r="H25" s="269">
        <v>545567.1</v>
      </c>
    </row>
    <row r="26" spans="1:8" x14ac:dyDescent="0.2">
      <c r="A26" s="298" t="s">
        <v>17</v>
      </c>
      <c r="B26" s="35"/>
      <c r="C26" s="157"/>
      <c r="D26" s="157"/>
      <c r="E26" s="157"/>
      <c r="F26" s="157"/>
      <c r="G26" s="157"/>
      <c r="H26" s="269"/>
    </row>
    <row r="27" spans="1:8" x14ac:dyDescent="0.2">
      <c r="A27" s="343" t="s">
        <v>31</v>
      </c>
      <c r="B27" s="343"/>
      <c r="C27" s="157"/>
      <c r="D27" s="157"/>
      <c r="E27" s="157"/>
      <c r="F27" s="157"/>
      <c r="G27" s="157"/>
      <c r="H27" s="269"/>
    </row>
    <row r="28" spans="1:8" x14ac:dyDescent="0.2">
      <c r="A28" s="250" t="s">
        <v>21</v>
      </c>
      <c r="B28" s="343"/>
      <c r="C28" s="157"/>
      <c r="D28" s="157"/>
      <c r="E28" s="157"/>
      <c r="F28" s="157"/>
      <c r="G28" s="157"/>
      <c r="H28" s="269"/>
    </row>
    <row r="29" spans="1:8" x14ac:dyDescent="0.2">
      <c r="A29" s="35" t="s">
        <v>27</v>
      </c>
      <c r="B29" s="35"/>
      <c r="C29" s="157">
        <v>16335975.1</v>
      </c>
      <c r="D29" s="157">
        <v>13707626.800000001</v>
      </c>
      <c r="E29" s="157">
        <v>1388946.9</v>
      </c>
      <c r="F29" s="157">
        <v>2867.4</v>
      </c>
      <c r="G29" s="157">
        <v>2118.6</v>
      </c>
      <c r="H29" s="269">
        <v>1234415.3999999999</v>
      </c>
    </row>
    <row r="30" spans="1:8" x14ac:dyDescent="0.2">
      <c r="A30" s="298" t="s">
        <v>28</v>
      </c>
      <c r="B30" s="35"/>
      <c r="C30" s="157"/>
      <c r="D30" s="157"/>
      <c r="E30" s="157"/>
      <c r="F30" s="157"/>
      <c r="G30" s="157"/>
      <c r="H30" s="269"/>
    </row>
    <row r="31" spans="1:8" ht="25.5" x14ac:dyDescent="0.2">
      <c r="A31" s="156" t="s">
        <v>164</v>
      </c>
      <c r="B31" s="156"/>
      <c r="C31" s="157">
        <v>7726857.2000000002</v>
      </c>
      <c r="D31" s="157">
        <v>5810048.2999999998</v>
      </c>
      <c r="E31" s="465" t="s">
        <v>168</v>
      </c>
      <c r="F31" s="157">
        <v>2390.1</v>
      </c>
      <c r="G31" s="465" t="s">
        <v>168</v>
      </c>
      <c r="H31" s="269">
        <v>751350.3</v>
      </c>
    </row>
    <row r="32" spans="1:8" ht="25.5" x14ac:dyDescent="0.2">
      <c r="A32" s="299" t="s">
        <v>165</v>
      </c>
      <c r="B32" s="156"/>
      <c r="C32" s="157"/>
      <c r="D32" s="157"/>
      <c r="E32" s="157"/>
      <c r="F32" s="157"/>
      <c r="G32" s="157"/>
      <c r="H32" s="269"/>
    </row>
    <row r="33" spans="1:8" ht="25.5" x14ac:dyDescent="0.2">
      <c r="A33" s="156" t="s">
        <v>166</v>
      </c>
      <c r="B33" s="156"/>
      <c r="C33" s="158">
        <v>8285897.0999999996</v>
      </c>
      <c r="D33" s="157">
        <v>7608961.0999999996</v>
      </c>
      <c r="E33" s="157">
        <v>204516.3</v>
      </c>
      <c r="F33" s="465" t="s">
        <v>168</v>
      </c>
      <c r="G33" s="478" t="s">
        <v>168</v>
      </c>
      <c r="H33" s="269">
        <v>472115</v>
      </c>
    </row>
    <row r="34" spans="1:8" ht="25.5" x14ac:dyDescent="0.2">
      <c r="A34" s="299" t="s">
        <v>167</v>
      </c>
      <c r="B34" s="156"/>
      <c r="C34" s="158"/>
      <c r="D34" s="157"/>
      <c r="E34" s="157"/>
      <c r="F34" s="157"/>
      <c r="G34" s="157"/>
      <c r="H34" s="269"/>
    </row>
    <row r="35" spans="1:8" ht="14.25" x14ac:dyDescent="0.2">
      <c r="A35" s="156" t="s">
        <v>197</v>
      </c>
      <c r="B35" s="156"/>
      <c r="C35" s="157">
        <v>323220.8</v>
      </c>
      <c r="D35" s="157">
        <v>288617.40000000002</v>
      </c>
      <c r="E35" s="465" t="s">
        <v>168</v>
      </c>
      <c r="F35" s="465" t="s">
        <v>168</v>
      </c>
      <c r="G35" s="317" t="s">
        <v>22</v>
      </c>
      <c r="H35" s="269">
        <v>10950.1</v>
      </c>
    </row>
    <row r="36" spans="1:8" ht="14.25" x14ac:dyDescent="0.2">
      <c r="A36" s="299" t="s">
        <v>229</v>
      </c>
      <c r="B36" s="156"/>
      <c r="C36" s="157"/>
      <c r="D36" s="157"/>
      <c r="E36" s="157"/>
      <c r="F36" s="157"/>
      <c r="G36" s="157"/>
      <c r="H36" s="269"/>
    </row>
    <row r="37" spans="1:8" x14ac:dyDescent="0.2">
      <c r="A37" s="35" t="s">
        <v>29</v>
      </c>
      <c r="B37" s="35"/>
      <c r="C37" s="157">
        <v>2694917.6</v>
      </c>
      <c r="D37" s="157">
        <v>1265109.1000000001</v>
      </c>
      <c r="E37" s="157">
        <v>1166828</v>
      </c>
      <c r="F37" s="157">
        <v>3005.8</v>
      </c>
      <c r="G37" s="157">
        <v>7541.8</v>
      </c>
      <c r="H37" s="269">
        <v>252432.9</v>
      </c>
    </row>
    <row r="38" spans="1:8" x14ac:dyDescent="0.2">
      <c r="A38" s="298" t="s">
        <v>30</v>
      </c>
      <c r="B38" s="35"/>
      <c r="C38" s="157"/>
      <c r="D38" s="157"/>
      <c r="E38" s="157"/>
      <c r="F38" s="157"/>
      <c r="G38" s="157"/>
      <c r="H38" s="269"/>
    </row>
    <row r="39" spans="1:8" x14ac:dyDescent="0.2">
      <c r="A39" s="97" t="s">
        <v>158</v>
      </c>
      <c r="B39" s="97"/>
      <c r="C39" s="229">
        <v>384212.7</v>
      </c>
      <c r="D39" s="229">
        <v>16802.599999999999</v>
      </c>
      <c r="E39" s="229">
        <v>332246.8</v>
      </c>
      <c r="F39" s="229">
        <v>1017.8</v>
      </c>
      <c r="G39" s="229">
        <v>775.3</v>
      </c>
      <c r="H39" s="270">
        <v>33370.199999999997</v>
      </c>
    </row>
    <row r="40" spans="1:8" x14ac:dyDescent="0.2">
      <c r="A40" s="300" t="s">
        <v>159</v>
      </c>
      <c r="B40" s="97"/>
      <c r="C40" s="229"/>
      <c r="D40" s="229"/>
      <c r="E40" s="229"/>
      <c r="F40" s="229"/>
      <c r="G40" s="229"/>
      <c r="H40" s="270"/>
    </row>
    <row r="41" spans="1:8" x14ac:dyDescent="0.2">
      <c r="A41" s="30" t="s">
        <v>1</v>
      </c>
      <c r="B41" s="30"/>
      <c r="C41" s="229">
        <v>10779435.199999999</v>
      </c>
      <c r="D41" s="229">
        <v>356175.2</v>
      </c>
      <c r="E41" s="229">
        <v>8833639.8000000007</v>
      </c>
      <c r="F41" s="229">
        <v>886918.3</v>
      </c>
      <c r="G41" s="229">
        <v>108183.3</v>
      </c>
      <c r="H41" s="270">
        <v>594518.6</v>
      </c>
    </row>
    <row r="42" spans="1:8" x14ac:dyDescent="0.2">
      <c r="A42" s="247" t="s">
        <v>7</v>
      </c>
      <c r="B42" s="30"/>
      <c r="C42" s="157"/>
      <c r="D42" s="157"/>
      <c r="E42" s="157"/>
      <c r="F42" s="157"/>
      <c r="G42" s="157"/>
      <c r="H42" s="269"/>
    </row>
    <row r="43" spans="1:8" x14ac:dyDescent="0.2">
      <c r="A43" s="35" t="s">
        <v>162</v>
      </c>
      <c r="B43" s="35"/>
      <c r="C43" s="157">
        <v>8777050.1999999993</v>
      </c>
      <c r="D43" s="157">
        <v>284965.2</v>
      </c>
      <c r="E43" s="157">
        <v>7277362.9000000004</v>
      </c>
      <c r="F43" s="157">
        <v>692463.1</v>
      </c>
      <c r="G43" s="157">
        <v>77681.2</v>
      </c>
      <c r="H43" s="269">
        <v>444577.8</v>
      </c>
    </row>
    <row r="44" spans="1:8" x14ac:dyDescent="0.2">
      <c r="A44" s="298" t="s">
        <v>163</v>
      </c>
      <c r="B44" s="35"/>
      <c r="C44" s="157"/>
      <c r="D44" s="157"/>
      <c r="E44" s="157"/>
      <c r="F44" s="157"/>
      <c r="G44" s="157"/>
      <c r="H44" s="269"/>
    </row>
    <row r="45" spans="1:8" x14ac:dyDescent="0.2">
      <c r="A45" s="38" t="s">
        <v>32</v>
      </c>
      <c r="B45" s="38"/>
      <c r="C45" s="157">
        <v>8428097</v>
      </c>
      <c r="D45" s="157">
        <v>278278.8</v>
      </c>
      <c r="E45" s="157">
        <v>7091107.2000000002</v>
      </c>
      <c r="F45" s="157">
        <v>548915.19999999995</v>
      </c>
      <c r="G45" s="157">
        <v>75630.7</v>
      </c>
      <c r="H45" s="269">
        <v>434165.1</v>
      </c>
    </row>
    <row r="46" spans="1:8" x14ac:dyDescent="0.2">
      <c r="A46" s="301" t="s">
        <v>33</v>
      </c>
      <c r="B46" s="38"/>
      <c r="C46" s="157"/>
      <c r="D46" s="157"/>
      <c r="E46" s="157"/>
      <c r="F46" s="157"/>
      <c r="G46" s="157"/>
      <c r="H46" s="269"/>
    </row>
    <row r="47" spans="1:8" x14ac:dyDescent="0.2">
      <c r="A47" s="38" t="s">
        <v>34</v>
      </c>
      <c r="B47" s="38"/>
      <c r="C47" s="157">
        <v>348953.2</v>
      </c>
      <c r="D47" s="157">
        <v>6686.4</v>
      </c>
      <c r="E47" s="157">
        <v>186255.7</v>
      </c>
      <c r="F47" s="157">
        <v>143547.9</v>
      </c>
      <c r="G47" s="157">
        <v>2050.5</v>
      </c>
      <c r="H47" s="269">
        <v>10412.700000000001</v>
      </c>
    </row>
    <row r="48" spans="1:8" x14ac:dyDescent="0.2">
      <c r="A48" s="301" t="s">
        <v>35</v>
      </c>
      <c r="B48" s="38"/>
      <c r="C48" s="157"/>
      <c r="D48" s="157"/>
      <c r="E48" s="157"/>
      <c r="F48" s="157"/>
      <c r="G48" s="157"/>
      <c r="H48" s="269"/>
    </row>
    <row r="49" spans="1:11" x14ac:dyDescent="0.2">
      <c r="A49" s="35" t="s">
        <v>36</v>
      </c>
      <c r="B49" s="35"/>
      <c r="C49" s="158">
        <v>2002384.9999999998</v>
      </c>
      <c r="D49" s="158">
        <v>71210</v>
      </c>
      <c r="E49" s="158">
        <v>1556276.9</v>
      </c>
      <c r="F49" s="158">
        <v>194455.2</v>
      </c>
      <c r="G49" s="158">
        <v>30502.1</v>
      </c>
      <c r="H49" s="269">
        <v>149940.79999999999</v>
      </c>
    </row>
    <row r="50" spans="1:11" x14ac:dyDescent="0.2">
      <c r="A50" s="298" t="s">
        <v>37</v>
      </c>
      <c r="B50" s="35"/>
      <c r="C50" s="158"/>
      <c r="D50" s="158"/>
      <c r="E50" s="158"/>
      <c r="F50" s="158"/>
      <c r="G50" s="158"/>
      <c r="H50" s="269"/>
    </row>
    <row r="51" spans="1:11" x14ac:dyDescent="0.2">
      <c r="A51" s="97" t="s">
        <v>161</v>
      </c>
      <c r="B51" s="147"/>
      <c r="C51" s="229">
        <v>90281.5</v>
      </c>
      <c r="D51" s="229">
        <v>2711.9</v>
      </c>
      <c r="E51" s="229">
        <v>33660</v>
      </c>
      <c r="F51" s="229">
        <v>1036.8</v>
      </c>
      <c r="G51" s="229">
        <v>33403.699999999997</v>
      </c>
      <c r="H51" s="270">
        <v>19469.099999999999</v>
      </c>
    </row>
    <row r="52" spans="1:11" x14ac:dyDescent="0.2">
      <c r="A52" s="302" t="s">
        <v>160</v>
      </c>
      <c r="B52" s="248"/>
      <c r="C52" s="271"/>
      <c r="D52" s="271"/>
      <c r="E52" s="271"/>
      <c r="F52" s="271"/>
      <c r="G52" s="271"/>
      <c r="H52" s="271"/>
    </row>
    <row r="53" spans="1:11" x14ac:dyDescent="0.2">
      <c r="A53" s="35"/>
      <c r="B53" s="35"/>
      <c r="C53" s="42"/>
      <c r="D53" s="43"/>
      <c r="E53" s="43"/>
      <c r="F53" s="43"/>
      <c r="G53" s="43"/>
      <c r="H53" s="43"/>
      <c r="I53" s="42"/>
      <c r="J53" s="42"/>
      <c r="K53" s="42"/>
    </row>
    <row r="54" spans="1:11" s="64" customFormat="1" x14ac:dyDescent="0.2">
      <c r="A54" s="64" t="s">
        <v>198</v>
      </c>
    </row>
    <row r="55" spans="1:11" s="252" customFormat="1" x14ac:dyDescent="0.2">
      <c r="A55" s="252" t="s">
        <v>199</v>
      </c>
    </row>
    <row r="56" spans="1:11" x14ac:dyDescent="0.2">
      <c r="A56" s="240"/>
      <c r="B56" s="288"/>
    </row>
  </sheetData>
  <mergeCells count="7">
    <mergeCell ref="H1:H2"/>
    <mergeCell ref="A4:B6"/>
    <mergeCell ref="C4:C5"/>
    <mergeCell ref="A1:E1"/>
    <mergeCell ref="A2:E2"/>
    <mergeCell ref="D4:H4"/>
    <mergeCell ref="C6:H6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7" topLeftCell="A8" activePane="bottomLeft" state="frozen"/>
      <selection pane="bottomLeft"/>
    </sheetView>
  </sheetViews>
  <sheetFormatPr defaultColWidth="9.140625" defaultRowHeight="12.75" x14ac:dyDescent="0.2"/>
  <cols>
    <col min="1" max="1" width="50.7109375" style="222" customWidth="1"/>
    <col min="2" max="2" width="5.5703125" style="222" customWidth="1"/>
    <col min="3" max="8" width="16.28515625" style="222" customWidth="1"/>
    <col min="9" max="9" width="21.140625" style="222" customWidth="1"/>
    <col min="10" max="10" width="10.5703125" style="222" bestFit="1" customWidth="1"/>
    <col min="11" max="16384" width="9.140625" style="222"/>
  </cols>
  <sheetData>
    <row r="1" spans="1:11" x14ac:dyDescent="0.2">
      <c r="A1" s="70" t="s">
        <v>454</v>
      </c>
      <c r="B1" s="70"/>
      <c r="C1" s="70"/>
      <c r="D1" s="70"/>
      <c r="E1" s="70"/>
      <c r="F1" s="70"/>
      <c r="G1" s="70"/>
      <c r="H1" s="70"/>
      <c r="I1" s="621" t="s">
        <v>154</v>
      </c>
    </row>
    <row r="2" spans="1:11" x14ac:dyDescent="0.2">
      <c r="A2" s="395" t="s">
        <v>171</v>
      </c>
      <c r="B2" s="395"/>
      <c r="C2" s="395"/>
      <c r="D2" s="395"/>
      <c r="E2" s="395"/>
      <c r="F2" s="395"/>
      <c r="G2" s="395"/>
      <c r="H2" s="395"/>
      <c r="I2" s="621"/>
    </row>
    <row r="3" spans="1:11" x14ac:dyDescent="0.2">
      <c r="K3" s="49"/>
    </row>
    <row r="4" spans="1:11" ht="25.5" customHeight="1" x14ac:dyDescent="0.2">
      <c r="A4" s="641" t="s">
        <v>470</v>
      </c>
      <c r="B4" s="642"/>
      <c r="C4" s="630" t="s">
        <v>183</v>
      </c>
      <c r="D4" s="649" t="s">
        <v>184</v>
      </c>
      <c r="E4" s="650"/>
      <c r="F4" s="651"/>
      <c r="G4" s="649" t="s">
        <v>185</v>
      </c>
      <c r="H4" s="652"/>
      <c r="I4" s="653"/>
    </row>
    <row r="5" spans="1:11" ht="31.5" customHeight="1" x14ac:dyDescent="0.2">
      <c r="A5" s="643"/>
      <c r="B5" s="644"/>
      <c r="C5" s="632"/>
      <c r="D5" s="647" t="s">
        <v>177</v>
      </c>
      <c r="E5" s="647" t="s">
        <v>186</v>
      </c>
      <c r="F5" s="647" t="s">
        <v>187</v>
      </c>
      <c r="G5" s="647" t="s">
        <v>177</v>
      </c>
      <c r="H5" s="647" t="s">
        <v>472</v>
      </c>
      <c r="I5" s="647" t="s">
        <v>440</v>
      </c>
    </row>
    <row r="6" spans="1:11" ht="31.5" customHeight="1" x14ac:dyDescent="0.2">
      <c r="A6" s="643"/>
      <c r="B6" s="644"/>
      <c r="C6" s="634"/>
      <c r="D6" s="648"/>
      <c r="E6" s="648"/>
      <c r="F6" s="648"/>
      <c r="G6" s="648"/>
      <c r="H6" s="648"/>
      <c r="I6" s="648"/>
    </row>
    <row r="7" spans="1:11" ht="31.5" customHeight="1" x14ac:dyDescent="0.2">
      <c r="A7" s="645"/>
      <c r="B7" s="646"/>
      <c r="C7" s="648" t="s">
        <v>518</v>
      </c>
      <c r="D7" s="648"/>
      <c r="E7" s="648"/>
      <c r="F7" s="648"/>
      <c r="G7" s="648"/>
      <c r="H7" s="648"/>
      <c r="I7" s="648"/>
    </row>
    <row r="8" spans="1:11" x14ac:dyDescent="0.2">
      <c r="A8" s="287" t="s">
        <v>25</v>
      </c>
      <c r="B8" s="343">
        <v>2015</v>
      </c>
      <c r="C8" s="39">
        <v>18060685.899999999</v>
      </c>
      <c r="D8" s="39">
        <v>13313841.9</v>
      </c>
      <c r="E8" s="39">
        <v>7406726.5999999996</v>
      </c>
      <c r="F8" s="39">
        <v>5907115.2999999998</v>
      </c>
      <c r="G8" s="39">
        <v>4746844</v>
      </c>
      <c r="H8" s="39">
        <v>3487879</v>
      </c>
      <c r="I8" s="39">
        <v>1258965</v>
      </c>
    </row>
    <row r="9" spans="1:11" x14ac:dyDescent="0.2">
      <c r="A9" s="247" t="s">
        <v>26</v>
      </c>
      <c r="B9" s="343">
        <v>2016</v>
      </c>
      <c r="C9" s="39">
        <v>17943044.600000001</v>
      </c>
      <c r="D9" s="39">
        <v>14592888.6</v>
      </c>
      <c r="E9" s="39">
        <v>8311099.7000000002</v>
      </c>
      <c r="F9" s="39">
        <v>6281788.9000000004</v>
      </c>
      <c r="G9" s="39">
        <v>3350156</v>
      </c>
      <c r="H9" s="39">
        <v>1889319.7</v>
      </c>
      <c r="I9" s="39">
        <v>1460836.3</v>
      </c>
    </row>
    <row r="10" spans="1:11" x14ac:dyDescent="0.2">
      <c r="A10" s="30"/>
      <c r="B10" s="343">
        <v>2017</v>
      </c>
      <c r="C10" s="39">
        <v>20578461.699999999</v>
      </c>
      <c r="D10" s="39">
        <v>16542135.800000001</v>
      </c>
      <c r="E10" s="39">
        <v>9632925.9000000004</v>
      </c>
      <c r="F10" s="39">
        <v>6909209.9000000004</v>
      </c>
      <c r="G10" s="39">
        <v>4036325.9</v>
      </c>
      <c r="H10" s="39">
        <v>2442165.9</v>
      </c>
      <c r="I10" s="39">
        <v>1594160</v>
      </c>
    </row>
    <row r="11" spans="1:11" x14ac:dyDescent="0.2">
      <c r="A11" s="30"/>
      <c r="B11" s="462">
        <v>2018</v>
      </c>
      <c r="C11" s="39">
        <v>25647791.600000001</v>
      </c>
      <c r="D11" s="39">
        <v>20390747.399999999</v>
      </c>
      <c r="E11" s="39">
        <v>11786896.800000001</v>
      </c>
      <c r="F11" s="39">
        <v>8603850.5999999996</v>
      </c>
      <c r="G11" s="39">
        <v>5257044.2</v>
      </c>
      <c r="H11" s="39">
        <v>3457204.4</v>
      </c>
      <c r="I11" s="39">
        <v>1799839.8</v>
      </c>
    </row>
    <row r="12" spans="1:11" x14ac:dyDescent="0.2">
      <c r="A12" s="224"/>
      <c r="B12" s="30">
        <v>2019</v>
      </c>
      <c r="C12" s="99">
        <v>30284822.100000001</v>
      </c>
      <c r="D12" s="99">
        <v>24962926.800000001</v>
      </c>
      <c r="E12" s="99">
        <v>14412467.1</v>
      </c>
      <c r="F12" s="99">
        <v>10550459.699999999</v>
      </c>
      <c r="G12" s="99">
        <v>5321895.3</v>
      </c>
      <c r="H12" s="99">
        <v>3547407</v>
      </c>
      <c r="I12" s="99">
        <v>1774488.3</v>
      </c>
    </row>
    <row r="13" spans="1:11" x14ac:dyDescent="0.2">
      <c r="A13" s="224"/>
      <c r="B13" s="30"/>
      <c r="C13" s="99"/>
      <c r="D13" s="99"/>
      <c r="E13" s="99"/>
      <c r="F13" s="99"/>
      <c r="G13" s="99"/>
      <c r="H13" s="99"/>
      <c r="I13" s="99"/>
    </row>
    <row r="14" spans="1:11" x14ac:dyDescent="0.2">
      <c r="A14" s="30" t="s">
        <v>0</v>
      </c>
      <c r="B14" s="30"/>
      <c r="C14" s="228">
        <v>19030892.699999999</v>
      </c>
      <c r="D14" s="228">
        <v>14914542.199999999</v>
      </c>
      <c r="E14" s="228">
        <v>8424375.9000000004</v>
      </c>
      <c r="F14" s="228">
        <v>6490166.2999999998</v>
      </c>
      <c r="G14" s="228">
        <v>4116350.5</v>
      </c>
      <c r="H14" s="228">
        <v>2694114.7</v>
      </c>
      <c r="I14" s="228">
        <v>1422235.8</v>
      </c>
    </row>
    <row r="15" spans="1:11" x14ac:dyDescent="0.2">
      <c r="A15" s="247" t="s">
        <v>2</v>
      </c>
      <c r="B15" s="30"/>
      <c r="C15" s="34"/>
      <c r="D15" s="433"/>
      <c r="E15" s="433"/>
      <c r="F15" s="433"/>
      <c r="G15" s="433"/>
      <c r="H15" s="433"/>
      <c r="I15" s="433"/>
    </row>
    <row r="16" spans="1:11" x14ac:dyDescent="0.2">
      <c r="A16" s="343" t="s">
        <v>19</v>
      </c>
      <c r="B16" s="343"/>
      <c r="C16" s="34"/>
      <c r="D16" s="433"/>
      <c r="E16" s="433"/>
      <c r="F16" s="433"/>
      <c r="G16" s="433"/>
      <c r="H16" s="433"/>
      <c r="I16" s="433"/>
    </row>
    <row r="17" spans="1:11" x14ac:dyDescent="0.2">
      <c r="A17" s="250" t="s">
        <v>20</v>
      </c>
      <c r="B17" s="343"/>
      <c r="C17" s="34"/>
      <c r="D17" s="433"/>
      <c r="E17" s="433"/>
      <c r="F17" s="433"/>
      <c r="G17" s="433"/>
      <c r="H17" s="433"/>
      <c r="I17" s="433"/>
    </row>
    <row r="18" spans="1:11" x14ac:dyDescent="0.2">
      <c r="A18" s="35" t="s">
        <v>3</v>
      </c>
      <c r="B18" s="35"/>
      <c r="C18" s="39">
        <v>583206.6</v>
      </c>
      <c r="D18" s="433">
        <v>478538.6</v>
      </c>
      <c r="E18" s="433">
        <v>176722.9</v>
      </c>
      <c r="F18" s="433">
        <v>301815.7</v>
      </c>
      <c r="G18" s="433">
        <v>104668</v>
      </c>
      <c r="H18" s="433">
        <v>50816.6</v>
      </c>
      <c r="I18" s="433">
        <v>53851.4</v>
      </c>
    </row>
    <row r="19" spans="1:11" x14ac:dyDescent="0.2">
      <c r="A19" s="298" t="s">
        <v>4</v>
      </c>
      <c r="B19" s="35"/>
      <c r="C19" s="39"/>
      <c r="D19" s="433"/>
      <c r="E19" s="433"/>
      <c r="F19" s="433"/>
      <c r="G19" s="433"/>
      <c r="H19" s="433"/>
      <c r="I19" s="433"/>
    </row>
    <row r="20" spans="1:11" x14ac:dyDescent="0.2">
      <c r="A20" s="35" t="s">
        <v>5</v>
      </c>
      <c r="B20" s="35"/>
      <c r="C20" s="39">
        <v>1824194.3</v>
      </c>
      <c r="D20" s="433">
        <v>1503422.5</v>
      </c>
      <c r="E20" s="433">
        <v>733207.3</v>
      </c>
      <c r="F20" s="433">
        <v>770215.2</v>
      </c>
      <c r="G20" s="433">
        <v>320771.8</v>
      </c>
      <c r="H20" s="433">
        <v>208544.7</v>
      </c>
      <c r="I20" s="433">
        <v>112227.1</v>
      </c>
    </row>
    <row r="21" spans="1:11" x14ac:dyDescent="0.2">
      <c r="A21" s="298" t="s">
        <v>5</v>
      </c>
      <c r="B21" s="35"/>
      <c r="C21" s="39"/>
      <c r="D21" s="433"/>
      <c r="E21" s="433"/>
      <c r="F21" s="433"/>
      <c r="G21" s="433"/>
      <c r="H21" s="433"/>
      <c r="I21" s="433"/>
    </row>
    <row r="22" spans="1:11" x14ac:dyDescent="0.2">
      <c r="A22" s="35" t="s">
        <v>6</v>
      </c>
      <c r="B22" s="35"/>
      <c r="C22" s="39">
        <v>3989842.9</v>
      </c>
      <c r="D22" s="433">
        <v>3185316</v>
      </c>
      <c r="E22" s="433">
        <v>1756181.5</v>
      </c>
      <c r="F22" s="433">
        <v>1429134.5</v>
      </c>
      <c r="G22" s="433">
        <v>804526.9</v>
      </c>
      <c r="H22" s="433">
        <v>586252.69999999995</v>
      </c>
      <c r="I22" s="433">
        <v>218274.2</v>
      </c>
    </row>
    <row r="23" spans="1:11" x14ac:dyDescent="0.2">
      <c r="A23" s="298" t="s">
        <v>6</v>
      </c>
      <c r="B23" s="35"/>
      <c r="C23" s="39"/>
      <c r="D23" s="433"/>
      <c r="E23" s="433"/>
      <c r="F23" s="433"/>
      <c r="G23" s="433"/>
      <c r="H23" s="433"/>
      <c r="I23" s="433"/>
    </row>
    <row r="24" spans="1:11" x14ac:dyDescent="0.2">
      <c r="A24" s="35" t="s">
        <v>18</v>
      </c>
      <c r="B24" s="35"/>
      <c r="C24" s="39">
        <v>3104575.5</v>
      </c>
      <c r="D24" s="433">
        <v>2618830.6</v>
      </c>
      <c r="E24" s="433">
        <v>1248428.3</v>
      </c>
      <c r="F24" s="433">
        <v>1370402.3</v>
      </c>
      <c r="G24" s="433">
        <v>485744.9</v>
      </c>
      <c r="H24" s="433">
        <v>349339.7</v>
      </c>
      <c r="I24" s="433">
        <v>136405.20000000001</v>
      </c>
    </row>
    <row r="25" spans="1:11" x14ac:dyDescent="0.2">
      <c r="A25" s="298" t="s">
        <v>18</v>
      </c>
      <c r="B25" s="35"/>
      <c r="C25" s="39"/>
      <c r="D25" s="433"/>
      <c r="E25" s="433"/>
      <c r="F25" s="433"/>
      <c r="G25" s="433"/>
      <c r="H25" s="433"/>
      <c r="I25" s="433"/>
    </row>
    <row r="26" spans="1:11" x14ac:dyDescent="0.2">
      <c r="A26" s="35" t="s">
        <v>16</v>
      </c>
      <c r="B26" s="35"/>
      <c r="C26" s="39">
        <v>9529073.4000000004</v>
      </c>
      <c r="D26" s="433">
        <v>7128434.5</v>
      </c>
      <c r="E26" s="433">
        <v>4509835.9000000004</v>
      </c>
      <c r="F26" s="433">
        <v>2618598.6</v>
      </c>
      <c r="G26" s="433">
        <v>2400638.9</v>
      </c>
      <c r="H26" s="433">
        <v>1499161</v>
      </c>
      <c r="I26" s="433">
        <v>901477.9</v>
      </c>
    </row>
    <row r="27" spans="1:11" x14ac:dyDescent="0.2">
      <c r="A27" s="298" t="s">
        <v>17</v>
      </c>
      <c r="B27" s="35"/>
      <c r="C27" s="34"/>
      <c r="D27" s="433"/>
      <c r="E27" s="433"/>
      <c r="F27" s="433"/>
      <c r="G27" s="433"/>
      <c r="H27" s="433"/>
      <c r="I27" s="433"/>
    </row>
    <row r="28" spans="1:11" x14ac:dyDescent="0.2">
      <c r="A28" s="343" t="s">
        <v>31</v>
      </c>
      <c r="B28" s="343"/>
      <c r="C28" s="34"/>
      <c r="D28" s="34"/>
      <c r="E28" s="34"/>
      <c r="F28" s="34"/>
      <c r="G28" s="34"/>
      <c r="H28" s="34"/>
      <c r="I28" s="34"/>
    </row>
    <row r="29" spans="1:11" x14ac:dyDescent="0.2">
      <c r="A29" s="250" t="s">
        <v>21</v>
      </c>
      <c r="B29" s="343"/>
      <c r="C29" s="34"/>
      <c r="D29" s="34"/>
      <c r="E29" s="34"/>
      <c r="F29" s="34"/>
      <c r="G29" s="34"/>
      <c r="H29" s="34"/>
      <c r="I29" s="34"/>
    </row>
    <row r="30" spans="1:11" x14ac:dyDescent="0.2">
      <c r="A30" s="35" t="s">
        <v>27</v>
      </c>
      <c r="B30" s="35"/>
      <c r="C30" s="39">
        <v>16335975.1</v>
      </c>
      <c r="D30" s="433">
        <v>12751607.199999999</v>
      </c>
      <c r="E30" s="433">
        <v>7440287.0999999996</v>
      </c>
      <c r="F30" s="433">
        <v>5311320.0999999996</v>
      </c>
      <c r="G30" s="433">
        <v>3584367.9</v>
      </c>
      <c r="H30" s="433">
        <v>2369777.7000000002</v>
      </c>
      <c r="I30" s="433">
        <v>1214590.2</v>
      </c>
      <c r="J30" s="469"/>
      <c r="K30" s="469"/>
    </row>
    <row r="31" spans="1:11" x14ac:dyDescent="0.2">
      <c r="A31" s="298" t="s">
        <v>28</v>
      </c>
      <c r="B31" s="35"/>
      <c r="C31" s="39"/>
      <c r="D31" s="433"/>
      <c r="E31" s="433"/>
      <c r="F31" s="433"/>
      <c r="G31" s="433"/>
      <c r="H31" s="433"/>
      <c r="I31" s="433"/>
    </row>
    <row r="32" spans="1:11" ht="25.5" x14ac:dyDescent="0.2">
      <c r="A32" s="156" t="s">
        <v>164</v>
      </c>
      <c r="B32" s="156"/>
      <c r="C32" s="39">
        <v>7726857.2000000002</v>
      </c>
      <c r="D32" s="433">
        <v>5832517.2000000002</v>
      </c>
      <c r="E32" s="433">
        <v>2733761.9</v>
      </c>
      <c r="F32" s="433">
        <v>3098755.3</v>
      </c>
      <c r="G32" s="433">
        <v>1894340</v>
      </c>
      <c r="H32" s="433">
        <v>1365442.8</v>
      </c>
      <c r="I32" s="433">
        <v>528897.19999999995</v>
      </c>
    </row>
    <row r="33" spans="1:9" ht="25.5" customHeight="1" x14ac:dyDescent="0.2">
      <c r="A33" s="299" t="s">
        <v>165</v>
      </c>
      <c r="B33" s="156"/>
      <c r="C33" s="39"/>
      <c r="D33" s="433"/>
      <c r="E33" s="433"/>
      <c r="F33" s="433"/>
      <c r="G33" s="433"/>
      <c r="H33" s="433"/>
      <c r="I33" s="433"/>
    </row>
    <row r="34" spans="1:9" ht="25.5" customHeight="1" x14ac:dyDescent="0.2">
      <c r="A34" s="156" t="s">
        <v>166</v>
      </c>
      <c r="B34" s="156"/>
      <c r="C34" s="39">
        <v>8285897.0999999996</v>
      </c>
      <c r="D34" s="433">
        <v>6765031.4000000004</v>
      </c>
      <c r="E34" s="433">
        <v>4608216.2</v>
      </c>
      <c r="F34" s="433">
        <v>2156815.2000000002</v>
      </c>
      <c r="G34" s="433">
        <v>1520865.7</v>
      </c>
      <c r="H34" s="433">
        <v>983634.2</v>
      </c>
      <c r="I34" s="433">
        <v>537231.5</v>
      </c>
    </row>
    <row r="35" spans="1:9" ht="25.5" customHeight="1" x14ac:dyDescent="0.2">
      <c r="A35" s="299" t="s">
        <v>167</v>
      </c>
      <c r="B35" s="156"/>
      <c r="C35" s="34"/>
      <c r="D35" s="433"/>
      <c r="E35" s="433"/>
      <c r="F35" s="433"/>
      <c r="G35" s="433"/>
      <c r="H35" s="433"/>
      <c r="I35" s="433"/>
    </row>
    <row r="36" spans="1:9" ht="14.25" x14ac:dyDescent="0.2">
      <c r="A36" s="156" t="s">
        <v>174</v>
      </c>
      <c r="B36" s="156"/>
      <c r="C36" s="39">
        <v>323220.8</v>
      </c>
      <c r="D36" s="433">
        <v>154058.6</v>
      </c>
      <c r="E36" s="433">
        <v>98309</v>
      </c>
      <c r="F36" s="433">
        <v>55749.599999999999</v>
      </c>
      <c r="G36" s="433">
        <v>169162.2</v>
      </c>
      <c r="H36" s="433">
        <v>20700.7</v>
      </c>
      <c r="I36" s="433">
        <v>148461.5</v>
      </c>
    </row>
    <row r="37" spans="1:9" ht="14.25" x14ac:dyDescent="0.2">
      <c r="A37" s="299" t="s">
        <v>251</v>
      </c>
      <c r="B37" s="156"/>
      <c r="C37" s="39"/>
      <c r="D37" s="433"/>
      <c r="E37" s="433"/>
      <c r="F37" s="433"/>
      <c r="G37" s="433"/>
      <c r="H37" s="433"/>
      <c r="I37" s="433"/>
    </row>
    <row r="38" spans="1:9" x14ac:dyDescent="0.2">
      <c r="A38" s="35" t="s">
        <v>29</v>
      </c>
      <c r="B38" s="35"/>
      <c r="C38" s="39">
        <v>2694917.6</v>
      </c>
      <c r="D38" s="433">
        <v>2162935</v>
      </c>
      <c r="E38" s="433">
        <v>984088.8</v>
      </c>
      <c r="F38" s="433">
        <v>1178846.2</v>
      </c>
      <c r="G38" s="433">
        <v>531982.6</v>
      </c>
      <c r="H38" s="433">
        <v>324337</v>
      </c>
      <c r="I38" s="433">
        <v>207645.6</v>
      </c>
    </row>
    <row r="39" spans="1:9" x14ac:dyDescent="0.2">
      <c r="A39" s="298" t="s">
        <v>30</v>
      </c>
      <c r="B39" s="35"/>
      <c r="C39" s="39"/>
      <c r="D39" s="99"/>
      <c r="E39" s="99"/>
      <c r="F39" s="99"/>
      <c r="G39" s="99"/>
      <c r="H39" s="99"/>
      <c r="I39" s="99"/>
    </row>
    <row r="40" spans="1:9" x14ac:dyDescent="0.2">
      <c r="A40" s="97" t="s">
        <v>158</v>
      </c>
      <c r="B40" s="97"/>
      <c r="C40" s="228">
        <v>384212.7</v>
      </c>
      <c r="D40" s="228">
        <v>337076.2</v>
      </c>
      <c r="E40" s="228">
        <v>208452</v>
      </c>
      <c r="F40" s="228">
        <v>128624.2</v>
      </c>
      <c r="G40" s="228">
        <v>47136.5</v>
      </c>
      <c r="H40" s="228">
        <v>38552.199999999997</v>
      </c>
      <c r="I40" s="228">
        <v>8584.2999999999993</v>
      </c>
    </row>
    <row r="41" spans="1:9" x14ac:dyDescent="0.2">
      <c r="A41" s="300" t="s">
        <v>159</v>
      </c>
      <c r="B41" s="97"/>
      <c r="C41" s="99"/>
      <c r="D41" s="327"/>
      <c r="E41" s="327"/>
      <c r="F41" s="327"/>
      <c r="G41" s="327"/>
      <c r="H41" s="327"/>
      <c r="I41" s="327"/>
    </row>
    <row r="42" spans="1:9" x14ac:dyDescent="0.2">
      <c r="A42" s="30" t="s">
        <v>1</v>
      </c>
      <c r="B42" s="30"/>
      <c r="C42" s="228">
        <v>10779435.199999999</v>
      </c>
      <c r="D42" s="231">
        <v>9628573.5999999996</v>
      </c>
      <c r="E42" s="231">
        <v>5753205.2999999998</v>
      </c>
      <c r="F42" s="231">
        <v>3875368.3</v>
      </c>
      <c r="G42" s="231">
        <v>1150861.6000000001</v>
      </c>
      <c r="H42" s="231">
        <v>809740.4</v>
      </c>
      <c r="I42" s="231">
        <v>341121.2</v>
      </c>
    </row>
    <row r="43" spans="1:9" x14ac:dyDescent="0.2">
      <c r="A43" s="247" t="s">
        <v>7</v>
      </c>
      <c r="B43" s="30"/>
      <c r="C43" s="34"/>
      <c r="D43" s="327"/>
      <c r="E43" s="327"/>
      <c r="F43" s="327"/>
      <c r="G43" s="327"/>
      <c r="H43" s="327"/>
      <c r="I43" s="327"/>
    </row>
    <row r="44" spans="1:9" x14ac:dyDescent="0.2">
      <c r="A44" s="35" t="s">
        <v>162</v>
      </c>
      <c r="B44" s="35"/>
      <c r="C44" s="39">
        <v>8777050.1999999993</v>
      </c>
      <c r="D44" s="433">
        <v>7857984.2000000002</v>
      </c>
      <c r="E44" s="433">
        <v>4791912.0999999996</v>
      </c>
      <c r="F44" s="433">
        <v>3066072.1</v>
      </c>
      <c r="G44" s="433">
        <v>919066</v>
      </c>
      <c r="H44" s="433">
        <v>648359.80000000005</v>
      </c>
      <c r="I44" s="433">
        <v>270706.2</v>
      </c>
    </row>
    <row r="45" spans="1:9" x14ac:dyDescent="0.2">
      <c r="A45" s="298" t="s">
        <v>163</v>
      </c>
      <c r="B45" s="35"/>
      <c r="C45" s="34"/>
      <c r="D45" s="433"/>
      <c r="E45" s="433"/>
      <c r="F45" s="433"/>
      <c r="G45" s="433"/>
      <c r="H45" s="433"/>
      <c r="I45" s="433"/>
    </row>
    <row r="46" spans="1:9" x14ac:dyDescent="0.2">
      <c r="A46" s="38" t="s">
        <v>32</v>
      </c>
      <c r="B46" s="38"/>
      <c r="C46" s="39">
        <v>8428097</v>
      </c>
      <c r="D46" s="433">
        <v>7525215.0999999996</v>
      </c>
      <c r="E46" s="433">
        <v>4578482.2</v>
      </c>
      <c r="F46" s="433">
        <v>2946732.9</v>
      </c>
      <c r="G46" s="433">
        <v>902881.9</v>
      </c>
      <c r="H46" s="433">
        <v>638643.19999999995</v>
      </c>
      <c r="I46" s="433">
        <v>264238.7</v>
      </c>
    </row>
    <row r="47" spans="1:9" x14ac:dyDescent="0.2">
      <c r="A47" s="301" t="s">
        <v>33</v>
      </c>
      <c r="B47" s="38"/>
      <c r="C47" s="34"/>
      <c r="D47" s="433"/>
      <c r="E47" s="433"/>
      <c r="F47" s="433"/>
      <c r="G47" s="433"/>
      <c r="H47" s="433"/>
      <c r="I47" s="433"/>
    </row>
    <row r="48" spans="1:9" x14ac:dyDescent="0.2">
      <c r="A48" s="38" t="s">
        <v>34</v>
      </c>
      <c r="B48" s="38"/>
      <c r="C48" s="39">
        <v>348953.2</v>
      </c>
      <c r="D48" s="433">
        <v>332769.09999999998</v>
      </c>
      <c r="E48" s="433">
        <v>213429.9</v>
      </c>
      <c r="F48" s="433">
        <v>119339.2</v>
      </c>
      <c r="G48" s="433">
        <v>16184.1</v>
      </c>
      <c r="H48" s="433">
        <v>9716.6</v>
      </c>
      <c r="I48" s="433">
        <v>6467.5</v>
      </c>
    </row>
    <row r="49" spans="1:9" x14ac:dyDescent="0.2">
      <c r="A49" s="301" t="s">
        <v>35</v>
      </c>
      <c r="B49" s="38"/>
      <c r="C49" s="34"/>
      <c r="D49" s="327"/>
      <c r="E49" s="327"/>
      <c r="F49" s="327"/>
      <c r="G49" s="327"/>
      <c r="H49" s="327"/>
      <c r="I49" s="327"/>
    </row>
    <row r="50" spans="1:9" x14ac:dyDescent="0.2">
      <c r="A50" s="35" t="s">
        <v>36</v>
      </c>
      <c r="B50" s="35"/>
      <c r="C50" s="39">
        <v>2002384.9999999998</v>
      </c>
      <c r="D50" s="433">
        <v>1770589.4000000001</v>
      </c>
      <c r="E50" s="433">
        <v>961293.2</v>
      </c>
      <c r="F50" s="433">
        <v>809296.2</v>
      </c>
      <c r="G50" s="433">
        <v>231795.6</v>
      </c>
      <c r="H50" s="433">
        <v>161380.6</v>
      </c>
      <c r="I50" s="433">
        <v>70415</v>
      </c>
    </row>
    <row r="51" spans="1:9" x14ac:dyDescent="0.2">
      <c r="A51" s="298" t="s">
        <v>37</v>
      </c>
      <c r="B51" s="35"/>
      <c r="C51" s="34"/>
      <c r="D51" s="327"/>
      <c r="E51" s="327"/>
      <c r="F51" s="327"/>
      <c r="G51" s="327"/>
      <c r="H51" s="327"/>
      <c r="I51" s="327"/>
    </row>
    <row r="52" spans="1:9" x14ac:dyDescent="0.2">
      <c r="A52" s="97" t="s">
        <v>161</v>
      </c>
      <c r="B52" s="147"/>
      <c r="C52" s="228">
        <v>90281.5</v>
      </c>
      <c r="D52" s="231">
        <v>82734.8</v>
      </c>
      <c r="E52" s="231">
        <v>26433.9</v>
      </c>
      <c r="F52" s="231">
        <v>56300.9</v>
      </c>
      <c r="G52" s="231">
        <v>7546.7</v>
      </c>
      <c r="H52" s="231">
        <v>4999.7</v>
      </c>
      <c r="I52" s="231">
        <v>2547</v>
      </c>
    </row>
    <row r="53" spans="1:9" x14ac:dyDescent="0.2">
      <c r="A53" s="302" t="s">
        <v>160</v>
      </c>
      <c r="B53" s="248"/>
      <c r="C53" s="41"/>
      <c r="D53" s="434"/>
      <c r="E53" s="434"/>
      <c r="F53" s="434"/>
      <c r="G53" s="434"/>
      <c r="H53" s="434"/>
      <c r="I53" s="434"/>
    </row>
    <row r="54" spans="1:9" x14ac:dyDescent="0.2">
      <c r="A54" s="35"/>
      <c r="B54" s="35"/>
    </row>
    <row r="55" spans="1:9" s="226" customFormat="1" x14ac:dyDescent="0.2">
      <c r="A55" s="479" t="s">
        <v>473</v>
      </c>
      <c r="B55" s="64"/>
    </row>
    <row r="56" spans="1:9" s="226" customFormat="1" x14ac:dyDescent="0.2">
      <c r="A56" s="479" t="s">
        <v>175</v>
      </c>
      <c r="B56" s="64"/>
    </row>
    <row r="57" spans="1:9" s="226" customFormat="1" x14ac:dyDescent="0.2">
      <c r="A57" s="252" t="s">
        <v>474</v>
      </c>
      <c r="B57" s="64"/>
    </row>
    <row r="58" spans="1:9" s="226" customFormat="1" x14ac:dyDescent="0.2">
      <c r="A58" s="252" t="s">
        <v>176</v>
      </c>
      <c r="B58" s="252"/>
    </row>
  </sheetData>
  <mergeCells count="12">
    <mergeCell ref="I1:I2"/>
    <mergeCell ref="C4:C6"/>
    <mergeCell ref="D4:F4"/>
    <mergeCell ref="G4:I4"/>
    <mergeCell ref="D5:D6"/>
    <mergeCell ref="E5:E6"/>
    <mergeCell ref="F5:F6"/>
    <mergeCell ref="A4:B7"/>
    <mergeCell ref="G5:G6"/>
    <mergeCell ref="H5:H6"/>
    <mergeCell ref="I5:I6"/>
    <mergeCell ref="C7:I7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showGridLines="0" zoomScaleNormal="100" workbookViewId="0">
      <pane ySplit="6" topLeftCell="A7" activePane="bottomLeft" state="frozen"/>
      <selection activeCell="D4" sqref="D4:K4"/>
      <selection pane="bottomLeft" sqref="A1:E1"/>
    </sheetView>
  </sheetViews>
  <sheetFormatPr defaultColWidth="9.140625" defaultRowHeight="12.75" x14ac:dyDescent="0.2"/>
  <cols>
    <col min="1" max="1" width="48.140625" style="49" customWidth="1"/>
    <col min="2" max="2" width="5.5703125" style="49" customWidth="1"/>
    <col min="3" max="3" width="21.7109375" style="49" customWidth="1"/>
    <col min="4" max="6" width="23.140625" style="49" customWidth="1"/>
    <col min="7" max="16384" width="9.140625" style="149"/>
  </cols>
  <sheetData>
    <row r="1" spans="1:6" ht="15" customHeight="1" x14ac:dyDescent="0.2">
      <c r="A1" s="656" t="s">
        <v>172</v>
      </c>
      <c r="B1" s="656"/>
      <c r="C1" s="656"/>
      <c r="D1" s="656"/>
      <c r="E1" s="656"/>
      <c r="F1" s="621" t="s">
        <v>154</v>
      </c>
    </row>
    <row r="2" spans="1:6" ht="15" customHeight="1" x14ac:dyDescent="0.2">
      <c r="A2" s="619" t="s">
        <v>173</v>
      </c>
      <c r="B2" s="619"/>
      <c r="C2" s="619"/>
      <c r="D2" s="619"/>
      <c r="E2" s="619"/>
      <c r="F2" s="621"/>
    </row>
    <row r="3" spans="1:6" ht="15" customHeight="1" x14ac:dyDescent="0.2"/>
    <row r="4" spans="1:6" ht="25.5" customHeight="1" x14ac:dyDescent="0.2">
      <c r="A4" s="657" t="s">
        <v>471</v>
      </c>
      <c r="B4" s="487"/>
      <c r="C4" s="660" t="s">
        <v>178</v>
      </c>
      <c r="D4" s="627" t="s">
        <v>485</v>
      </c>
      <c r="E4" s="662"/>
      <c r="F4" s="663"/>
    </row>
    <row r="5" spans="1:6" ht="60" customHeight="1" x14ac:dyDescent="0.2">
      <c r="A5" s="658"/>
      <c r="B5" s="486"/>
      <c r="C5" s="661"/>
      <c r="D5" s="488" t="s">
        <v>214</v>
      </c>
      <c r="E5" s="488" t="s">
        <v>215</v>
      </c>
      <c r="F5" s="484" t="s">
        <v>216</v>
      </c>
    </row>
    <row r="6" spans="1:6" ht="32.25" customHeight="1" x14ac:dyDescent="0.2">
      <c r="A6" s="659"/>
      <c r="B6" s="492"/>
      <c r="C6" s="627" t="s">
        <v>518</v>
      </c>
      <c r="D6" s="662"/>
      <c r="E6" s="662"/>
      <c r="F6" s="663"/>
    </row>
    <row r="7" spans="1:6" ht="15" customHeight="1" x14ac:dyDescent="0.2">
      <c r="A7" s="287" t="s">
        <v>25</v>
      </c>
      <c r="B7" s="485">
        <v>2015</v>
      </c>
      <c r="C7" s="493">
        <v>18060685.899999999</v>
      </c>
      <c r="D7" s="408">
        <v>5758496</v>
      </c>
      <c r="E7" s="408">
        <v>3669616.6</v>
      </c>
      <c r="F7" s="408">
        <v>8632573.3000000007</v>
      </c>
    </row>
    <row r="8" spans="1:6" ht="15" customHeight="1" x14ac:dyDescent="0.2">
      <c r="A8" s="247" t="s">
        <v>26</v>
      </c>
      <c r="B8" s="485">
        <v>2016</v>
      </c>
      <c r="C8" s="493">
        <v>17943044.600000001</v>
      </c>
      <c r="D8" s="494">
        <v>5403123.5</v>
      </c>
      <c r="E8" s="494">
        <v>2824367.8</v>
      </c>
      <c r="F8" s="408">
        <v>9715553.3000000007</v>
      </c>
    </row>
    <row r="9" spans="1:6" ht="15" customHeight="1" x14ac:dyDescent="0.2">
      <c r="A9" s="30"/>
      <c r="B9" s="485">
        <v>2017</v>
      </c>
      <c r="C9" s="493">
        <v>20578461.699999999</v>
      </c>
      <c r="D9" s="494">
        <v>5971495.2999999998</v>
      </c>
      <c r="E9" s="494">
        <v>3620438.9</v>
      </c>
      <c r="F9" s="408">
        <v>10986527.5</v>
      </c>
    </row>
    <row r="10" spans="1:6" ht="15" customHeight="1" x14ac:dyDescent="0.2">
      <c r="A10" s="30"/>
      <c r="B10" s="485">
        <v>2018</v>
      </c>
      <c r="C10" s="493">
        <v>25647791.600000001</v>
      </c>
      <c r="D10" s="493">
        <v>8346527</v>
      </c>
      <c r="E10" s="493">
        <v>3395652.2</v>
      </c>
      <c r="F10" s="269">
        <v>13905612.4</v>
      </c>
    </row>
    <row r="11" spans="1:6" ht="15" customHeight="1" x14ac:dyDescent="0.2">
      <c r="A11" s="30"/>
      <c r="B11" s="30">
        <v>2019</v>
      </c>
      <c r="C11" s="495">
        <v>30284822.100000001</v>
      </c>
      <c r="D11" s="495">
        <v>12146532.9</v>
      </c>
      <c r="E11" s="495">
        <v>4064805.1</v>
      </c>
      <c r="F11" s="270">
        <v>14073484.1</v>
      </c>
    </row>
    <row r="12" spans="1:6" ht="15" customHeight="1" x14ac:dyDescent="0.2">
      <c r="A12" s="224"/>
      <c r="B12" s="30"/>
      <c r="C12" s="496"/>
      <c r="D12" s="496"/>
      <c r="E12" s="496"/>
      <c r="F12" s="497"/>
    </row>
    <row r="13" spans="1:6" ht="15" customHeight="1" x14ac:dyDescent="0.2">
      <c r="A13" s="30" t="s">
        <v>0</v>
      </c>
      <c r="B13" s="30"/>
      <c r="C13" s="495">
        <v>19030892.699999999</v>
      </c>
      <c r="D13" s="495">
        <v>3331907.3</v>
      </c>
      <c r="E13" s="495">
        <v>2669003.2999999998</v>
      </c>
      <c r="F13" s="270">
        <v>13029982.1</v>
      </c>
    </row>
    <row r="14" spans="1:6" ht="15" customHeight="1" x14ac:dyDescent="0.2">
      <c r="A14" s="247" t="s">
        <v>2</v>
      </c>
      <c r="B14" s="30"/>
      <c r="C14" s="497"/>
      <c r="D14" s="497"/>
      <c r="E14" s="497"/>
      <c r="F14" s="497"/>
    </row>
    <row r="15" spans="1:6" ht="15" customHeight="1" x14ac:dyDescent="0.2">
      <c r="A15" s="485" t="s">
        <v>19</v>
      </c>
      <c r="B15" s="159"/>
      <c r="C15" s="496"/>
      <c r="D15" s="496"/>
      <c r="E15" s="496"/>
      <c r="F15" s="497"/>
    </row>
    <row r="16" spans="1:6" ht="15" customHeight="1" x14ac:dyDescent="0.2">
      <c r="A16" s="250" t="s">
        <v>20</v>
      </c>
      <c r="B16" s="159"/>
      <c r="C16" s="497"/>
      <c r="D16" s="497"/>
      <c r="E16" s="497"/>
      <c r="F16" s="497"/>
    </row>
    <row r="17" spans="1:6" ht="15" customHeight="1" x14ac:dyDescent="0.2">
      <c r="A17" s="35" t="s">
        <v>3</v>
      </c>
      <c r="B17" s="160"/>
      <c r="C17" s="494">
        <v>583206.6</v>
      </c>
      <c r="D17" s="494">
        <v>176456.9</v>
      </c>
      <c r="E17" s="494">
        <v>120075.3</v>
      </c>
      <c r="F17" s="408">
        <v>286674.40000000002</v>
      </c>
    </row>
    <row r="18" spans="1:6" ht="15" customHeight="1" x14ac:dyDescent="0.2">
      <c r="A18" s="298" t="s">
        <v>4</v>
      </c>
      <c r="B18" s="160"/>
      <c r="C18" s="408"/>
      <c r="D18" s="408"/>
      <c r="E18" s="408"/>
      <c r="F18" s="408"/>
    </row>
    <row r="19" spans="1:6" ht="15" customHeight="1" x14ac:dyDescent="0.2">
      <c r="A19" s="35" t="s">
        <v>5</v>
      </c>
      <c r="B19" s="160"/>
      <c r="C19" s="494">
        <v>1824194.3</v>
      </c>
      <c r="D19" s="494">
        <v>435063</v>
      </c>
      <c r="E19" s="494">
        <v>315946.3</v>
      </c>
      <c r="F19" s="408">
        <v>1073185</v>
      </c>
    </row>
    <row r="20" spans="1:6" ht="15" customHeight="1" x14ac:dyDescent="0.2">
      <c r="A20" s="298" t="s">
        <v>5</v>
      </c>
      <c r="B20" s="160"/>
      <c r="C20" s="408"/>
      <c r="D20" s="408"/>
      <c r="E20" s="408"/>
      <c r="F20" s="408"/>
    </row>
    <row r="21" spans="1:6" ht="15" customHeight="1" x14ac:dyDescent="0.2">
      <c r="A21" s="35" t="s">
        <v>6</v>
      </c>
      <c r="B21" s="160"/>
      <c r="C21" s="494">
        <v>3989842.9</v>
      </c>
      <c r="D21" s="494">
        <v>828074.8</v>
      </c>
      <c r="E21" s="494">
        <v>649108.5</v>
      </c>
      <c r="F21" s="408">
        <v>2512659.6</v>
      </c>
    </row>
    <row r="22" spans="1:6" ht="15" customHeight="1" x14ac:dyDescent="0.2">
      <c r="A22" s="298" t="s">
        <v>6</v>
      </c>
      <c r="B22" s="160"/>
      <c r="C22" s="408"/>
      <c r="D22" s="408"/>
      <c r="E22" s="408"/>
      <c r="F22" s="408"/>
    </row>
    <row r="23" spans="1:6" ht="15" customHeight="1" x14ac:dyDescent="0.2">
      <c r="A23" s="35" t="s">
        <v>18</v>
      </c>
      <c r="B23" s="160"/>
      <c r="C23" s="494">
        <v>3104575.5</v>
      </c>
      <c r="D23" s="494">
        <v>544455.69999999995</v>
      </c>
      <c r="E23" s="494">
        <v>531118.5</v>
      </c>
      <c r="F23" s="408">
        <v>2029001.3</v>
      </c>
    </row>
    <row r="24" spans="1:6" ht="15" customHeight="1" x14ac:dyDescent="0.2">
      <c r="A24" s="298" t="s">
        <v>18</v>
      </c>
      <c r="B24" s="160"/>
      <c r="C24" s="494"/>
      <c r="D24" s="494"/>
      <c r="E24" s="494"/>
      <c r="F24" s="408"/>
    </row>
    <row r="25" spans="1:6" ht="15" customHeight="1" x14ac:dyDescent="0.2">
      <c r="A25" s="35" t="s">
        <v>16</v>
      </c>
      <c r="B25" s="160"/>
      <c r="C25" s="494">
        <v>9529073.4000000004</v>
      </c>
      <c r="D25" s="494">
        <v>1347856.9</v>
      </c>
      <c r="E25" s="494">
        <v>1052754.7</v>
      </c>
      <c r="F25" s="408">
        <v>7128461.7999999998</v>
      </c>
    </row>
    <row r="26" spans="1:6" ht="15" customHeight="1" x14ac:dyDescent="0.2">
      <c r="A26" s="298" t="s">
        <v>17</v>
      </c>
      <c r="B26" s="160"/>
      <c r="C26" s="497"/>
      <c r="D26" s="497"/>
      <c r="E26" s="497"/>
      <c r="F26" s="497"/>
    </row>
    <row r="27" spans="1:6" ht="15" customHeight="1" x14ac:dyDescent="0.2">
      <c r="A27" s="485" t="s">
        <v>31</v>
      </c>
      <c r="B27" s="159"/>
      <c r="C27" s="496"/>
      <c r="D27" s="496"/>
      <c r="E27" s="496"/>
      <c r="F27" s="497"/>
    </row>
    <row r="28" spans="1:6" ht="15" customHeight="1" x14ac:dyDescent="0.2">
      <c r="A28" s="250" t="s">
        <v>21</v>
      </c>
      <c r="B28" s="159"/>
      <c r="C28" s="497"/>
      <c r="D28" s="497"/>
      <c r="E28" s="497"/>
      <c r="F28" s="497"/>
    </row>
    <row r="29" spans="1:6" ht="15" customHeight="1" x14ac:dyDescent="0.2">
      <c r="A29" s="35" t="s">
        <v>27</v>
      </c>
      <c r="B29" s="160"/>
      <c r="C29" s="494">
        <v>16335975.1</v>
      </c>
      <c r="D29" s="494">
        <v>2861748</v>
      </c>
      <c r="E29" s="494">
        <v>1845341.5</v>
      </c>
      <c r="F29" s="408">
        <v>11628885.6</v>
      </c>
    </row>
    <row r="30" spans="1:6" ht="15" customHeight="1" x14ac:dyDescent="0.2">
      <c r="A30" s="298" t="s">
        <v>28</v>
      </c>
      <c r="B30" s="160"/>
      <c r="C30" s="496"/>
      <c r="D30" s="496"/>
      <c r="E30" s="496"/>
      <c r="F30" s="497"/>
    </row>
    <row r="31" spans="1:6" ht="25.5" x14ac:dyDescent="0.2">
      <c r="A31" s="156" t="s">
        <v>164</v>
      </c>
      <c r="B31" s="161"/>
      <c r="C31" s="494">
        <v>7726857.2000000002</v>
      </c>
      <c r="D31" s="494">
        <v>1301173.6000000001</v>
      </c>
      <c r="E31" s="494">
        <v>1097097.3</v>
      </c>
      <c r="F31" s="408">
        <v>5328586.3</v>
      </c>
    </row>
    <row r="32" spans="1:6" ht="25.5" x14ac:dyDescent="0.2">
      <c r="A32" s="299" t="s">
        <v>165</v>
      </c>
      <c r="B32" s="161"/>
      <c r="C32" s="497"/>
      <c r="D32" s="497"/>
      <c r="E32" s="497"/>
      <c r="F32" s="497"/>
    </row>
    <row r="33" spans="1:6" ht="25.5" x14ac:dyDescent="0.2">
      <c r="A33" s="156" t="s">
        <v>166</v>
      </c>
      <c r="B33" s="161"/>
      <c r="C33" s="494">
        <v>8285897.0999999996</v>
      </c>
      <c r="D33" s="494">
        <v>1549012.3</v>
      </c>
      <c r="E33" s="494">
        <v>738296.3</v>
      </c>
      <c r="F33" s="408">
        <v>5998588.5</v>
      </c>
    </row>
    <row r="34" spans="1:6" ht="25.5" x14ac:dyDescent="0.2">
      <c r="A34" s="299" t="s">
        <v>167</v>
      </c>
      <c r="B34" s="161"/>
      <c r="C34" s="494"/>
      <c r="D34" s="494"/>
      <c r="E34" s="494"/>
      <c r="F34" s="408"/>
    </row>
    <row r="35" spans="1:6" ht="14.25" x14ac:dyDescent="0.2">
      <c r="A35" s="156" t="s">
        <v>174</v>
      </c>
      <c r="B35" s="161"/>
      <c r="C35" s="494">
        <v>323220.8</v>
      </c>
      <c r="D35" s="494">
        <v>11562.1</v>
      </c>
      <c r="E35" s="494">
        <v>9947.9</v>
      </c>
      <c r="F35" s="408">
        <v>301710.8</v>
      </c>
    </row>
    <row r="36" spans="1:6" ht="14.25" x14ac:dyDescent="0.2">
      <c r="A36" s="299" t="s">
        <v>251</v>
      </c>
      <c r="B36" s="161"/>
      <c r="C36" s="408"/>
      <c r="D36" s="408"/>
      <c r="E36" s="408"/>
      <c r="F36" s="408"/>
    </row>
    <row r="37" spans="1:6" ht="15" customHeight="1" x14ac:dyDescent="0.2">
      <c r="A37" s="35" t="s">
        <v>29</v>
      </c>
      <c r="B37" s="160"/>
      <c r="C37" s="494">
        <v>2694917.6</v>
      </c>
      <c r="D37" s="494">
        <v>470159.3</v>
      </c>
      <c r="E37" s="494">
        <v>823661.8</v>
      </c>
      <c r="F37" s="408">
        <v>1401096.5</v>
      </c>
    </row>
    <row r="38" spans="1:6" ht="15" customHeight="1" x14ac:dyDescent="0.2">
      <c r="A38" s="298" t="s">
        <v>30</v>
      </c>
      <c r="B38" s="160"/>
      <c r="C38" s="408"/>
      <c r="D38" s="408"/>
      <c r="E38" s="408"/>
      <c r="F38" s="408"/>
    </row>
    <row r="39" spans="1:6" x14ac:dyDescent="0.2">
      <c r="A39" s="97" t="s">
        <v>158</v>
      </c>
      <c r="B39" s="97"/>
      <c r="C39" s="495">
        <v>384212.7</v>
      </c>
      <c r="D39" s="495">
        <v>198742.3</v>
      </c>
      <c r="E39" s="495">
        <v>73522.5</v>
      </c>
      <c r="F39" s="270">
        <v>111947.9</v>
      </c>
    </row>
    <row r="40" spans="1:6" ht="15" customHeight="1" x14ac:dyDescent="0.2">
      <c r="A40" s="300" t="s">
        <v>159</v>
      </c>
      <c r="B40" s="97"/>
      <c r="C40" s="498"/>
      <c r="D40" s="498"/>
      <c r="E40" s="498"/>
      <c r="F40" s="498"/>
    </row>
    <row r="41" spans="1:6" ht="15" customHeight="1" x14ac:dyDescent="0.2">
      <c r="A41" s="30" t="s">
        <v>1</v>
      </c>
      <c r="B41" s="30"/>
      <c r="C41" s="495">
        <v>10779435.199999999</v>
      </c>
      <c r="D41" s="495">
        <v>8583108</v>
      </c>
      <c r="E41" s="495">
        <v>1297888.5</v>
      </c>
      <c r="F41" s="270">
        <v>898438.7</v>
      </c>
    </row>
    <row r="42" spans="1:6" ht="15" customHeight="1" x14ac:dyDescent="0.2">
      <c r="A42" s="247" t="s">
        <v>7</v>
      </c>
      <c r="B42" s="30"/>
      <c r="C42" s="408"/>
      <c r="D42" s="408"/>
      <c r="E42" s="408"/>
      <c r="F42" s="408"/>
    </row>
    <row r="43" spans="1:6" ht="15" customHeight="1" x14ac:dyDescent="0.2">
      <c r="A43" s="35" t="s">
        <v>162</v>
      </c>
      <c r="B43" s="35"/>
      <c r="C43" s="494">
        <v>8777050.1999999993</v>
      </c>
      <c r="D43" s="494">
        <v>7131779.4000000004</v>
      </c>
      <c r="E43" s="494">
        <v>986294.4</v>
      </c>
      <c r="F43" s="408">
        <v>658976.4</v>
      </c>
    </row>
    <row r="44" spans="1:6" ht="15" customHeight="1" x14ac:dyDescent="0.2">
      <c r="A44" s="298" t="s">
        <v>163</v>
      </c>
      <c r="B44" s="35"/>
      <c r="C44" s="494"/>
      <c r="D44" s="494"/>
      <c r="E44" s="494"/>
      <c r="F44" s="408"/>
    </row>
    <row r="45" spans="1:6" ht="15" customHeight="1" x14ac:dyDescent="0.2">
      <c r="A45" s="38" t="s">
        <v>32</v>
      </c>
      <c r="B45" s="38"/>
      <c r="C45" s="493">
        <v>8428097</v>
      </c>
      <c r="D45" s="493">
        <v>6868021.5999999996</v>
      </c>
      <c r="E45" s="493">
        <v>951029.3</v>
      </c>
      <c r="F45" s="269">
        <v>609046.1</v>
      </c>
    </row>
    <row r="46" spans="1:6" ht="15" customHeight="1" x14ac:dyDescent="0.2">
      <c r="A46" s="301" t="s">
        <v>33</v>
      </c>
      <c r="B46" s="38"/>
      <c r="C46" s="408"/>
      <c r="D46" s="408"/>
      <c r="E46" s="408"/>
      <c r="F46" s="408"/>
    </row>
    <row r="47" spans="1:6" ht="15" customHeight="1" x14ac:dyDescent="0.2">
      <c r="A47" s="38" t="s">
        <v>34</v>
      </c>
      <c r="B47" s="38"/>
      <c r="C47" s="493">
        <v>348953.2</v>
      </c>
      <c r="D47" s="493">
        <v>263757.8</v>
      </c>
      <c r="E47" s="493">
        <v>35265.1</v>
      </c>
      <c r="F47" s="269">
        <v>49930.3</v>
      </c>
    </row>
    <row r="48" spans="1:6" ht="15" customHeight="1" x14ac:dyDescent="0.2">
      <c r="A48" s="301" t="s">
        <v>35</v>
      </c>
      <c r="B48" s="38"/>
      <c r="C48" s="408"/>
      <c r="D48" s="408"/>
      <c r="E48" s="408"/>
      <c r="F48" s="408"/>
    </row>
    <row r="49" spans="1:6" ht="15" customHeight="1" x14ac:dyDescent="0.2">
      <c r="A49" s="35" t="s">
        <v>36</v>
      </c>
      <c r="B49" s="35"/>
      <c r="C49" s="493">
        <v>2002384.9999999998</v>
      </c>
      <c r="D49" s="493">
        <v>1451328.5999999999</v>
      </c>
      <c r="E49" s="493">
        <v>311594.09999999998</v>
      </c>
      <c r="F49" s="269">
        <v>239462.3</v>
      </c>
    </row>
    <row r="50" spans="1:6" ht="15" customHeight="1" x14ac:dyDescent="0.2">
      <c r="A50" s="298" t="s">
        <v>37</v>
      </c>
      <c r="B50" s="35"/>
      <c r="C50" s="493"/>
      <c r="D50" s="493"/>
      <c r="E50" s="493"/>
      <c r="F50" s="269"/>
    </row>
    <row r="51" spans="1:6" ht="15" customHeight="1" x14ac:dyDescent="0.2">
      <c r="A51" s="97" t="s">
        <v>161</v>
      </c>
      <c r="B51" s="147"/>
      <c r="C51" s="495">
        <v>90281.5</v>
      </c>
      <c r="D51" s="495">
        <v>32775.300000000003</v>
      </c>
      <c r="E51" s="495">
        <v>24390.799999999999</v>
      </c>
      <c r="F51" s="270">
        <v>33115.4</v>
      </c>
    </row>
    <row r="52" spans="1:6" ht="15" customHeight="1" x14ac:dyDescent="0.2">
      <c r="A52" s="499" t="s">
        <v>160</v>
      </c>
      <c r="B52" s="248"/>
      <c r="C52" s="41"/>
      <c r="D52" s="41"/>
      <c r="E52" s="41"/>
      <c r="F52" s="41"/>
    </row>
    <row r="53" spans="1:6" x14ac:dyDescent="0.2">
      <c r="A53" s="48"/>
      <c r="B53" s="48"/>
    </row>
    <row r="54" spans="1:6" x14ac:dyDescent="0.2">
      <c r="A54" s="49" t="s">
        <v>486</v>
      </c>
      <c r="C54" s="37"/>
      <c r="D54" s="37"/>
      <c r="E54" s="37"/>
      <c r="F54" s="37"/>
    </row>
    <row r="55" spans="1:6" s="256" customFormat="1" x14ac:dyDescent="0.2">
      <c r="A55" s="254" t="s">
        <v>487</v>
      </c>
      <c r="B55" s="254"/>
      <c r="C55" s="255"/>
      <c r="D55" s="255"/>
      <c r="E55" s="255"/>
      <c r="F55" s="255"/>
    </row>
    <row r="56" spans="1:6" s="226" customFormat="1" ht="26.25" customHeight="1" x14ac:dyDescent="0.2">
      <c r="A56" s="654" t="s">
        <v>175</v>
      </c>
      <c r="B56" s="654"/>
      <c r="C56" s="654"/>
      <c r="D56" s="654"/>
      <c r="E56" s="654"/>
      <c r="F56" s="654"/>
    </row>
    <row r="57" spans="1:6" s="226" customFormat="1" ht="28.5" customHeight="1" x14ac:dyDescent="0.2">
      <c r="A57" s="655" t="s">
        <v>176</v>
      </c>
      <c r="B57" s="655"/>
      <c r="C57" s="655"/>
      <c r="D57" s="655"/>
      <c r="E57" s="655"/>
      <c r="F57" s="655"/>
    </row>
    <row r="58" spans="1:6" x14ac:dyDescent="0.2">
      <c r="A58" s="489"/>
      <c r="C58" s="37"/>
      <c r="D58" s="37"/>
      <c r="E58" s="37"/>
      <c r="F58" s="37"/>
    </row>
  </sheetData>
  <mergeCells count="9">
    <mergeCell ref="A56:F56"/>
    <mergeCell ref="A57:F57"/>
    <mergeCell ref="A1:E1"/>
    <mergeCell ref="F1:F2"/>
    <mergeCell ref="A2:E2"/>
    <mergeCell ref="A4:A6"/>
    <mergeCell ref="C4:C5"/>
    <mergeCell ref="D4:F4"/>
    <mergeCell ref="C6:F6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showGridLines="0" zoomScaleNormal="100" workbookViewId="0">
      <pane ySplit="6" topLeftCell="A7" activePane="bottomLeft" state="frozen"/>
      <selection activeCell="D4" sqref="D4:K4"/>
      <selection pane="bottomLeft" activeCell="G10" sqref="G10"/>
    </sheetView>
  </sheetViews>
  <sheetFormatPr defaultColWidth="9.140625" defaultRowHeight="12.75" x14ac:dyDescent="0.2"/>
  <cols>
    <col min="1" max="1" width="45.42578125" style="49" customWidth="1"/>
    <col min="2" max="2" width="5.5703125" style="49" customWidth="1"/>
    <col min="3" max="3" width="15.140625" style="49" customWidth="1"/>
    <col min="4" max="4" width="20.7109375" style="49" customWidth="1"/>
    <col min="5" max="5" width="20.28515625" style="49" customWidth="1"/>
    <col min="6" max="6" width="16.42578125" style="49" customWidth="1"/>
    <col min="7" max="7" width="16.85546875" style="49" customWidth="1"/>
    <col min="8" max="8" width="17.42578125" style="49" customWidth="1"/>
    <col min="9" max="9" width="21.7109375" style="49" customWidth="1"/>
    <col min="10" max="16384" width="9.140625" style="29"/>
  </cols>
  <sheetData>
    <row r="1" spans="1:9" ht="15" customHeight="1" x14ac:dyDescent="0.2">
      <c r="A1" s="620" t="s">
        <v>455</v>
      </c>
      <c r="B1" s="620"/>
      <c r="C1" s="620"/>
      <c r="D1" s="620"/>
      <c r="E1" s="620"/>
      <c r="G1" s="71"/>
      <c r="H1" s="71"/>
      <c r="I1" s="621" t="s">
        <v>154</v>
      </c>
    </row>
    <row r="2" spans="1:9" ht="15" customHeight="1" x14ac:dyDescent="0.2">
      <c r="A2" s="619" t="s">
        <v>239</v>
      </c>
      <c r="B2" s="619"/>
      <c r="C2" s="619"/>
      <c r="D2" s="619"/>
      <c r="E2" s="619"/>
      <c r="G2" s="335"/>
      <c r="H2" s="335"/>
      <c r="I2" s="621"/>
    </row>
    <row r="3" spans="1:9" s="360" customFormat="1" ht="15" customHeight="1" x14ac:dyDescent="0.2">
      <c r="A3" s="49"/>
      <c r="B3" s="49"/>
      <c r="C3" s="49"/>
      <c r="D3" s="49"/>
      <c r="E3" s="49"/>
      <c r="F3" s="49"/>
      <c r="G3" s="49"/>
      <c r="H3" s="49"/>
      <c r="I3" s="49"/>
    </row>
    <row r="4" spans="1:9" ht="25.5" customHeight="1" x14ac:dyDescent="0.2">
      <c r="A4" s="629" t="s">
        <v>468</v>
      </c>
      <c r="B4" s="630"/>
      <c r="C4" s="625" t="s">
        <v>178</v>
      </c>
      <c r="D4" s="625" t="s">
        <v>219</v>
      </c>
      <c r="E4" s="625"/>
      <c r="F4" s="625"/>
      <c r="G4" s="625"/>
      <c r="H4" s="625"/>
      <c r="I4" s="625"/>
    </row>
    <row r="5" spans="1:9" ht="64.5" customHeight="1" x14ac:dyDescent="0.2">
      <c r="A5" s="664"/>
      <c r="B5" s="632"/>
      <c r="C5" s="625"/>
      <c r="D5" s="295" t="s">
        <v>220</v>
      </c>
      <c r="E5" s="295" t="s">
        <v>221</v>
      </c>
      <c r="F5" s="296" t="s">
        <v>555</v>
      </c>
      <c r="G5" s="296" t="s">
        <v>223</v>
      </c>
      <c r="H5" s="296" t="s">
        <v>224</v>
      </c>
      <c r="I5" s="295" t="s">
        <v>497</v>
      </c>
    </row>
    <row r="6" spans="1:9" ht="32.25" customHeight="1" x14ac:dyDescent="0.2">
      <c r="A6" s="633"/>
      <c r="B6" s="634"/>
      <c r="C6" s="625" t="s">
        <v>518</v>
      </c>
      <c r="D6" s="625"/>
      <c r="E6" s="625"/>
      <c r="F6" s="625"/>
      <c r="G6" s="625"/>
      <c r="H6" s="625"/>
      <c r="I6" s="625"/>
    </row>
    <row r="7" spans="1:9" s="36" customFormat="1" ht="15" customHeight="1" x14ac:dyDescent="0.2">
      <c r="A7" s="287" t="s">
        <v>25</v>
      </c>
      <c r="B7" s="334">
        <v>2015</v>
      </c>
      <c r="C7" s="402">
        <v>18060685.899999999</v>
      </c>
      <c r="D7" s="402">
        <v>3909528.1</v>
      </c>
      <c r="E7" s="402">
        <v>9666191.6999999993</v>
      </c>
      <c r="F7" s="402">
        <v>2082633.3</v>
      </c>
      <c r="G7" s="402">
        <v>821461.1</v>
      </c>
      <c r="H7" s="402">
        <v>919463.3</v>
      </c>
      <c r="I7" s="402">
        <v>661408.4</v>
      </c>
    </row>
    <row r="8" spans="1:9" s="36" customFormat="1" ht="15" customHeight="1" x14ac:dyDescent="0.2">
      <c r="A8" s="247" t="s">
        <v>26</v>
      </c>
      <c r="B8" s="334">
        <v>2016</v>
      </c>
      <c r="C8" s="407">
        <v>17943044.600000001</v>
      </c>
      <c r="D8" s="407">
        <v>4508036.5</v>
      </c>
      <c r="E8" s="407">
        <v>8950885.3000000007</v>
      </c>
      <c r="F8" s="407">
        <v>1747384.8</v>
      </c>
      <c r="G8" s="407">
        <v>776466.4</v>
      </c>
      <c r="H8" s="407">
        <v>1304845.1000000001</v>
      </c>
      <c r="I8" s="408">
        <v>655426.6</v>
      </c>
    </row>
    <row r="9" spans="1:9" s="36" customFormat="1" ht="15" customHeight="1" x14ac:dyDescent="0.2">
      <c r="A9" s="30"/>
      <c r="B9" s="334">
        <v>2017</v>
      </c>
      <c r="C9" s="407">
        <v>20578461.699999999</v>
      </c>
      <c r="D9" s="407">
        <v>4448458.5</v>
      </c>
      <c r="E9" s="407">
        <v>10758212.4</v>
      </c>
      <c r="F9" s="407">
        <v>2425295.9</v>
      </c>
      <c r="G9" s="407">
        <v>952170.1</v>
      </c>
      <c r="H9" s="407">
        <v>1209070.2</v>
      </c>
      <c r="I9" s="408">
        <v>785254.6</v>
      </c>
    </row>
    <row r="10" spans="1:9" s="36" customFormat="1" ht="15" customHeight="1" x14ac:dyDescent="0.2">
      <c r="A10" s="30"/>
      <c r="B10" s="470">
        <v>2018</v>
      </c>
      <c r="C10" s="402">
        <v>25647791.600000001</v>
      </c>
      <c r="D10" s="402">
        <v>5668100.5999999996</v>
      </c>
      <c r="E10" s="402">
        <v>13744008</v>
      </c>
      <c r="F10" s="402">
        <v>2809324.9</v>
      </c>
      <c r="G10" s="402">
        <v>1022356.9</v>
      </c>
      <c r="H10" s="402">
        <v>1496415.8</v>
      </c>
      <c r="I10" s="39">
        <v>907585.4</v>
      </c>
    </row>
    <row r="11" spans="1:9" s="36" customFormat="1" ht="15" customHeight="1" x14ac:dyDescent="0.2">
      <c r="A11" s="30"/>
      <c r="B11" s="30">
        <v>2019</v>
      </c>
      <c r="C11" s="471">
        <v>30284822.100000001</v>
      </c>
      <c r="D11" s="471">
        <v>6830115.5</v>
      </c>
      <c r="E11" s="471">
        <v>15317834.6</v>
      </c>
      <c r="F11" s="471">
        <v>3557419</v>
      </c>
      <c r="G11" s="471">
        <v>1379691.6</v>
      </c>
      <c r="H11" s="471">
        <v>1974124</v>
      </c>
      <c r="I11" s="228">
        <v>1225637.3999999999</v>
      </c>
    </row>
    <row r="12" spans="1:9" s="36" customFormat="1" ht="15" customHeight="1" x14ac:dyDescent="0.2">
      <c r="A12" s="224"/>
      <c r="B12" s="30"/>
      <c r="C12" s="409"/>
      <c r="D12" s="409"/>
      <c r="E12" s="409"/>
      <c r="F12" s="409"/>
      <c r="G12" s="409"/>
      <c r="H12" s="409"/>
      <c r="I12" s="410"/>
    </row>
    <row r="13" spans="1:9" s="36" customFormat="1" ht="15" customHeight="1" x14ac:dyDescent="0.2">
      <c r="A13" s="30" t="s">
        <v>0</v>
      </c>
      <c r="B13" s="30"/>
      <c r="C13" s="227">
        <v>19030892.699999999</v>
      </c>
      <c r="D13" s="227">
        <v>3684483.4</v>
      </c>
      <c r="E13" s="227">
        <v>12815243.800000001</v>
      </c>
      <c r="F13" s="227">
        <v>1533274.4</v>
      </c>
      <c r="G13" s="506" t="s">
        <v>168</v>
      </c>
      <c r="H13" s="506">
        <v>325193.2</v>
      </c>
      <c r="I13" s="406" t="s">
        <v>168</v>
      </c>
    </row>
    <row r="14" spans="1:9" s="36" customFormat="1" ht="15" customHeight="1" x14ac:dyDescent="0.2">
      <c r="A14" s="247" t="s">
        <v>2</v>
      </c>
      <c r="B14" s="30"/>
      <c r="C14" s="405"/>
      <c r="D14" s="405"/>
      <c r="E14" s="405"/>
      <c r="F14" s="405"/>
      <c r="G14" s="405"/>
      <c r="H14" s="405"/>
      <c r="I14" s="405"/>
    </row>
    <row r="15" spans="1:9" ht="15" customHeight="1" x14ac:dyDescent="0.2">
      <c r="A15" s="334" t="s">
        <v>19</v>
      </c>
      <c r="B15" s="334"/>
      <c r="C15" s="404"/>
      <c r="D15" s="404"/>
      <c r="E15" s="404"/>
      <c r="F15" s="404"/>
      <c r="G15" s="404"/>
      <c r="H15" s="404"/>
      <c r="I15" s="405"/>
    </row>
    <row r="16" spans="1:9" ht="15" customHeight="1" x14ac:dyDescent="0.2">
      <c r="A16" s="250" t="s">
        <v>20</v>
      </c>
      <c r="B16" s="334"/>
      <c r="C16" s="405"/>
      <c r="D16" s="405"/>
      <c r="E16" s="405"/>
      <c r="F16" s="405"/>
      <c r="G16" s="405"/>
      <c r="H16" s="405"/>
      <c r="I16" s="405"/>
    </row>
    <row r="17" spans="1:9" ht="15" customHeight="1" x14ac:dyDescent="0.2">
      <c r="A17" s="35" t="s">
        <v>3</v>
      </c>
      <c r="B17" s="35"/>
      <c r="C17" s="403">
        <v>583206.6</v>
      </c>
      <c r="D17" s="403">
        <v>126559.7</v>
      </c>
      <c r="E17" s="403">
        <v>356613.2</v>
      </c>
      <c r="F17" s="403">
        <v>69962.2</v>
      </c>
      <c r="G17" s="403" t="s">
        <v>168</v>
      </c>
      <c r="H17" s="403">
        <v>17614.099999999999</v>
      </c>
      <c r="I17" s="402" t="s">
        <v>168</v>
      </c>
    </row>
    <row r="18" spans="1:9" ht="15" customHeight="1" x14ac:dyDescent="0.2">
      <c r="A18" s="298" t="s">
        <v>4</v>
      </c>
      <c r="B18" s="35"/>
      <c r="C18" s="405"/>
      <c r="D18" s="405"/>
      <c r="E18" s="405"/>
      <c r="F18" s="405"/>
      <c r="G18" s="402"/>
      <c r="H18" s="405"/>
      <c r="I18" s="402"/>
    </row>
    <row r="19" spans="1:9" ht="15" customHeight="1" x14ac:dyDescent="0.2">
      <c r="A19" s="35" t="s">
        <v>5</v>
      </c>
      <c r="B19" s="35"/>
      <c r="C19" s="403">
        <v>1824194.3</v>
      </c>
      <c r="D19" s="403">
        <v>422000.1</v>
      </c>
      <c r="E19" s="403">
        <v>1155699.7</v>
      </c>
      <c r="F19" s="403">
        <v>136263.6</v>
      </c>
      <c r="G19" s="403">
        <v>45573.1</v>
      </c>
      <c r="H19" s="403">
        <v>54719.4</v>
      </c>
      <c r="I19" s="402">
        <v>9938.4</v>
      </c>
    </row>
    <row r="20" spans="1:9" ht="15" customHeight="1" x14ac:dyDescent="0.2">
      <c r="A20" s="298" t="s">
        <v>5</v>
      </c>
      <c r="B20" s="35"/>
      <c r="C20" s="405"/>
      <c r="D20" s="405"/>
      <c r="E20" s="405"/>
      <c r="F20" s="405"/>
      <c r="G20" s="402"/>
      <c r="H20" s="405"/>
      <c r="I20" s="402"/>
    </row>
    <row r="21" spans="1:9" ht="15" customHeight="1" x14ac:dyDescent="0.2">
      <c r="A21" s="35" t="s">
        <v>6</v>
      </c>
      <c r="B21" s="35"/>
      <c r="C21" s="403">
        <v>3989842.9</v>
      </c>
      <c r="D21" s="403">
        <v>685795.2</v>
      </c>
      <c r="E21" s="403">
        <v>2641231.2000000002</v>
      </c>
      <c r="F21" s="403">
        <v>373939.4</v>
      </c>
      <c r="G21" s="403" t="s">
        <v>168</v>
      </c>
      <c r="H21" s="403">
        <v>135352</v>
      </c>
      <c r="I21" s="402" t="s">
        <v>168</v>
      </c>
    </row>
    <row r="22" spans="1:9" ht="15" customHeight="1" x14ac:dyDescent="0.2">
      <c r="A22" s="298" t="s">
        <v>6</v>
      </c>
      <c r="B22" s="35"/>
      <c r="C22" s="402"/>
      <c r="D22" s="402"/>
      <c r="E22" s="402"/>
      <c r="F22" s="402"/>
      <c r="G22" s="402"/>
      <c r="H22" s="402"/>
      <c r="I22" s="402"/>
    </row>
    <row r="23" spans="1:9" ht="15" customHeight="1" x14ac:dyDescent="0.2">
      <c r="A23" s="35" t="s">
        <v>18</v>
      </c>
      <c r="B23" s="35"/>
      <c r="C23" s="403">
        <v>3104575.5</v>
      </c>
      <c r="D23" s="403">
        <v>447315.9</v>
      </c>
      <c r="E23" s="403">
        <v>2044726.6</v>
      </c>
      <c r="F23" s="403">
        <v>479048.4</v>
      </c>
      <c r="G23" s="403" t="s">
        <v>168</v>
      </c>
      <c r="H23" s="403">
        <v>15264.8</v>
      </c>
      <c r="I23" s="402" t="s">
        <v>168</v>
      </c>
    </row>
    <row r="24" spans="1:9" ht="15" customHeight="1" x14ac:dyDescent="0.2">
      <c r="A24" s="298" t="s">
        <v>18</v>
      </c>
      <c r="B24" s="35"/>
      <c r="C24" s="403"/>
      <c r="D24" s="403"/>
      <c r="E24" s="403"/>
      <c r="F24" s="403"/>
      <c r="G24" s="403"/>
      <c r="H24" s="403"/>
      <c r="I24" s="402"/>
    </row>
    <row r="25" spans="1:9" ht="15" customHeight="1" x14ac:dyDescent="0.2">
      <c r="A25" s="35" t="s">
        <v>16</v>
      </c>
      <c r="B25" s="35"/>
      <c r="C25" s="403">
        <v>9529073.4000000004</v>
      </c>
      <c r="D25" s="403">
        <v>2002812.5</v>
      </c>
      <c r="E25" s="403">
        <v>6616973.0999999996</v>
      </c>
      <c r="F25" s="403">
        <v>474060.79999999999</v>
      </c>
      <c r="G25" s="403">
        <v>332717.90000000002</v>
      </c>
      <c r="H25" s="403">
        <v>102242.8</v>
      </c>
      <c r="I25" s="402">
        <v>266.2</v>
      </c>
    </row>
    <row r="26" spans="1:9" ht="15" customHeight="1" x14ac:dyDescent="0.2">
      <c r="A26" s="298" t="s">
        <v>17</v>
      </c>
      <c r="B26" s="35"/>
      <c r="C26" s="405"/>
      <c r="D26" s="405"/>
      <c r="E26" s="405"/>
      <c r="F26" s="405"/>
      <c r="G26" s="405"/>
      <c r="H26" s="405"/>
      <c r="I26" s="405"/>
    </row>
    <row r="27" spans="1:9" ht="15" customHeight="1" x14ac:dyDescent="0.2">
      <c r="A27" s="334" t="s">
        <v>31</v>
      </c>
      <c r="B27" s="334"/>
      <c r="C27" s="404"/>
      <c r="D27" s="404"/>
      <c r="E27" s="404"/>
      <c r="F27" s="404"/>
      <c r="G27" s="404"/>
      <c r="H27" s="404"/>
      <c r="I27" s="405"/>
    </row>
    <row r="28" spans="1:9" ht="15" customHeight="1" x14ac:dyDescent="0.2">
      <c r="A28" s="250" t="s">
        <v>21</v>
      </c>
      <c r="B28" s="334"/>
      <c r="C28" s="405"/>
      <c r="D28" s="405"/>
      <c r="E28" s="405"/>
      <c r="F28" s="405"/>
      <c r="G28" s="405"/>
      <c r="H28" s="405"/>
      <c r="I28" s="405"/>
    </row>
    <row r="29" spans="1:9" ht="15" customHeight="1" x14ac:dyDescent="0.2">
      <c r="A29" s="35" t="s">
        <v>27</v>
      </c>
      <c r="B29" s="35"/>
      <c r="C29" s="403">
        <v>16335975.1</v>
      </c>
      <c r="D29" s="403">
        <v>3278489</v>
      </c>
      <c r="E29" s="403">
        <v>10983335.5</v>
      </c>
      <c r="F29" s="403">
        <v>1432224.3</v>
      </c>
      <c r="G29" s="403">
        <v>459533</v>
      </c>
      <c r="H29" s="403">
        <v>170656</v>
      </c>
      <c r="I29" s="402">
        <v>11737.2</v>
      </c>
    </row>
    <row r="30" spans="1:9" ht="15" customHeight="1" x14ac:dyDescent="0.2">
      <c r="A30" s="298" t="s">
        <v>28</v>
      </c>
      <c r="B30" s="35"/>
      <c r="C30" s="403"/>
      <c r="D30" s="403"/>
      <c r="E30" s="403"/>
      <c r="F30" s="403"/>
      <c r="G30" s="403"/>
      <c r="H30" s="403"/>
      <c r="I30" s="402"/>
    </row>
    <row r="31" spans="1:9" ht="25.5" x14ac:dyDescent="0.2">
      <c r="A31" s="156" t="s">
        <v>164</v>
      </c>
      <c r="B31" s="156"/>
      <c r="C31" s="403">
        <v>7726857.2000000002</v>
      </c>
      <c r="D31" s="403">
        <v>1370024.6</v>
      </c>
      <c r="E31" s="403">
        <v>5045036.0999999996</v>
      </c>
      <c r="F31" s="403">
        <v>842321.2</v>
      </c>
      <c r="G31" s="403">
        <v>336747.8</v>
      </c>
      <c r="H31" s="403">
        <v>127679.5</v>
      </c>
      <c r="I31" s="402">
        <v>5048</v>
      </c>
    </row>
    <row r="32" spans="1:9" ht="25.5" x14ac:dyDescent="0.2">
      <c r="A32" s="299" t="s">
        <v>165</v>
      </c>
      <c r="B32" s="156"/>
      <c r="C32" s="405"/>
      <c r="D32" s="405"/>
      <c r="E32" s="405"/>
      <c r="F32" s="405"/>
      <c r="G32" s="405"/>
      <c r="H32" s="405"/>
      <c r="I32" s="405"/>
    </row>
    <row r="33" spans="1:9" ht="25.5" x14ac:dyDescent="0.2">
      <c r="A33" s="156" t="s">
        <v>166</v>
      </c>
      <c r="B33" s="156"/>
      <c r="C33" s="403">
        <v>8285897.0999999996</v>
      </c>
      <c r="D33" s="403">
        <v>1733541.8</v>
      </c>
      <c r="E33" s="403">
        <v>5805627</v>
      </c>
      <c r="F33" s="403">
        <v>583059.80000000005</v>
      </c>
      <c r="G33" s="403">
        <v>120131.4</v>
      </c>
      <c r="H33" s="403" t="s">
        <v>168</v>
      </c>
      <c r="I33" s="402" t="s">
        <v>168</v>
      </c>
    </row>
    <row r="34" spans="1:9" ht="25.5" x14ac:dyDescent="0.2">
      <c r="A34" s="299" t="s">
        <v>167</v>
      </c>
      <c r="B34" s="156"/>
      <c r="C34" s="403"/>
      <c r="D34" s="403"/>
      <c r="E34" s="403"/>
      <c r="F34" s="403"/>
      <c r="G34" s="403"/>
      <c r="H34" s="403"/>
      <c r="I34" s="402"/>
    </row>
    <row r="35" spans="1:9" ht="14.25" x14ac:dyDescent="0.2">
      <c r="A35" s="156" t="s">
        <v>197</v>
      </c>
      <c r="B35" s="156"/>
      <c r="C35" s="403">
        <v>323220.8</v>
      </c>
      <c r="D35" s="403">
        <v>174922.7</v>
      </c>
      <c r="E35" s="403">
        <v>132672.4</v>
      </c>
      <c r="F35" s="403">
        <v>6843.2</v>
      </c>
      <c r="G35" s="403">
        <v>2653.8</v>
      </c>
      <c r="H35" s="403" t="s">
        <v>168</v>
      </c>
      <c r="I35" s="402" t="s">
        <v>168</v>
      </c>
    </row>
    <row r="36" spans="1:9" ht="14.25" x14ac:dyDescent="0.2">
      <c r="A36" s="299" t="s">
        <v>229</v>
      </c>
      <c r="B36" s="156"/>
      <c r="C36" s="405"/>
      <c r="D36" s="402"/>
      <c r="E36" s="405"/>
      <c r="F36" s="405"/>
      <c r="G36" s="405"/>
      <c r="H36" s="405"/>
      <c r="I36" s="405"/>
    </row>
    <row r="37" spans="1:9" ht="15" customHeight="1" x14ac:dyDescent="0.2">
      <c r="A37" s="35" t="s">
        <v>29</v>
      </c>
      <c r="B37" s="35"/>
      <c r="C37" s="403">
        <v>2694917.6</v>
      </c>
      <c r="D37" s="403">
        <v>405994.3</v>
      </c>
      <c r="E37" s="403">
        <v>1831908.3</v>
      </c>
      <c r="F37" s="403">
        <v>101050.1</v>
      </c>
      <c r="G37" s="403" t="s">
        <v>168</v>
      </c>
      <c r="H37" s="403">
        <v>154537.20000000001</v>
      </c>
      <c r="I37" s="402" t="s">
        <v>168</v>
      </c>
    </row>
    <row r="38" spans="1:9" ht="15" customHeight="1" x14ac:dyDescent="0.2">
      <c r="A38" s="298" t="s">
        <v>30</v>
      </c>
      <c r="B38" s="35"/>
      <c r="C38" s="405"/>
      <c r="D38" s="405"/>
      <c r="E38" s="405"/>
      <c r="F38" s="405"/>
      <c r="G38" s="405"/>
      <c r="H38" s="405"/>
      <c r="I38" s="405"/>
    </row>
    <row r="39" spans="1:9" x14ac:dyDescent="0.2">
      <c r="A39" s="97" t="s">
        <v>158</v>
      </c>
      <c r="B39" s="97"/>
      <c r="C39" s="406">
        <v>384212.7</v>
      </c>
      <c r="D39" s="406">
        <v>33731.199999999997</v>
      </c>
      <c r="E39" s="406">
        <v>66319.100000000006</v>
      </c>
      <c r="F39" s="406">
        <v>117667.5</v>
      </c>
      <c r="G39" s="406" t="s">
        <v>168</v>
      </c>
      <c r="H39" s="406">
        <v>49379.3</v>
      </c>
      <c r="I39" s="406" t="s">
        <v>168</v>
      </c>
    </row>
    <row r="40" spans="1:9" ht="15" customHeight="1" x14ac:dyDescent="0.2">
      <c r="A40" s="300" t="s">
        <v>159</v>
      </c>
      <c r="B40" s="97"/>
      <c r="C40" s="406"/>
      <c r="D40" s="406"/>
      <c r="E40" s="406"/>
      <c r="F40" s="406"/>
      <c r="G40" s="406"/>
      <c r="H40" s="406"/>
      <c r="I40" s="406"/>
    </row>
    <row r="41" spans="1:9" ht="15" customHeight="1" x14ac:dyDescent="0.2">
      <c r="A41" s="30" t="s">
        <v>1</v>
      </c>
      <c r="B41" s="30"/>
      <c r="C41" s="406">
        <v>10779435.199999999</v>
      </c>
      <c r="D41" s="406">
        <v>3101596.4</v>
      </c>
      <c r="E41" s="406">
        <v>2398420.2000000002</v>
      </c>
      <c r="F41" s="406">
        <v>1897780.9</v>
      </c>
      <c r="G41" s="406">
        <v>684597.3</v>
      </c>
      <c r="H41" s="406">
        <v>1579155.2</v>
      </c>
      <c r="I41" s="406">
        <v>1117885.2</v>
      </c>
    </row>
    <row r="42" spans="1:9" ht="15" customHeight="1" x14ac:dyDescent="0.2">
      <c r="A42" s="247" t="s">
        <v>7</v>
      </c>
      <c r="B42" s="30"/>
      <c r="C42" s="402"/>
      <c r="D42" s="402"/>
      <c r="E42" s="402"/>
      <c r="F42" s="402"/>
      <c r="G42" s="402"/>
      <c r="H42" s="402"/>
      <c r="I42" s="402"/>
    </row>
    <row r="43" spans="1:9" s="149" customFormat="1" ht="15" customHeight="1" x14ac:dyDescent="0.2">
      <c r="A43" s="35" t="s">
        <v>162</v>
      </c>
      <c r="B43" s="35"/>
      <c r="C43" s="403">
        <v>8777050.1999999993</v>
      </c>
      <c r="D43" s="403">
        <v>2062262.4</v>
      </c>
      <c r="E43" s="403">
        <v>2092495.1</v>
      </c>
      <c r="F43" s="402">
        <v>1616173.6</v>
      </c>
      <c r="G43" s="402">
        <v>458380.1</v>
      </c>
      <c r="H43" s="402">
        <v>1531261.7</v>
      </c>
      <c r="I43" s="402">
        <v>1016477.3</v>
      </c>
    </row>
    <row r="44" spans="1:9" s="149" customFormat="1" ht="15" customHeight="1" x14ac:dyDescent="0.2">
      <c r="A44" s="298" t="s">
        <v>163</v>
      </c>
      <c r="B44" s="35"/>
      <c r="C44" s="404"/>
      <c r="D44" s="404"/>
      <c r="E44" s="404"/>
      <c r="F44" s="405"/>
      <c r="G44" s="405"/>
      <c r="H44" s="405"/>
      <c r="I44" s="402"/>
    </row>
    <row r="45" spans="1:9" ht="15" customHeight="1" x14ac:dyDescent="0.2">
      <c r="A45" s="38" t="s">
        <v>32</v>
      </c>
      <c r="B45" s="38"/>
      <c r="C45" s="39">
        <v>8428097</v>
      </c>
      <c r="D45" s="39">
        <v>2025126.4</v>
      </c>
      <c r="E45" s="39">
        <v>2072504</v>
      </c>
      <c r="F45" s="39">
        <v>1596021.7</v>
      </c>
      <c r="G45" s="39">
        <v>456548</v>
      </c>
      <c r="H45" s="39">
        <v>1343753.2</v>
      </c>
      <c r="I45" s="39">
        <v>934143.7</v>
      </c>
    </row>
    <row r="46" spans="1:9" ht="15" customHeight="1" x14ac:dyDescent="0.2">
      <c r="A46" s="301" t="s">
        <v>33</v>
      </c>
      <c r="B46" s="38"/>
      <c r="C46" s="39"/>
      <c r="D46" s="39"/>
      <c r="E46" s="39"/>
      <c r="F46" s="39"/>
      <c r="G46" s="39"/>
      <c r="H46" s="39"/>
      <c r="I46" s="39"/>
    </row>
    <row r="47" spans="1:9" ht="15" customHeight="1" x14ac:dyDescent="0.2">
      <c r="A47" s="38" t="s">
        <v>34</v>
      </c>
      <c r="B47" s="38"/>
      <c r="C47" s="39">
        <v>348953.2</v>
      </c>
      <c r="D47" s="39">
        <v>37136</v>
      </c>
      <c r="E47" s="39">
        <v>19991</v>
      </c>
      <c r="F47" s="39">
        <v>20152</v>
      </c>
      <c r="G47" s="39">
        <v>1832.1</v>
      </c>
      <c r="H47" s="39">
        <v>187508.5</v>
      </c>
      <c r="I47" s="39">
        <v>82333.600000000006</v>
      </c>
    </row>
    <row r="48" spans="1:9" ht="15" customHeight="1" x14ac:dyDescent="0.2">
      <c r="A48" s="301" t="s">
        <v>35</v>
      </c>
      <c r="B48" s="38"/>
      <c r="C48" s="411"/>
      <c r="D48" s="411"/>
      <c r="E48" s="411"/>
      <c r="F48" s="412"/>
      <c r="G48" s="411"/>
      <c r="H48" s="413"/>
      <c r="I48" s="411"/>
    </row>
    <row r="49" spans="1:9" ht="15" customHeight="1" x14ac:dyDescent="0.2">
      <c r="A49" s="35" t="s">
        <v>36</v>
      </c>
      <c r="B49" s="35"/>
      <c r="C49" s="39">
        <v>2002384.9999999998</v>
      </c>
      <c r="D49" s="414">
        <v>1039334</v>
      </c>
      <c r="E49" s="39">
        <v>305925.2</v>
      </c>
      <c r="F49" s="414">
        <v>281607.2</v>
      </c>
      <c r="G49" s="39">
        <v>226217.2</v>
      </c>
      <c r="H49" s="414">
        <v>47893.5</v>
      </c>
      <c r="I49" s="39">
        <v>101407.90000000001</v>
      </c>
    </row>
    <row r="50" spans="1:9" ht="15" customHeight="1" x14ac:dyDescent="0.2">
      <c r="A50" s="298" t="s">
        <v>37</v>
      </c>
      <c r="B50" s="35"/>
      <c r="C50" s="39"/>
      <c r="D50" s="39"/>
      <c r="E50" s="39"/>
      <c r="F50" s="39"/>
      <c r="G50" s="39"/>
      <c r="H50" s="39"/>
      <c r="I50" s="39"/>
    </row>
    <row r="51" spans="1:9" s="149" customFormat="1" ht="15" customHeight="1" x14ac:dyDescent="0.2">
      <c r="A51" s="97" t="s">
        <v>161</v>
      </c>
      <c r="B51" s="147"/>
      <c r="C51" s="228">
        <v>90281.5</v>
      </c>
      <c r="D51" s="406">
        <v>10304.6</v>
      </c>
      <c r="E51" s="406">
        <v>37851.5</v>
      </c>
      <c r="F51" s="406">
        <v>8696.1</v>
      </c>
      <c r="G51" s="406">
        <v>3728.9</v>
      </c>
      <c r="H51" s="406">
        <v>20396.3</v>
      </c>
      <c r="I51" s="406">
        <v>9304.1</v>
      </c>
    </row>
    <row r="52" spans="1:9" s="149" customFormat="1" ht="15" customHeight="1" x14ac:dyDescent="0.2">
      <c r="A52" s="302" t="s">
        <v>160</v>
      </c>
      <c r="B52" s="248"/>
      <c r="C52" s="41"/>
      <c r="D52" s="41"/>
      <c r="E52" s="41"/>
      <c r="F52" s="41"/>
      <c r="G52" s="41"/>
      <c r="H52" s="41"/>
      <c r="I52" s="41"/>
    </row>
    <row r="53" spans="1:9" x14ac:dyDescent="0.2">
      <c r="A53" s="35"/>
      <c r="B53" s="35"/>
    </row>
    <row r="54" spans="1:9" s="226" customFormat="1" x14ac:dyDescent="0.2">
      <c r="A54" s="64" t="s">
        <v>198</v>
      </c>
      <c r="B54" s="64"/>
    </row>
    <row r="55" spans="1:9" s="226" customFormat="1" x14ac:dyDescent="0.2">
      <c r="A55" s="252" t="s">
        <v>199</v>
      </c>
      <c r="B55" s="252"/>
    </row>
    <row r="56" spans="1:9" x14ac:dyDescent="0.2">
      <c r="A56" s="240"/>
      <c r="B56" s="53"/>
    </row>
  </sheetData>
  <mergeCells count="7">
    <mergeCell ref="A1:E1"/>
    <mergeCell ref="C6:I6"/>
    <mergeCell ref="D4:I4"/>
    <mergeCell ref="C4:C5"/>
    <mergeCell ref="A2:E2"/>
    <mergeCell ref="I1:I2"/>
    <mergeCell ref="A4:B6"/>
  </mergeCells>
  <hyperlinks>
    <hyperlink ref="I1" location="'Spis tablic  List of tables 1.1'!A1" display="'Spis tablic  List of tables 1.1'!A1"/>
    <hyperlink ref="I1:I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zoomScaleNormal="100" workbookViewId="0">
      <pane ySplit="8" topLeftCell="A9" activePane="bottomLeft" state="frozen"/>
      <selection pane="bottomLeft" activeCell="A7" sqref="A7"/>
    </sheetView>
  </sheetViews>
  <sheetFormatPr defaultColWidth="9.140625" defaultRowHeight="12.75" x14ac:dyDescent="0.2"/>
  <cols>
    <col min="1" max="1" width="38.140625" style="222" customWidth="1"/>
    <col min="2" max="4" width="14.85546875" style="222" customWidth="1"/>
    <col min="5" max="10" width="19" style="222" customWidth="1"/>
    <col min="11" max="11" width="99.42578125" style="323" customWidth="1"/>
    <col min="12" max="16384" width="9.140625" style="222"/>
  </cols>
  <sheetData>
    <row r="1" spans="1:12" ht="15.75" customHeight="1" x14ac:dyDescent="0.2">
      <c r="A1" s="677" t="s">
        <v>218</v>
      </c>
      <c r="B1" s="677"/>
      <c r="C1" s="677"/>
      <c r="D1" s="677"/>
      <c r="E1" s="677"/>
      <c r="F1" s="677"/>
      <c r="G1" s="677"/>
      <c r="H1" s="677"/>
      <c r="I1" s="677"/>
      <c r="J1" s="677"/>
      <c r="K1" s="675" t="s">
        <v>154</v>
      </c>
    </row>
    <row r="2" spans="1:12" ht="15.75" customHeight="1" x14ac:dyDescent="0.2">
      <c r="A2" s="678" t="s">
        <v>521</v>
      </c>
      <c r="B2" s="678"/>
      <c r="C2" s="678"/>
      <c r="D2" s="678"/>
      <c r="E2" s="678"/>
      <c r="F2" s="678"/>
      <c r="G2" s="678"/>
      <c r="H2" s="678"/>
      <c r="I2" s="678"/>
      <c r="J2" s="678"/>
      <c r="K2" s="675"/>
    </row>
    <row r="3" spans="1:12" x14ac:dyDescent="0.2">
      <c r="E3" s="469"/>
    </row>
    <row r="4" spans="1:12" ht="15" customHeight="1" x14ac:dyDescent="0.2">
      <c r="A4" s="665" t="s">
        <v>441</v>
      </c>
      <c r="B4" s="333">
        <v>2017</v>
      </c>
      <c r="C4" s="473">
        <v>2018</v>
      </c>
      <c r="D4" s="672">
        <v>2019</v>
      </c>
      <c r="E4" s="673"/>
      <c r="F4" s="673"/>
      <c r="G4" s="673"/>
      <c r="H4" s="673"/>
      <c r="I4" s="673"/>
      <c r="J4" s="674"/>
      <c r="K4" s="676" t="s">
        <v>408</v>
      </c>
    </row>
    <row r="5" spans="1:12" ht="27" customHeight="1" x14ac:dyDescent="0.2">
      <c r="A5" s="666"/>
      <c r="B5" s="667" t="s">
        <v>190</v>
      </c>
      <c r="C5" s="668"/>
      <c r="D5" s="669"/>
      <c r="E5" s="633" t="s">
        <v>188</v>
      </c>
      <c r="F5" s="679"/>
      <c r="G5" s="634"/>
      <c r="H5" s="633" t="s">
        <v>189</v>
      </c>
      <c r="I5" s="680"/>
      <c r="J5" s="681"/>
      <c r="K5" s="676"/>
    </row>
    <row r="6" spans="1:12" ht="27" customHeight="1" x14ac:dyDescent="0.2">
      <c r="A6" s="666"/>
      <c r="B6" s="664"/>
      <c r="C6" s="670"/>
      <c r="D6" s="632"/>
      <c r="E6" s="647" t="s">
        <v>177</v>
      </c>
      <c r="F6" s="647" t="s">
        <v>186</v>
      </c>
      <c r="G6" s="647" t="s">
        <v>187</v>
      </c>
      <c r="H6" s="647" t="s">
        <v>177</v>
      </c>
      <c r="I6" s="647" t="s">
        <v>472</v>
      </c>
      <c r="J6" s="647" t="s">
        <v>440</v>
      </c>
      <c r="K6" s="676"/>
    </row>
    <row r="7" spans="1:12" ht="27" customHeight="1" x14ac:dyDescent="0.2">
      <c r="A7" s="612" t="s">
        <v>408</v>
      </c>
      <c r="B7" s="633"/>
      <c r="C7" s="671"/>
      <c r="D7" s="634"/>
      <c r="E7" s="648"/>
      <c r="F7" s="648"/>
      <c r="G7" s="648"/>
      <c r="H7" s="648"/>
      <c r="I7" s="648"/>
      <c r="J7" s="648"/>
      <c r="K7" s="676"/>
    </row>
    <row r="8" spans="1:12" ht="27" customHeight="1" x14ac:dyDescent="0.2">
      <c r="A8" s="611"/>
      <c r="B8" s="638" t="s">
        <v>519</v>
      </c>
      <c r="C8" s="648"/>
      <c r="D8" s="648"/>
      <c r="E8" s="648"/>
      <c r="F8" s="648"/>
      <c r="G8" s="648"/>
      <c r="H8" s="648"/>
      <c r="I8" s="648"/>
      <c r="J8" s="648"/>
      <c r="K8" s="676"/>
    </row>
    <row r="9" spans="1:12" x14ac:dyDescent="0.2">
      <c r="A9" s="262" t="s">
        <v>25</v>
      </c>
      <c r="B9" s="415">
        <v>13271902.6</v>
      </c>
      <c r="C9" s="416">
        <v>16950841.800000001</v>
      </c>
      <c r="D9" s="552">
        <v>19030892.699999999</v>
      </c>
      <c r="E9" s="553">
        <v>14914542.199999999</v>
      </c>
      <c r="F9" s="553">
        <v>8424375.9000000004</v>
      </c>
      <c r="G9" s="553">
        <v>6490166.2999999998</v>
      </c>
      <c r="H9" s="553">
        <v>4116350.5</v>
      </c>
      <c r="I9" s="553">
        <v>2694114.7</v>
      </c>
      <c r="J9" s="553">
        <v>1422235.8</v>
      </c>
      <c r="K9" s="379" t="s">
        <v>26</v>
      </c>
      <c r="L9" s="469"/>
    </row>
    <row r="10" spans="1:12" x14ac:dyDescent="0.2">
      <c r="A10" s="237" t="s">
        <v>264</v>
      </c>
      <c r="B10" s="417">
        <v>58531.7</v>
      </c>
      <c r="C10" s="417">
        <v>69585</v>
      </c>
      <c r="D10" s="554">
        <v>94598.1</v>
      </c>
      <c r="E10" s="554">
        <v>69545.3</v>
      </c>
      <c r="F10" s="554">
        <v>34028.400000000001</v>
      </c>
      <c r="G10" s="554">
        <v>35516.9</v>
      </c>
      <c r="H10" s="554">
        <v>25052.799999999999</v>
      </c>
      <c r="I10" s="554">
        <v>20105.3</v>
      </c>
      <c r="J10" s="554">
        <v>4947.5</v>
      </c>
      <c r="K10" s="380" t="s">
        <v>269</v>
      </c>
    </row>
    <row r="11" spans="1:12" x14ac:dyDescent="0.2">
      <c r="A11" s="237" t="s">
        <v>265</v>
      </c>
      <c r="B11" s="417">
        <v>12726.7</v>
      </c>
      <c r="C11" s="417" t="s">
        <v>168</v>
      </c>
      <c r="D11" s="554" t="s">
        <v>168</v>
      </c>
      <c r="E11" s="554" t="s">
        <v>168</v>
      </c>
      <c r="F11" s="554" t="s">
        <v>168</v>
      </c>
      <c r="G11" s="554" t="s">
        <v>168</v>
      </c>
      <c r="H11" s="554">
        <v>16246.3</v>
      </c>
      <c r="I11" s="554">
        <v>13406</v>
      </c>
      <c r="J11" s="554">
        <v>2840.3</v>
      </c>
      <c r="K11" s="380" t="s">
        <v>270</v>
      </c>
    </row>
    <row r="12" spans="1:12" x14ac:dyDescent="0.2">
      <c r="A12" s="237" t="s">
        <v>266</v>
      </c>
      <c r="B12" s="417">
        <v>5285945.5</v>
      </c>
      <c r="C12" s="417">
        <v>7330478</v>
      </c>
      <c r="D12" s="554">
        <v>8102801.9000000004</v>
      </c>
      <c r="E12" s="554">
        <v>5667484.9000000004</v>
      </c>
      <c r="F12" s="554">
        <v>2932466.2</v>
      </c>
      <c r="G12" s="554">
        <v>2735018.7</v>
      </c>
      <c r="H12" s="554">
        <v>2435317</v>
      </c>
      <c r="I12" s="554">
        <v>1751655.5</v>
      </c>
      <c r="J12" s="554">
        <v>683661.5</v>
      </c>
      <c r="K12" s="380" t="s">
        <v>271</v>
      </c>
    </row>
    <row r="13" spans="1:12" x14ac:dyDescent="0.2">
      <c r="A13" s="314" t="s">
        <v>267</v>
      </c>
      <c r="B13" s="417">
        <v>255527.4</v>
      </c>
      <c r="C13" s="417">
        <v>346840.3</v>
      </c>
      <c r="D13" s="554">
        <v>554375.5</v>
      </c>
      <c r="E13" s="554">
        <v>223827</v>
      </c>
      <c r="F13" s="554">
        <v>110836.2</v>
      </c>
      <c r="G13" s="554">
        <v>112990.8</v>
      </c>
      <c r="H13" s="554">
        <v>330548.5</v>
      </c>
      <c r="I13" s="554">
        <v>231981.9</v>
      </c>
      <c r="J13" s="554">
        <v>98566.6</v>
      </c>
      <c r="K13" s="381" t="s">
        <v>272</v>
      </c>
    </row>
    <row r="14" spans="1:12" x14ac:dyDescent="0.2">
      <c r="A14" s="316" t="s">
        <v>406</v>
      </c>
      <c r="B14" s="417">
        <v>255527.4</v>
      </c>
      <c r="C14" s="417">
        <v>346840.3</v>
      </c>
      <c r="D14" s="554">
        <v>554375.5</v>
      </c>
      <c r="E14" s="554">
        <v>223827</v>
      </c>
      <c r="F14" s="554">
        <v>110836.2</v>
      </c>
      <c r="G14" s="554">
        <v>112990.8</v>
      </c>
      <c r="H14" s="554">
        <v>330548.5</v>
      </c>
      <c r="I14" s="554">
        <v>231981.9</v>
      </c>
      <c r="J14" s="554">
        <v>98566.6</v>
      </c>
      <c r="K14" s="382" t="s">
        <v>273</v>
      </c>
    </row>
    <row r="15" spans="1:12" x14ac:dyDescent="0.2">
      <c r="A15" s="314" t="s">
        <v>355</v>
      </c>
      <c r="B15" s="417">
        <v>103769.8</v>
      </c>
      <c r="C15" s="417">
        <v>173706.3</v>
      </c>
      <c r="D15" s="554">
        <v>196212.8</v>
      </c>
      <c r="E15" s="554">
        <v>118191.5</v>
      </c>
      <c r="F15" s="554">
        <v>59440.7</v>
      </c>
      <c r="G15" s="554">
        <v>58750.8</v>
      </c>
      <c r="H15" s="554">
        <v>78021.3</v>
      </c>
      <c r="I15" s="554" t="s">
        <v>168</v>
      </c>
      <c r="J15" s="554" t="s">
        <v>168</v>
      </c>
      <c r="K15" s="381" t="s">
        <v>274</v>
      </c>
    </row>
    <row r="16" spans="1:12" x14ac:dyDescent="0.2">
      <c r="A16" s="319" t="s">
        <v>268</v>
      </c>
      <c r="B16" s="417">
        <v>99680.3</v>
      </c>
      <c r="C16" s="417">
        <v>152148.5</v>
      </c>
      <c r="D16" s="554">
        <v>173600</v>
      </c>
      <c r="E16" s="554">
        <v>96488.1</v>
      </c>
      <c r="F16" s="554" t="s">
        <v>168</v>
      </c>
      <c r="G16" s="554" t="s">
        <v>168</v>
      </c>
      <c r="H16" s="554">
        <v>77111.899999999994</v>
      </c>
      <c r="I16" s="554" t="s">
        <v>168</v>
      </c>
      <c r="J16" s="554" t="s">
        <v>168</v>
      </c>
      <c r="K16" s="383" t="s">
        <v>275</v>
      </c>
    </row>
    <row r="17" spans="1:11" x14ac:dyDescent="0.2">
      <c r="A17" s="319" t="s">
        <v>372</v>
      </c>
      <c r="B17" s="417">
        <v>1662.8</v>
      </c>
      <c r="C17" s="417">
        <v>17372</v>
      </c>
      <c r="D17" s="554" t="s">
        <v>168</v>
      </c>
      <c r="E17" s="554" t="s">
        <v>168</v>
      </c>
      <c r="F17" s="554" t="s">
        <v>168</v>
      </c>
      <c r="G17" s="554" t="s">
        <v>168</v>
      </c>
      <c r="H17" s="554">
        <v>213</v>
      </c>
      <c r="I17" s="554" t="s">
        <v>168</v>
      </c>
      <c r="J17" s="554" t="s">
        <v>168</v>
      </c>
      <c r="K17" s="383" t="s">
        <v>276</v>
      </c>
    </row>
    <row r="18" spans="1:11" x14ac:dyDescent="0.2">
      <c r="A18" s="319" t="s">
        <v>373</v>
      </c>
      <c r="B18" s="417">
        <v>2426.6999999999998</v>
      </c>
      <c r="C18" s="417">
        <v>4185.8</v>
      </c>
      <c r="D18" s="554" t="s">
        <v>168</v>
      </c>
      <c r="E18" s="554" t="s">
        <v>168</v>
      </c>
      <c r="F18" s="554">
        <v>1064.8</v>
      </c>
      <c r="G18" s="554" t="s">
        <v>168</v>
      </c>
      <c r="H18" s="554">
        <v>696.4</v>
      </c>
      <c r="I18" s="554">
        <v>655.5</v>
      </c>
      <c r="J18" s="554">
        <v>40.9</v>
      </c>
      <c r="K18" s="383" t="s">
        <v>277</v>
      </c>
    </row>
    <row r="19" spans="1:11" x14ac:dyDescent="0.2">
      <c r="A19" s="315" t="s">
        <v>374</v>
      </c>
      <c r="B19" s="417">
        <v>167325.79999999999</v>
      </c>
      <c r="C19" s="417">
        <v>177216.7</v>
      </c>
      <c r="D19" s="554">
        <v>187153.5</v>
      </c>
      <c r="E19" s="554">
        <v>113055</v>
      </c>
      <c r="F19" s="554">
        <v>59523.8</v>
      </c>
      <c r="G19" s="554">
        <v>53531.199999999997</v>
      </c>
      <c r="H19" s="554">
        <v>74098.5</v>
      </c>
      <c r="I19" s="554" t="s">
        <v>168</v>
      </c>
      <c r="J19" s="554" t="s">
        <v>168</v>
      </c>
      <c r="K19" s="381" t="s">
        <v>278</v>
      </c>
    </row>
    <row r="20" spans="1:11" ht="15" customHeight="1" x14ac:dyDescent="0.2">
      <c r="A20" s="319" t="s">
        <v>375</v>
      </c>
      <c r="B20" s="417">
        <v>89313.4</v>
      </c>
      <c r="C20" s="417">
        <v>87313.4</v>
      </c>
      <c r="D20" s="554">
        <v>101082.5</v>
      </c>
      <c r="E20" s="554">
        <v>51538.9</v>
      </c>
      <c r="F20" s="554">
        <v>21357.599999999999</v>
      </c>
      <c r="G20" s="554">
        <v>30181.3</v>
      </c>
      <c r="H20" s="554">
        <v>49543.6</v>
      </c>
      <c r="I20" s="554" t="s">
        <v>168</v>
      </c>
      <c r="J20" s="554" t="s">
        <v>168</v>
      </c>
      <c r="K20" s="383" t="s">
        <v>279</v>
      </c>
    </row>
    <row r="21" spans="1:11" x14ac:dyDescent="0.2">
      <c r="A21" s="319" t="s">
        <v>376</v>
      </c>
      <c r="B21" s="417">
        <v>45158.400000000001</v>
      </c>
      <c r="C21" s="417">
        <v>56314</v>
      </c>
      <c r="D21" s="554">
        <v>36845.300000000003</v>
      </c>
      <c r="E21" s="554">
        <v>30039.200000000001</v>
      </c>
      <c r="F21" s="554">
        <v>15699.3</v>
      </c>
      <c r="G21" s="554">
        <v>14339.9</v>
      </c>
      <c r="H21" s="554">
        <v>6806.1</v>
      </c>
      <c r="I21" s="554" t="s">
        <v>168</v>
      </c>
      <c r="J21" s="554" t="s">
        <v>168</v>
      </c>
      <c r="K21" s="383" t="s">
        <v>280</v>
      </c>
    </row>
    <row r="22" spans="1:11" x14ac:dyDescent="0.2">
      <c r="A22" s="319" t="s">
        <v>377</v>
      </c>
      <c r="B22" s="417">
        <v>32854</v>
      </c>
      <c r="C22" s="417">
        <v>33589.300000000003</v>
      </c>
      <c r="D22" s="554">
        <v>49225.7</v>
      </c>
      <c r="E22" s="554">
        <v>31476.9</v>
      </c>
      <c r="F22" s="554">
        <v>22466.9</v>
      </c>
      <c r="G22" s="554">
        <v>9010</v>
      </c>
      <c r="H22" s="554">
        <v>17748.8</v>
      </c>
      <c r="I22" s="554">
        <v>13190.2</v>
      </c>
      <c r="J22" s="554">
        <v>4558.6000000000004</v>
      </c>
      <c r="K22" s="383" t="s">
        <v>281</v>
      </c>
    </row>
    <row r="23" spans="1:11" x14ac:dyDescent="0.2">
      <c r="A23" s="320" t="s">
        <v>412</v>
      </c>
      <c r="B23" s="418" t="s">
        <v>168</v>
      </c>
      <c r="C23" s="418">
        <v>25896.9</v>
      </c>
      <c r="D23" s="554">
        <v>37538.1</v>
      </c>
      <c r="E23" s="554" t="s">
        <v>168</v>
      </c>
      <c r="F23" s="554">
        <v>11769.5</v>
      </c>
      <c r="G23" s="554" t="s">
        <v>168</v>
      </c>
      <c r="H23" s="554" t="s">
        <v>168</v>
      </c>
      <c r="I23" s="554">
        <v>13190.2</v>
      </c>
      <c r="J23" s="554" t="s">
        <v>168</v>
      </c>
      <c r="K23" s="384" t="s">
        <v>282</v>
      </c>
    </row>
    <row r="24" spans="1:11" x14ac:dyDescent="0.2">
      <c r="A24" s="320" t="s">
        <v>413</v>
      </c>
      <c r="B24" s="417" t="s">
        <v>168</v>
      </c>
      <c r="C24" s="417">
        <v>7692.4</v>
      </c>
      <c r="D24" s="554">
        <v>11687.6</v>
      </c>
      <c r="E24" s="554" t="s">
        <v>168</v>
      </c>
      <c r="F24" s="554">
        <v>10697.4</v>
      </c>
      <c r="G24" s="554" t="s">
        <v>168</v>
      </c>
      <c r="H24" s="554" t="s">
        <v>168</v>
      </c>
      <c r="I24" s="554">
        <v>0</v>
      </c>
      <c r="J24" s="554" t="s">
        <v>168</v>
      </c>
      <c r="K24" s="384" t="s">
        <v>283</v>
      </c>
    </row>
    <row r="25" spans="1:11" x14ac:dyDescent="0.2">
      <c r="A25" s="318" t="s">
        <v>378</v>
      </c>
      <c r="B25" s="417">
        <v>134616.4</v>
      </c>
      <c r="C25" s="417">
        <v>73859.899999999994</v>
      </c>
      <c r="D25" s="554">
        <v>98352.1</v>
      </c>
      <c r="E25" s="554" t="s">
        <v>168</v>
      </c>
      <c r="F25" s="554">
        <v>13208</v>
      </c>
      <c r="G25" s="554" t="s">
        <v>168</v>
      </c>
      <c r="H25" s="554" t="s">
        <v>168</v>
      </c>
      <c r="I25" s="554" t="s">
        <v>168</v>
      </c>
      <c r="J25" s="554" t="s">
        <v>168</v>
      </c>
      <c r="K25" s="385" t="s">
        <v>284</v>
      </c>
    </row>
    <row r="26" spans="1:11" x14ac:dyDescent="0.2">
      <c r="A26" s="318" t="s">
        <v>379</v>
      </c>
      <c r="B26" s="417">
        <v>341412.3</v>
      </c>
      <c r="C26" s="417">
        <v>513360.8</v>
      </c>
      <c r="D26" s="554">
        <v>454289.6</v>
      </c>
      <c r="E26" s="554">
        <v>257760</v>
      </c>
      <c r="F26" s="554">
        <v>143896.6</v>
      </c>
      <c r="G26" s="554">
        <v>113863.4</v>
      </c>
      <c r="H26" s="554">
        <v>196529.6</v>
      </c>
      <c r="I26" s="554">
        <v>147658</v>
      </c>
      <c r="J26" s="554">
        <v>48871.6</v>
      </c>
      <c r="K26" s="385" t="s">
        <v>285</v>
      </c>
    </row>
    <row r="27" spans="1:11" x14ac:dyDescent="0.2">
      <c r="A27" s="318" t="s">
        <v>380</v>
      </c>
      <c r="B27" s="417">
        <v>457963.8</v>
      </c>
      <c r="C27" s="417">
        <v>530524.5</v>
      </c>
      <c r="D27" s="554">
        <v>465476.9</v>
      </c>
      <c r="E27" s="554">
        <v>405373.6</v>
      </c>
      <c r="F27" s="554">
        <v>110282.5</v>
      </c>
      <c r="G27" s="554">
        <v>295091.09999999998</v>
      </c>
      <c r="H27" s="554">
        <v>60103.3</v>
      </c>
      <c r="I27" s="554" t="s">
        <v>168</v>
      </c>
      <c r="J27" s="554" t="s">
        <v>168</v>
      </c>
      <c r="K27" s="385" t="s">
        <v>286</v>
      </c>
    </row>
    <row r="28" spans="1:11" x14ac:dyDescent="0.2">
      <c r="A28" s="318" t="s">
        <v>381</v>
      </c>
      <c r="B28" s="417">
        <v>178603.2</v>
      </c>
      <c r="C28" s="417">
        <v>271689.8</v>
      </c>
      <c r="D28" s="554">
        <v>278387.7</v>
      </c>
      <c r="E28" s="554">
        <v>166956.1</v>
      </c>
      <c r="F28" s="554">
        <v>93711</v>
      </c>
      <c r="G28" s="554">
        <v>73245.100000000006</v>
      </c>
      <c r="H28" s="554">
        <v>111431.6</v>
      </c>
      <c r="I28" s="554">
        <v>94210.4</v>
      </c>
      <c r="J28" s="554">
        <v>17221.2</v>
      </c>
      <c r="K28" s="385" t="s">
        <v>287</v>
      </c>
    </row>
    <row r="29" spans="1:11" x14ac:dyDescent="0.2">
      <c r="A29" s="318" t="s">
        <v>382</v>
      </c>
      <c r="B29" s="417">
        <v>95729.3</v>
      </c>
      <c r="C29" s="417">
        <v>116326.3</v>
      </c>
      <c r="D29" s="554">
        <v>306919.40000000002</v>
      </c>
      <c r="E29" s="554" t="s">
        <v>168</v>
      </c>
      <c r="F29" s="554">
        <v>52097.8</v>
      </c>
      <c r="G29" s="554" t="s">
        <v>168</v>
      </c>
      <c r="H29" s="554" t="s">
        <v>168</v>
      </c>
      <c r="I29" s="554">
        <v>190404.6</v>
      </c>
      <c r="J29" s="554" t="s">
        <v>168</v>
      </c>
      <c r="K29" s="385" t="s">
        <v>288</v>
      </c>
    </row>
    <row r="30" spans="1:11" x14ac:dyDescent="0.2">
      <c r="A30" s="318" t="s">
        <v>383</v>
      </c>
      <c r="B30" s="417">
        <v>192389.4</v>
      </c>
      <c r="C30" s="417">
        <v>248641.7</v>
      </c>
      <c r="D30" s="554">
        <v>236976.7</v>
      </c>
      <c r="E30" s="554">
        <v>139049.79999999999</v>
      </c>
      <c r="F30" s="554">
        <v>41941.300000000003</v>
      </c>
      <c r="G30" s="554">
        <v>97108.5</v>
      </c>
      <c r="H30" s="554">
        <v>97926.9</v>
      </c>
      <c r="I30" s="554">
        <v>90780.6</v>
      </c>
      <c r="J30" s="554">
        <v>7146.3</v>
      </c>
      <c r="K30" s="385" t="s">
        <v>289</v>
      </c>
    </row>
    <row r="31" spans="1:11" ht="16.5" customHeight="1" x14ac:dyDescent="0.2">
      <c r="A31" s="316" t="s">
        <v>410</v>
      </c>
      <c r="B31" s="417">
        <v>131620.1</v>
      </c>
      <c r="C31" s="417">
        <v>168940.3</v>
      </c>
      <c r="D31" s="554">
        <v>158816.4</v>
      </c>
      <c r="E31" s="554">
        <v>90973</v>
      </c>
      <c r="F31" s="554">
        <v>25564.799999999999</v>
      </c>
      <c r="G31" s="554">
        <v>65408.2</v>
      </c>
      <c r="H31" s="554">
        <v>67843.399999999994</v>
      </c>
      <c r="I31" s="554">
        <v>61361.4</v>
      </c>
      <c r="J31" s="554">
        <v>6482</v>
      </c>
      <c r="K31" s="382" t="s">
        <v>290</v>
      </c>
    </row>
    <row r="32" spans="1:11" ht="15" customHeight="1" x14ac:dyDescent="0.2">
      <c r="A32" s="316" t="s">
        <v>411</v>
      </c>
      <c r="B32" s="417">
        <v>60769.3</v>
      </c>
      <c r="C32" s="417">
        <v>79701.399999999994</v>
      </c>
      <c r="D32" s="554">
        <v>78160.3</v>
      </c>
      <c r="E32" s="554">
        <v>48076.800000000003</v>
      </c>
      <c r="F32" s="554">
        <v>16376.5</v>
      </c>
      <c r="G32" s="554">
        <v>31700.3</v>
      </c>
      <c r="H32" s="554">
        <v>30083.5</v>
      </c>
      <c r="I32" s="554">
        <v>29419.200000000001</v>
      </c>
      <c r="J32" s="554">
        <v>664.3</v>
      </c>
      <c r="K32" s="382" t="s">
        <v>291</v>
      </c>
    </row>
    <row r="33" spans="1:11" ht="25.5" x14ac:dyDescent="0.2">
      <c r="A33" s="314" t="s">
        <v>357</v>
      </c>
      <c r="B33" s="417">
        <v>3072146</v>
      </c>
      <c r="C33" s="417">
        <v>4529681.0999999996</v>
      </c>
      <c r="D33" s="554">
        <v>4855319.5999999996</v>
      </c>
      <c r="E33" s="554">
        <v>3782370.6</v>
      </c>
      <c r="F33" s="554">
        <v>2109859.7999999998</v>
      </c>
      <c r="G33" s="554">
        <v>1672510.8</v>
      </c>
      <c r="H33" s="554">
        <v>1072949</v>
      </c>
      <c r="I33" s="554">
        <v>785940.7</v>
      </c>
      <c r="J33" s="554">
        <v>287008.3</v>
      </c>
      <c r="K33" s="381" t="s">
        <v>294</v>
      </c>
    </row>
    <row r="34" spans="1:11" x14ac:dyDescent="0.2">
      <c r="A34" s="319" t="s">
        <v>384</v>
      </c>
      <c r="B34" s="417">
        <v>448452.2</v>
      </c>
      <c r="C34" s="417">
        <v>639937.30000000005</v>
      </c>
      <c r="D34" s="554">
        <v>649963.9</v>
      </c>
      <c r="E34" s="554">
        <v>504219.6</v>
      </c>
      <c r="F34" s="554">
        <v>187689.3</v>
      </c>
      <c r="G34" s="554">
        <v>316530.3</v>
      </c>
      <c r="H34" s="554">
        <v>145744.29999999999</v>
      </c>
      <c r="I34" s="554">
        <v>115434.4</v>
      </c>
      <c r="J34" s="554">
        <v>30309.9</v>
      </c>
      <c r="K34" s="383" t="s">
        <v>292</v>
      </c>
    </row>
    <row r="35" spans="1:11" x14ac:dyDescent="0.2">
      <c r="A35" s="320" t="s">
        <v>447</v>
      </c>
      <c r="B35" s="417">
        <v>95989.6</v>
      </c>
      <c r="C35" s="417">
        <v>144613.5</v>
      </c>
      <c r="D35" s="554">
        <v>142672.1</v>
      </c>
      <c r="E35" s="554">
        <v>136729.79999999999</v>
      </c>
      <c r="F35" s="554">
        <v>29409.1</v>
      </c>
      <c r="G35" s="554">
        <v>107320.7</v>
      </c>
      <c r="H35" s="554">
        <v>5942.3</v>
      </c>
      <c r="I35" s="554">
        <v>4024.1</v>
      </c>
      <c r="J35" s="554">
        <v>1918.2</v>
      </c>
      <c r="K35" s="384" t="s">
        <v>293</v>
      </c>
    </row>
    <row r="36" spans="1:11" x14ac:dyDescent="0.2">
      <c r="A36" s="319" t="s">
        <v>385</v>
      </c>
      <c r="B36" s="417">
        <v>304523.2</v>
      </c>
      <c r="C36" s="417">
        <v>718789.9</v>
      </c>
      <c r="D36" s="554">
        <v>822896.3</v>
      </c>
      <c r="E36" s="554">
        <v>671366.3</v>
      </c>
      <c r="F36" s="554">
        <v>473448.7</v>
      </c>
      <c r="G36" s="554">
        <v>197917.6</v>
      </c>
      <c r="H36" s="554">
        <v>151530</v>
      </c>
      <c r="I36" s="554">
        <v>76575.600000000006</v>
      </c>
      <c r="J36" s="554">
        <v>74954.399999999994</v>
      </c>
      <c r="K36" s="383" t="s">
        <v>295</v>
      </c>
    </row>
    <row r="37" spans="1:11" x14ac:dyDescent="0.2">
      <c r="A37" s="320" t="s">
        <v>414</v>
      </c>
      <c r="B37" s="417">
        <v>54416.4</v>
      </c>
      <c r="C37" s="417">
        <v>67080.100000000006</v>
      </c>
      <c r="D37" s="554">
        <v>58534.9</v>
      </c>
      <c r="E37" s="554">
        <v>56066.1</v>
      </c>
      <c r="F37" s="554">
        <v>34298.6</v>
      </c>
      <c r="G37" s="554">
        <v>21767.5</v>
      </c>
      <c r="H37" s="554">
        <v>2468.8000000000002</v>
      </c>
      <c r="I37" s="554">
        <v>2012.8</v>
      </c>
      <c r="J37" s="554">
        <v>456</v>
      </c>
      <c r="K37" s="384" t="s">
        <v>296</v>
      </c>
    </row>
    <row r="38" spans="1:11" x14ac:dyDescent="0.2">
      <c r="A38" s="320" t="s">
        <v>415</v>
      </c>
      <c r="B38" s="417">
        <v>32224.3</v>
      </c>
      <c r="C38" s="417">
        <v>59282.1</v>
      </c>
      <c r="D38" s="554">
        <v>74862.3</v>
      </c>
      <c r="E38" s="554">
        <v>74557.5</v>
      </c>
      <c r="F38" s="554">
        <v>49915.7</v>
      </c>
      <c r="G38" s="554">
        <v>24641.8</v>
      </c>
      <c r="H38" s="554">
        <v>304.8</v>
      </c>
      <c r="I38" s="554">
        <v>241.3</v>
      </c>
      <c r="J38" s="554">
        <v>63.5</v>
      </c>
      <c r="K38" s="384" t="s">
        <v>297</v>
      </c>
    </row>
    <row r="39" spans="1:11" x14ac:dyDescent="0.2">
      <c r="A39" s="320" t="s">
        <v>416</v>
      </c>
      <c r="B39" s="417">
        <v>108976.6</v>
      </c>
      <c r="C39" s="417">
        <v>388571.1</v>
      </c>
      <c r="D39" s="554">
        <v>425241.9</v>
      </c>
      <c r="E39" s="554" t="s">
        <v>168</v>
      </c>
      <c r="F39" s="554" t="s">
        <v>168</v>
      </c>
      <c r="G39" s="554">
        <v>62456.7</v>
      </c>
      <c r="H39" s="554" t="s">
        <v>168</v>
      </c>
      <c r="I39" s="554" t="s">
        <v>168</v>
      </c>
      <c r="J39" s="554" t="s">
        <v>168</v>
      </c>
      <c r="K39" s="384" t="s">
        <v>298</v>
      </c>
    </row>
    <row r="40" spans="1:11" x14ac:dyDescent="0.2">
      <c r="A40" s="320" t="s">
        <v>417</v>
      </c>
      <c r="B40" s="417" t="s">
        <v>168</v>
      </c>
      <c r="C40" s="417">
        <v>10585.5</v>
      </c>
      <c r="D40" s="554" t="s">
        <v>168</v>
      </c>
      <c r="E40" s="554">
        <v>16020.2</v>
      </c>
      <c r="F40" s="554">
        <v>8567.2000000000007</v>
      </c>
      <c r="G40" s="554">
        <v>7453</v>
      </c>
      <c r="H40" s="554" t="s">
        <v>168</v>
      </c>
      <c r="I40" s="554" t="s">
        <v>168</v>
      </c>
      <c r="J40" s="554" t="s">
        <v>168</v>
      </c>
      <c r="K40" s="384" t="s">
        <v>299</v>
      </c>
    </row>
    <row r="41" spans="1:11" x14ac:dyDescent="0.2">
      <c r="A41" s="320" t="s">
        <v>418</v>
      </c>
      <c r="B41" s="417">
        <v>84520.8</v>
      </c>
      <c r="C41" s="417">
        <v>163396</v>
      </c>
      <c r="D41" s="554">
        <v>215273.1</v>
      </c>
      <c r="E41" s="554">
        <v>166560.20000000001</v>
      </c>
      <c r="F41" s="554">
        <v>96581.3</v>
      </c>
      <c r="G41" s="554">
        <v>69978.899999999994</v>
      </c>
      <c r="H41" s="554">
        <v>48712.9</v>
      </c>
      <c r="I41" s="554">
        <v>14486.8</v>
      </c>
      <c r="J41" s="554">
        <v>34226.1</v>
      </c>
      <c r="K41" s="384" t="s">
        <v>300</v>
      </c>
    </row>
    <row r="42" spans="1:11" x14ac:dyDescent="0.2">
      <c r="A42" s="320" t="s">
        <v>419</v>
      </c>
      <c r="B42" s="417">
        <v>7284.1</v>
      </c>
      <c r="C42" s="417">
        <v>13423.2</v>
      </c>
      <c r="D42" s="554">
        <v>13749.9</v>
      </c>
      <c r="E42" s="554">
        <v>13263.4</v>
      </c>
      <c r="F42" s="554">
        <v>8067.3</v>
      </c>
      <c r="G42" s="554">
        <v>5196.1000000000004</v>
      </c>
      <c r="H42" s="554">
        <v>486.5</v>
      </c>
      <c r="I42" s="554" t="s">
        <v>168</v>
      </c>
      <c r="J42" s="554" t="s">
        <v>168</v>
      </c>
      <c r="K42" s="384" t="s">
        <v>301</v>
      </c>
    </row>
    <row r="43" spans="1:11" x14ac:dyDescent="0.2">
      <c r="A43" s="320" t="s">
        <v>420</v>
      </c>
      <c r="B43" s="417">
        <v>11062.8</v>
      </c>
      <c r="C43" s="417" t="s">
        <v>168</v>
      </c>
      <c r="D43" s="554">
        <v>15540.5</v>
      </c>
      <c r="E43" s="554" t="s">
        <v>168</v>
      </c>
      <c r="F43" s="554">
        <v>9562.7999999999993</v>
      </c>
      <c r="G43" s="554" t="s">
        <v>168</v>
      </c>
      <c r="H43" s="554" t="s">
        <v>168</v>
      </c>
      <c r="I43" s="554" t="s">
        <v>168</v>
      </c>
      <c r="J43" s="554" t="s">
        <v>168</v>
      </c>
      <c r="K43" s="384" t="s">
        <v>302</v>
      </c>
    </row>
    <row r="44" spans="1:11" x14ac:dyDescent="0.2">
      <c r="A44" s="320" t="s">
        <v>421</v>
      </c>
      <c r="B44" s="417" t="s">
        <v>168</v>
      </c>
      <c r="C44" s="417" t="s">
        <v>168</v>
      </c>
      <c r="D44" s="554" t="s">
        <v>168</v>
      </c>
      <c r="E44" s="554" t="s">
        <v>168</v>
      </c>
      <c r="F44" s="554" t="s">
        <v>168</v>
      </c>
      <c r="G44" s="554" t="s">
        <v>168</v>
      </c>
      <c r="H44" s="554" t="s">
        <v>168</v>
      </c>
      <c r="I44" s="554" t="s">
        <v>168</v>
      </c>
      <c r="J44" s="554" t="s">
        <v>168</v>
      </c>
      <c r="K44" s="384" t="s">
        <v>303</v>
      </c>
    </row>
    <row r="45" spans="1:11" x14ac:dyDescent="0.2">
      <c r="A45" s="319" t="s">
        <v>386</v>
      </c>
      <c r="B45" s="417">
        <v>476247</v>
      </c>
      <c r="C45" s="417">
        <v>582707.30000000005</v>
      </c>
      <c r="D45" s="554">
        <v>684047</v>
      </c>
      <c r="E45" s="554">
        <v>483014</v>
      </c>
      <c r="F45" s="554">
        <v>277092</v>
      </c>
      <c r="G45" s="554">
        <v>205922</v>
      </c>
      <c r="H45" s="554">
        <v>201033</v>
      </c>
      <c r="I45" s="554">
        <v>125905.8</v>
      </c>
      <c r="J45" s="554">
        <v>75127.199999999997</v>
      </c>
      <c r="K45" s="383" t="s">
        <v>304</v>
      </c>
    </row>
    <row r="46" spans="1:11" x14ac:dyDescent="0.2">
      <c r="A46" s="319" t="s">
        <v>387</v>
      </c>
      <c r="B46" s="417">
        <v>426658</v>
      </c>
      <c r="C46" s="417">
        <v>521463.9</v>
      </c>
      <c r="D46" s="554">
        <v>546931.69999999995</v>
      </c>
      <c r="E46" s="554">
        <v>427658.1</v>
      </c>
      <c r="F46" s="554">
        <v>183743.9</v>
      </c>
      <c r="G46" s="554">
        <v>243914.2</v>
      </c>
      <c r="H46" s="554">
        <v>119273.60000000001</v>
      </c>
      <c r="I46" s="554">
        <v>87769.7</v>
      </c>
      <c r="J46" s="554">
        <v>31503.9</v>
      </c>
      <c r="K46" s="383" t="s">
        <v>305</v>
      </c>
    </row>
    <row r="47" spans="1:11" x14ac:dyDescent="0.2">
      <c r="A47" s="319" t="s">
        <v>388</v>
      </c>
      <c r="B47" s="417">
        <v>1085263</v>
      </c>
      <c r="C47" s="417">
        <v>1681211.3</v>
      </c>
      <c r="D47" s="554">
        <v>1707349.8</v>
      </c>
      <c r="E47" s="554">
        <v>1288108.5</v>
      </c>
      <c r="F47" s="554">
        <v>771064.3</v>
      </c>
      <c r="G47" s="554">
        <v>517044.2</v>
      </c>
      <c r="H47" s="554">
        <v>419241.3</v>
      </c>
      <c r="I47" s="554">
        <v>351029.5</v>
      </c>
      <c r="J47" s="554">
        <v>68211.8</v>
      </c>
      <c r="K47" s="383" t="s">
        <v>306</v>
      </c>
    </row>
    <row r="48" spans="1:11" x14ac:dyDescent="0.2">
      <c r="A48" s="319" t="s">
        <v>389</v>
      </c>
      <c r="B48" s="417">
        <v>331002.59999999998</v>
      </c>
      <c r="C48" s="417">
        <v>385571.4</v>
      </c>
      <c r="D48" s="554">
        <v>444130.9</v>
      </c>
      <c r="E48" s="554">
        <v>408004.1</v>
      </c>
      <c r="F48" s="554">
        <v>216821.6</v>
      </c>
      <c r="G48" s="554">
        <v>191182.5</v>
      </c>
      <c r="H48" s="554">
        <v>36126.800000000003</v>
      </c>
      <c r="I48" s="554">
        <v>29225.7</v>
      </c>
      <c r="J48" s="554">
        <v>6901.1</v>
      </c>
      <c r="K48" s="383" t="s">
        <v>307</v>
      </c>
    </row>
    <row r="49" spans="1:11" x14ac:dyDescent="0.2">
      <c r="A49" s="320" t="s">
        <v>422</v>
      </c>
      <c r="B49" s="417" t="s">
        <v>168</v>
      </c>
      <c r="C49" s="417" t="s">
        <v>168</v>
      </c>
      <c r="D49" s="554">
        <v>15819.7</v>
      </c>
      <c r="E49" s="554">
        <v>14926.1</v>
      </c>
      <c r="F49" s="554">
        <v>7101.5</v>
      </c>
      <c r="G49" s="554">
        <v>7824.6</v>
      </c>
      <c r="H49" s="554">
        <v>893.6</v>
      </c>
      <c r="I49" s="554">
        <v>491.8</v>
      </c>
      <c r="J49" s="554">
        <v>401.8</v>
      </c>
      <c r="K49" s="384" t="s">
        <v>308</v>
      </c>
    </row>
    <row r="50" spans="1:11" x14ac:dyDescent="0.2">
      <c r="A50" s="320" t="s">
        <v>423</v>
      </c>
      <c r="B50" s="417">
        <v>102277.3</v>
      </c>
      <c r="C50" s="417">
        <v>134604.29999999999</v>
      </c>
      <c r="D50" s="554">
        <v>121324.9</v>
      </c>
      <c r="E50" s="554">
        <v>106061.5</v>
      </c>
      <c r="F50" s="554">
        <v>52774.1</v>
      </c>
      <c r="G50" s="554">
        <v>53287.4</v>
      </c>
      <c r="H50" s="554">
        <v>15263.4</v>
      </c>
      <c r="I50" s="554" t="s">
        <v>168</v>
      </c>
      <c r="J50" s="554" t="s">
        <v>168</v>
      </c>
      <c r="K50" s="384" t="s">
        <v>309</v>
      </c>
    </row>
    <row r="51" spans="1:11" x14ac:dyDescent="0.2">
      <c r="A51" s="320" t="s">
        <v>424</v>
      </c>
      <c r="B51" s="417">
        <v>203582.8</v>
      </c>
      <c r="C51" s="417">
        <v>224495.9</v>
      </c>
      <c r="D51" s="554">
        <v>269753.40000000002</v>
      </c>
      <c r="E51" s="554">
        <v>249825.6</v>
      </c>
      <c r="F51" s="554">
        <v>148705.5</v>
      </c>
      <c r="G51" s="554">
        <v>101120.1</v>
      </c>
      <c r="H51" s="554">
        <v>19927.8</v>
      </c>
      <c r="I51" s="554">
        <v>17852</v>
      </c>
      <c r="J51" s="554">
        <v>2075.8000000000002</v>
      </c>
      <c r="K51" s="384" t="s">
        <v>310</v>
      </c>
    </row>
    <row r="52" spans="1:11" x14ac:dyDescent="0.2">
      <c r="A52" s="320" t="s">
        <v>425</v>
      </c>
      <c r="B52" s="417" t="s">
        <v>168</v>
      </c>
      <c r="C52" s="417" t="s">
        <v>168</v>
      </c>
      <c r="D52" s="554" t="s">
        <v>168</v>
      </c>
      <c r="E52" s="554" t="s">
        <v>168</v>
      </c>
      <c r="F52" s="554" t="s">
        <v>168</v>
      </c>
      <c r="G52" s="554" t="s">
        <v>168</v>
      </c>
      <c r="H52" s="554">
        <v>0</v>
      </c>
      <c r="I52" s="554">
        <v>0</v>
      </c>
      <c r="J52" s="554">
        <v>0</v>
      </c>
      <c r="K52" s="384" t="s">
        <v>311</v>
      </c>
    </row>
    <row r="53" spans="1:11" x14ac:dyDescent="0.2">
      <c r="A53" s="320" t="s">
        <v>426</v>
      </c>
      <c r="B53" s="417">
        <v>4206.7</v>
      </c>
      <c r="C53" s="417">
        <v>11848.6</v>
      </c>
      <c r="D53" s="554" t="s">
        <v>168</v>
      </c>
      <c r="E53" s="554" t="s">
        <v>168</v>
      </c>
      <c r="F53" s="554" t="s">
        <v>168</v>
      </c>
      <c r="G53" s="554" t="s">
        <v>168</v>
      </c>
      <c r="H53" s="554">
        <v>42</v>
      </c>
      <c r="I53" s="554" t="s">
        <v>168</v>
      </c>
      <c r="J53" s="554" t="s">
        <v>168</v>
      </c>
      <c r="K53" s="384" t="s">
        <v>312</v>
      </c>
    </row>
    <row r="54" spans="1:11" x14ac:dyDescent="0.2">
      <c r="A54" s="314" t="s">
        <v>390</v>
      </c>
      <c r="B54" s="417">
        <v>88223</v>
      </c>
      <c r="C54" s="417">
        <v>129432</v>
      </c>
      <c r="D54" s="554">
        <v>172402.2</v>
      </c>
      <c r="E54" s="554">
        <v>97014.6</v>
      </c>
      <c r="F54" s="554">
        <v>54327.4</v>
      </c>
      <c r="G54" s="554">
        <v>42687.199999999997</v>
      </c>
      <c r="H54" s="554">
        <v>75387.600000000006</v>
      </c>
      <c r="I54" s="554">
        <v>39102</v>
      </c>
      <c r="J54" s="554">
        <v>36285.599999999999</v>
      </c>
      <c r="K54" s="381" t="s">
        <v>313</v>
      </c>
    </row>
    <row r="55" spans="1:11" x14ac:dyDescent="0.2">
      <c r="A55" s="314" t="s">
        <v>391</v>
      </c>
      <c r="B55" s="417">
        <v>91487.7</v>
      </c>
      <c r="C55" s="417">
        <v>104039.5</v>
      </c>
      <c r="D55" s="554">
        <v>153433</v>
      </c>
      <c r="E55" s="554">
        <v>101171.4</v>
      </c>
      <c r="F55" s="554">
        <v>49503.8</v>
      </c>
      <c r="G55" s="554">
        <v>51667.6</v>
      </c>
      <c r="H55" s="554">
        <v>52261.599999999999</v>
      </c>
      <c r="I55" s="554">
        <v>27536</v>
      </c>
      <c r="J55" s="554">
        <v>24725.599999999999</v>
      </c>
      <c r="K55" s="381" t="s">
        <v>314</v>
      </c>
    </row>
    <row r="56" spans="1:11" x14ac:dyDescent="0.2">
      <c r="A56" s="316" t="s">
        <v>446</v>
      </c>
      <c r="B56" s="417">
        <v>80027.5</v>
      </c>
      <c r="C56" s="417">
        <v>79285.5</v>
      </c>
      <c r="D56" s="554">
        <v>95796.5</v>
      </c>
      <c r="E56" s="554">
        <v>65077</v>
      </c>
      <c r="F56" s="554">
        <v>40503.800000000003</v>
      </c>
      <c r="G56" s="554">
        <v>24573.200000000001</v>
      </c>
      <c r="H56" s="554">
        <v>30719.5</v>
      </c>
      <c r="I56" s="554">
        <v>19790.5</v>
      </c>
      <c r="J56" s="554">
        <v>10929</v>
      </c>
      <c r="K56" s="382" t="s">
        <v>315</v>
      </c>
    </row>
    <row r="57" spans="1:11" x14ac:dyDescent="0.2">
      <c r="A57" s="318" t="s">
        <v>392</v>
      </c>
      <c r="B57" s="417">
        <v>106751.4</v>
      </c>
      <c r="C57" s="417">
        <v>115159.1</v>
      </c>
      <c r="D57" s="554">
        <v>143502.9</v>
      </c>
      <c r="E57" s="554">
        <v>118703.4</v>
      </c>
      <c r="F57" s="554">
        <v>33837.300000000003</v>
      </c>
      <c r="G57" s="554">
        <v>84866.1</v>
      </c>
      <c r="H57" s="554">
        <v>24799.5</v>
      </c>
      <c r="I57" s="554">
        <v>13896.5</v>
      </c>
      <c r="J57" s="554">
        <v>10903</v>
      </c>
      <c r="K57" s="385" t="s">
        <v>316</v>
      </c>
    </row>
    <row r="58" spans="1:11" ht="16.5" customHeight="1" x14ac:dyDescent="0.2">
      <c r="A58" s="237" t="s">
        <v>358</v>
      </c>
      <c r="B58" s="417">
        <v>88919</v>
      </c>
      <c r="C58" s="417">
        <v>120618.2</v>
      </c>
      <c r="D58" s="554">
        <v>134461.29999999999</v>
      </c>
      <c r="E58" s="554">
        <v>90406.3</v>
      </c>
      <c r="F58" s="554">
        <v>40815.199999999997</v>
      </c>
      <c r="G58" s="554">
        <v>49591.1</v>
      </c>
      <c r="H58" s="554">
        <v>44055</v>
      </c>
      <c r="I58" s="554">
        <v>33598.6</v>
      </c>
      <c r="J58" s="554">
        <v>10456.4</v>
      </c>
      <c r="K58" s="380" t="s">
        <v>317</v>
      </c>
    </row>
    <row r="59" spans="1:11" x14ac:dyDescent="0.2">
      <c r="A59" s="370" t="s">
        <v>513</v>
      </c>
      <c r="B59" s="417">
        <v>50282.2</v>
      </c>
      <c r="C59" s="417">
        <v>77072</v>
      </c>
      <c r="D59" s="554">
        <v>91949.3</v>
      </c>
      <c r="E59" s="554">
        <v>62918</v>
      </c>
      <c r="F59" s="554">
        <v>27154.1</v>
      </c>
      <c r="G59" s="554">
        <v>35763.9</v>
      </c>
      <c r="H59" s="554">
        <v>29031.3</v>
      </c>
      <c r="I59" s="554">
        <v>20095</v>
      </c>
      <c r="J59" s="554">
        <v>8936.2999999999993</v>
      </c>
      <c r="K59" s="385" t="s">
        <v>318</v>
      </c>
    </row>
    <row r="60" spans="1:11" x14ac:dyDescent="0.2">
      <c r="A60" s="370" t="s">
        <v>514</v>
      </c>
      <c r="B60" s="417">
        <v>38636.800000000003</v>
      </c>
      <c r="C60" s="417">
        <v>43546.2</v>
      </c>
      <c r="D60" s="554">
        <v>42512</v>
      </c>
      <c r="E60" s="554">
        <v>27488.3</v>
      </c>
      <c r="F60" s="554">
        <v>13661.1</v>
      </c>
      <c r="G60" s="554">
        <v>13827.2</v>
      </c>
      <c r="H60" s="554">
        <v>15023.7</v>
      </c>
      <c r="I60" s="554">
        <v>13503.6</v>
      </c>
      <c r="J60" s="554">
        <v>1520.1</v>
      </c>
      <c r="K60" s="385" t="s">
        <v>319</v>
      </c>
    </row>
    <row r="61" spans="1:11" x14ac:dyDescent="0.2">
      <c r="A61" s="237" t="s">
        <v>359</v>
      </c>
      <c r="B61" s="417">
        <v>112102.39999999999</v>
      </c>
      <c r="C61" s="417">
        <v>116483.7</v>
      </c>
      <c r="D61" s="554">
        <v>113184.1</v>
      </c>
      <c r="E61" s="554">
        <v>95156.5</v>
      </c>
      <c r="F61" s="554">
        <v>52750.3</v>
      </c>
      <c r="G61" s="554">
        <v>42406.2</v>
      </c>
      <c r="H61" s="554">
        <v>18027.599999999999</v>
      </c>
      <c r="I61" s="554">
        <v>10839.3</v>
      </c>
      <c r="J61" s="554">
        <v>7188.3</v>
      </c>
      <c r="K61" s="380" t="s">
        <v>320</v>
      </c>
    </row>
    <row r="62" spans="1:11" x14ac:dyDescent="0.2">
      <c r="A62" s="237" t="s">
        <v>448</v>
      </c>
      <c r="B62" s="417">
        <v>7713677.2999999998</v>
      </c>
      <c r="C62" s="417" t="s">
        <v>168</v>
      </c>
      <c r="D62" s="554" t="s">
        <v>168</v>
      </c>
      <c r="E62" s="554" t="s">
        <v>168</v>
      </c>
      <c r="F62" s="554" t="s">
        <v>168</v>
      </c>
      <c r="G62" s="554" t="s">
        <v>168</v>
      </c>
      <c r="H62" s="554">
        <v>1577651.8</v>
      </c>
      <c r="I62" s="554">
        <v>864510</v>
      </c>
      <c r="J62" s="554">
        <v>713141.8</v>
      </c>
      <c r="K62" s="380" t="s">
        <v>356</v>
      </c>
    </row>
    <row r="63" spans="1:11" x14ac:dyDescent="0.2">
      <c r="A63" s="370" t="s">
        <v>393</v>
      </c>
      <c r="B63" s="417">
        <v>7641873.7999999998</v>
      </c>
      <c r="C63" s="417">
        <v>9202639.5999999996</v>
      </c>
      <c r="D63" s="554" t="s">
        <v>168</v>
      </c>
      <c r="E63" s="554" t="s">
        <v>168</v>
      </c>
      <c r="F63" s="554" t="s">
        <v>168</v>
      </c>
      <c r="G63" s="554" t="s">
        <v>168</v>
      </c>
      <c r="H63" s="554">
        <v>1567126.6</v>
      </c>
      <c r="I63" s="554">
        <v>860577</v>
      </c>
      <c r="J63" s="554">
        <v>706549.6</v>
      </c>
      <c r="K63" s="385" t="s">
        <v>321</v>
      </c>
    </row>
    <row r="64" spans="1:11" x14ac:dyDescent="0.2">
      <c r="A64" s="371" t="s">
        <v>360</v>
      </c>
      <c r="B64" s="417">
        <v>666904.19999999995</v>
      </c>
      <c r="C64" s="417">
        <v>881908</v>
      </c>
      <c r="D64" s="554">
        <v>1013952.7</v>
      </c>
      <c r="E64" s="554">
        <v>780200.2</v>
      </c>
      <c r="F64" s="554">
        <v>447599.5</v>
      </c>
      <c r="G64" s="554">
        <v>332600.7</v>
      </c>
      <c r="H64" s="554">
        <v>233752.5</v>
      </c>
      <c r="I64" s="554">
        <v>162849.29999999999</v>
      </c>
      <c r="J64" s="554">
        <v>70903.199999999997</v>
      </c>
      <c r="K64" s="382" t="s">
        <v>322</v>
      </c>
    </row>
    <row r="65" spans="1:11" x14ac:dyDescent="0.2">
      <c r="A65" s="320" t="s">
        <v>445</v>
      </c>
      <c r="B65" s="417">
        <v>22220.5</v>
      </c>
      <c r="C65" s="417">
        <v>44786.6</v>
      </c>
      <c r="D65" s="554">
        <v>49288.800000000003</v>
      </c>
      <c r="E65" s="554">
        <v>43717.3</v>
      </c>
      <c r="F65" s="554">
        <v>27289.3</v>
      </c>
      <c r="G65" s="554">
        <v>16428</v>
      </c>
      <c r="H65" s="554">
        <v>5571.5</v>
      </c>
      <c r="I65" s="554" t="s">
        <v>168</v>
      </c>
      <c r="J65" s="554" t="s">
        <v>168</v>
      </c>
      <c r="K65" s="384" t="s">
        <v>323</v>
      </c>
    </row>
    <row r="66" spans="1:11" x14ac:dyDescent="0.2">
      <c r="A66" s="319" t="s">
        <v>361</v>
      </c>
      <c r="B66" s="417">
        <v>8778.2999999999993</v>
      </c>
      <c r="C66" s="417">
        <v>11220.8</v>
      </c>
      <c r="D66" s="554">
        <v>15428.3</v>
      </c>
      <c r="E66" s="554">
        <v>13301.9</v>
      </c>
      <c r="F66" s="554">
        <v>9516.1</v>
      </c>
      <c r="G66" s="554">
        <v>3785.8</v>
      </c>
      <c r="H66" s="554">
        <v>2126.4</v>
      </c>
      <c r="I66" s="554" t="s">
        <v>168</v>
      </c>
      <c r="J66" s="554" t="s">
        <v>168</v>
      </c>
      <c r="K66" s="383" t="s">
        <v>324</v>
      </c>
    </row>
    <row r="67" spans="1:11" x14ac:dyDescent="0.2">
      <c r="A67" s="319" t="s">
        <v>362</v>
      </c>
      <c r="B67" s="417">
        <v>1048.5</v>
      </c>
      <c r="C67" s="417">
        <v>5830.2</v>
      </c>
      <c r="D67" s="554">
        <v>760.1</v>
      </c>
      <c r="E67" s="554">
        <v>760.1</v>
      </c>
      <c r="F67" s="554" t="s">
        <v>168</v>
      </c>
      <c r="G67" s="554" t="s">
        <v>168</v>
      </c>
      <c r="H67" s="554">
        <v>0</v>
      </c>
      <c r="I67" s="525" t="s">
        <v>523</v>
      </c>
      <c r="J67" s="525" t="s">
        <v>523</v>
      </c>
      <c r="K67" s="383" t="s">
        <v>353</v>
      </c>
    </row>
    <row r="68" spans="1:11" x14ac:dyDescent="0.2">
      <c r="A68" s="319" t="s">
        <v>363</v>
      </c>
      <c r="B68" s="417">
        <v>3129829.6</v>
      </c>
      <c r="C68" s="417">
        <v>3617549.2</v>
      </c>
      <c r="D68" s="554" t="s">
        <v>168</v>
      </c>
      <c r="E68" s="554" t="s">
        <v>168</v>
      </c>
      <c r="F68" s="554" t="s">
        <v>168</v>
      </c>
      <c r="G68" s="554" t="s">
        <v>168</v>
      </c>
      <c r="H68" s="554">
        <v>314364.7</v>
      </c>
      <c r="I68" s="554">
        <v>199631.2</v>
      </c>
      <c r="J68" s="554">
        <v>114733.5</v>
      </c>
      <c r="K68" s="383" t="s">
        <v>354</v>
      </c>
    </row>
    <row r="69" spans="1:11" ht="15.75" customHeight="1" x14ac:dyDescent="0.2">
      <c r="A69" s="369" t="s">
        <v>394</v>
      </c>
      <c r="B69" s="417">
        <v>129306.2</v>
      </c>
      <c r="C69" s="417">
        <v>151520.9</v>
      </c>
      <c r="D69" s="554">
        <v>189370.5</v>
      </c>
      <c r="E69" s="554">
        <v>158006.29999999999</v>
      </c>
      <c r="F69" s="554">
        <v>112201.8</v>
      </c>
      <c r="G69" s="554">
        <v>45804.5</v>
      </c>
      <c r="H69" s="554">
        <v>31364.2</v>
      </c>
      <c r="I69" s="554">
        <v>2983.4</v>
      </c>
      <c r="J69" s="554">
        <v>28380.799999999999</v>
      </c>
      <c r="K69" s="386" t="s">
        <v>325</v>
      </c>
    </row>
    <row r="70" spans="1:11" x14ac:dyDescent="0.2">
      <c r="A70" s="373" t="s">
        <v>395</v>
      </c>
      <c r="B70" s="417">
        <v>124435.7</v>
      </c>
      <c r="C70" s="417">
        <v>147073.9</v>
      </c>
      <c r="D70" s="554">
        <v>184253.3</v>
      </c>
      <c r="E70" s="554" t="s">
        <v>168</v>
      </c>
      <c r="F70" s="554">
        <v>110977.1</v>
      </c>
      <c r="G70" s="554" t="s">
        <v>168</v>
      </c>
      <c r="H70" s="554" t="s">
        <v>168</v>
      </c>
      <c r="I70" s="554" t="s">
        <v>168</v>
      </c>
      <c r="J70" s="554" t="s">
        <v>168</v>
      </c>
      <c r="K70" s="387" t="s">
        <v>326</v>
      </c>
    </row>
    <row r="71" spans="1:11" x14ac:dyDescent="0.2">
      <c r="A71" s="375" t="s">
        <v>427</v>
      </c>
      <c r="B71" s="417">
        <v>37613</v>
      </c>
      <c r="C71" s="417" t="s">
        <v>168</v>
      </c>
      <c r="D71" s="554">
        <v>51456.800000000003</v>
      </c>
      <c r="E71" s="554" t="s">
        <v>168</v>
      </c>
      <c r="F71" s="554">
        <v>31048.400000000001</v>
      </c>
      <c r="G71" s="554" t="s">
        <v>168</v>
      </c>
      <c r="H71" s="554" t="s">
        <v>168</v>
      </c>
      <c r="I71" s="554" t="s">
        <v>168</v>
      </c>
      <c r="J71" s="554" t="s">
        <v>168</v>
      </c>
      <c r="K71" s="388" t="s">
        <v>327</v>
      </c>
    </row>
    <row r="72" spans="1:11" x14ac:dyDescent="0.2">
      <c r="A72" s="375" t="s">
        <v>428</v>
      </c>
      <c r="B72" s="417">
        <v>86822.7</v>
      </c>
      <c r="C72" s="417" t="s">
        <v>168</v>
      </c>
      <c r="D72" s="554">
        <v>132796.5</v>
      </c>
      <c r="E72" s="554" t="s">
        <v>168</v>
      </c>
      <c r="F72" s="554">
        <v>79928.7</v>
      </c>
      <c r="G72" s="554" t="s">
        <v>168</v>
      </c>
      <c r="H72" s="554" t="s">
        <v>168</v>
      </c>
      <c r="I72" s="554">
        <v>1298.3</v>
      </c>
      <c r="J72" s="554" t="s">
        <v>168</v>
      </c>
      <c r="K72" s="388" t="s">
        <v>328</v>
      </c>
    </row>
    <row r="73" spans="1:11" x14ac:dyDescent="0.2">
      <c r="A73" s="373" t="s">
        <v>396</v>
      </c>
      <c r="B73" s="417">
        <v>4870.5</v>
      </c>
      <c r="C73" s="417">
        <v>4447</v>
      </c>
      <c r="D73" s="554">
        <v>5117.2</v>
      </c>
      <c r="E73" s="554" t="s">
        <v>168</v>
      </c>
      <c r="F73" s="554">
        <v>1224.7</v>
      </c>
      <c r="G73" s="554" t="s">
        <v>168</v>
      </c>
      <c r="H73" s="554" t="s">
        <v>168</v>
      </c>
      <c r="I73" s="554" t="s">
        <v>168</v>
      </c>
      <c r="J73" s="554" t="s">
        <v>168</v>
      </c>
      <c r="K73" s="387" t="s">
        <v>329</v>
      </c>
    </row>
    <row r="74" spans="1:11" ht="13.5" customHeight="1" x14ac:dyDescent="0.2">
      <c r="A74" s="376" t="s">
        <v>397</v>
      </c>
      <c r="B74" s="417">
        <v>3973.8</v>
      </c>
      <c r="C74" s="417" t="s">
        <v>168</v>
      </c>
      <c r="D74" s="554" t="s">
        <v>168</v>
      </c>
      <c r="E74" s="554" t="s">
        <v>168</v>
      </c>
      <c r="F74" s="554" t="s">
        <v>168</v>
      </c>
      <c r="G74" s="554">
        <v>1911.7</v>
      </c>
      <c r="H74" s="554" t="s">
        <v>168</v>
      </c>
      <c r="I74" s="554" t="s">
        <v>168</v>
      </c>
      <c r="J74" s="554" t="s">
        <v>168</v>
      </c>
      <c r="K74" s="389" t="s">
        <v>330</v>
      </c>
    </row>
    <row r="75" spans="1:11" x14ac:dyDescent="0.2">
      <c r="A75" s="376" t="s">
        <v>398</v>
      </c>
      <c r="B75" s="417">
        <v>896.7</v>
      </c>
      <c r="C75" s="417" t="s">
        <v>168</v>
      </c>
      <c r="D75" s="554" t="s">
        <v>168</v>
      </c>
      <c r="E75" s="554" t="s">
        <v>168</v>
      </c>
      <c r="F75" s="554" t="s">
        <v>168</v>
      </c>
      <c r="G75" s="554" t="s">
        <v>168</v>
      </c>
      <c r="H75" s="554">
        <v>0</v>
      </c>
      <c r="I75" s="525" t="s">
        <v>523</v>
      </c>
      <c r="J75" s="554">
        <v>0</v>
      </c>
      <c r="K75" s="389" t="s">
        <v>331</v>
      </c>
    </row>
    <row r="76" spans="1:11" x14ac:dyDescent="0.2">
      <c r="A76" s="369" t="s">
        <v>399</v>
      </c>
      <c r="B76" s="417" t="s">
        <v>168</v>
      </c>
      <c r="C76" s="417" t="s">
        <v>168</v>
      </c>
      <c r="D76" s="554" t="s">
        <v>168</v>
      </c>
      <c r="E76" s="554" t="s">
        <v>168</v>
      </c>
      <c r="F76" s="554" t="s">
        <v>168</v>
      </c>
      <c r="G76" s="554" t="s">
        <v>168</v>
      </c>
      <c r="H76" s="554" t="s">
        <v>168</v>
      </c>
      <c r="I76" s="554" t="s">
        <v>168</v>
      </c>
      <c r="J76" s="554">
        <v>2291.1</v>
      </c>
      <c r="K76" s="386" t="s">
        <v>332</v>
      </c>
    </row>
    <row r="77" spans="1:11" x14ac:dyDescent="0.2">
      <c r="A77" s="369" t="s">
        <v>400</v>
      </c>
      <c r="B77" s="417">
        <v>1996683.3</v>
      </c>
      <c r="C77" s="417">
        <v>2294571.4</v>
      </c>
      <c r="D77" s="554">
        <v>2737301.4</v>
      </c>
      <c r="E77" s="554">
        <v>2549788.5</v>
      </c>
      <c r="F77" s="554">
        <v>1602677.6</v>
      </c>
      <c r="G77" s="554">
        <v>947110.9</v>
      </c>
      <c r="H77" s="554">
        <v>187512.9</v>
      </c>
      <c r="I77" s="554">
        <v>110816.6</v>
      </c>
      <c r="J77" s="554">
        <v>76696.3</v>
      </c>
      <c r="K77" s="386" t="s">
        <v>333</v>
      </c>
    </row>
    <row r="78" spans="1:11" x14ac:dyDescent="0.2">
      <c r="A78" s="369" t="s">
        <v>401</v>
      </c>
      <c r="B78" s="417" t="s">
        <v>168</v>
      </c>
      <c r="C78" s="417" t="s">
        <v>168</v>
      </c>
      <c r="D78" s="554" t="s">
        <v>168</v>
      </c>
      <c r="E78" s="554" t="s">
        <v>168</v>
      </c>
      <c r="F78" s="554" t="s">
        <v>168</v>
      </c>
      <c r="G78" s="554" t="s">
        <v>168</v>
      </c>
      <c r="H78" s="554" t="s">
        <v>168</v>
      </c>
      <c r="I78" s="554" t="s">
        <v>168</v>
      </c>
      <c r="J78" s="554">
        <v>7365.3</v>
      </c>
      <c r="K78" s="386" t="s">
        <v>334</v>
      </c>
    </row>
    <row r="79" spans="1:11" x14ac:dyDescent="0.2">
      <c r="A79" s="374" t="s">
        <v>443</v>
      </c>
      <c r="B79" s="417">
        <v>79323.100000000006</v>
      </c>
      <c r="C79" s="417">
        <v>120336.5</v>
      </c>
      <c r="D79" s="554">
        <v>102662.5</v>
      </c>
      <c r="E79" s="554">
        <v>93599.7</v>
      </c>
      <c r="F79" s="554">
        <v>65501.3</v>
      </c>
      <c r="G79" s="554">
        <v>28098.400000000001</v>
      </c>
      <c r="H79" s="554">
        <v>9062.7999999999993</v>
      </c>
      <c r="I79" s="554">
        <v>1697.5</v>
      </c>
      <c r="J79" s="554">
        <v>7365.3</v>
      </c>
      <c r="K79" s="390" t="s">
        <v>335</v>
      </c>
    </row>
    <row r="80" spans="1:11" x14ac:dyDescent="0.2">
      <c r="A80" s="374" t="s">
        <v>444</v>
      </c>
      <c r="B80" s="417" t="s">
        <v>168</v>
      </c>
      <c r="C80" s="417" t="s">
        <v>168</v>
      </c>
      <c r="D80" s="554" t="s">
        <v>168</v>
      </c>
      <c r="E80" s="554" t="s">
        <v>168</v>
      </c>
      <c r="F80" s="554" t="s">
        <v>168</v>
      </c>
      <c r="G80" s="554" t="s">
        <v>168</v>
      </c>
      <c r="H80" s="554" t="s">
        <v>168</v>
      </c>
      <c r="I80" s="554" t="s">
        <v>168</v>
      </c>
      <c r="J80" s="525" t="s">
        <v>523</v>
      </c>
      <c r="K80" s="390" t="s">
        <v>336</v>
      </c>
    </row>
    <row r="81" spans="1:11" x14ac:dyDescent="0.2">
      <c r="A81" s="372" t="s">
        <v>364</v>
      </c>
      <c r="B81" s="417">
        <v>412156.5</v>
      </c>
      <c r="C81" s="417">
        <v>687086.4</v>
      </c>
      <c r="D81" s="554" t="s">
        <v>168</v>
      </c>
      <c r="E81" s="554" t="s">
        <v>168</v>
      </c>
      <c r="F81" s="554" t="s">
        <v>168</v>
      </c>
      <c r="G81" s="554" t="s">
        <v>168</v>
      </c>
      <c r="H81" s="554">
        <v>370434.3</v>
      </c>
      <c r="I81" s="554">
        <v>50229</v>
      </c>
      <c r="J81" s="554">
        <v>320205.3</v>
      </c>
      <c r="K81" s="391" t="s">
        <v>337</v>
      </c>
    </row>
    <row r="82" spans="1:11" x14ac:dyDescent="0.2">
      <c r="A82" s="372" t="s">
        <v>365</v>
      </c>
      <c r="B82" s="417">
        <v>8604.4</v>
      </c>
      <c r="C82" s="417">
        <v>10778.5</v>
      </c>
      <c r="D82" s="554">
        <v>5003.3</v>
      </c>
      <c r="E82" s="554" t="s">
        <v>168</v>
      </c>
      <c r="F82" s="554">
        <v>2786.8</v>
      </c>
      <c r="G82" s="554" t="s">
        <v>168</v>
      </c>
      <c r="H82" s="554" t="s">
        <v>168</v>
      </c>
      <c r="I82" s="554" t="s">
        <v>168</v>
      </c>
      <c r="J82" s="554" t="s">
        <v>168</v>
      </c>
      <c r="K82" s="391" t="s">
        <v>338</v>
      </c>
    </row>
    <row r="83" spans="1:11" x14ac:dyDescent="0.2">
      <c r="A83" s="372" t="s">
        <v>402</v>
      </c>
      <c r="B83" s="417">
        <v>3414552.3</v>
      </c>
      <c r="C83" s="417">
        <v>3988266.5</v>
      </c>
      <c r="D83" s="554">
        <v>4693726.3</v>
      </c>
      <c r="E83" s="554" t="s">
        <v>168</v>
      </c>
      <c r="F83" s="554">
        <v>2037280.5</v>
      </c>
      <c r="G83" s="554" t="s">
        <v>168</v>
      </c>
      <c r="H83" s="554" t="s">
        <v>168</v>
      </c>
      <c r="I83" s="554" t="s">
        <v>168</v>
      </c>
      <c r="J83" s="554">
        <v>198524.9</v>
      </c>
      <c r="K83" s="391" t="s">
        <v>339</v>
      </c>
    </row>
    <row r="84" spans="1:11" x14ac:dyDescent="0.2">
      <c r="A84" s="377" t="s">
        <v>366</v>
      </c>
      <c r="B84" s="417">
        <v>3369947.9</v>
      </c>
      <c r="C84" s="417">
        <v>3942754.2</v>
      </c>
      <c r="D84" s="554">
        <v>4604519.9000000004</v>
      </c>
      <c r="E84" s="554">
        <v>3984212.7</v>
      </c>
      <c r="F84" s="554">
        <v>1999204.2</v>
      </c>
      <c r="G84" s="554">
        <v>1985008.5</v>
      </c>
      <c r="H84" s="554">
        <v>620307.19999999995</v>
      </c>
      <c r="I84" s="554" t="s">
        <v>168</v>
      </c>
      <c r="J84" s="554" t="s">
        <v>168</v>
      </c>
      <c r="K84" s="392" t="s">
        <v>340</v>
      </c>
    </row>
    <row r="85" spans="1:11" x14ac:dyDescent="0.2">
      <c r="A85" s="373" t="s">
        <v>403</v>
      </c>
      <c r="B85" s="417">
        <v>281867.59999999998</v>
      </c>
      <c r="C85" s="417">
        <v>404654.5</v>
      </c>
      <c r="D85" s="554">
        <v>499675.3</v>
      </c>
      <c r="E85" s="554">
        <v>413240.5</v>
      </c>
      <c r="F85" s="554">
        <v>249388.5</v>
      </c>
      <c r="G85" s="554">
        <v>163852</v>
      </c>
      <c r="H85" s="554">
        <v>86434.8</v>
      </c>
      <c r="I85" s="554">
        <v>70567.8</v>
      </c>
      <c r="J85" s="554">
        <v>15867</v>
      </c>
      <c r="K85" s="387" t="s">
        <v>341</v>
      </c>
    </row>
    <row r="86" spans="1:11" x14ac:dyDescent="0.2">
      <c r="A86" s="373" t="s">
        <v>404</v>
      </c>
      <c r="B86" s="417">
        <v>2751093.7</v>
      </c>
      <c r="C86" s="417">
        <v>3060103</v>
      </c>
      <c r="D86" s="554">
        <v>3561108.8</v>
      </c>
      <c r="E86" s="554">
        <v>3075576.4</v>
      </c>
      <c r="F86" s="554">
        <v>1503771.1</v>
      </c>
      <c r="G86" s="554">
        <v>1571805.3</v>
      </c>
      <c r="H86" s="554">
        <v>485532.4</v>
      </c>
      <c r="I86" s="554">
        <v>328532.40000000002</v>
      </c>
      <c r="J86" s="554">
        <v>157000</v>
      </c>
      <c r="K86" s="387" t="s">
        <v>342</v>
      </c>
    </row>
    <row r="87" spans="1:11" x14ac:dyDescent="0.2">
      <c r="A87" s="375" t="s">
        <v>429</v>
      </c>
      <c r="B87" s="417">
        <v>2615339.9</v>
      </c>
      <c r="C87" s="417">
        <v>2898892.3</v>
      </c>
      <c r="D87" s="554">
        <v>3405204.5</v>
      </c>
      <c r="E87" s="554">
        <v>2924552.1</v>
      </c>
      <c r="F87" s="554">
        <v>1429871.8</v>
      </c>
      <c r="G87" s="554">
        <v>1494680.3</v>
      </c>
      <c r="H87" s="554">
        <v>480652.4</v>
      </c>
      <c r="I87" s="554">
        <v>324926.7</v>
      </c>
      <c r="J87" s="554">
        <v>155725.70000000001</v>
      </c>
      <c r="K87" s="388" t="s">
        <v>343</v>
      </c>
    </row>
    <row r="88" spans="1:11" x14ac:dyDescent="0.2">
      <c r="A88" s="375" t="s">
        <v>430</v>
      </c>
      <c r="B88" s="417">
        <v>135753.79999999999</v>
      </c>
      <c r="C88" s="417">
        <v>161210.70000000001</v>
      </c>
      <c r="D88" s="554">
        <v>155904.29999999999</v>
      </c>
      <c r="E88" s="554">
        <v>151024.29999999999</v>
      </c>
      <c r="F88" s="554">
        <v>73899.3</v>
      </c>
      <c r="G88" s="554">
        <v>77125</v>
      </c>
      <c r="H88" s="554">
        <v>4880</v>
      </c>
      <c r="I88" s="554">
        <v>3605.7</v>
      </c>
      <c r="J88" s="554">
        <v>1274.3</v>
      </c>
      <c r="K88" s="388" t="s">
        <v>344</v>
      </c>
    </row>
    <row r="89" spans="1:11" x14ac:dyDescent="0.2">
      <c r="A89" s="377" t="s">
        <v>367</v>
      </c>
      <c r="B89" s="417">
        <v>44604.4</v>
      </c>
      <c r="C89" s="417">
        <v>45512.3</v>
      </c>
      <c r="D89" s="554">
        <v>89206.399999999994</v>
      </c>
      <c r="E89" s="554" t="s">
        <v>168</v>
      </c>
      <c r="F89" s="554">
        <v>38076.300000000003</v>
      </c>
      <c r="G89" s="554" t="s">
        <v>168</v>
      </c>
      <c r="H89" s="554" t="s">
        <v>168</v>
      </c>
      <c r="I89" s="554" t="s">
        <v>168</v>
      </c>
      <c r="J89" s="554" t="s">
        <v>168</v>
      </c>
      <c r="K89" s="392" t="s">
        <v>345</v>
      </c>
    </row>
    <row r="90" spans="1:11" x14ac:dyDescent="0.2">
      <c r="A90" s="321" t="s">
        <v>368</v>
      </c>
      <c r="B90" s="417">
        <v>2862.4</v>
      </c>
      <c r="C90" s="417">
        <v>10200.6</v>
      </c>
      <c r="D90" s="554">
        <v>14517.7</v>
      </c>
      <c r="E90" s="554" t="s">
        <v>168</v>
      </c>
      <c r="F90" s="554">
        <v>2717.6</v>
      </c>
      <c r="G90" s="554" t="s">
        <v>168</v>
      </c>
      <c r="H90" s="554" t="s">
        <v>168</v>
      </c>
      <c r="I90" s="554" t="s">
        <v>168</v>
      </c>
      <c r="J90" s="554">
        <v>354.8</v>
      </c>
      <c r="K90" s="393" t="s">
        <v>346</v>
      </c>
    </row>
    <row r="91" spans="1:11" x14ac:dyDescent="0.2">
      <c r="A91" s="372" t="s">
        <v>369</v>
      </c>
      <c r="B91" s="417">
        <v>2862.4</v>
      </c>
      <c r="C91" s="417">
        <v>10200.6</v>
      </c>
      <c r="D91" s="554">
        <v>14517.7</v>
      </c>
      <c r="E91" s="554" t="s">
        <v>168</v>
      </c>
      <c r="F91" s="554">
        <v>2717.6</v>
      </c>
      <c r="G91" s="554" t="s">
        <v>168</v>
      </c>
      <c r="H91" s="554" t="s">
        <v>168</v>
      </c>
      <c r="I91" s="554" t="s">
        <v>168</v>
      </c>
      <c r="J91" s="554">
        <v>354.8</v>
      </c>
      <c r="K91" s="391" t="s">
        <v>347</v>
      </c>
    </row>
    <row r="92" spans="1:11" x14ac:dyDescent="0.2">
      <c r="A92" s="321" t="s">
        <v>370</v>
      </c>
      <c r="B92" s="417">
        <v>61019.8</v>
      </c>
      <c r="C92" s="417" t="s">
        <v>168</v>
      </c>
      <c r="D92" s="554" t="s">
        <v>168</v>
      </c>
      <c r="E92" s="554" t="s">
        <v>168</v>
      </c>
      <c r="F92" s="554">
        <v>23398.400000000001</v>
      </c>
      <c r="G92" s="554" t="s">
        <v>168</v>
      </c>
      <c r="H92" s="554" t="s">
        <v>168</v>
      </c>
      <c r="I92" s="554">
        <v>3118.7</v>
      </c>
      <c r="J92" s="554" t="s">
        <v>168</v>
      </c>
      <c r="K92" s="393" t="s">
        <v>352</v>
      </c>
    </row>
    <row r="93" spans="1:11" x14ac:dyDescent="0.2">
      <c r="A93" s="319" t="s">
        <v>405</v>
      </c>
      <c r="B93" s="417">
        <v>61019.8</v>
      </c>
      <c r="C93" s="417" t="s">
        <v>168</v>
      </c>
      <c r="D93" s="554">
        <v>59553.1</v>
      </c>
      <c r="E93" s="554" t="s">
        <v>168</v>
      </c>
      <c r="F93" s="554" t="s">
        <v>168</v>
      </c>
      <c r="G93" s="554" t="s">
        <v>168</v>
      </c>
      <c r="H93" s="554" t="s">
        <v>168</v>
      </c>
      <c r="I93" s="554">
        <v>3118.7</v>
      </c>
      <c r="J93" s="554" t="s">
        <v>168</v>
      </c>
      <c r="K93" s="383" t="s">
        <v>348</v>
      </c>
    </row>
    <row r="94" spans="1:11" x14ac:dyDescent="0.2">
      <c r="A94" s="372" t="s">
        <v>407</v>
      </c>
      <c r="B94" s="419" t="s">
        <v>22</v>
      </c>
      <c r="C94" s="419" t="s">
        <v>22</v>
      </c>
      <c r="D94" s="554" t="s">
        <v>168</v>
      </c>
      <c r="E94" s="554" t="s">
        <v>168</v>
      </c>
      <c r="F94" s="554" t="s">
        <v>168</v>
      </c>
      <c r="G94" s="554" t="s">
        <v>168</v>
      </c>
      <c r="H94" s="525" t="s">
        <v>523</v>
      </c>
      <c r="I94" s="525" t="s">
        <v>523</v>
      </c>
      <c r="J94" s="525" t="s">
        <v>523</v>
      </c>
      <c r="K94" s="391" t="s">
        <v>349</v>
      </c>
    </row>
    <row r="95" spans="1:11" x14ac:dyDescent="0.2">
      <c r="A95" s="321" t="s">
        <v>371</v>
      </c>
      <c r="B95" s="417">
        <v>1415.2</v>
      </c>
      <c r="C95" s="417">
        <v>1819.6</v>
      </c>
      <c r="D95" s="554" t="s">
        <v>168</v>
      </c>
      <c r="E95" s="554" t="s">
        <v>168</v>
      </c>
      <c r="F95" s="554">
        <v>1196.8</v>
      </c>
      <c r="G95" s="554" t="s">
        <v>168</v>
      </c>
      <c r="H95" s="525" t="s">
        <v>523</v>
      </c>
      <c r="I95" s="525" t="s">
        <v>523</v>
      </c>
      <c r="J95" s="525" t="s">
        <v>523</v>
      </c>
      <c r="K95" s="393" t="s">
        <v>350</v>
      </c>
    </row>
    <row r="96" spans="1:11" x14ac:dyDescent="0.2">
      <c r="A96" s="321" t="s">
        <v>442</v>
      </c>
      <c r="B96" s="417">
        <v>6506.1</v>
      </c>
      <c r="C96" s="417">
        <v>6647.4</v>
      </c>
      <c r="D96" s="554">
        <v>8102.8</v>
      </c>
      <c r="E96" s="554" t="s">
        <v>168</v>
      </c>
      <c r="F96" s="554">
        <v>2900.3</v>
      </c>
      <c r="G96" s="554" t="s">
        <v>168</v>
      </c>
      <c r="H96" s="554" t="s">
        <v>168</v>
      </c>
      <c r="I96" s="554" t="s">
        <v>168</v>
      </c>
      <c r="J96" s="554" t="s">
        <v>168</v>
      </c>
      <c r="K96" s="393" t="s">
        <v>351</v>
      </c>
    </row>
    <row r="97" spans="1:11" x14ac:dyDescent="0.2">
      <c r="A97" s="378"/>
      <c r="B97" s="420"/>
      <c r="C97" s="421"/>
      <c r="D97" s="481"/>
      <c r="E97" s="481"/>
      <c r="F97" s="481"/>
      <c r="G97" s="481"/>
      <c r="H97" s="481"/>
      <c r="I97" s="481"/>
      <c r="J97" s="481"/>
      <c r="K97" s="394"/>
    </row>
    <row r="99" spans="1:11" x14ac:dyDescent="0.2">
      <c r="A99" s="479" t="s">
        <v>473</v>
      </c>
    </row>
    <row r="100" spans="1:11" x14ac:dyDescent="0.2">
      <c r="A100" s="252" t="s">
        <v>474</v>
      </c>
    </row>
  </sheetData>
  <mergeCells count="16">
    <mergeCell ref="A4:A6"/>
    <mergeCell ref="B5:D7"/>
    <mergeCell ref="D4:J4"/>
    <mergeCell ref="K1:K2"/>
    <mergeCell ref="K4:K8"/>
    <mergeCell ref="H6:H7"/>
    <mergeCell ref="A1:J1"/>
    <mergeCell ref="A2:J2"/>
    <mergeCell ref="B8:J8"/>
    <mergeCell ref="E5:G5"/>
    <mergeCell ref="H5:J5"/>
    <mergeCell ref="F6:F7"/>
    <mergeCell ref="G6:G7"/>
    <mergeCell ref="I6:I7"/>
    <mergeCell ref="J6:J7"/>
    <mergeCell ref="E6:E7"/>
  </mergeCells>
  <conditionalFormatting sqref="H94:H95">
    <cfRule type="cellIs" dxfId="48" priority="6" operator="equal">
      <formula>0</formula>
    </cfRule>
  </conditionalFormatting>
  <conditionalFormatting sqref="I94:I95">
    <cfRule type="cellIs" dxfId="47" priority="5" operator="equal">
      <formula>0</formula>
    </cfRule>
  </conditionalFormatting>
  <conditionalFormatting sqref="J94:J95">
    <cfRule type="cellIs" dxfId="46" priority="4" operator="equal">
      <formula>0</formula>
    </cfRule>
  </conditionalFormatting>
  <conditionalFormatting sqref="J80">
    <cfRule type="cellIs" dxfId="45" priority="3" operator="equal">
      <formula>0</formula>
    </cfRule>
  </conditionalFormatting>
  <conditionalFormatting sqref="I75">
    <cfRule type="cellIs" dxfId="44" priority="2" operator="equal">
      <formula>0</formula>
    </cfRule>
  </conditionalFormatting>
  <conditionalFormatting sqref="I67:J67">
    <cfRule type="cellIs" dxfId="43" priority="1" operator="equal">
      <formula>0</formula>
    </cfRule>
  </conditionalFormatting>
  <hyperlinks>
    <hyperlink ref="K1" location="'Spis tablic  List of tables 1.1'!A1" display="'Spis tablic  List of tables 1.1'!A1"/>
    <hyperlink ref="K1:K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showGridLines="0" zoomScaleNormal="100" workbookViewId="0">
      <pane ySplit="8" topLeftCell="A9" activePane="bottomLeft" state="frozen"/>
      <selection activeCell="F31" sqref="F31"/>
      <selection pane="bottomLeft" sqref="A1:G1"/>
    </sheetView>
  </sheetViews>
  <sheetFormatPr defaultColWidth="9.140625" defaultRowHeight="12.75" x14ac:dyDescent="0.2"/>
  <cols>
    <col min="1" max="1" width="10.7109375" style="53" customWidth="1"/>
    <col min="2" max="2" width="29.42578125" style="53" customWidth="1"/>
    <col min="3" max="3" width="28" style="53" customWidth="1"/>
    <col min="4" max="4" width="26" style="53" customWidth="1"/>
    <col min="5" max="8" width="19.28515625" style="53" customWidth="1"/>
    <col min="9" max="9" width="21.7109375" style="53" customWidth="1"/>
    <col min="10" max="16384" width="9.140625" style="53"/>
  </cols>
  <sheetData>
    <row r="1" spans="1:9" s="72" customFormat="1" ht="15" customHeight="1" x14ac:dyDescent="0.25">
      <c r="A1" s="689" t="s">
        <v>489</v>
      </c>
      <c r="B1" s="689"/>
      <c r="C1" s="689"/>
      <c r="D1" s="689"/>
      <c r="E1" s="689"/>
      <c r="F1" s="689"/>
      <c r="G1" s="689"/>
      <c r="I1" s="621" t="s">
        <v>154</v>
      </c>
    </row>
    <row r="2" spans="1:9" s="72" customFormat="1" ht="15" customHeight="1" x14ac:dyDescent="0.25">
      <c r="A2" s="690" t="s">
        <v>490</v>
      </c>
      <c r="B2" s="690"/>
      <c r="C2" s="690"/>
      <c r="D2" s="690"/>
      <c r="E2" s="690"/>
      <c r="F2" s="690"/>
      <c r="I2" s="621"/>
    </row>
    <row r="3" spans="1:9" s="92" customFormat="1" ht="15" customHeight="1" x14ac:dyDescent="0.25">
      <c r="A3" s="71"/>
      <c r="B3" s="71"/>
      <c r="C3" s="71"/>
      <c r="D3" s="71"/>
      <c r="E3" s="71"/>
      <c r="F3" s="71"/>
      <c r="G3" s="71"/>
      <c r="H3" s="71"/>
      <c r="I3" s="71"/>
    </row>
    <row r="4" spans="1:9" ht="30" customHeight="1" x14ac:dyDescent="0.2">
      <c r="A4" s="682" t="s">
        <v>225</v>
      </c>
      <c r="B4" s="685" t="s">
        <v>201</v>
      </c>
      <c r="C4" s="685"/>
      <c r="D4" s="686"/>
      <c r="E4" s="625" t="s">
        <v>226</v>
      </c>
      <c r="F4" s="626"/>
      <c r="G4" s="626"/>
      <c r="H4" s="626"/>
      <c r="I4" s="626"/>
    </row>
    <row r="5" spans="1:9" ht="28.5" customHeight="1" x14ac:dyDescent="0.2">
      <c r="A5" s="683"/>
      <c r="B5" s="658"/>
      <c r="C5" s="658"/>
      <c r="D5" s="687"/>
      <c r="E5" s="625" t="s">
        <v>190</v>
      </c>
      <c r="F5" s="625" t="s">
        <v>227</v>
      </c>
      <c r="G5" s="616" t="s">
        <v>193</v>
      </c>
      <c r="H5" s="617"/>
      <c r="I5" s="618"/>
    </row>
    <row r="6" spans="1:9" ht="30" customHeight="1" x14ac:dyDescent="0.2">
      <c r="A6" s="683"/>
      <c r="B6" s="658"/>
      <c r="C6" s="658"/>
      <c r="D6" s="687"/>
      <c r="E6" s="625"/>
      <c r="F6" s="625"/>
      <c r="G6" s="635" t="s">
        <v>177</v>
      </c>
      <c r="H6" s="625" t="s">
        <v>228</v>
      </c>
      <c r="I6" s="625" t="s">
        <v>449</v>
      </c>
    </row>
    <row r="7" spans="1:9" ht="11.25" customHeight="1" x14ac:dyDescent="0.2">
      <c r="A7" s="683"/>
      <c r="B7" s="658"/>
      <c r="C7" s="658"/>
      <c r="D7" s="687"/>
      <c r="E7" s="625"/>
      <c r="F7" s="625"/>
      <c r="G7" s="624"/>
      <c r="H7" s="625"/>
      <c r="I7" s="625"/>
    </row>
    <row r="8" spans="1:9" ht="34.5" customHeight="1" x14ac:dyDescent="0.2">
      <c r="A8" s="684"/>
      <c r="B8" s="688"/>
      <c r="C8" s="688"/>
      <c r="D8" s="687"/>
      <c r="E8" s="627" t="s">
        <v>520</v>
      </c>
      <c r="F8" s="617"/>
      <c r="G8" s="617"/>
      <c r="H8" s="617"/>
      <c r="I8" s="628"/>
    </row>
    <row r="9" spans="1:9" x14ac:dyDescent="0.2">
      <c r="A9" s="98" t="s">
        <v>38</v>
      </c>
      <c r="B9" s="297"/>
      <c r="C9" s="173" t="s">
        <v>40</v>
      </c>
      <c r="D9" s="110"/>
      <c r="E9" s="127">
        <v>30284822.100000001</v>
      </c>
      <c r="F9" s="127">
        <v>15473570.1</v>
      </c>
      <c r="G9" s="127">
        <v>14811252</v>
      </c>
      <c r="H9" s="120">
        <v>12677045.800000001</v>
      </c>
      <c r="I9" s="127">
        <v>2134206.2000000002</v>
      </c>
    </row>
    <row r="10" spans="1:9" x14ac:dyDescent="0.2">
      <c r="A10" s="199"/>
      <c r="B10" s="198" t="s">
        <v>41</v>
      </c>
      <c r="C10" s="173" t="s">
        <v>40</v>
      </c>
      <c r="D10" s="111"/>
      <c r="E10" s="523">
        <v>1640323.4</v>
      </c>
      <c r="F10" s="523">
        <v>786760.8</v>
      </c>
      <c r="G10" s="523">
        <v>853562.6</v>
      </c>
      <c r="H10" s="523" t="s">
        <v>168</v>
      </c>
      <c r="I10" s="523" t="s">
        <v>168</v>
      </c>
    </row>
    <row r="11" spans="1:9" x14ac:dyDescent="0.2">
      <c r="A11" s="171"/>
      <c r="B11" s="171"/>
      <c r="C11" s="200" t="s">
        <v>48</v>
      </c>
      <c r="D11" s="111"/>
      <c r="E11" s="525">
        <v>1359985.5</v>
      </c>
      <c r="F11" s="525">
        <v>670407.30000000005</v>
      </c>
      <c r="G11" s="525">
        <v>689578.2</v>
      </c>
      <c r="H11" s="525" t="s">
        <v>168</v>
      </c>
      <c r="I11" s="525" t="s">
        <v>168</v>
      </c>
    </row>
    <row r="12" spans="1:9" x14ac:dyDescent="0.2">
      <c r="A12" s="171"/>
      <c r="B12" s="171"/>
      <c r="C12" s="174" t="s">
        <v>40</v>
      </c>
      <c r="D12" s="111" t="s">
        <v>65</v>
      </c>
      <c r="E12" s="525">
        <v>146991.29999999999</v>
      </c>
      <c r="F12" s="525">
        <v>123423.9</v>
      </c>
      <c r="G12" s="525">
        <v>23567.4</v>
      </c>
      <c r="H12" s="525" t="s">
        <v>168</v>
      </c>
      <c r="I12" s="525" t="s">
        <v>168</v>
      </c>
    </row>
    <row r="13" spans="1:9" x14ac:dyDescent="0.2">
      <c r="A13" s="171"/>
      <c r="B13" s="171"/>
      <c r="C13" s="174" t="s">
        <v>40</v>
      </c>
      <c r="D13" s="111" t="s">
        <v>66</v>
      </c>
      <c r="E13" s="525">
        <v>1006149.7</v>
      </c>
      <c r="F13" s="525">
        <v>416863</v>
      </c>
      <c r="G13" s="525">
        <v>589286.69999999995</v>
      </c>
      <c r="H13" s="525">
        <v>521630.6</v>
      </c>
      <c r="I13" s="525">
        <v>67656.100000000006</v>
      </c>
    </row>
    <row r="14" spans="1:9" x14ac:dyDescent="0.2">
      <c r="A14" s="171"/>
      <c r="B14" s="171"/>
      <c r="C14" s="174" t="s">
        <v>40</v>
      </c>
      <c r="D14" s="111" t="s">
        <v>67</v>
      </c>
      <c r="E14" s="525">
        <v>44588.5</v>
      </c>
      <c r="F14" s="525">
        <v>30568.2</v>
      </c>
      <c r="G14" s="525">
        <v>14020.3</v>
      </c>
      <c r="H14" s="525">
        <v>6184.1</v>
      </c>
      <c r="I14" s="525">
        <v>7836.2</v>
      </c>
    </row>
    <row r="15" spans="1:9" x14ac:dyDescent="0.2">
      <c r="A15" s="171"/>
      <c r="B15" s="171"/>
      <c r="C15" s="174" t="s">
        <v>40</v>
      </c>
      <c r="D15" s="111" t="s">
        <v>68</v>
      </c>
      <c r="E15" s="525">
        <v>45918.5</v>
      </c>
      <c r="F15" s="525">
        <v>40104.199999999997</v>
      </c>
      <c r="G15" s="525">
        <v>5814.3</v>
      </c>
      <c r="H15" s="525" t="s">
        <v>168</v>
      </c>
      <c r="I15" s="525" t="s">
        <v>168</v>
      </c>
    </row>
    <row r="16" spans="1:9" x14ac:dyDescent="0.2">
      <c r="A16" s="171"/>
      <c r="B16" s="171"/>
      <c r="C16" s="174" t="s">
        <v>40</v>
      </c>
      <c r="D16" s="111" t="s">
        <v>69</v>
      </c>
      <c r="E16" s="525">
        <v>116337.5</v>
      </c>
      <c r="F16" s="525">
        <v>59448</v>
      </c>
      <c r="G16" s="525">
        <v>56889.5</v>
      </c>
      <c r="H16" s="525">
        <v>50612.7</v>
      </c>
      <c r="I16" s="525">
        <v>6276.8</v>
      </c>
    </row>
    <row r="17" spans="1:9" x14ac:dyDescent="0.2">
      <c r="A17" s="171"/>
      <c r="B17" s="171"/>
      <c r="C17" s="200" t="s">
        <v>146</v>
      </c>
      <c r="D17" s="111"/>
      <c r="E17" s="525">
        <v>280337.90000000002</v>
      </c>
      <c r="F17" s="525">
        <v>116353.5</v>
      </c>
      <c r="G17" s="525">
        <v>163984.4</v>
      </c>
      <c r="H17" s="525">
        <v>123294.3</v>
      </c>
      <c r="I17" s="525">
        <v>40690.1</v>
      </c>
    </row>
    <row r="18" spans="1:9" x14ac:dyDescent="0.2">
      <c r="A18" s="171"/>
      <c r="B18" s="171"/>
      <c r="C18" s="174" t="s">
        <v>40</v>
      </c>
      <c r="D18" s="111" t="s">
        <v>70</v>
      </c>
      <c r="E18" s="525">
        <v>260996.4</v>
      </c>
      <c r="F18" s="525">
        <v>99934.6</v>
      </c>
      <c r="G18" s="525">
        <v>161061.79999999999</v>
      </c>
      <c r="H18" s="525" t="s">
        <v>168</v>
      </c>
      <c r="I18" s="525" t="s">
        <v>168</v>
      </c>
    </row>
    <row r="19" spans="1:9" x14ac:dyDescent="0.2">
      <c r="A19" s="171"/>
      <c r="B19" s="171"/>
      <c r="C19" s="174" t="s">
        <v>40</v>
      </c>
      <c r="D19" s="111" t="s">
        <v>71</v>
      </c>
      <c r="E19" s="525">
        <v>19341.5</v>
      </c>
      <c r="F19" s="525">
        <v>16418.900000000001</v>
      </c>
      <c r="G19" s="525">
        <v>2922.6</v>
      </c>
      <c r="H19" s="525" t="s">
        <v>168</v>
      </c>
      <c r="I19" s="525" t="s">
        <v>168</v>
      </c>
    </row>
    <row r="20" spans="1:9" ht="14.25" customHeight="1" x14ac:dyDescent="0.2">
      <c r="A20" s="171"/>
      <c r="B20" s="613" t="s">
        <v>145</v>
      </c>
      <c r="C20" s="173" t="s">
        <v>40</v>
      </c>
      <c r="D20" s="111"/>
      <c r="E20" s="119">
        <v>10889450.6</v>
      </c>
      <c r="F20" s="119">
        <v>5688342.2999999998</v>
      </c>
      <c r="G20" s="119">
        <v>5201108.3</v>
      </c>
      <c r="H20" s="120">
        <v>4306324</v>
      </c>
      <c r="I20" s="119">
        <v>894784.3</v>
      </c>
    </row>
    <row r="21" spans="1:9" x14ac:dyDescent="0.2">
      <c r="A21" s="171"/>
      <c r="B21" s="171"/>
      <c r="C21" s="200" t="s">
        <v>51</v>
      </c>
      <c r="D21" s="111"/>
      <c r="E21" s="123">
        <v>10310590.699999999</v>
      </c>
      <c r="F21" s="123">
        <v>5293936.5999999996</v>
      </c>
      <c r="G21" s="123">
        <v>5016654.0999999996</v>
      </c>
      <c r="H21" s="124">
        <v>4140205</v>
      </c>
      <c r="I21" s="123">
        <v>876449.1</v>
      </c>
    </row>
    <row r="22" spans="1:9" x14ac:dyDescent="0.2">
      <c r="A22" s="171"/>
      <c r="B22" s="171"/>
      <c r="C22" s="174" t="s">
        <v>40</v>
      </c>
      <c r="D22" s="111" t="s">
        <v>78</v>
      </c>
      <c r="E22" s="123">
        <v>9526972.1999999993</v>
      </c>
      <c r="F22" s="123">
        <v>4865185.2</v>
      </c>
      <c r="G22" s="123">
        <v>4661787</v>
      </c>
      <c r="H22" s="124">
        <v>3835837</v>
      </c>
      <c r="I22" s="123">
        <v>825950</v>
      </c>
    </row>
    <row r="23" spans="1:9" x14ac:dyDescent="0.2">
      <c r="A23" s="171"/>
      <c r="B23" s="171"/>
      <c r="C23" s="174" t="s">
        <v>40</v>
      </c>
      <c r="D23" s="111" t="s">
        <v>79</v>
      </c>
      <c r="E23" s="123">
        <v>353625.7</v>
      </c>
      <c r="F23" s="123">
        <v>163417.29999999999</v>
      </c>
      <c r="G23" s="123">
        <v>190208.4</v>
      </c>
      <c r="H23" s="124">
        <v>171277.9</v>
      </c>
      <c r="I23" s="123">
        <v>18930.5</v>
      </c>
    </row>
    <row r="24" spans="1:9" x14ac:dyDescent="0.2">
      <c r="A24" s="171"/>
      <c r="B24" s="171"/>
      <c r="C24" s="174" t="s">
        <v>40</v>
      </c>
      <c r="D24" s="111" t="s">
        <v>80</v>
      </c>
      <c r="E24" s="123">
        <v>429992.8</v>
      </c>
      <c r="F24" s="123">
        <v>265334.09999999998</v>
      </c>
      <c r="G24" s="123">
        <v>164658.70000000001</v>
      </c>
      <c r="H24" s="124">
        <v>133090.1</v>
      </c>
      <c r="I24" s="123">
        <v>31568.6</v>
      </c>
    </row>
    <row r="25" spans="1:9" x14ac:dyDescent="0.2">
      <c r="A25" s="171"/>
      <c r="B25" s="171"/>
      <c r="C25" s="200" t="s">
        <v>50</v>
      </c>
      <c r="D25" s="111"/>
      <c r="E25" s="123">
        <v>578859.9</v>
      </c>
      <c r="F25" s="123">
        <v>394405.7</v>
      </c>
      <c r="G25" s="123">
        <v>184454.2</v>
      </c>
      <c r="H25" s="123">
        <v>166119</v>
      </c>
      <c r="I25" s="123">
        <v>18335.2</v>
      </c>
    </row>
    <row r="26" spans="1:9" x14ac:dyDescent="0.2">
      <c r="A26" s="171"/>
      <c r="B26" s="171"/>
      <c r="D26" s="111" t="s">
        <v>72</v>
      </c>
      <c r="E26" s="123" t="s">
        <v>168</v>
      </c>
      <c r="F26" s="123" t="s">
        <v>168</v>
      </c>
      <c r="G26" s="123">
        <v>15680</v>
      </c>
      <c r="H26" s="123">
        <v>12990.5</v>
      </c>
      <c r="I26" s="123">
        <v>2689.5</v>
      </c>
    </row>
    <row r="27" spans="1:9" x14ac:dyDescent="0.2">
      <c r="A27" s="171"/>
      <c r="B27" s="171"/>
      <c r="D27" s="111" t="s">
        <v>73</v>
      </c>
      <c r="E27" s="123">
        <v>24479.200000000001</v>
      </c>
      <c r="F27" s="123">
        <v>18712.3</v>
      </c>
      <c r="G27" s="123">
        <v>5766.9</v>
      </c>
      <c r="H27" s="123" t="s">
        <v>168</v>
      </c>
      <c r="I27" s="123" t="s">
        <v>168</v>
      </c>
    </row>
    <row r="28" spans="1:9" x14ac:dyDescent="0.2">
      <c r="A28" s="171"/>
      <c r="B28" s="171"/>
      <c r="D28" s="111" t="s">
        <v>75</v>
      </c>
      <c r="E28" s="123">
        <v>124108.3</v>
      </c>
      <c r="F28" s="123">
        <v>58759.4</v>
      </c>
      <c r="G28" s="123">
        <v>65348.9</v>
      </c>
      <c r="H28" s="123">
        <v>58189.3</v>
      </c>
      <c r="I28" s="123">
        <v>7159.6</v>
      </c>
    </row>
    <row r="29" spans="1:9" x14ac:dyDescent="0.2">
      <c r="A29" s="171"/>
      <c r="B29" s="171"/>
      <c r="C29" s="174" t="s">
        <v>40</v>
      </c>
      <c r="D29" s="111" t="s">
        <v>74</v>
      </c>
      <c r="E29" s="123">
        <v>147455.5</v>
      </c>
      <c r="F29" s="123">
        <v>122234.8</v>
      </c>
      <c r="G29" s="123">
        <v>25220.7</v>
      </c>
      <c r="H29" s="123" t="s">
        <v>168</v>
      </c>
      <c r="I29" s="123" t="s">
        <v>168</v>
      </c>
    </row>
    <row r="30" spans="1:9" x14ac:dyDescent="0.2">
      <c r="A30" s="171"/>
      <c r="B30" s="171"/>
      <c r="C30" s="174" t="s">
        <v>40</v>
      </c>
      <c r="D30" s="111" t="s">
        <v>76</v>
      </c>
      <c r="E30" s="123">
        <v>86309.8</v>
      </c>
      <c r="F30" s="123">
        <v>21254.400000000001</v>
      </c>
      <c r="G30" s="123">
        <v>65055.4</v>
      </c>
      <c r="H30" s="123" t="s">
        <v>168</v>
      </c>
      <c r="I30" s="123" t="s">
        <v>168</v>
      </c>
    </row>
    <row r="31" spans="1:9" x14ac:dyDescent="0.2">
      <c r="A31" s="171"/>
      <c r="B31" s="171"/>
      <c r="C31" s="174" t="s">
        <v>40</v>
      </c>
      <c r="D31" s="111" t="s">
        <v>77</v>
      </c>
      <c r="E31" s="123" t="s">
        <v>168</v>
      </c>
      <c r="F31" s="123" t="s">
        <v>168</v>
      </c>
      <c r="G31" s="123">
        <v>7382.3</v>
      </c>
      <c r="H31" s="123">
        <v>3038.8</v>
      </c>
      <c r="I31" s="123">
        <v>4343.5</v>
      </c>
    </row>
    <row r="32" spans="1:9" x14ac:dyDescent="0.2">
      <c r="A32" s="171"/>
      <c r="B32" s="198" t="s">
        <v>43</v>
      </c>
      <c r="C32" s="173" t="s">
        <v>40</v>
      </c>
      <c r="D32" s="111"/>
      <c r="E32" s="119">
        <v>2471454.5</v>
      </c>
      <c r="F32" s="119">
        <v>996512.4</v>
      </c>
      <c r="G32" s="119">
        <v>1474942.1</v>
      </c>
      <c r="H32" s="120">
        <v>1266648.1000000001</v>
      </c>
      <c r="I32" s="119">
        <v>208294</v>
      </c>
    </row>
    <row r="33" spans="1:9" x14ac:dyDescent="0.2">
      <c r="A33" s="171"/>
      <c r="B33" s="171"/>
      <c r="C33" s="200" t="s">
        <v>52</v>
      </c>
      <c r="D33" s="111"/>
      <c r="E33" s="525">
        <v>986480.2</v>
      </c>
      <c r="F33" s="525">
        <v>236649.7</v>
      </c>
      <c r="G33" s="525">
        <v>749830.5</v>
      </c>
      <c r="H33" s="524">
        <v>679675.2</v>
      </c>
      <c r="I33" s="525">
        <v>70155.3</v>
      </c>
    </row>
    <row r="34" spans="1:9" x14ac:dyDescent="0.2">
      <c r="A34" s="171"/>
      <c r="B34" s="171"/>
      <c r="C34" s="174" t="s">
        <v>40</v>
      </c>
      <c r="D34" s="111" t="s">
        <v>81</v>
      </c>
      <c r="E34" s="525">
        <v>59689.1</v>
      </c>
      <c r="F34" s="525">
        <v>30074.799999999999</v>
      </c>
      <c r="G34" s="525">
        <v>29614.3</v>
      </c>
      <c r="H34" s="525" t="s">
        <v>168</v>
      </c>
      <c r="I34" s="525" t="s">
        <v>168</v>
      </c>
    </row>
    <row r="35" spans="1:9" x14ac:dyDescent="0.2">
      <c r="A35" s="171"/>
      <c r="B35" s="171"/>
      <c r="C35" s="174" t="s">
        <v>40</v>
      </c>
      <c r="D35" s="111" t="s">
        <v>82</v>
      </c>
      <c r="E35" s="525">
        <v>25868.9</v>
      </c>
      <c r="F35" s="525">
        <v>18173.2</v>
      </c>
      <c r="G35" s="525">
        <v>7695.7</v>
      </c>
      <c r="H35" s="525">
        <v>5406.5</v>
      </c>
      <c r="I35" s="525">
        <v>2289.1999999999998</v>
      </c>
    </row>
    <row r="36" spans="1:9" x14ac:dyDescent="0.2">
      <c r="A36" s="171"/>
      <c r="B36" s="171"/>
      <c r="C36" s="174" t="s">
        <v>40</v>
      </c>
      <c r="D36" s="111" t="s">
        <v>83</v>
      </c>
      <c r="E36" s="525">
        <v>760762.8</v>
      </c>
      <c r="F36" s="525">
        <v>153252.20000000001</v>
      </c>
      <c r="G36" s="525">
        <v>607510.6</v>
      </c>
      <c r="H36" s="525">
        <v>554470.40000000002</v>
      </c>
      <c r="I36" s="525">
        <v>53040.2</v>
      </c>
    </row>
    <row r="37" spans="1:9" x14ac:dyDescent="0.2">
      <c r="A37" s="171"/>
      <c r="B37" s="171"/>
      <c r="C37" s="174" t="s">
        <v>40</v>
      </c>
      <c r="D37" s="111" t="s">
        <v>84</v>
      </c>
      <c r="E37" s="525">
        <v>140159.4</v>
      </c>
      <c r="F37" s="525">
        <v>35149.5</v>
      </c>
      <c r="G37" s="525">
        <v>105009.9</v>
      </c>
      <c r="H37" s="525" t="s">
        <v>168</v>
      </c>
      <c r="I37" s="525" t="s">
        <v>168</v>
      </c>
    </row>
    <row r="38" spans="1:9" x14ac:dyDescent="0.2">
      <c r="A38" s="171"/>
      <c r="B38" s="171"/>
      <c r="C38" s="200" t="s">
        <v>147</v>
      </c>
      <c r="D38" s="111"/>
      <c r="E38" s="123">
        <v>1073231.6000000001</v>
      </c>
      <c r="F38" s="123">
        <v>647389.1</v>
      </c>
      <c r="G38" s="123">
        <v>425842.5</v>
      </c>
      <c r="H38" s="124">
        <v>337315.3</v>
      </c>
      <c r="I38" s="123">
        <v>88527.2</v>
      </c>
    </row>
    <row r="39" spans="1:9" x14ac:dyDescent="0.2">
      <c r="A39" s="171"/>
      <c r="B39" s="171"/>
      <c r="C39" s="174" t="s">
        <v>40</v>
      </c>
      <c r="D39" s="111" t="s">
        <v>85</v>
      </c>
      <c r="E39" s="123">
        <v>61813.3</v>
      </c>
      <c r="F39" s="123">
        <v>47097.8</v>
      </c>
      <c r="G39" s="123">
        <v>14715.5</v>
      </c>
      <c r="H39" s="124">
        <v>10915.1</v>
      </c>
      <c r="I39" s="123">
        <v>3800.4</v>
      </c>
    </row>
    <row r="40" spans="1:9" x14ac:dyDescent="0.2">
      <c r="A40" s="171"/>
      <c r="B40" s="171"/>
      <c r="C40" s="174" t="s">
        <v>40</v>
      </c>
      <c r="D40" s="111" t="s">
        <v>86</v>
      </c>
      <c r="E40" s="123">
        <v>29925</v>
      </c>
      <c r="F40" s="123">
        <v>26553.599999999999</v>
      </c>
      <c r="G40" s="123">
        <v>3371.4</v>
      </c>
      <c r="H40" s="124">
        <v>566.20000000000005</v>
      </c>
      <c r="I40" s="123">
        <v>2805.2</v>
      </c>
    </row>
    <row r="41" spans="1:9" x14ac:dyDescent="0.2">
      <c r="A41" s="171"/>
      <c r="B41" s="171"/>
      <c r="C41" s="174" t="s">
        <v>40</v>
      </c>
      <c r="D41" s="111" t="s">
        <v>87</v>
      </c>
      <c r="E41" s="123">
        <v>745098.2</v>
      </c>
      <c r="F41" s="123">
        <v>415739.7</v>
      </c>
      <c r="G41" s="123">
        <v>329358.5</v>
      </c>
      <c r="H41" s="124">
        <v>272849.5</v>
      </c>
      <c r="I41" s="123">
        <v>56509</v>
      </c>
    </row>
    <row r="42" spans="1:9" x14ac:dyDescent="0.2">
      <c r="A42" s="171"/>
      <c r="B42" s="171"/>
      <c r="C42" s="174" t="s">
        <v>40</v>
      </c>
      <c r="D42" s="111" t="s">
        <v>88</v>
      </c>
      <c r="E42" s="123">
        <v>236395.1</v>
      </c>
      <c r="F42" s="123">
        <v>157998</v>
      </c>
      <c r="G42" s="123">
        <v>78397.100000000006</v>
      </c>
      <c r="H42" s="124">
        <v>52984.5</v>
      </c>
      <c r="I42" s="123">
        <v>25412.6</v>
      </c>
    </row>
    <row r="43" spans="1:9" x14ac:dyDescent="0.2">
      <c r="A43" s="171"/>
      <c r="B43" s="171"/>
      <c r="C43" s="200" t="s">
        <v>148</v>
      </c>
      <c r="D43" s="111"/>
      <c r="E43" s="123">
        <v>411742.7</v>
      </c>
      <c r="F43" s="123">
        <v>112473.60000000001</v>
      </c>
      <c r="G43" s="123">
        <v>299269.09999999998</v>
      </c>
      <c r="H43" s="124">
        <v>249657.60000000001</v>
      </c>
      <c r="I43" s="123">
        <v>49611.5</v>
      </c>
    </row>
    <row r="44" spans="1:9" x14ac:dyDescent="0.2">
      <c r="A44" s="171"/>
      <c r="B44" s="171"/>
      <c r="C44" s="174" t="s">
        <v>40</v>
      </c>
      <c r="D44" s="111" t="s">
        <v>89</v>
      </c>
      <c r="E44" s="123">
        <v>337859.8</v>
      </c>
      <c r="F44" s="123">
        <v>76775.899999999994</v>
      </c>
      <c r="G44" s="123">
        <v>261083.9</v>
      </c>
      <c r="H44" s="124">
        <v>229738.8</v>
      </c>
      <c r="I44" s="123">
        <v>31345.1</v>
      </c>
    </row>
    <row r="45" spans="1:9" x14ac:dyDescent="0.2">
      <c r="A45" s="171"/>
      <c r="B45" s="171"/>
      <c r="C45" s="174" t="s">
        <v>40</v>
      </c>
      <c r="D45" s="111" t="s">
        <v>90</v>
      </c>
      <c r="E45" s="123">
        <v>56649.4</v>
      </c>
      <c r="F45" s="123">
        <v>22919.8</v>
      </c>
      <c r="G45" s="123">
        <v>33729.599999999999</v>
      </c>
      <c r="H45" s="124">
        <v>18604</v>
      </c>
      <c r="I45" s="123">
        <v>15125.6</v>
      </c>
    </row>
    <row r="46" spans="1:9" x14ac:dyDescent="0.2">
      <c r="A46" s="171"/>
      <c r="B46" s="171"/>
      <c r="C46" s="174" t="s">
        <v>40</v>
      </c>
      <c r="D46" s="111" t="s">
        <v>91</v>
      </c>
      <c r="E46" s="123">
        <v>17233.5</v>
      </c>
      <c r="F46" s="123">
        <v>12777.9</v>
      </c>
      <c r="G46" s="123">
        <v>4455.6000000000004</v>
      </c>
      <c r="H46" s="124">
        <v>1314.8</v>
      </c>
      <c r="I46" s="123">
        <v>3140.8</v>
      </c>
    </row>
    <row r="47" spans="1:9" x14ac:dyDescent="0.2">
      <c r="A47" s="171"/>
      <c r="B47" s="198" t="s">
        <v>44</v>
      </c>
      <c r="C47" s="173" t="s">
        <v>40</v>
      </c>
      <c r="D47" s="111"/>
      <c r="E47" s="119">
        <v>2591170.7000000002</v>
      </c>
      <c r="F47" s="119">
        <v>1084816</v>
      </c>
      <c r="G47" s="119">
        <v>1506354.7</v>
      </c>
      <c r="H47" s="120">
        <v>1335478.2</v>
      </c>
      <c r="I47" s="119">
        <v>170876.5</v>
      </c>
    </row>
    <row r="48" spans="1:9" x14ac:dyDescent="0.2">
      <c r="A48" s="171"/>
      <c r="B48" s="171"/>
      <c r="C48" s="200" t="s">
        <v>55</v>
      </c>
      <c r="D48" s="111"/>
      <c r="E48" s="123">
        <v>234965</v>
      </c>
      <c r="F48" s="123">
        <v>140194.9</v>
      </c>
      <c r="G48" s="123">
        <v>94770.1</v>
      </c>
      <c r="H48" s="124">
        <v>76219.5</v>
      </c>
      <c r="I48" s="123">
        <v>18550.599999999999</v>
      </c>
    </row>
    <row r="49" spans="1:9" x14ac:dyDescent="0.2">
      <c r="A49" s="171"/>
      <c r="B49" s="171"/>
      <c r="C49" s="174" t="s">
        <v>40</v>
      </c>
      <c r="D49" s="111" t="s">
        <v>92</v>
      </c>
      <c r="E49" s="123">
        <v>39501.599999999999</v>
      </c>
      <c r="F49" s="123">
        <v>34224.9</v>
      </c>
      <c r="G49" s="123">
        <v>5276.7</v>
      </c>
      <c r="H49" s="124">
        <v>4082.6</v>
      </c>
      <c r="I49" s="123">
        <v>1194.0999999999999</v>
      </c>
    </row>
    <row r="50" spans="1:9" x14ac:dyDescent="0.2">
      <c r="A50" s="171"/>
      <c r="B50" s="171"/>
      <c r="C50" s="174" t="s">
        <v>40</v>
      </c>
      <c r="D50" s="111" t="s">
        <v>93</v>
      </c>
      <c r="E50" s="123">
        <v>195463.4</v>
      </c>
      <c r="F50" s="123">
        <v>105970</v>
      </c>
      <c r="G50" s="123">
        <v>89493.4</v>
      </c>
      <c r="H50" s="124">
        <v>72136.899999999994</v>
      </c>
      <c r="I50" s="123">
        <v>17356.5</v>
      </c>
    </row>
    <row r="51" spans="1:9" x14ac:dyDescent="0.2">
      <c r="A51" s="171"/>
      <c r="B51" s="171"/>
      <c r="C51" s="200" t="s">
        <v>56</v>
      </c>
      <c r="D51" s="111"/>
      <c r="E51" s="525">
        <v>1847287.9</v>
      </c>
      <c r="F51" s="525">
        <v>774695.1</v>
      </c>
      <c r="G51" s="525">
        <v>1072592.8</v>
      </c>
      <c r="H51" s="524">
        <v>965029</v>
      </c>
      <c r="I51" s="525">
        <v>107563.8</v>
      </c>
    </row>
    <row r="52" spans="1:9" x14ac:dyDescent="0.2">
      <c r="A52" s="171"/>
      <c r="B52" s="171"/>
      <c r="C52" s="174" t="s">
        <v>40</v>
      </c>
      <c r="D52" s="111" t="s">
        <v>94</v>
      </c>
      <c r="E52" s="525">
        <v>216946.7</v>
      </c>
      <c r="F52" s="525">
        <v>203639.9</v>
      </c>
      <c r="G52" s="525">
        <v>13306.8</v>
      </c>
      <c r="H52" s="524">
        <v>11928.3</v>
      </c>
      <c r="I52" s="525">
        <v>1378.5</v>
      </c>
    </row>
    <row r="53" spans="1:9" x14ac:dyDescent="0.2">
      <c r="A53" s="171"/>
      <c r="B53" s="171"/>
      <c r="C53" s="174" t="s">
        <v>40</v>
      </c>
      <c r="D53" s="111" t="s">
        <v>95</v>
      </c>
      <c r="E53" s="525">
        <v>78033.399999999994</v>
      </c>
      <c r="F53" s="525">
        <v>66510.7</v>
      </c>
      <c r="G53" s="525">
        <v>11522.7</v>
      </c>
      <c r="H53" s="524">
        <v>9446.2000000000007</v>
      </c>
      <c r="I53" s="525">
        <v>2076.5</v>
      </c>
    </row>
    <row r="54" spans="1:9" x14ac:dyDescent="0.2">
      <c r="A54" s="171"/>
      <c r="B54" s="171"/>
      <c r="C54" s="174" t="s">
        <v>40</v>
      </c>
      <c r="D54" s="111" t="s">
        <v>96</v>
      </c>
      <c r="E54" s="525">
        <v>91844.4</v>
      </c>
      <c r="F54" s="525">
        <v>74719.100000000006</v>
      </c>
      <c r="G54" s="525">
        <v>17125.3</v>
      </c>
      <c r="H54" s="525" t="s">
        <v>168</v>
      </c>
      <c r="I54" s="525" t="s">
        <v>168</v>
      </c>
    </row>
    <row r="55" spans="1:9" x14ac:dyDescent="0.2">
      <c r="A55" s="171"/>
      <c r="B55" s="171"/>
      <c r="C55" s="174" t="s">
        <v>40</v>
      </c>
      <c r="D55" s="111" t="s">
        <v>98</v>
      </c>
      <c r="E55" s="525">
        <v>35957.699999999997</v>
      </c>
      <c r="F55" s="525">
        <v>21686.7</v>
      </c>
      <c r="G55" s="525">
        <v>14271</v>
      </c>
      <c r="H55" s="525" t="s">
        <v>168</v>
      </c>
      <c r="I55" s="525" t="s">
        <v>168</v>
      </c>
    </row>
    <row r="56" spans="1:9" x14ac:dyDescent="0.2">
      <c r="A56" s="171"/>
      <c r="B56" s="171"/>
      <c r="C56" s="174" t="s">
        <v>40</v>
      </c>
      <c r="D56" s="111" t="s">
        <v>99</v>
      </c>
      <c r="E56" s="525">
        <v>187041.9</v>
      </c>
      <c r="F56" s="525">
        <v>133970.70000000001</v>
      </c>
      <c r="G56" s="525">
        <v>53071.199999999997</v>
      </c>
      <c r="H56" s="524">
        <v>45576.800000000003</v>
      </c>
      <c r="I56" s="525">
        <v>7494.4</v>
      </c>
    </row>
    <row r="57" spans="1:9" x14ac:dyDescent="0.2">
      <c r="A57" s="171"/>
      <c r="B57" s="171"/>
      <c r="C57" s="174" t="s">
        <v>40</v>
      </c>
      <c r="D57" s="111" t="s">
        <v>97</v>
      </c>
      <c r="E57" s="525">
        <v>1237463.8</v>
      </c>
      <c r="F57" s="525">
        <v>274168</v>
      </c>
      <c r="G57" s="525">
        <v>963295.8</v>
      </c>
      <c r="H57" s="524">
        <v>878748.4</v>
      </c>
      <c r="I57" s="525">
        <v>84547.4</v>
      </c>
    </row>
    <row r="58" spans="1:9" x14ac:dyDescent="0.2">
      <c r="A58" s="171"/>
      <c r="B58" s="171"/>
      <c r="C58" s="200" t="s">
        <v>149</v>
      </c>
      <c r="D58" s="111"/>
      <c r="E58" s="525">
        <v>508917.8</v>
      </c>
      <c r="F58" s="525">
        <v>169926</v>
      </c>
      <c r="G58" s="525">
        <v>338991.8</v>
      </c>
      <c r="H58" s="525">
        <v>294229.7</v>
      </c>
      <c r="I58" s="525">
        <v>44762.1</v>
      </c>
    </row>
    <row r="59" spans="1:9" x14ac:dyDescent="0.2">
      <c r="A59" s="171"/>
      <c r="B59" s="171"/>
      <c r="C59" s="174" t="s">
        <v>40</v>
      </c>
      <c r="D59" s="111" t="s">
        <v>100</v>
      </c>
      <c r="E59" s="525">
        <v>60681.9</v>
      </c>
      <c r="F59" s="525" t="s">
        <v>168</v>
      </c>
      <c r="G59" s="525" t="s">
        <v>168</v>
      </c>
      <c r="H59" s="525" t="s">
        <v>168</v>
      </c>
      <c r="I59" s="525">
        <v>1144.7</v>
      </c>
    </row>
    <row r="60" spans="1:9" x14ac:dyDescent="0.2">
      <c r="A60" s="171"/>
      <c r="B60" s="171"/>
      <c r="C60" s="174" t="s">
        <v>40</v>
      </c>
      <c r="D60" s="111" t="s">
        <v>102</v>
      </c>
      <c r="E60" s="525">
        <v>52848.7</v>
      </c>
      <c r="F60" s="525">
        <v>39056.699999999997</v>
      </c>
      <c r="G60" s="525">
        <v>13792</v>
      </c>
      <c r="H60" s="525" t="s">
        <v>168</v>
      </c>
      <c r="I60" s="525" t="s">
        <v>168</v>
      </c>
    </row>
    <row r="61" spans="1:9" x14ac:dyDescent="0.2">
      <c r="A61" s="171"/>
      <c r="B61" s="171"/>
      <c r="C61" s="174" t="s">
        <v>40</v>
      </c>
      <c r="D61" s="111" t="s">
        <v>101</v>
      </c>
      <c r="E61" s="525">
        <v>350682</v>
      </c>
      <c r="F61" s="525">
        <v>70968.100000000006</v>
      </c>
      <c r="G61" s="525">
        <v>279713.90000000002</v>
      </c>
      <c r="H61" s="525">
        <v>244951</v>
      </c>
      <c r="I61" s="525">
        <v>34762.9</v>
      </c>
    </row>
    <row r="62" spans="1:9" x14ac:dyDescent="0.2">
      <c r="A62" s="171"/>
      <c r="B62" s="171"/>
      <c r="D62" s="111" t="s">
        <v>103</v>
      </c>
      <c r="E62" s="525">
        <v>44705.2</v>
      </c>
      <c r="F62" s="525" t="s">
        <v>168</v>
      </c>
      <c r="G62" s="525" t="s">
        <v>168</v>
      </c>
      <c r="H62" s="525" t="s">
        <v>168</v>
      </c>
      <c r="I62" s="525" t="s">
        <v>168</v>
      </c>
    </row>
    <row r="63" spans="1:9" x14ac:dyDescent="0.2">
      <c r="A63" s="171"/>
      <c r="B63" s="198" t="s">
        <v>139</v>
      </c>
      <c r="C63" s="173" t="s">
        <v>40</v>
      </c>
      <c r="D63" s="111"/>
      <c r="E63" s="523">
        <v>2621393.7000000002</v>
      </c>
      <c r="F63" s="523">
        <v>1396814.7</v>
      </c>
      <c r="G63" s="523">
        <v>1224579</v>
      </c>
      <c r="H63" s="523" t="s">
        <v>168</v>
      </c>
      <c r="I63" s="523" t="s">
        <v>168</v>
      </c>
    </row>
    <row r="64" spans="1:9" x14ac:dyDescent="0.2">
      <c r="A64" s="171"/>
      <c r="B64" s="171"/>
      <c r="C64" s="200" t="s">
        <v>150</v>
      </c>
      <c r="D64" s="111"/>
      <c r="E64" s="525">
        <v>2368157.2999999998</v>
      </c>
      <c r="F64" s="525">
        <v>1291895.7</v>
      </c>
      <c r="G64" s="525">
        <v>1076261.6000000001</v>
      </c>
      <c r="H64" s="525">
        <v>918279.7</v>
      </c>
      <c r="I64" s="525">
        <v>157981.9</v>
      </c>
    </row>
    <row r="65" spans="1:9" x14ac:dyDescent="0.2">
      <c r="A65" s="171"/>
      <c r="B65" s="171"/>
      <c r="C65" s="174" t="s">
        <v>40</v>
      </c>
      <c r="D65" s="111" t="s">
        <v>104</v>
      </c>
      <c r="E65" s="525">
        <v>97045.5</v>
      </c>
      <c r="F65" s="525">
        <v>80053</v>
      </c>
      <c r="G65" s="525">
        <v>16992.5</v>
      </c>
      <c r="H65" s="525" t="s">
        <v>168</v>
      </c>
      <c r="I65" s="525" t="s">
        <v>168</v>
      </c>
    </row>
    <row r="66" spans="1:9" x14ac:dyDescent="0.2">
      <c r="A66" s="171"/>
      <c r="B66" s="171"/>
      <c r="C66" s="174" t="s">
        <v>40</v>
      </c>
      <c r="D66" s="111" t="s">
        <v>105</v>
      </c>
      <c r="E66" s="525">
        <v>80848.899999999994</v>
      </c>
      <c r="F66" s="525">
        <v>75112</v>
      </c>
      <c r="G66" s="525">
        <v>5736.9</v>
      </c>
      <c r="H66" s="525" t="s">
        <v>168</v>
      </c>
      <c r="I66" s="525" t="s">
        <v>168</v>
      </c>
    </row>
    <row r="67" spans="1:9" x14ac:dyDescent="0.2">
      <c r="A67" s="171"/>
      <c r="B67" s="171"/>
      <c r="C67" s="174" t="s">
        <v>40</v>
      </c>
      <c r="D67" s="111" t="s">
        <v>107</v>
      </c>
      <c r="E67" s="525">
        <v>117380.1</v>
      </c>
      <c r="F67" s="525">
        <v>105211.1</v>
      </c>
      <c r="G67" s="525">
        <v>12169</v>
      </c>
      <c r="H67" s="525">
        <v>2840.3</v>
      </c>
      <c r="I67" s="525">
        <v>9328.7000000000007</v>
      </c>
    </row>
    <row r="68" spans="1:9" x14ac:dyDescent="0.2">
      <c r="A68" s="171"/>
      <c r="B68" s="171"/>
      <c r="C68" s="174" t="s">
        <v>40</v>
      </c>
      <c r="D68" s="111" t="s">
        <v>108</v>
      </c>
      <c r="E68" s="525">
        <v>381060.9</v>
      </c>
      <c r="F68" s="525">
        <v>355892.7</v>
      </c>
      <c r="G68" s="525">
        <v>25168.2</v>
      </c>
      <c r="H68" s="525" t="s">
        <v>168</v>
      </c>
      <c r="I68" s="525" t="s">
        <v>168</v>
      </c>
    </row>
    <row r="69" spans="1:9" x14ac:dyDescent="0.2">
      <c r="A69" s="171"/>
      <c r="B69" s="171"/>
      <c r="D69" s="111" t="s">
        <v>141</v>
      </c>
      <c r="E69" s="525">
        <v>1691821.9</v>
      </c>
      <c r="F69" s="525">
        <v>675626.9</v>
      </c>
      <c r="G69" s="525">
        <v>1016195</v>
      </c>
      <c r="H69" s="525">
        <v>877826.4</v>
      </c>
      <c r="I69" s="525">
        <v>138368.6</v>
      </c>
    </row>
    <row r="70" spans="1:9" x14ac:dyDescent="0.2">
      <c r="A70" s="171"/>
      <c r="B70" s="171"/>
      <c r="C70" s="200" t="s">
        <v>151</v>
      </c>
      <c r="D70" s="111"/>
      <c r="E70" s="525">
        <v>253236.4</v>
      </c>
      <c r="F70" s="525">
        <v>104919</v>
      </c>
      <c r="G70" s="525">
        <v>148317.4</v>
      </c>
      <c r="H70" s="525" t="s">
        <v>168</v>
      </c>
      <c r="I70" s="525" t="s">
        <v>168</v>
      </c>
    </row>
    <row r="71" spans="1:9" x14ac:dyDescent="0.2">
      <c r="A71" s="171"/>
      <c r="B71" s="171"/>
      <c r="C71" s="174" t="s">
        <v>40</v>
      </c>
      <c r="D71" s="111" t="s">
        <v>109</v>
      </c>
      <c r="E71" s="525">
        <v>8765.7000000000007</v>
      </c>
      <c r="F71" s="525">
        <v>6364</v>
      </c>
      <c r="G71" s="525">
        <v>2401.6999999999998</v>
      </c>
      <c r="H71" s="525" t="s">
        <v>168</v>
      </c>
      <c r="I71" s="525" t="s">
        <v>168</v>
      </c>
    </row>
    <row r="72" spans="1:9" x14ac:dyDescent="0.2">
      <c r="A72" s="171"/>
      <c r="B72" s="171"/>
      <c r="C72" s="174" t="s">
        <v>40</v>
      </c>
      <c r="D72" s="111" t="s">
        <v>110</v>
      </c>
      <c r="E72" s="525">
        <v>244470.7</v>
      </c>
      <c r="F72" s="525">
        <v>98555</v>
      </c>
      <c r="G72" s="525">
        <v>145915.70000000001</v>
      </c>
      <c r="H72" s="525" t="s">
        <v>168</v>
      </c>
      <c r="I72" s="525" t="s">
        <v>168</v>
      </c>
    </row>
    <row r="73" spans="1:9" x14ac:dyDescent="0.2">
      <c r="A73" s="171"/>
      <c r="B73" s="198" t="s">
        <v>140</v>
      </c>
      <c r="C73" s="173" t="s">
        <v>40</v>
      </c>
      <c r="D73" s="111"/>
      <c r="E73" s="119">
        <v>6594137.4000000004</v>
      </c>
      <c r="F73" s="119">
        <v>3466619.6</v>
      </c>
      <c r="G73" s="119">
        <v>3127517.8</v>
      </c>
      <c r="H73" s="120">
        <v>2770048.4</v>
      </c>
      <c r="I73" s="119">
        <v>357469.4</v>
      </c>
    </row>
    <row r="74" spans="1:9" x14ac:dyDescent="0.2">
      <c r="A74" s="171"/>
      <c r="B74" s="171"/>
      <c r="C74" s="200" t="s">
        <v>152</v>
      </c>
      <c r="D74" s="111"/>
      <c r="E74" s="525">
        <v>4132803.8</v>
      </c>
      <c r="F74" s="525">
        <v>2255865.7000000002</v>
      </c>
      <c r="G74" s="525">
        <v>1876938.1</v>
      </c>
      <c r="H74" s="524">
        <v>1708575.9</v>
      </c>
      <c r="I74" s="525">
        <v>168362.2</v>
      </c>
    </row>
    <row r="75" spans="1:9" x14ac:dyDescent="0.2">
      <c r="A75" s="171"/>
      <c r="B75" s="171"/>
      <c r="C75" s="174" t="s">
        <v>40</v>
      </c>
      <c r="D75" s="111" t="s">
        <v>111</v>
      </c>
      <c r="E75" s="525">
        <v>330104.2</v>
      </c>
      <c r="F75" s="525">
        <v>285765.3</v>
      </c>
      <c r="G75" s="525">
        <v>44338.9</v>
      </c>
      <c r="H75" s="524">
        <v>22416.400000000001</v>
      </c>
      <c r="I75" s="525">
        <v>21922.5</v>
      </c>
    </row>
    <row r="76" spans="1:9" x14ac:dyDescent="0.2">
      <c r="A76" s="171"/>
      <c r="B76" s="171"/>
      <c r="C76" s="174" t="s">
        <v>40</v>
      </c>
      <c r="D76" s="111" t="s">
        <v>142</v>
      </c>
      <c r="E76" s="525">
        <v>3449942.4</v>
      </c>
      <c r="F76" s="525">
        <v>1696435.2</v>
      </c>
      <c r="G76" s="525">
        <v>1753507.2</v>
      </c>
      <c r="H76" s="525">
        <v>1627331.2</v>
      </c>
      <c r="I76" s="525">
        <v>126176</v>
      </c>
    </row>
    <row r="77" spans="1:9" x14ac:dyDescent="0.2">
      <c r="A77" s="171"/>
      <c r="B77" s="171"/>
      <c r="C77" s="174" t="s">
        <v>40</v>
      </c>
      <c r="D77" s="111" t="s">
        <v>113</v>
      </c>
      <c r="E77" s="525">
        <v>66227.100000000006</v>
      </c>
      <c r="F77" s="525">
        <v>51153.3</v>
      </c>
      <c r="G77" s="525">
        <v>15073.8</v>
      </c>
      <c r="H77" s="525" t="s">
        <v>168</v>
      </c>
      <c r="I77" s="525" t="s">
        <v>168</v>
      </c>
    </row>
    <row r="78" spans="1:9" x14ac:dyDescent="0.2">
      <c r="A78" s="171"/>
      <c r="B78" s="171"/>
      <c r="C78" s="174" t="s">
        <v>40</v>
      </c>
      <c r="D78" s="111" t="s">
        <v>115</v>
      </c>
      <c r="E78" s="525">
        <v>144524.6</v>
      </c>
      <c r="F78" s="525">
        <v>106930.2</v>
      </c>
      <c r="G78" s="525">
        <v>37594.400000000001</v>
      </c>
      <c r="H78" s="525">
        <v>29349.7</v>
      </c>
      <c r="I78" s="525">
        <v>8244.7000000000007</v>
      </c>
    </row>
    <row r="79" spans="1:9" x14ac:dyDescent="0.2">
      <c r="A79" s="171"/>
      <c r="B79" s="171"/>
      <c r="C79" s="174" t="s">
        <v>40</v>
      </c>
      <c r="D79" s="111" t="s">
        <v>116</v>
      </c>
      <c r="E79" s="525">
        <v>110248.2</v>
      </c>
      <c r="F79" s="525">
        <v>92690.7</v>
      </c>
      <c r="G79" s="525">
        <v>17557.5</v>
      </c>
      <c r="H79" s="525" t="s">
        <v>168</v>
      </c>
      <c r="I79" s="525" t="s">
        <v>168</v>
      </c>
    </row>
    <row r="80" spans="1:9" x14ac:dyDescent="0.2">
      <c r="A80" s="171"/>
      <c r="B80" s="171"/>
      <c r="C80" s="174" t="s">
        <v>40</v>
      </c>
      <c r="D80" s="111" t="s">
        <v>114</v>
      </c>
      <c r="E80" s="525">
        <v>31757.3</v>
      </c>
      <c r="F80" s="525">
        <v>22891</v>
      </c>
      <c r="G80" s="525">
        <v>8866.2999999999993</v>
      </c>
      <c r="H80" s="525" t="s">
        <v>168</v>
      </c>
      <c r="I80" s="525" t="s">
        <v>168</v>
      </c>
    </row>
    <row r="81" spans="1:9" x14ac:dyDescent="0.2">
      <c r="A81" s="171"/>
      <c r="B81" s="171"/>
      <c r="C81" s="200" t="s">
        <v>61</v>
      </c>
      <c r="D81" s="111"/>
      <c r="E81" s="525">
        <v>2461333.6</v>
      </c>
      <c r="F81" s="525">
        <v>1210753.8999999999</v>
      </c>
      <c r="G81" s="525">
        <v>1250579.7</v>
      </c>
      <c r="H81" s="525">
        <v>1061472.5</v>
      </c>
      <c r="I81" s="525">
        <v>189107.20000000001</v>
      </c>
    </row>
    <row r="82" spans="1:9" x14ac:dyDescent="0.2">
      <c r="A82" s="171"/>
      <c r="B82" s="171"/>
      <c r="C82" s="174" t="s">
        <v>40</v>
      </c>
      <c r="D82" s="111" t="s">
        <v>117</v>
      </c>
      <c r="E82" s="525">
        <v>395881.8</v>
      </c>
      <c r="F82" s="525">
        <v>230746.8</v>
      </c>
      <c r="G82" s="525">
        <v>165135</v>
      </c>
      <c r="H82" s="525" t="s">
        <v>168</v>
      </c>
      <c r="I82" s="525" t="s">
        <v>168</v>
      </c>
    </row>
    <row r="83" spans="1:9" x14ac:dyDescent="0.2">
      <c r="A83" s="171"/>
      <c r="B83" s="171"/>
      <c r="C83" s="174" t="s">
        <v>40</v>
      </c>
      <c r="D83" s="111" t="s">
        <v>118</v>
      </c>
      <c r="E83" s="525">
        <v>49603.3</v>
      </c>
      <c r="F83" s="525">
        <v>34391.9</v>
      </c>
      <c r="G83" s="525">
        <v>15211.4</v>
      </c>
      <c r="H83" s="525" t="s">
        <v>168</v>
      </c>
      <c r="I83" s="525" t="s">
        <v>168</v>
      </c>
    </row>
    <row r="84" spans="1:9" x14ac:dyDescent="0.2">
      <c r="A84" s="171"/>
      <c r="B84" s="171"/>
      <c r="C84" s="174" t="s">
        <v>40</v>
      </c>
      <c r="D84" s="111" t="s">
        <v>119</v>
      </c>
      <c r="E84" s="525">
        <v>196372.2</v>
      </c>
      <c r="F84" s="525">
        <v>64596.9</v>
      </c>
      <c r="G84" s="525">
        <v>131775.29999999999</v>
      </c>
      <c r="H84" s="525">
        <v>121172.2</v>
      </c>
      <c r="I84" s="525">
        <v>10603.1</v>
      </c>
    </row>
    <row r="85" spans="1:9" x14ac:dyDescent="0.2">
      <c r="A85" s="171"/>
      <c r="B85" s="171"/>
      <c r="C85" s="174" t="s">
        <v>40</v>
      </c>
      <c r="D85" s="111" t="s">
        <v>120</v>
      </c>
      <c r="E85" s="525">
        <v>568932.80000000005</v>
      </c>
      <c r="F85" s="525">
        <v>189735.4</v>
      </c>
      <c r="G85" s="525">
        <v>379197.4</v>
      </c>
      <c r="H85" s="525">
        <v>338239.2</v>
      </c>
      <c r="I85" s="525">
        <v>40958.199999999997</v>
      </c>
    </row>
    <row r="86" spans="1:9" x14ac:dyDescent="0.2">
      <c r="A86" s="171"/>
      <c r="B86" s="171"/>
      <c r="C86" s="174" t="s">
        <v>40</v>
      </c>
      <c r="D86" s="111" t="s">
        <v>121</v>
      </c>
      <c r="E86" s="525">
        <v>759301.7</v>
      </c>
      <c r="F86" s="525">
        <v>297662.90000000002</v>
      </c>
      <c r="G86" s="525">
        <v>461638.8</v>
      </c>
      <c r="H86" s="525">
        <v>432451.8</v>
      </c>
      <c r="I86" s="525">
        <v>29187</v>
      </c>
    </row>
    <row r="87" spans="1:9" x14ac:dyDescent="0.2">
      <c r="A87" s="171"/>
      <c r="B87" s="171"/>
      <c r="C87" s="174" t="s">
        <v>40</v>
      </c>
      <c r="D87" s="111" t="s">
        <v>122</v>
      </c>
      <c r="E87" s="525">
        <v>155836.6</v>
      </c>
      <c r="F87" s="525">
        <v>138536.79999999999</v>
      </c>
      <c r="G87" s="525">
        <v>17299.8</v>
      </c>
      <c r="H87" s="525" t="s">
        <v>168</v>
      </c>
      <c r="I87" s="525" t="s">
        <v>168</v>
      </c>
    </row>
    <row r="88" spans="1:9" ht="13.5" customHeight="1" x14ac:dyDescent="0.2">
      <c r="A88" s="171"/>
      <c r="B88" s="171"/>
      <c r="C88" s="174" t="s">
        <v>40</v>
      </c>
      <c r="D88" s="111" t="s">
        <v>123</v>
      </c>
      <c r="E88" s="525">
        <v>162247.70000000001</v>
      </c>
      <c r="F88" s="525">
        <v>114950.3</v>
      </c>
      <c r="G88" s="525">
        <v>47297.4</v>
      </c>
      <c r="H88" s="525">
        <v>36382.5</v>
      </c>
      <c r="I88" s="525">
        <v>10914.9</v>
      </c>
    </row>
    <row r="89" spans="1:9" x14ac:dyDescent="0.2">
      <c r="A89" s="171"/>
      <c r="B89" s="171"/>
      <c r="C89" s="174" t="s">
        <v>40</v>
      </c>
      <c r="D89" s="111" t="s">
        <v>124</v>
      </c>
      <c r="E89" s="525">
        <v>173157.5</v>
      </c>
      <c r="F89" s="525">
        <v>140132.9</v>
      </c>
      <c r="G89" s="525">
        <v>33024.6</v>
      </c>
      <c r="H89" s="525" t="s">
        <v>168</v>
      </c>
      <c r="I89" s="525" t="s">
        <v>168</v>
      </c>
    </row>
    <row r="90" spans="1:9" x14ac:dyDescent="0.2">
      <c r="A90" s="171"/>
      <c r="B90" s="198" t="s">
        <v>47</v>
      </c>
      <c r="C90" s="173" t="s">
        <v>40</v>
      </c>
      <c r="D90" s="111"/>
      <c r="E90" s="119">
        <v>3476891.8</v>
      </c>
      <c r="F90" s="119">
        <v>2053704.3</v>
      </c>
      <c r="G90" s="119">
        <v>1423187.5</v>
      </c>
      <c r="H90" s="120">
        <v>1230067.3999999999</v>
      </c>
      <c r="I90" s="119">
        <v>193120.1</v>
      </c>
    </row>
    <row r="91" spans="1:9" x14ac:dyDescent="0.2">
      <c r="A91" s="171"/>
      <c r="B91" s="171"/>
      <c r="C91" s="200" t="s">
        <v>62</v>
      </c>
      <c r="D91" s="111"/>
      <c r="E91" s="525">
        <v>721465.5</v>
      </c>
      <c r="F91" s="525">
        <v>376903.9</v>
      </c>
      <c r="G91" s="525">
        <v>344561.6</v>
      </c>
      <c r="H91" s="524">
        <v>291554.59999999998</v>
      </c>
      <c r="I91" s="525">
        <v>53007</v>
      </c>
    </row>
    <row r="92" spans="1:9" x14ac:dyDescent="0.2">
      <c r="A92" s="171"/>
      <c r="B92" s="171"/>
      <c r="C92" s="174" t="s">
        <v>40</v>
      </c>
      <c r="D92" s="111" t="s">
        <v>125</v>
      </c>
      <c r="E92" s="525">
        <v>627002</v>
      </c>
      <c r="F92" s="525">
        <v>311482.8</v>
      </c>
      <c r="G92" s="525">
        <v>315519.2</v>
      </c>
      <c r="H92" s="525" t="s">
        <v>168</v>
      </c>
      <c r="I92" s="525" t="s">
        <v>168</v>
      </c>
    </row>
    <row r="93" spans="1:9" x14ac:dyDescent="0.2">
      <c r="A93" s="171"/>
      <c r="B93" s="171"/>
      <c r="C93" s="174" t="s">
        <v>40</v>
      </c>
      <c r="D93" s="111" t="s">
        <v>126</v>
      </c>
      <c r="E93" s="525">
        <v>24672.6</v>
      </c>
      <c r="F93" s="525">
        <v>20937.7</v>
      </c>
      <c r="G93" s="525">
        <v>3734.9</v>
      </c>
      <c r="H93" s="525" t="s">
        <v>168</v>
      </c>
      <c r="I93" s="525" t="s">
        <v>168</v>
      </c>
    </row>
    <row r="94" spans="1:9" x14ac:dyDescent="0.2">
      <c r="A94" s="171"/>
      <c r="B94" s="171"/>
      <c r="D94" s="111" t="s">
        <v>129</v>
      </c>
      <c r="E94" s="525">
        <v>21754.799999999999</v>
      </c>
      <c r="F94" s="524" t="s">
        <v>168</v>
      </c>
      <c r="G94" s="525" t="s">
        <v>168</v>
      </c>
      <c r="H94" s="525" t="s">
        <v>168</v>
      </c>
      <c r="I94" s="525">
        <v>947.3</v>
      </c>
    </row>
    <row r="95" spans="1:9" x14ac:dyDescent="0.2">
      <c r="A95" s="171"/>
      <c r="B95" s="171"/>
      <c r="C95" s="174" t="s">
        <v>40</v>
      </c>
      <c r="D95" s="111" t="s">
        <v>127</v>
      </c>
      <c r="E95" s="525">
        <v>31043.5</v>
      </c>
      <c r="F95" s="524">
        <v>18662.2</v>
      </c>
      <c r="G95" s="525">
        <v>12381.3</v>
      </c>
      <c r="H95" s="525">
        <v>6265.4</v>
      </c>
      <c r="I95" s="525">
        <v>6115.9</v>
      </c>
    </row>
    <row r="96" spans="1:9" x14ac:dyDescent="0.2">
      <c r="A96" s="171"/>
      <c r="B96" s="171"/>
      <c r="C96" s="174" t="s">
        <v>40</v>
      </c>
      <c r="D96" s="111" t="s">
        <v>128</v>
      </c>
      <c r="E96" s="525">
        <v>16992.599999999999</v>
      </c>
      <c r="F96" s="524" t="s">
        <v>168</v>
      </c>
      <c r="G96" s="525" t="s">
        <v>168</v>
      </c>
      <c r="H96" s="525" t="s">
        <v>168</v>
      </c>
      <c r="I96" s="525" t="s">
        <v>168</v>
      </c>
    </row>
    <row r="97" spans="1:9" x14ac:dyDescent="0.2">
      <c r="A97" s="171"/>
      <c r="B97" s="171"/>
      <c r="C97" s="200" t="s">
        <v>63</v>
      </c>
      <c r="D97" s="111"/>
      <c r="E97" s="525">
        <v>2287867.7000000002</v>
      </c>
      <c r="F97" s="524">
        <v>1471411</v>
      </c>
      <c r="G97" s="525">
        <v>816456.7</v>
      </c>
      <c r="H97" s="525">
        <v>719922.6</v>
      </c>
      <c r="I97" s="525">
        <v>96534.1</v>
      </c>
    </row>
    <row r="98" spans="1:9" x14ac:dyDescent="0.2">
      <c r="A98" s="171"/>
      <c r="B98" s="171"/>
      <c r="C98" s="174" t="s">
        <v>40</v>
      </c>
      <c r="D98" s="111" t="s">
        <v>131</v>
      </c>
      <c r="E98" s="525">
        <v>48392.3</v>
      </c>
      <c r="F98" s="524">
        <v>34723.1</v>
      </c>
      <c r="G98" s="525">
        <v>13669.2</v>
      </c>
      <c r="H98" s="525">
        <v>5247.6</v>
      </c>
      <c r="I98" s="525">
        <v>8421.6</v>
      </c>
    </row>
    <row r="99" spans="1:9" x14ac:dyDescent="0.2">
      <c r="A99" s="171"/>
      <c r="B99" s="171"/>
      <c r="C99" s="174" t="s">
        <v>40</v>
      </c>
      <c r="D99" s="111" t="s">
        <v>132</v>
      </c>
      <c r="E99" s="525">
        <v>74860.3</v>
      </c>
      <c r="F99" s="524" t="s">
        <v>168</v>
      </c>
      <c r="G99" s="525" t="s">
        <v>168</v>
      </c>
      <c r="H99" s="525" t="s">
        <v>168</v>
      </c>
      <c r="I99" s="525" t="s">
        <v>168</v>
      </c>
    </row>
    <row r="100" spans="1:9" x14ac:dyDescent="0.2">
      <c r="A100" s="171"/>
      <c r="B100" s="171"/>
      <c r="C100" s="174" t="s">
        <v>40</v>
      </c>
      <c r="D100" s="111" t="s">
        <v>133</v>
      </c>
      <c r="E100" s="525">
        <v>173347.20000000001</v>
      </c>
      <c r="F100" s="524">
        <v>164457.5</v>
      </c>
      <c r="G100" s="525">
        <v>8889.7000000000007</v>
      </c>
      <c r="H100" s="525" t="s">
        <v>168</v>
      </c>
      <c r="I100" s="525" t="s">
        <v>168</v>
      </c>
    </row>
    <row r="101" spans="1:9" x14ac:dyDescent="0.2">
      <c r="A101" s="171"/>
      <c r="B101" s="171"/>
      <c r="C101" s="174" t="s">
        <v>40</v>
      </c>
      <c r="D101" s="111" t="s">
        <v>134</v>
      </c>
      <c r="E101" s="525">
        <v>1975119.6</v>
      </c>
      <c r="F101" s="524">
        <v>1216795.3</v>
      </c>
      <c r="G101" s="525">
        <v>758324.3</v>
      </c>
      <c r="H101" s="525">
        <v>679986.3</v>
      </c>
      <c r="I101" s="525">
        <v>78338</v>
      </c>
    </row>
    <row r="102" spans="1:9" x14ac:dyDescent="0.2">
      <c r="A102" s="171"/>
      <c r="B102" s="171"/>
      <c r="D102" s="111" t="s">
        <v>130</v>
      </c>
      <c r="E102" s="525">
        <v>16148.3</v>
      </c>
      <c r="F102" s="524" t="s">
        <v>168</v>
      </c>
      <c r="G102" s="525" t="s">
        <v>168</v>
      </c>
      <c r="H102" s="525" t="s">
        <v>168</v>
      </c>
      <c r="I102" s="525" t="s">
        <v>168</v>
      </c>
    </row>
    <row r="103" spans="1:9" x14ac:dyDescent="0.2">
      <c r="A103" s="171"/>
      <c r="B103" s="171"/>
      <c r="C103" s="200" t="s">
        <v>153</v>
      </c>
      <c r="D103" s="111"/>
      <c r="E103" s="525">
        <v>467558.6</v>
      </c>
      <c r="F103" s="524">
        <v>205389.4</v>
      </c>
      <c r="G103" s="525">
        <v>262169.2</v>
      </c>
      <c r="H103" s="525">
        <v>218590.2</v>
      </c>
      <c r="I103" s="525">
        <v>43579</v>
      </c>
    </row>
    <row r="104" spans="1:9" x14ac:dyDescent="0.2">
      <c r="A104" s="171"/>
      <c r="B104" s="171"/>
      <c r="C104" s="174" t="s">
        <v>40</v>
      </c>
      <c r="D104" s="111" t="s">
        <v>135</v>
      </c>
      <c r="E104" s="525">
        <v>176850.8</v>
      </c>
      <c r="F104" s="524" t="s">
        <v>168</v>
      </c>
      <c r="G104" s="525" t="s">
        <v>168</v>
      </c>
      <c r="H104" s="525" t="s">
        <v>168</v>
      </c>
      <c r="I104" s="525" t="s">
        <v>168</v>
      </c>
    </row>
    <row r="105" spans="1:9" x14ac:dyDescent="0.2">
      <c r="A105" s="171"/>
      <c r="B105" s="171"/>
      <c r="C105" s="174" t="s">
        <v>40</v>
      </c>
      <c r="D105" s="111" t="s">
        <v>136</v>
      </c>
      <c r="E105" s="525">
        <v>17904</v>
      </c>
      <c r="F105" s="524" t="s">
        <v>168</v>
      </c>
      <c r="G105" s="525" t="s">
        <v>168</v>
      </c>
      <c r="H105" s="525" t="s">
        <v>168</v>
      </c>
      <c r="I105" s="525" t="s">
        <v>168</v>
      </c>
    </row>
    <row r="106" spans="1:9" x14ac:dyDescent="0.2">
      <c r="A106" s="172"/>
      <c r="B106" s="172"/>
      <c r="C106" s="175" t="s">
        <v>40</v>
      </c>
      <c r="D106" s="112" t="s">
        <v>137</v>
      </c>
      <c r="E106" s="526">
        <v>272803.8</v>
      </c>
      <c r="F106" s="526">
        <v>41026.199999999997</v>
      </c>
      <c r="G106" s="526">
        <v>231777.6</v>
      </c>
      <c r="H106" s="526" t="s">
        <v>168</v>
      </c>
      <c r="I106" s="526" t="s">
        <v>168</v>
      </c>
    </row>
    <row r="108" spans="1:9" x14ac:dyDescent="0.2">
      <c r="E108" s="363"/>
      <c r="F108" s="363"/>
      <c r="G108" s="363"/>
      <c r="H108" s="363"/>
      <c r="I108" s="363"/>
    </row>
  </sheetData>
  <mergeCells count="13">
    <mergeCell ref="I1:I2"/>
    <mergeCell ref="A4:A8"/>
    <mergeCell ref="B4:D8"/>
    <mergeCell ref="H6:H7"/>
    <mergeCell ref="I6:I7"/>
    <mergeCell ref="E5:E7"/>
    <mergeCell ref="F5:F7"/>
    <mergeCell ref="E4:I4"/>
    <mergeCell ref="E8:I8"/>
    <mergeCell ref="A1:G1"/>
    <mergeCell ref="A2:F2"/>
    <mergeCell ref="G5:I5"/>
    <mergeCell ref="G6:G7"/>
  </mergeCells>
  <hyperlinks>
    <hyperlink ref="I1" location="'Spis tablic  List of tables 1.1'!A1" display="'Spis tablic  List of tables 1.1'!A1"/>
    <hyperlink ref="I1:I2" location="'Spis tablic'!A1" display="'Spis tablic'!A1"/>
  </hyperlinks>
  <pageMargins left="1" right="1" top="1" bottom="1" header="1" footer="1"/>
  <pageSetup orientation="portrait" horizontalDpi="4294967295" verticalDpi="4294967295" r:id="rId1"/>
  <headerFooter alignWithMargins="0">
    <oddFooter>&amp;L&amp;C&amp;R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28</vt:i4>
      </vt:variant>
    </vt:vector>
  </HeadingPairs>
  <TitlesOfParts>
    <vt:vector size="28" baseType="lpstr">
      <vt:lpstr>Stosowane symbole</vt:lpstr>
      <vt:lpstr>Spis tablic</vt:lpstr>
      <vt:lpstr>1 (1)</vt:lpstr>
      <vt:lpstr>2 (2)</vt:lpstr>
      <vt:lpstr>3 (3)</vt:lpstr>
      <vt:lpstr>4 (4)</vt:lpstr>
      <vt:lpstr>5 (5)</vt:lpstr>
      <vt:lpstr>6 (6)</vt:lpstr>
      <vt:lpstr>7 (7)</vt:lpstr>
      <vt:lpstr>8 (8)</vt:lpstr>
      <vt:lpstr>9 (9)</vt:lpstr>
      <vt:lpstr>10 (10)</vt:lpstr>
      <vt:lpstr>11 (11)</vt:lpstr>
      <vt:lpstr>12 (12)</vt:lpstr>
      <vt:lpstr>13 (13)</vt:lpstr>
      <vt:lpstr>14 (14)</vt:lpstr>
      <vt:lpstr>15 (15)</vt:lpstr>
      <vt:lpstr>16 (16)</vt:lpstr>
      <vt:lpstr>17 (17)</vt:lpstr>
      <vt:lpstr>18 (18)</vt:lpstr>
      <vt:lpstr>19 (19)</vt:lpstr>
      <vt:lpstr>20 (20)</vt:lpstr>
      <vt:lpstr>21 (21)</vt:lpstr>
      <vt:lpstr>22 (22)</vt:lpstr>
      <vt:lpstr>23 (23)</vt:lpstr>
      <vt:lpstr>24 (24)</vt:lpstr>
      <vt:lpstr>25 (25)</vt:lpstr>
      <vt:lpstr>26 (26)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Jaśków Mariola</dc:creator>
  <cp:lastModifiedBy>Chudzińska Żaklina</cp:lastModifiedBy>
  <dcterms:created xsi:type="dcterms:W3CDTF">2018-04-25T10:26:17Z</dcterms:created>
  <dcterms:modified xsi:type="dcterms:W3CDTF">2021-03-31T08:09:55Z</dcterms:modified>
</cp:coreProperties>
</file>