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ublikacje\Nauka i Technika\NiT 2020\Wykresy - Excel\Tablice\Nauka i Technika w 2019 r. - tablice\"/>
    </mc:Choice>
  </mc:AlternateContent>
  <bookViews>
    <workbookView xWindow="0" yWindow="0" windowWidth="15480" windowHeight="11640" tabRatio="816" activeTab="1"/>
  </bookViews>
  <sheets>
    <sheet name="stosowane symbole" sheetId="14" r:id="rId1"/>
    <sheet name="Spis tablic" sheetId="12" r:id="rId2"/>
    <sheet name="1 (70)" sheetId="1" r:id="rId3"/>
    <sheet name="2 (71)" sheetId="2" r:id="rId4"/>
    <sheet name="3 (72)" sheetId="3" r:id="rId5"/>
    <sheet name="4 (73)" sheetId="15" r:id="rId6"/>
    <sheet name="5 (74)" sheetId="4" r:id="rId7"/>
    <sheet name="6 (75)" sheetId="5" r:id="rId8"/>
    <sheet name="7 (76)" sheetId="6" r:id="rId9"/>
  </sheets>
  <definedNames>
    <definedName name="_xlnm.Print_Titles" localSheetId="2">'1 (70)'!$1:$5</definedName>
    <definedName name="_xlnm.Print_Titles" localSheetId="3">'2 (71)'!$1:$12</definedName>
    <definedName name="_xlnm.Print_Titles" localSheetId="4">'3 (72)'!$1:$13</definedName>
    <definedName name="_xlnm.Print_Titles" localSheetId="5">'4 (73)'!$1:$8</definedName>
    <definedName name="_xlnm.Print_Titles" localSheetId="6">'5 (74)'!$1:$10</definedName>
    <definedName name="_xlnm.Print_Titles" localSheetId="7">'6 (75)'!$1:$9</definedName>
    <definedName name="_xlnm.Print_Titles" localSheetId="8">'7 (76)'!$1:$5</definedName>
    <definedName name="Uprawomocnione_w_danym_roku_patenty_europejskie_na_terytorium_Rzeczypospolitej_Polskiej_według_krajów">'Spis tablic'!$B$17:$B$18</definedName>
  </definedNames>
  <calcPr calcId="152511"/>
</workbook>
</file>

<file path=xl/calcChain.xml><?xml version="1.0" encoding="utf-8"?>
<calcChain xmlns="http://schemas.openxmlformats.org/spreadsheetml/2006/main">
  <c r="B18" i="12" l="1"/>
  <c r="B17" i="12"/>
  <c r="B16" i="12"/>
  <c r="B15" i="12"/>
  <c r="B14" i="12"/>
  <c r="B13" i="12"/>
  <c r="B10" i="12"/>
  <c r="B12" i="12"/>
  <c r="B11" i="12"/>
  <c r="B9" i="12"/>
  <c r="B8" i="12"/>
  <c r="B7" i="12"/>
  <c r="B6" i="12"/>
  <c r="B5" i="12"/>
  <c r="E37" i="15" l="1"/>
  <c r="E35" i="15"/>
  <c r="E33" i="15"/>
  <c r="E31" i="15"/>
  <c r="G25" i="15"/>
  <c r="F25" i="15"/>
  <c r="E22" i="15"/>
  <c r="E20" i="15"/>
  <c r="E16" i="15"/>
  <c r="E14" i="15"/>
  <c r="E12" i="15"/>
  <c r="G10" i="15"/>
  <c r="F10" i="15"/>
  <c r="B12" i="15"/>
  <c r="B10" i="15" s="1"/>
  <c r="D10" i="15"/>
  <c r="C10" i="15"/>
  <c r="B35" i="15"/>
  <c r="B31" i="15"/>
  <c r="B27" i="15"/>
  <c r="E10" i="15" l="1"/>
  <c r="E25" i="15"/>
</calcChain>
</file>

<file path=xl/sharedStrings.xml><?xml version="1.0" encoding="utf-8"?>
<sst xmlns="http://schemas.openxmlformats.org/spreadsheetml/2006/main" count="874" uniqueCount="324">
  <si>
    <t>patent applications</t>
  </si>
  <si>
    <t>udzielone patenty</t>
  </si>
  <si>
    <t>patents granted</t>
  </si>
  <si>
    <t>udzielone prawa ochronne</t>
  </si>
  <si>
    <t>rights of protection granted</t>
  </si>
  <si>
    <t>w trybie krajowym</t>
  </si>
  <si>
    <t>filed under national procedure</t>
  </si>
  <si>
    <t>w ramach Porozumienia Madryckiego</t>
  </si>
  <si>
    <t>under Madrid Agreement</t>
  </si>
  <si>
    <t>a - ogółem</t>
  </si>
  <si>
    <t>O g ó ł e m</t>
  </si>
  <si>
    <t>T o t a l</t>
  </si>
  <si>
    <t>a</t>
  </si>
  <si>
    <t>b</t>
  </si>
  <si>
    <t>c</t>
  </si>
  <si>
    <t>Austria</t>
  </si>
  <si>
    <t>Francja</t>
  </si>
  <si>
    <t>France</t>
  </si>
  <si>
    <t>Japonia</t>
  </si>
  <si>
    <t>Japan</t>
  </si>
  <si>
    <t>Kanada</t>
  </si>
  <si>
    <t>Canada</t>
  </si>
  <si>
    <t>Netherlands</t>
  </si>
  <si>
    <t>Niemcy</t>
  </si>
  <si>
    <t>Germany</t>
  </si>
  <si>
    <t>Rosja</t>
  </si>
  <si>
    <t>Słowacja</t>
  </si>
  <si>
    <t>Slovakia</t>
  </si>
  <si>
    <t>Stany Zjednoczone</t>
  </si>
  <si>
    <t>United States</t>
  </si>
  <si>
    <t>Szwajcaria</t>
  </si>
  <si>
    <t>Switzerland</t>
  </si>
  <si>
    <t>Szwecja</t>
  </si>
  <si>
    <t>Sweden</t>
  </si>
  <si>
    <t>Węgry</t>
  </si>
  <si>
    <t>Hungary</t>
  </si>
  <si>
    <t>Wielka Brytania</t>
  </si>
  <si>
    <t>United Kingdom</t>
  </si>
  <si>
    <t>Włochy</t>
  </si>
  <si>
    <t>Italy</t>
  </si>
  <si>
    <t>Podstawowe potrzeby ludzkie</t>
  </si>
  <si>
    <t>Human necessities</t>
  </si>
  <si>
    <t>Różne procesy przemysłowe; Transport</t>
  </si>
  <si>
    <t>Performing operations; Transporting</t>
  </si>
  <si>
    <t>Chemia; Metalurgia</t>
  </si>
  <si>
    <t>Chemistry; Metallurgy</t>
  </si>
  <si>
    <t>Włókiennictwo; Papiernictwo</t>
  </si>
  <si>
    <t>Textiles; Paper</t>
  </si>
  <si>
    <t>Budownictwo; Górnictwo</t>
  </si>
  <si>
    <t>Fixed constructions</t>
  </si>
  <si>
    <t>Mechanical engineering; Lighting; Heating; Weapons; Blasting</t>
  </si>
  <si>
    <t>Fizyka</t>
  </si>
  <si>
    <t>Physics</t>
  </si>
  <si>
    <t>Elektrotechnika</t>
  </si>
  <si>
    <t>Electricity</t>
  </si>
  <si>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</si>
  <si>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</si>
  <si>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</si>
  <si>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</si>
  <si>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</si>
  <si>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</si>
  <si>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</si>
  <si>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</si>
  <si>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</si>
  <si>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</si>
  <si>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</si>
  <si>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</si>
  <si>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</si>
  <si>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</si>
  <si>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</si>
  <si>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</si>
  <si>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</si>
  <si>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</si>
  <si>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t>Kraj siedziby uprawnionego</t>
  </si>
  <si>
    <t>Country of domicile</t>
  </si>
  <si>
    <t>Ogółem</t>
  </si>
  <si>
    <t>Total</t>
  </si>
  <si>
    <t>Afryka Południowa</t>
  </si>
  <si>
    <t>South Africa</t>
  </si>
  <si>
    <t>Australia</t>
  </si>
  <si>
    <t>Bahama</t>
  </si>
  <si>
    <t>Bahamas</t>
  </si>
  <si>
    <t>Belgia</t>
  </si>
  <si>
    <t>Belgium</t>
  </si>
  <si>
    <t>Bermudy</t>
  </si>
  <si>
    <t>Bermuda</t>
  </si>
  <si>
    <t>Brazylia</t>
  </si>
  <si>
    <t>Brazil</t>
  </si>
  <si>
    <t>Chiny</t>
  </si>
  <si>
    <t>China</t>
  </si>
  <si>
    <t>Cypr</t>
  </si>
  <si>
    <t>Cyprus</t>
  </si>
  <si>
    <t>Czechy</t>
  </si>
  <si>
    <t>Dania</t>
  </si>
  <si>
    <t>Denmark</t>
  </si>
  <si>
    <t>Estonia</t>
  </si>
  <si>
    <t>Finlandia</t>
  </si>
  <si>
    <t>Finland</t>
  </si>
  <si>
    <t>Grecja</t>
  </si>
  <si>
    <t>Greece</t>
  </si>
  <si>
    <t>Hiszpania</t>
  </si>
  <si>
    <t>Spain</t>
  </si>
  <si>
    <t>Indie</t>
  </si>
  <si>
    <t>India</t>
  </si>
  <si>
    <t>Irlandia</t>
  </si>
  <si>
    <t>Ireland</t>
  </si>
  <si>
    <t>Izrael</t>
  </si>
  <si>
    <t>Israel</t>
  </si>
  <si>
    <t>Korea</t>
  </si>
  <si>
    <t>Korea, Republic of</t>
  </si>
  <si>
    <t>Lichtenstein</t>
  </si>
  <si>
    <t>Liechtenstein</t>
  </si>
  <si>
    <t>Luksemburg</t>
  </si>
  <si>
    <t>Luxemburg</t>
  </si>
  <si>
    <t>Łotwa</t>
  </si>
  <si>
    <t>Latvia</t>
  </si>
  <si>
    <t>Malezja</t>
  </si>
  <si>
    <t>Malaysia</t>
  </si>
  <si>
    <t>Malta</t>
  </si>
  <si>
    <t>Meksyk</t>
  </si>
  <si>
    <t>Mexico</t>
  </si>
  <si>
    <t>Monako</t>
  </si>
  <si>
    <t>Monaco</t>
  </si>
  <si>
    <t>Norwegia</t>
  </si>
  <si>
    <t>Norway</t>
  </si>
  <si>
    <t>Nowa Zelandia</t>
  </si>
  <si>
    <t>New Zealand</t>
  </si>
  <si>
    <t>Polska</t>
  </si>
  <si>
    <t>Poland</t>
  </si>
  <si>
    <t>Portugalia</t>
  </si>
  <si>
    <t>Portugal</t>
  </si>
  <si>
    <t>Singapur</t>
  </si>
  <si>
    <t>Singapore</t>
  </si>
  <si>
    <t>Słowenia</t>
  </si>
  <si>
    <t>Slovenia</t>
  </si>
  <si>
    <t>Tajwan</t>
  </si>
  <si>
    <t>Taiwan</t>
  </si>
  <si>
    <t>Turcja</t>
  </si>
  <si>
    <t>Turkey</t>
  </si>
  <si>
    <t>Wyspy Dziewicze</t>
  </si>
  <si>
    <t>Virgin Islands</t>
  </si>
  <si>
    <t>Komputery i maszyny biurowe</t>
  </si>
  <si>
    <t>Mikroorganizmy i inżynieria genetyczna</t>
  </si>
  <si>
    <t>Sprzęt lotniczy</t>
  </si>
  <si>
    <t>Aviation</t>
  </si>
  <si>
    <t>Techniki łączności</t>
  </si>
  <si>
    <t>Communication technology</t>
  </si>
  <si>
    <t>Półprzewodniki</t>
  </si>
  <si>
    <t>Semiconductors</t>
  </si>
  <si>
    <t>Lasery</t>
  </si>
  <si>
    <t>Islandia</t>
  </si>
  <si>
    <t>Iceland</t>
  </si>
  <si>
    <t>Russian</t>
  </si>
  <si>
    <t>Source: data of the Patent Office of the Republic of Poland.</t>
  </si>
  <si>
    <t>Źródło: dane Urzędu Patentowego Rzeczpospolitej Polskiej.</t>
  </si>
  <si>
    <t>Industrial property protection</t>
  </si>
  <si>
    <t>Ochrona własności przemysłowej</t>
  </si>
  <si>
    <t>Budowa maszyn; Oświetlenie; Ogrzewanie; Uzbrojenie; Technika minerska</t>
  </si>
  <si>
    <t>Holandia</t>
  </si>
  <si>
    <t>Objaśnienia znaków umownych</t>
  </si>
  <si>
    <t>magnitude zero</t>
  </si>
  <si>
    <t>oznacza, że nie podaje się wszystkich składników sumy</t>
  </si>
  <si>
    <t>indicates that not all elements of the sum are given</t>
  </si>
  <si>
    <t>zjawisko istniało w wielkości mniejszej od 0,5</t>
  </si>
  <si>
    <t>(0,0)</t>
  </si>
  <si>
    <t>zjawisko istniało w wielkości mniejszej od 0,05</t>
  </si>
  <si>
    <t>Lasers</t>
  </si>
  <si>
    <t xml:space="preserve">Źródło: dane Urzędu Patentowego Rzeczypospolitej Polskiej. </t>
  </si>
  <si>
    <t xml:space="preserve">Micro-organisms and genetic engineering </t>
  </si>
  <si>
    <t xml:space="preserve">Computers and automated business equipment </t>
  </si>
  <si>
    <t>Ogółem wysoka technika</t>
  </si>
  <si>
    <t>Total high tech</t>
  </si>
  <si>
    <t>w tym:</t>
  </si>
  <si>
    <t>of which:</t>
  </si>
  <si>
    <t>zgłoszenia</t>
  </si>
  <si>
    <t>Wynalazek:</t>
  </si>
  <si>
    <t>Invention:</t>
  </si>
  <si>
    <t>Wzór użytkowy:</t>
  </si>
  <si>
    <t>Utility model:</t>
  </si>
  <si>
    <t>Wzór przemysłowy:</t>
  </si>
  <si>
    <t>Industrial design:</t>
  </si>
  <si>
    <t>applications</t>
  </si>
  <si>
    <t>udzielone prawa z rejestracji</t>
  </si>
  <si>
    <t>Znak towarowy:</t>
  </si>
  <si>
    <t>Trademark:</t>
  </si>
  <si>
    <t>rights in registration granted</t>
  </si>
  <si>
    <t>Województwo siedziby</t>
  </si>
  <si>
    <t>b - uzyskującego patent/prawo ochronne</t>
  </si>
  <si>
    <t>Voivodship of residence</t>
  </si>
  <si>
    <t>a - zgłaszającego</t>
  </si>
  <si>
    <t xml:space="preserve">    of applicant</t>
  </si>
  <si>
    <t>Dział MKP</t>
  </si>
  <si>
    <t xml:space="preserve"> a - wynalazek zgłaszany przez podmiot krajowy</t>
  </si>
  <si>
    <t>invention reported for the protection by the domestic entity</t>
  </si>
  <si>
    <t>wynalazek zgłaszany przez podmiot zagraniczny w Polsce:</t>
  </si>
  <si>
    <t>invention reported for the protection by the foreign entity in Poland:</t>
  </si>
  <si>
    <t>a By the main class. b See Anneks IX.</t>
  </si>
  <si>
    <t>1 By first applicant/inventor if co-inventors are provided. 2 Directly. 3 Under the Patent Cooperation Treaty (PCT).</t>
  </si>
  <si>
    <t>a, b Patent applications filled with the Patent Office of the Republic of Poland: a - directly, b - under the Patent Cooperation Treaty (PCT).</t>
  </si>
  <si>
    <t>Applicant's/Inventor's country of residence</t>
  </si>
  <si>
    <t>Kraj siedziby zgłaszającego/uzyskującego patent</t>
  </si>
  <si>
    <t>UWAGA: dane dotyczące zgłoszonych wynalazków za lata 2010-2013 zmienione w stosunku do wcześniej publikowanych. Od 2010 r. zgłoszenia podlegają procedurze wstępnego klasyfikowania według działów techniki; Urząd Patentowy RP w ciągu 18 miesięcy od daty zgłoszenia ma obowiązek ostatecznego jego zaklasyfikowania do odpowiedniego działu techniki, a w przypadku gdy wynalazek nie spełnia wymogów formalnych, ujmowany jest w pozycji „Niesklasyfikowane”.</t>
  </si>
  <si>
    <t>NOTE: Data presented patent applications for 2010-2013 revised. From 2010 patent applications  undergo preliminary classification by technology sections; the Patent Office of the Republic of Poland, within 18 months from the date of notification of the patent applications, is under the obligation to finally classify it into the respective technology section, and in the case when the patent applications does not meet the formal requirements, it is included in item "Non - classified".</t>
  </si>
  <si>
    <t>1 Według siedziby pierwszego zgłaszającego/uzyskującego prawa ochronne w przypadku praw zgłaszanych wspólnie przez wielu autorów.</t>
  </si>
  <si>
    <t>a By place of first applicant's residence if co-authors are provided.</t>
  </si>
  <si>
    <t>2015</t>
  </si>
  <si>
    <t>2016</t>
  </si>
  <si>
    <t>2018</t>
  </si>
  <si>
    <t>2019</t>
  </si>
  <si>
    <t>1 By the main class. 2, 3  Patent applications filed at the Patent Office of the Republic of Poland: 2 - directly, 3 - under the Patent Cooperation Treaty (PCT). 4 As of February 2021.</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</si>
  <si>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</si>
  <si>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</si>
  <si>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</si>
  <si>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</si>
  <si>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</si>
  <si>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</si>
  <si>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</si>
  <si>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</si>
  <si>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</si>
  <si>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</si>
  <si>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</si>
  <si>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</si>
  <si>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</si>
  <si>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</si>
  <si>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</si>
  <si>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</si>
  <si>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a, b Zgłoszenia wynalazków w Urzędzie Patentowym RP:  a - bezpośrednio, b - w  ramach Układu o Współpracy Patentowej (PCT).</t>
  </si>
  <si>
    <r>
      <t>w trybie krajowym</t>
    </r>
    <r>
      <rPr>
        <vertAlign val="superscript"/>
        <sz val="10"/>
        <rFont val="Arial"/>
        <family val="2"/>
        <charset val="238"/>
      </rPr>
      <t>a</t>
    </r>
  </si>
  <si>
    <r>
      <t>w trybie międzynarodowym</t>
    </r>
    <r>
      <rPr>
        <vertAlign val="superscript"/>
        <sz val="10"/>
        <rFont val="Arial"/>
        <family val="2"/>
        <charset val="238"/>
      </rPr>
      <t>b</t>
    </r>
  </si>
  <si>
    <r>
      <t>filed under international procedure</t>
    </r>
    <r>
      <rPr>
        <vertAlign val="superscript"/>
        <sz val="10"/>
        <color theme="0" tint="-0.34998626667073579"/>
        <rFont val="Arial"/>
        <family val="2"/>
        <charset val="238"/>
      </rPr>
      <t>b</t>
    </r>
  </si>
  <si>
    <r>
      <t>filed under national procedure</t>
    </r>
    <r>
      <rPr>
        <vertAlign val="superscript"/>
        <sz val="10"/>
        <color theme="0" tint="-0.34998626667073579"/>
        <rFont val="Arial"/>
        <family val="2"/>
        <charset val="238"/>
      </rPr>
      <t>a</t>
    </r>
    <r>
      <rPr>
        <sz val="10"/>
        <color theme="0" tint="-0.34998626667073579"/>
        <rFont val="Arial"/>
        <family val="2"/>
        <charset val="238"/>
      </rPr>
      <t xml:space="preserve"> </t>
    </r>
  </si>
  <si>
    <r>
      <t xml:space="preserve">PODMIOTY ZAGRANICZNE </t>
    </r>
    <r>
      <rPr>
        <sz val="10"/>
        <color theme="0" tint="-0.34998626667073579"/>
        <rFont val="Arial"/>
        <family val="2"/>
        <charset val="238"/>
      </rPr>
      <t>FOREIGN ENTITIES</t>
    </r>
  </si>
  <si>
    <r>
      <t xml:space="preserve">PODMIOTY KRAJOWE </t>
    </r>
    <r>
      <rPr>
        <sz val="10"/>
        <color theme="0" tint="-0.34998626667073579"/>
        <rFont val="Arial"/>
        <family val="2"/>
        <charset val="238"/>
      </rPr>
      <t>DOMESTIC ENTITIES</t>
    </r>
  </si>
  <si>
    <t>Przedmiot własności przemysłowej</t>
  </si>
  <si>
    <t>Object of industrial property</t>
  </si>
  <si>
    <t xml:space="preserve">     total</t>
  </si>
  <si>
    <t>1 Według pierwszego zgłaszającego/uzyskującego patent w przypadku wynalazków zgłaszanych wspólnie przez wielu autorów. 2 Bezpośrednio. 3 W ramach Układu o Współpracy Patentowej (PCT).</t>
  </si>
  <si>
    <r>
      <t>b - w trybie krajowym</t>
    </r>
    <r>
      <rPr>
        <vertAlign val="superscript"/>
        <sz val="10"/>
        <rFont val="Arial"/>
        <family val="2"/>
        <charset val="238"/>
      </rPr>
      <t>2</t>
    </r>
  </si>
  <si>
    <r>
      <t>c - w trybie międzynarodowym</t>
    </r>
    <r>
      <rPr>
        <vertAlign val="superscript"/>
        <sz val="10"/>
        <rFont val="Arial"/>
        <family val="2"/>
        <charset val="238"/>
      </rPr>
      <t>3</t>
    </r>
  </si>
  <si>
    <r>
      <t xml:space="preserve">zgłoszenia wynalazków
</t>
    </r>
    <r>
      <rPr>
        <sz val="10"/>
        <color theme="0" tint="-0.34998626667073579"/>
        <rFont val="Arial"/>
        <family val="2"/>
        <charset val="238"/>
      </rPr>
      <t>patent applications</t>
    </r>
  </si>
  <si>
    <r>
      <t xml:space="preserve">udzielone patenty
</t>
    </r>
    <r>
      <rPr>
        <sz val="10"/>
        <color theme="0" tint="-0.34998626667073579"/>
        <rFont val="Arial"/>
        <family val="2"/>
        <charset val="238"/>
      </rPr>
      <t>patents granted</t>
    </r>
  </si>
  <si>
    <t>–</t>
  </si>
  <si>
    <r>
      <t xml:space="preserve">     under the national procedure</t>
    </r>
    <r>
      <rPr>
        <vertAlign val="superscript"/>
        <sz val="10"/>
        <color theme="0" tint="-0.34998626667073579"/>
        <rFont val="Arial"/>
        <family val="2"/>
        <charset val="238"/>
      </rPr>
      <t>2</t>
    </r>
  </si>
  <si>
    <r>
      <t xml:space="preserve">     under the international procedure</t>
    </r>
    <r>
      <rPr>
        <vertAlign val="superscript"/>
        <sz val="10"/>
        <color theme="0" tint="-0.34998626667073579"/>
        <rFont val="Arial"/>
        <family val="2"/>
        <charset val="238"/>
      </rPr>
      <t>3</t>
    </r>
  </si>
  <si>
    <t>IPC section</t>
  </si>
  <si>
    <t>1 Według klasy głównej. 2 Bezpośrednio. 3 W ramach Układu o Współpracy Patentowej (PCT). 4 Stan na luty 2021 r.</t>
  </si>
  <si>
    <r>
      <t xml:space="preserve"> b - w trybie krajowym</t>
    </r>
    <r>
      <rPr>
        <vertAlign val="superscript"/>
        <sz val="10"/>
        <rFont val="Arial"/>
        <family val="2"/>
        <charset val="238"/>
      </rPr>
      <t>2</t>
    </r>
  </si>
  <si>
    <r>
      <t xml:space="preserve"> c - w trybie międzynarodowym</t>
    </r>
    <r>
      <rPr>
        <vertAlign val="superscript"/>
        <sz val="10"/>
        <rFont val="Arial"/>
        <family val="2"/>
        <charset val="238"/>
      </rPr>
      <t>3</t>
    </r>
  </si>
  <si>
    <r>
      <t>Niesklasyfikowane</t>
    </r>
    <r>
      <rPr>
        <vertAlign val="superscript"/>
        <sz val="10"/>
        <rFont val="Arial"/>
        <family val="2"/>
        <charset val="238"/>
      </rPr>
      <t>4</t>
    </r>
  </si>
  <si>
    <r>
      <t xml:space="preserve">       under the national procedure</t>
    </r>
    <r>
      <rPr>
        <vertAlign val="superscript"/>
        <sz val="10"/>
        <color theme="0" tint="-0.499984740745262"/>
        <rFont val="Arial"/>
        <family val="2"/>
        <charset val="238"/>
      </rPr>
      <t>2</t>
    </r>
  </si>
  <si>
    <r>
      <t xml:space="preserve">       under the international procedure</t>
    </r>
    <r>
      <rPr>
        <vertAlign val="superscript"/>
        <sz val="10"/>
        <color theme="0" tint="-0.499984740745262"/>
        <rFont val="Arial"/>
        <family val="2"/>
        <charset val="238"/>
      </rPr>
      <t>3</t>
    </r>
  </si>
  <si>
    <r>
      <t xml:space="preserve">w tym:    
</t>
    </r>
    <r>
      <rPr>
        <sz val="10"/>
        <color theme="0" tint="-0.34998626667073579"/>
        <rFont val="Arial"/>
        <family val="2"/>
        <charset val="238"/>
      </rPr>
      <t>of which:</t>
    </r>
  </si>
  <si>
    <r>
      <t xml:space="preserve">Austria   </t>
    </r>
    <r>
      <rPr>
        <sz val="10"/>
        <color theme="0" tint="-0.499984740745262"/>
        <rFont val="Arial"/>
        <family val="2"/>
        <charset val="238"/>
      </rPr>
      <t>Austria</t>
    </r>
    <r>
      <rPr>
        <sz val="10"/>
        <rFont val="Arial"/>
        <family val="2"/>
        <charset val="238"/>
      </rPr>
      <t xml:space="preserve"> </t>
    </r>
  </si>
  <si>
    <r>
      <t xml:space="preserve">Australia   </t>
    </r>
    <r>
      <rPr>
        <sz val="10"/>
        <color theme="0" tint="-0.499984740745262"/>
        <rFont val="Arial"/>
        <family val="2"/>
        <charset val="238"/>
      </rPr>
      <t>Australia</t>
    </r>
  </si>
  <si>
    <r>
      <t xml:space="preserve">Belgia   </t>
    </r>
    <r>
      <rPr>
        <sz val="10"/>
        <color theme="0" tint="-0.499984740745262"/>
        <rFont val="Arial"/>
        <family val="2"/>
        <charset val="238"/>
      </rPr>
      <t>Belgium</t>
    </r>
  </si>
  <si>
    <r>
      <t xml:space="preserve">Czechy   </t>
    </r>
    <r>
      <rPr>
        <sz val="10"/>
        <color theme="0" tint="-0.499984740745262"/>
        <rFont val="Arial"/>
        <family val="2"/>
        <charset val="238"/>
      </rPr>
      <t>Czechia</t>
    </r>
  </si>
  <si>
    <r>
      <t xml:space="preserve">Francja   </t>
    </r>
    <r>
      <rPr>
        <sz val="10"/>
        <color theme="0" tint="-0.499984740745262"/>
        <rFont val="Arial"/>
        <family val="2"/>
        <charset val="238"/>
      </rPr>
      <t>France</t>
    </r>
  </si>
  <si>
    <r>
      <t xml:space="preserve">Holandia   </t>
    </r>
    <r>
      <rPr>
        <sz val="10"/>
        <color theme="0" tint="-0.499984740745262"/>
        <rFont val="Arial"/>
        <family val="2"/>
        <charset val="238"/>
      </rPr>
      <t>Netherlands</t>
    </r>
  </si>
  <si>
    <r>
      <t xml:space="preserve">Japonia   </t>
    </r>
    <r>
      <rPr>
        <sz val="10"/>
        <color theme="0" tint="-0.499984740745262"/>
        <rFont val="Arial"/>
        <family val="2"/>
        <charset val="238"/>
      </rPr>
      <t>Japan</t>
    </r>
  </si>
  <si>
    <r>
      <t xml:space="preserve">Kanada   </t>
    </r>
    <r>
      <rPr>
        <sz val="10"/>
        <color theme="0" tint="-0.499984740745262"/>
        <rFont val="Arial"/>
        <family val="2"/>
        <charset val="238"/>
      </rPr>
      <t>Canada</t>
    </r>
  </si>
  <si>
    <r>
      <t xml:space="preserve">Niemcy   </t>
    </r>
    <r>
      <rPr>
        <sz val="10"/>
        <color theme="0" tint="-0.499984740745262"/>
        <rFont val="Arial"/>
        <family val="2"/>
        <charset val="238"/>
      </rPr>
      <t>Germany</t>
    </r>
  </si>
  <si>
    <r>
      <t xml:space="preserve">Norwegia   </t>
    </r>
    <r>
      <rPr>
        <sz val="10"/>
        <color theme="0" tint="-0.499984740745262"/>
        <rFont val="Arial"/>
        <family val="2"/>
        <charset val="238"/>
      </rPr>
      <t>Norway</t>
    </r>
  </si>
  <si>
    <r>
      <t xml:space="preserve">Rosja   </t>
    </r>
    <r>
      <rPr>
        <sz val="10"/>
        <color theme="0" tint="-0.499984740745262"/>
        <rFont val="Arial"/>
        <family val="2"/>
        <charset val="238"/>
      </rPr>
      <t>Russia</t>
    </r>
  </si>
  <si>
    <r>
      <t xml:space="preserve">Słowacja   </t>
    </r>
    <r>
      <rPr>
        <sz val="10"/>
        <color theme="0" tint="-0.499984740745262"/>
        <rFont val="Arial"/>
        <family val="2"/>
        <charset val="238"/>
      </rPr>
      <t>Slovakia</t>
    </r>
  </si>
  <si>
    <r>
      <t xml:space="preserve">Stany Zjednoczone   </t>
    </r>
    <r>
      <rPr>
        <sz val="10"/>
        <color theme="0" tint="-0.499984740745262"/>
        <rFont val="Arial"/>
        <family val="2"/>
        <charset val="238"/>
      </rPr>
      <t>United States</t>
    </r>
  </si>
  <si>
    <r>
      <t xml:space="preserve">Szwajcaria   </t>
    </r>
    <r>
      <rPr>
        <sz val="10"/>
        <color theme="0" tint="-0.499984740745262"/>
        <rFont val="Arial"/>
        <family val="2"/>
        <charset val="238"/>
      </rPr>
      <t>Switzerland</t>
    </r>
  </si>
  <si>
    <r>
      <t xml:space="preserve">Szwecja   </t>
    </r>
    <r>
      <rPr>
        <sz val="10"/>
        <color theme="0" tint="-0.499984740745262"/>
        <rFont val="Arial"/>
        <family val="2"/>
        <charset val="238"/>
      </rPr>
      <t>Sweden</t>
    </r>
  </si>
  <si>
    <r>
      <t xml:space="preserve">Węgry   </t>
    </r>
    <r>
      <rPr>
        <sz val="10"/>
        <color theme="0" tint="-0.499984740745262"/>
        <rFont val="Arial"/>
        <family val="2"/>
        <charset val="238"/>
      </rPr>
      <t>Hungary</t>
    </r>
  </si>
  <si>
    <r>
      <t xml:space="preserve">W. Brytania   </t>
    </r>
    <r>
      <rPr>
        <sz val="10"/>
        <color theme="0" tint="-0.499984740745262"/>
        <rFont val="Arial"/>
        <family val="2"/>
        <charset val="238"/>
      </rPr>
      <t>United Kingdom</t>
    </r>
  </si>
  <si>
    <r>
      <t xml:space="preserve">Włochy   </t>
    </r>
    <r>
      <rPr>
        <sz val="10"/>
        <color theme="0" tint="-0.499984740745262"/>
        <rFont val="Arial"/>
        <family val="2"/>
        <charset val="238"/>
      </rPr>
      <t>Italy</t>
    </r>
  </si>
  <si>
    <r>
      <t>Non-classified</t>
    </r>
    <r>
      <rPr>
        <vertAlign val="superscript"/>
        <sz val="10"/>
        <color theme="0" tint="-0.34998626667073579"/>
        <rFont val="Arial"/>
        <family val="2"/>
        <charset val="238"/>
      </rPr>
      <t>4</t>
    </r>
  </si>
  <si>
    <t>Powrót do spisu tablic
Return to list of tables</t>
  </si>
  <si>
    <t>Wyszczególnienie 
Specification</t>
  </si>
  <si>
    <t>a Według klasy głównej. b Patrz Aneks IX.</t>
  </si>
  <si>
    <r>
      <t>ZGŁOSZENIA WYNALAZKÓW</t>
    </r>
    <r>
      <rPr>
        <sz val="10"/>
        <color theme="0" tint="-0.34998626667073579"/>
        <rFont val="Arial"/>
        <family val="2"/>
        <charset val="238"/>
      </rPr>
      <t xml:space="preserve"> PATENT APPLICATIONS</t>
    </r>
  </si>
  <si>
    <r>
      <t>UDZIELONE PATENTY</t>
    </r>
    <r>
      <rPr>
        <sz val="10"/>
        <color theme="0" tint="-0.34998626667073579"/>
        <rFont val="Arial"/>
        <family val="2"/>
        <charset val="238"/>
      </rPr>
      <t xml:space="preserve"> PATENTS GRANTED</t>
    </r>
  </si>
  <si>
    <t xml:space="preserve">ogółem </t>
  </si>
  <si>
    <t>dokonane/uzyskane przez</t>
  </si>
  <si>
    <t>fieled by/granted to</t>
  </si>
  <si>
    <t>total</t>
  </si>
  <si>
    <t>podmioty krajowe</t>
  </si>
  <si>
    <t>podmioty zagraniczne</t>
  </si>
  <si>
    <t xml:space="preserve"> domestic entities </t>
  </si>
  <si>
    <t xml:space="preserve">foreign entities </t>
  </si>
  <si>
    <t xml:space="preserve">          of entity obtaining patent/right of protection</t>
  </si>
  <si>
    <t>1 By place of first applicant's/right's owner's residence if co-authors are provided.</t>
  </si>
  <si>
    <t xml:space="preserve">wynalazek </t>
  </si>
  <si>
    <t>invention</t>
  </si>
  <si>
    <t xml:space="preserve">wzóry użytkowy </t>
  </si>
  <si>
    <t>utility model</t>
  </si>
  <si>
    <r>
      <t xml:space="preserve">Przedmiot własności przemysłowej
</t>
    </r>
    <r>
      <rPr>
        <sz val="10"/>
        <color theme="0" tint="-0.34998626667073579"/>
        <rFont val="Arial"/>
        <family val="2"/>
        <charset val="238"/>
      </rPr>
      <t>Object of industrial property</t>
    </r>
  </si>
  <si>
    <t>a Według siedziby pierwszego zgłaszającego w przypadku zgłoszeń dokonanych wspólnie przez wielu autorów.</t>
  </si>
  <si>
    <t>Województwo siedziby zgłaszającego</t>
  </si>
  <si>
    <t>Zgłoszenia wynalazków</t>
  </si>
  <si>
    <t>Zgłoszenia wzorów użytkowych dokonane przez</t>
  </si>
  <si>
    <t>Patent applications</t>
  </si>
  <si>
    <t>Utility model applications filed by</t>
  </si>
  <si>
    <t>ogółem</t>
  </si>
  <si>
    <t>dokonane przez</t>
  </si>
  <si>
    <t>filed by</t>
  </si>
  <si>
    <t>jednostki PAN, instytuty badawcze, szkoły wyższe</t>
  </si>
  <si>
    <t>podmioty gospodarcze</t>
  </si>
  <si>
    <t>osoby fizyczne</t>
  </si>
  <si>
    <t>Applicant's voivodship of residence</t>
  </si>
  <si>
    <t>units of PAS, research institutes, higher education institutions</t>
  </si>
  <si>
    <t>business entities</t>
  </si>
  <si>
    <t>natural persons</t>
  </si>
  <si>
    <t>Czechia</t>
  </si>
  <si>
    <t>Tablica</t>
  </si>
  <si>
    <t>Tablica 7 (76). Uprawomocnione w danym roku patenty europejskie na terytorium Rzeczypospolitej Polskiej według krajów</t>
  </si>
  <si>
    <t>Table 7 (76). Validated in particular year European patents on the territory of the Republic of Poland by countries</t>
  </si>
  <si>
    <r>
      <t>Tablica 6 (75). Zgłoszenia wynalazków i wzorów użytkowych dokonane przez podmioty krajowe w Urzędzie Patentowym RP według głównego podmiotu zgłaszającego i województwa w 2020 r.</t>
    </r>
    <r>
      <rPr>
        <vertAlign val="superscript"/>
        <sz val="10"/>
        <rFont val="Arial"/>
        <family val="2"/>
        <charset val="238"/>
      </rPr>
      <t>a</t>
    </r>
  </si>
  <si>
    <r>
      <t xml:space="preserve">Table 6 (75). Patent applications and utility model applications filed by domestic entities with the Patent Office of the Republic of Poland by type and place of residence of main applicant and by voivodships in 2020 </t>
    </r>
    <r>
      <rPr>
        <vertAlign val="superscript"/>
        <sz val="10"/>
        <color theme="0" tint="-0.34998626667073579"/>
        <rFont val="Arial"/>
        <family val="2"/>
        <charset val="238"/>
      </rPr>
      <t>a</t>
    </r>
  </si>
  <si>
    <r>
      <t>Tablica 5 (74). Zgłoszenia dokonane przez podmioty krajowe w Urzędzie Patentowym RP oraz uzyskane przez nie prawa własności przemysłowej według województw</t>
    </r>
    <r>
      <rPr>
        <vertAlign val="superscript"/>
        <sz val="10"/>
        <rFont val="Arial"/>
        <family val="2"/>
        <charset val="238"/>
      </rPr>
      <t>1</t>
    </r>
  </si>
  <si>
    <r>
      <t>Table 5 (74). Applications filed by domestic entities with the Patent Office of the Republic of Poland and industrial property protection granted to them by voivodships</t>
    </r>
    <r>
      <rPr>
        <vertAlign val="superscript"/>
        <sz val="10"/>
        <color theme="0" tint="-0.499984740745262"/>
        <rFont val="Arial"/>
        <family val="2"/>
        <charset val="238"/>
      </rPr>
      <t>1</t>
    </r>
  </si>
  <si>
    <r>
      <t>Tablica 4 (73). Zgłoszenia wynalazków w Urzędzie Patentowym RP i udzielone patenty według kategorii produktów wysokiej techniki</t>
    </r>
    <r>
      <rPr>
        <vertAlign val="superscript"/>
        <sz val="10"/>
        <rFont val="Arial"/>
        <family val="2"/>
        <charset val="238"/>
      </rPr>
      <t>a</t>
    </r>
  </si>
  <si>
    <r>
      <t>Table 4 (73). Patent applications to the Patent Office of the Republic of Poland and patents granted by categories of high-tech fields</t>
    </r>
    <r>
      <rPr>
        <vertAlign val="superscript"/>
        <sz val="10"/>
        <color theme="0" tint="-0.499984740745262"/>
        <rFont val="Arial"/>
        <family val="2"/>
        <charset val="238"/>
      </rPr>
      <t>a</t>
    </r>
  </si>
  <si>
    <r>
      <t>Tablica 3 (72). Zgłoszenia wynalazków w Urzędzie Patentowym RP oraz udzielone patenty według działów Międzynarodowej Klasyfikacji Patentowej</t>
    </r>
    <r>
      <rPr>
        <vertAlign val="superscript"/>
        <sz val="10"/>
        <rFont val="Arial"/>
        <family val="2"/>
        <charset val="238"/>
      </rPr>
      <t>1</t>
    </r>
  </si>
  <si>
    <r>
      <t>Tablica 2 (71). Zgłoszenia wynalazków dokonane przez podmioty zagraniczne w Urzędzie Patentowym RP oraz udzielone patenty według wybranych krajów</t>
    </r>
    <r>
      <rPr>
        <vertAlign val="superscript"/>
        <sz val="10"/>
        <rFont val="Arial"/>
        <family val="2"/>
        <charset val="238"/>
      </rPr>
      <t>1</t>
    </r>
  </si>
  <si>
    <r>
      <t>Table 2 (71). Patent applications filed by foreign entities with the Patent Office of the Republic of Poland and patents granted by selected countries</t>
    </r>
    <r>
      <rPr>
        <vertAlign val="superscript"/>
        <sz val="10"/>
        <color theme="0" tint="-0.499984740745262"/>
        <rFont val="Arial"/>
        <family val="2"/>
        <charset val="238"/>
      </rPr>
      <t>1</t>
    </r>
  </si>
  <si>
    <t>Tablica 1 (70). Ochrona własności przemysłowej w Polsce</t>
  </si>
  <si>
    <t>Table 1 (70). Industrial property protection in Poland</t>
  </si>
  <si>
    <t>Dział 6.</t>
  </si>
  <si>
    <r>
      <t>Table 3 (72). Patent applications to the Patent Office of the Republic of Poland and patents granted by sections of International Patent Classification</t>
    </r>
    <r>
      <rPr>
        <vertAlign val="superscript"/>
        <sz val="10"/>
        <color theme="0" tint="-0.499984740745262"/>
        <rFont val="Arial"/>
        <family val="2"/>
        <charset val="238"/>
      </rPr>
      <t>1</t>
    </r>
  </si>
</sst>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38"/>
      <scheme val="minor"/>
    </font>
    <font>
      <sz val="10"/>
      <name val="Arial"/>
      <family val="2"/>
      <charset val="238"/>
    </font>
    <font>
      <sz val="10"/>
      <name val="Times New Roman"/>
      <family val="1"/>
      <charset val="238"/>
    </font>
    <font>
      <sz val="10"/>
      <color theme="1"/>
      <name val="Times New Roman"/>
      <family val="1"/>
      <charset val="238"/>
    </font>
    <font>
      <b/>
      <sz val="10"/>
      <color theme="1"/>
      <name val="Times New Roman"/>
      <family val="1"/>
      <charset val="238"/>
    </font>
    <font>
      <sz val="10"/>
      <color rgb="FFFF0000"/>
      <name val="Times New Roman"/>
      <family val="1"/>
      <charset val="238"/>
    </font>
    <font>
      <sz val="11"/>
      <color theme="1"/>
      <name val="Calibri"/>
      <family val="2"/>
      <charset val="238"/>
      <scheme val="minor"/>
    </font>
    <font>
      <sz val="11"/>
      <name val="Arial"/>
      <family val="2"/>
      <charset val="238"/>
    </font>
    <font>
      <sz val="11"/>
      <name val="Arial"/>
      <family val="2"/>
      <charset val="238"/>
    </font>
    <font>
      <b/>
      <sz val="10"/>
      <color theme="1"/>
      <name val="Arial"/>
      <family val="2"/>
      <charset val="238"/>
    </font>
    <font>
      <sz val="10"/>
      <color theme="1"/>
      <name val="Arial"/>
      <family val="2"/>
      <charset val="238"/>
    </font>
    <font>
      <sz val="11"/>
      <color theme="1"/>
      <name val="Arial"/>
      <family val="2"/>
      <charset val="238"/>
    </font>
    <font>
      <b/>
      <sz val="10"/>
      <color theme="0" tint="-0.499984740745262"/>
      <name val="Arial"/>
      <family val="2"/>
      <charset val="238"/>
    </font>
    <font>
      <sz val="10"/>
      <color theme="0" tint="-0.499984740745262"/>
      <name val="Arial"/>
      <family val="2"/>
      <charset val="238"/>
    </font>
    <font>
      <vertAlign val="superscript"/>
      <sz val="10"/>
      <name val="Arial"/>
      <family val="2"/>
      <charset val="238"/>
    </font>
    <font>
      <i/>
      <sz val="10"/>
      <name val="Arial"/>
      <family val="2"/>
      <charset val="238"/>
    </font>
    <font>
      <sz val="10"/>
      <color theme="0" tint="-0.34998626667073579"/>
      <name val="Arial"/>
      <family val="2"/>
      <charset val="238"/>
    </font>
    <font>
      <vertAlign val="superscript"/>
      <sz val="10"/>
      <color theme="0" tint="-0.34998626667073579"/>
      <name val="Arial"/>
      <family val="2"/>
      <charset val="238"/>
    </font>
    <font>
      <b/>
      <sz val="10"/>
      <name val="Arial"/>
      <family val="2"/>
      <charset val="238"/>
    </font>
    <font>
      <b/>
      <sz val="10"/>
      <color theme="0" tint="-0.34998626667073579"/>
      <name val="Arial"/>
      <family val="2"/>
      <charset val="238"/>
    </font>
    <font>
      <sz val="10"/>
      <color rgb="FFFF0000"/>
      <name val="Arial"/>
      <family val="2"/>
      <charset val="238"/>
    </font>
    <font>
      <vertAlign val="superscript"/>
      <sz val="10"/>
      <color theme="0" tint="-0.499984740745262"/>
      <name val="Arial"/>
      <family val="2"/>
      <charset val="238"/>
    </font>
    <font>
      <strike/>
      <sz val="10"/>
      <name val="Arial"/>
      <family val="2"/>
      <charset val="238"/>
    </font>
    <font>
      <strike/>
      <sz val="10"/>
      <color rgb="FFFF0000"/>
      <name val="Arial"/>
      <family val="2"/>
      <charset val="238"/>
    </font>
    <font>
      <u/>
      <sz val="8"/>
      <color theme="3" tint="0.39997558519241921"/>
      <name val="Arial"/>
      <family val="2"/>
      <charset val="238"/>
    </font>
    <font>
      <sz val="10"/>
      <color rgb="FF000000"/>
      <name val="Arial"/>
      <family val="2"/>
      <charset val="238"/>
    </font>
    <font>
      <sz val="8"/>
      <color theme="1"/>
      <name val="Arial"/>
      <family val="2"/>
      <charset val="238"/>
    </font>
    <font>
      <b/>
      <sz val="10"/>
      <color rgb="FF000000"/>
      <name val="Arial"/>
      <family val="2"/>
      <charset val="238"/>
    </font>
    <font>
      <u/>
      <sz val="10"/>
      <color theme="4"/>
      <name val="Arial"/>
      <family val="2"/>
      <charset val="238"/>
    </font>
    <font>
      <sz val="10"/>
      <color theme="4" tint="0.39997558519241921"/>
      <name val="Arial"/>
      <family val="2"/>
      <charset val="238"/>
    </font>
    <font>
      <u/>
      <sz val="10"/>
      <color theme="4" tint="0.39997558519241921"/>
      <name val="Arial"/>
      <family val="2"/>
      <charset val="238"/>
    </font>
    <font>
      <b/>
      <sz val="10"/>
      <color theme="4" tint="0.39997558519241921"/>
      <name val="Arial"/>
      <family val="2"/>
      <charset val="23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tint="0.79998168889431442"/>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style="thin">
        <color indexed="64"/>
      </right>
      <top style="thin">
        <color rgb="FF000000"/>
      </top>
      <bottom/>
      <diagonal/>
    </border>
    <border>
      <left/>
      <right/>
      <top/>
      <bottom style="thin">
        <color theme="0" tint="-0.24994659260841701"/>
      </bottom>
      <diagonal/>
    </border>
    <border>
      <left/>
      <right/>
      <top style="thin">
        <color indexed="64"/>
      </top>
      <bottom style="thin">
        <color indexed="64"/>
      </bottom>
      <diagonal/>
    </border>
    <border>
      <left style="thin">
        <color rgb="FF000000"/>
      </left>
      <right style="thin">
        <color indexed="64"/>
      </right>
      <top/>
      <bottom/>
      <diagonal/>
    </border>
    <border>
      <left style="thin">
        <color indexed="64"/>
      </left>
      <right style="thin">
        <color rgb="FF000000"/>
      </right>
      <top style="thin">
        <color indexed="64"/>
      </top>
      <bottom/>
      <diagonal/>
    </border>
    <border>
      <left style="thin">
        <color indexed="64"/>
      </left>
      <right style="thin">
        <color rgb="FF000000"/>
      </right>
      <top/>
      <bottom/>
      <diagonal/>
    </border>
    <border>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indexed="64"/>
      </left>
      <right style="thin">
        <color indexed="64"/>
      </right>
      <top style="thin">
        <color indexed="64"/>
      </top>
      <bottom style="thin">
        <color theme="0" tint="-0.14996795556505021"/>
      </bottom>
      <diagonal/>
    </border>
    <border>
      <left style="thin">
        <color indexed="64"/>
      </left>
      <right style="double">
        <color indexed="64"/>
      </right>
      <top style="thin">
        <color indexed="64"/>
      </top>
      <bottom/>
      <diagonal/>
    </border>
    <border>
      <left/>
      <right style="thin">
        <color indexed="64"/>
      </right>
      <top style="thin">
        <color indexed="64"/>
      </top>
      <bottom style="thin">
        <color theme="0" tint="-0.14996795556505021"/>
      </bottom>
      <diagonal/>
    </border>
  </borders>
  <cellStyleXfs count="6">
    <xf numFmtId="0" fontId="0" fillId="0" borderId="0"/>
    <xf numFmtId="0" fontId="1" fillId="0" borderId="0"/>
    <xf numFmtId="0" fontId="28" fillId="0" borderId="0" applyNumberFormat="0" applyFill="0" applyBorder="0" applyAlignment="0" applyProtection="0"/>
    <xf numFmtId="0" fontId="6" fillId="0" borderId="0"/>
    <xf numFmtId="0" fontId="7" fillId="0" borderId="0"/>
    <xf numFmtId="0" fontId="8" fillId="0" borderId="0"/>
  </cellStyleXfs>
  <cellXfs count="447">
    <xf numFmtId="0" fontId="0" fillId="0" borderId="0" xfId="0"/>
    <xf numFmtId="0" fontId="2" fillId="0" borderId="0" xfId="0" applyFont="1" applyBorder="1"/>
    <xf numFmtId="0" fontId="3" fillId="0" borderId="0" xfId="0" applyFont="1" applyBorder="1"/>
    <xf numFmtId="0" fontId="5" fillId="0" borderId="0" xfId="0" applyFont="1" applyBorder="1"/>
    <xf numFmtId="0" fontId="3" fillId="0" borderId="0" xfId="0" applyFont="1" applyFill="1" applyBorder="1"/>
    <xf numFmtId="0" fontId="4" fillId="0" borderId="0" xfId="0" applyFont="1" applyBorder="1"/>
    <xf numFmtId="0" fontId="3" fillId="0" borderId="0" xfId="0" applyFont="1" applyBorder="1" applyAlignment="1">
      <alignment horizontal="left"/>
    </xf>
    <xf numFmtId="0" fontId="2" fillId="0" borderId="0" xfId="0" applyFont="1" applyBorder="1" applyAlignment="1">
      <alignment vertical="center" wrapText="1"/>
    </xf>
    <xf numFmtId="0" fontId="9" fillId="0" borderId="0" xfId="3" applyFont="1"/>
    <xf numFmtId="0" fontId="10" fillId="0" borderId="0" xfId="3" applyFont="1"/>
    <xf numFmtId="0" fontId="10" fillId="0" borderId="0" xfId="0" applyFont="1"/>
    <xf numFmtId="0" fontId="11" fillId="0" borderId="0" xfId="0" applyFont="1"/>
    <xf numFmtId="0" fontId="12" fillId="0" borderId="0" xfId="3" applyFont="1"/>
    <xf numFmtId="0" fontId="10" fillId="0" borderId="0" xfId="3" applyFont="1" applyBorder="1"/>
    <xf numFmtId="0" fontId="13" fillId="0" borderId="21" xfId="3" applyFont="1" applyBorder="1"/>
    <xf numFmtId="49" fontId="10" fillId="0" borderId="0" xfId="3" applyNumberFormat="1" applyFont="1" applyBorder="1"/>
    <xf numFmtId="49" fontId="13" fillId="0" borderId="21" xfId="3" applyNumberFormat="1" applyFont="1" applyBorder="1"/>
    <xf numFmtId="0" fontId="1" fillId="0" borderId="0" xfId="0" applyFont="1" applyBorder="1" applyAlignment="1">
      <alignment horizontal="left" vertical="center" wrapText="1"/>
    </xf>
    <xf numFmtId="0" fontId="1" fillId="0" borderId="0" xfId="0" applyFont="1"/>
    <xf numFmtId="0" fontId="1" fillId="0" borderId="15" xfId="0" applyFont="1" applyBorder="1" applyAlignment="1">
      <alignment vertical="center" wrapText="1"/>
    </xf>
    <xf numFmtId="0" fontId="1" fillId="0" borderId="16" xfId="0" applyFont="1" applyBorder="1" applyAlignment="1">
      <alignment vertical="center" wrapText="1"/>
    </xf>
    <xf numFmtId="0" fontId="1" fillId="0" borderId="17" xfId="0" applyFont="1" applyBorder="1" applyAlignment="1">
      <alignment vertical="center" wrapText="1"/>
    </xf>
    <xf numFmtId="0" fontId="1" fillId="0" borderId="7" xfId="0" applyFont="1" applyBorder="1"/>
    <xf numFmtId="0" fontId="1" fillId="0" borderId="15" xfId="0" applyFont="1" applyBorder="1" applyAlignment="1">
      <alignment horizontal="left" vertical="center" wrapText="1" indent="1"/>
    </xf>
    <xf numFmtId="0" fontId="1" fillId="0" borderId="6" xfId="0" applyFont="1" applyBorder="1"/>
    <xf numFmtId="3" fontId="1" fillId="0" borderId="7" xfId="0" applyNumberFormat="1" applyFont="1" applyBorder="1" applyAlignment="1">
      <alignment vertical="center"/>
    </xf>
    <xf numFmtId="0" fontId="1" fillId="0" borderId="6" xfId="0" applyFont="1" applyBorder="1" applyAlignment="1">
      <alignment horizontal="right"/>
    </xf>
    <xf numFmtId="0" fontId="1" fillId="0" borderId="16" xfId="0" applyFont="1" applyBorder="1" applyAlignment="1">
      <alignment vertical="center"/>
    </xf>
    <xf numFmtId="0" fontId="1" fillId="0" borderId="17" xfId="0" applyFont="1" applyBorder="1" applyAlignment="1">
      <alignment vertical="center"/>
    </xf>
    <xf numFmtId="0" fontId="1" fillId="0" borderId="16" xfId="0" applyFont="1" applyBorder="1" applyAlignment="1">
      <alignment horizontal="center" vertical="center"/>
    </xf>
    <xf numFmtId="0" fontId="1" fillId="0" borderId="17" xfId="0" applyFont="1" applyBorder="1" applyAlignment="1">
      <alignment horizontal="center" vertical="center"/>
    </xf>
    <xf numFmtId="0" fontId="1" fillId="0" borderId="15" xfId="0" applyFont="1" applyBorder="1" applyAlignment="1">
      <alignment horizontal="left" vertical="center" wrapText="1" indent="2"/>
    </xf>
    <xf numFmtId="0" fontId="1" fillId="0" borderId="0" xfId="0" applyFont="1" applyBorder="1" applyAlignment="1">
      <alignment horizontal="left" vertical="center" wrapText="1" indent="2"/>
    </xf>
    <xf numFmtId="0" fontId="1" fillId="0" borderId="0" xfId="0" applyFont="1" applyBorder="1" applyAlignment="1">
      <alignment vertical="center"/>
    </xf>
    <xf numFmtId="0" fontId="1" fillId="0" borderId="0" xfId="0" applyFont="1" applyFill="1" applyBorder="1" applyAlignment="1">
      <alignment horizontal="left" vertical="center" wrapText="1"/>
    </xf>
    <xf numFmtId="0" fontId="1" fillId="0" borderId="0" xfId="0" applyFont="1" applyAlignment="1"/>
    <xf numFmtId="0" fontId="1" fillId="0" borderId="5" xfId="4" applyFont="1" applyFill="1" applyBorder="1"/>
    <xf numFmtId="0" fontId="1" fillId="0" borderId="5" xfId="4" applyFont="1" applyFill="1" applyBorder="1" applyAlignment="1">
      <alignment horizontal="right"/>
    </xf>
    <xf numFmtId="0" fontId="1" fillId="0" borderId="0" xfId="0" applyFont="1" applyAlignment="1">
      <alignment horizontal="center" vertical="center"/>
    </xf>
    <xf numFmtId="0" fontId="13" fillId="0" borderId="0" xfId="0" applyFont="1" applyBorder="1" applyAlignment="1">
      <alignment horizontal="left" vertical="center"/>
    </xf>
    <xf numFmtId="0" fontId="15" fillId="0" borderId="0" xfId="0" applyFont="1" applyBorder="1" applyAlignment="1">
      <alignment horizontal="left" vertical="center"/>
    </xf>
    <xf numFmtId="0" fontId="1" fillId="0" borderId="0" xfId="0" applyFont="1" applyBorder="1" applyAlignment="1">
      <alignment vertical="center" wrapText="1"/>
    </xf>
    <xf numFmtId="0" fontId="16" fillId="0" borderId="0" xfId="0" applyFont="1" applyAlignment="1"/>
    <xf numFmtId="0" fontId="16" fillId="0" borderId="0" xfId="0" applyFont="1"/>
    <xf numFmtId="0" fontId="16" fillId="0" borderId="15" xfId="0" applyFont="1" applyBorder="1" applyAlignment="1">
      <alignment horizontal="left" vertical="center" wrapText="1" indent="2"/>
    </xf>
    <xf numFmtId="0" fontId="16" fillId="0" borderId="15" xfId="0" applyFont="1" applyBorder="1" applyAlignment="1">
      <alignment horizontal="left" vertical="center" wrapText="1" indent="1"/>
    </xf>
    <xf numFmtId="0" fontId="18" fillId="0" borderId="15" xfId="0" applyFont="1" applyBorder="1" applyAlignment="1">
      <alignment vertical="center" wrapText="1"/>
    </xf>
    <xf numFmtId="0" fontId="19" fillId="0" borderId="15" xfId="0" applyFont="1" applyBorder="1" applyAlignment="1">
      <alignment vertical="center" wrapText="1"/>
    </xf>
    <xf numFmtId="0" fontId="1" fillId="4" borderId="24" xfId="0" applyFont="1" applyFill="1" applyBorder="1" applyAlignment="1">
      <alignment horizontal="center" wrapText="1"/>
    </xf>
    <xf numFmtId="0" fontId="13" fillId="4" borderId="25" xfId="0" applyFont="1" applyFill="1" applyBorder="1" applyAlignment="1">
      <alignment horizontal="center" vertical="top" wrapText="1"/>
    </xf>
    <xf numFmtId="0" fontId="16" fillId="0" borderId="26" xfId="0" applyFont="1" applyBorder="1" applyAlignment="1">
      <alignment horizontal="left" vertical="center" wrapText="1" indent="2"/>
    </xf>
    <xf numFmtId="3" fontId="1" fillId="0" borderId="27" xfId="0" applyNumberFormat="1" applyFont="1" applyBorder="1" applyAlignment="1">
      <alignment vertical="center"/>
    </xf>
    <xf numFmtId="3" fontId="1" fillId="0" borderId="28" xfId="0" applyNumberFormat="1" applyFont="1" applyBorder="1" applyAlignment="1">
      <alignment vertical="center"/>
    </xf>
    <xf numFmtId="3" fontId="1" fillId="0" borderId="12" xfId="0" applyNumberFormat="1" applyFont="1" applyBorder="1"/>
    <xf numFmtId="3" fontId="1" fillId="0" borderId="10" xfId="0" applyNumberFormat="1" applyFont="1" applyBorder="1"/>
    <xf numFmtId="0" fontId="1" fillId="0" borderId="10" xfId="0" applyFont="1" applyBorder="1"/>
    <xf numFmtId="0" fontId="18" fillId="0" borderId="9" xfId="0" applyFont="1" applyBorder="1" applyAlignment="1">
      <alignment vertical="center" wrapText="1"/>
    </xf>
    <xf numFmtId="0" fontId="18" fillId="0" borderId="2" xfId="0" applyFont="1" applyBorder="1" applyAlignment="1">
      <alignment horizontal="right" vertical="center" wrapText="1"/>
    </xf>
    <xf numFmtId="3" fontId="18" fillId="0" borderId="3" xfId="0" applyNumberFormat="1" applyFont="1" applyBorder="1" applyAlignment="1">
      <alignment horizontal="right" vertical="center" wrapText="1"/>
    </xf>
    <xf numFmtId="3" fontId="18" fillId="0" borderId="6" xfId="0" applyNumberFormat="1" applyFont="1" applyBorder="1"/>
    <xf numFmtId="3" fontId="18" fillId="0" borderId="7" xfId="0" applyNumberFormat="1" applyFont="1" applyBorder="1"/>
    <xf numFmtId="0" fontId="18" fillId="0" borderId="0" xfId="0" applyFont="1" applyBorder="1" applyAlignment="1">
      <alignment vertical="center" wrapText="1"/>
    </xf>
    <xf numFmtId="0" fontId="18" fillId="0" borderId="5" xfId="0" applyFont="1" applyBorder="1" applyAlignment="1">
      <alignment horizontal="right" vertical="center" wrapText="1"/>
    </xf>
    <xf numFmtId="3" fontId="18" fillId="0" borderId="6" xfId="0" applyNumberFormat="1" applyFont="1" applyBorder="1" applyAlignment="1">
      <alignment horizontal="right" vertical="center" wrapText="1"/>
    </xf>
    <xf numFmtId="0" fontId="1" fillId="0" borderId="0" xfId="0" applyFont="1" applyBorder="1" applyAlignment="1">
      <alignment vertical="top" wrapText="1"/>
    </xf>
    <xf numFmtId="0" fontId="1" fillId="0" borderId="5" xfId="0" applyFont="1" applyBorder="1" applyAlignment="1">
      <alignment vertical="center" wrapText="1"/>
    </xf>
    <xf numFmtId="0" fontId="1" fillId="0" borderId="6" xfId="0" applyFont="1" applyBorder="1" applyAlignment="1">
      <alignment vertical="center" wrapText="1"/>
    </xf>
    <xf numFmtId="0" fontId="1" fillId="0" borderId="5" xfId="0" applyFont="1" applyBorder="1" applyAlignment="1">
      <alignment horizontal="right" vertical="center" wrapText="1"/>
    </xf>
    <xf numFmtId="0" fontId="1" fillId="0" borderId="6" xfId="0" applyFont="1" applyFill="1" applyBorder="1" applyAlignment="1">
      <alignment horizontal="right" vertical="center" wrapText="1"/>
    </xf>
    <xf numFmtId="0" fontId="1" fillId="0" borderId="6" xfId="0" applyFont="1" applyFill="1" applyBorder="1" applyAlignment="1">
      <alignment horizontal="right"/>
    </xf>
    <xf numFmtId="0" fontId="1" fillId="0" borderId="7" xfId="0" applyFont="1" applyFill="1" applyBorder="1" applyAlignment="1">
      <alignment horizontal="right"/>
    </xf>
    <xf numFmtId="0" fontId="1" fillId="0" borderId="7" xfId="0" applyFont="1" applyFill="1" applyBorder="1" applyAlignment="1">
      <alignment horizontal="right" vertical="center" wrapText="1"/>
    </xf>
    <xf numFmtId="0" fontId="1" fillId="0" borderId="5" xfId="0" applyFont="1" applyFill="1" applyBorder="1" applyAlignment="1">
      <alignment horizontal="right" vertical="center" wrapText="1"/>
    </xf>
    <xf numFmtId="1" fontId="1" fillId="0" borderId="6" xfId="0" applyNumberFormat="1" applyFont="1" applyFill="1" applyBorder="1" applyAlignment="1">
      <alignment horizontal="right" vertical="center" wrapText="1"/>
    </xf>
    <xf numFmtId="0" fontId="1" fillId="0" borderId="0" xfId="0" applyFont="1" applyFill="1" applyBorder="1" applyAlignment="1">
      <alignment horizontal="right" vertical="center" wrapText="1"/>
    </xf>
    <xf numFmtId="0" fontId="1" fillId="0" borderId="3" xfId="0" applyFont="1" applyBorder="1"/>
    <xf numFmtId="0" fontId="1" fillId="0" borderId="5" xfId="0" applyFont="1" applyBorder="1"/>
    <xf numFmtId="1" fontId="1" fillId="0" borderId="16" xfId="0" applyNumberFormat="1" applyFont="1" applyBorder="1" applyAlignment="1">
      <alignment vertical="center" wrapText="1"/>
    </xf>
    <xf numFmtId="1" fontId="1" fillId="0" borderId="17" xfId="0" applyNumberFormat="1" applyFont="1" applyBorder="1" applyAlignment="1">
      <alignment vertical="center" wrapText="1"/>
    </xf>
    <xf numFmtId="1" fontId="1" fillId="0" borderId="7" xfId="0" applyNumberFormat="1" applyFont="1" applyBorder="1"/>
    <xf numFmtId="1" fontId="1" fillId="0" borderId="6" xfId="0" applyNumberFormat="1" applyFont="1" applyBorder="1"/>
    <xf numFmtId="1" fontId="1" fillId="0" borderId="16" xfId="0" applyNumberFormat="1" applyFont="1" applyBorder="1" applyAlignment="1">
      <alignment vertical="center"/>
    </xf>
    <xf numFmtId="1" fontId="1" fillId="0" borderId="17" xfId="0" applyNumberFormat="1" applyFont="1" applyBorder="1" applyAlignment="1">
      <alignment vertical="center"/>
    </xf>
    <xf numFmtId="1" fontId="1" fillId="0" borderId="5" xfId="4" applyNumberFormat="1" applyFont="1" applyFill="1" applyBorder="1"/>
    <xf numFmtId="1" fontId="1" fillId="0" borderId="7" xfId="0" applyNumberFormat="1" applyFont="1" applyBorder="1" applyAlignment="1">
      <alignment vertical="center"/>
    </xf>
    <xf numFmtId="1" fontId="1" fillId="0" borderId="6" xfId="0" applyNumberFormat="1" applyFont="1" applyBorder="1" applyAlignment="1">
      <alignment horizontal="right"/>
    </xf>
    <xf numFmtId="1" fontId="1" fillId="0" borderId="5" xfId="4" applyNumberFormat="1" applyFont="1" applyFill="1" applyBorder="1" applyAlignment="1">
      <alignment horizontal="right"/>
    </xf>
    <xf numFmtId="1" fontId="1" fillId="0" borderId="16" xfId="0" applyNumberFormat="1" applyFont="1" applyBorder="1" applyAlignment="1">
      <alignment horizontal="center" vertical="center"/>
    </xf>
    <xf numFmtId="1" fontId="1" fillId="0" borderId="17" xfId="0" applyNumberFormat="1" applyFont="1" applyBorder="1" applyAlignment="1">
      <alignment horizontal="center" vertical="center"/>
    </xf>
    <xf numFmtId="1" fontId="1" fillId="0" borderId="16" xfId="0" applyNumberFormat="1" applyFont="1" applyBorder="1" applyAlignment="1">
      <alignment horizontal="right"/>
    </xf>
    <xf numFmtId="1" fontId="1" fillId="0" borderId="17" xfId="0" applyNumberFormat="1" applyFont="1" applyBorder="1" applyAlignment="1">
      <alignment horizontal="right"/>
    </xf>
    <xf numFmtId="1" fontId="1" fillId="3" borderId="6" xfId="0" applyNumberFormat="1" applyFont="1" applyFill="1" applyBorder="1"/>
    <xf numFmtId="1" fontId="1" fillId="0" borderId="6" xfId="0" applyNumberFormat="1" applyFont="1" applyFill="1" applyBorder="1"/>
    <xf numFmtId="0" fontId="1" fillId="4" borderId="2" xfId="0" applyFont="1" applyFill="1" applyBorder="1" applyAlignment="1">
      <alignment horizontal="center" vertical="center" wrapText="1"/>
    </xf>
    <xf numFmtId="0" fontId="1" fillId="0" borderId="13" xfId="0" applyFont="1" applyBorder="1" applyAlignment="1">
      <alignment vertical="center" wrapText="1"/>
    </xf>
    <xf numFmtId="0" fontId="1" fillId="0" borderId="0" xfId="0" applyFont="1" applyBorder="1" applyAlignment="1">
      <alignment horizontal="right" vertical="center" wrapText="1"/>
    </xf>
    <xf numFmtId="0" fontId="1" fillId="0" borderId="0" xfId="0" applyFont="1" applyBorder="1"/>
    <xf numFmtId="0" fontId="20" fillId="0" borderId="0" xfId="0" applyFont="1"/>
    <xf numFmtId="0" fontId="1" fillId="0" borderId="13" xfId="0" applyFont="1" applyBorder="1" applyAlignment="1">
      <alignment vertical="top" wrapText="1"/>
    </xf>
    <xf numFmtId="0" fontId="1" fillId="0" borderId="11" xfId="0" applyFont="1" applyBorder="1" applyAlignment="1">
      <alignment horizontal="right" vertical="center" wrapText="1"/>
    </xf>
    <xf numFmtId="0" fontId="1" fillId="0" borderId="10" xfId="0" applyFont="1" applyFill="1" applyBorder="1" applyAlignment="1">
      <alignment horizontal="right" vertical="center" wrapText="1"/>
    </xf>
    <xf numFmtId="0" fontId="1" fillId="0" borderId="12" xfId="0" applyFont="1" applyFill="1" applyBorder="1" applyAlignment="1">
      <alignment horizontal="right" vertical="center" wrapText="1"/>
    </xf>
    <xf numFmtId="0" fontId="1" fillId="0" borderId="11" xfId="0" applyFont="1" applyFill="1" applyBorder="1" applyAlignment="1">
      <alignment horizontal="right" vertical="center" wrapText="1"/>
    </xf>
    <xf numFmtId="0" fontId="1" fillId="0" borderId="10" xfId="0" applyFont="1" applyFill="1" applyBorder="1" applyAlignment="1">
      <alignment horizontal="right"/>
    </xf>
    <xf numFmtId="0" fontId="1" fillId="0" borderId="12" xfId="0" applyFont="1" applyFill="1" applyBorder="1" applyAlignment="1">
      <alignment horizontal="right"/>
    </xf>
    <xf numFmtId="0" fontId="1" fillId="0" borderId="11" xfId="0" applyFont="1" applyBorder="1"/>
    <xf numFmtId="3" fontId="18" fillId="0" borderId="6" xfId="0" applyNumberFormat="1" applyFont="1" applyBorder="1" applyAlignment="1"/>
    <xf numFmtId="3" fontId="18" fillId="0" borderId="6" xfId="0" applyNumberFormat="1" applyFont="1" applyBorder="1" applyAlignment="1">
      <alignment wrapText="1"/>
    </xf>
    <xf numFmtId="3" fontId="18" fillId="0" borderId="7" xfId="0" applyNumberFormat="1" applyFont="1" applyBorder="1" applyAlignment="1">
      <alignment wrapText="1"/>
    </xf>
    <xf numFmtId="3" fontId="18" fillId="0" borderId="3" xfId="0" applyNumberFormat="1" applyFont="1" applyBorder="1" applyAlignment="1">
      <alignment wrapText="1"/>
    </xf>
    <xf numFmtId="3" fontId="18" fillId="0" borderId="6" xfId="0" applyNumberFormat="1" applyFont="1" applyBorder="1" applyAlignment="1">
      <alignment vertical="top"/>
    </xf>
    <xf numFmtId="3" fontId="18" fillId="0" borderId="7" xfId="0" applyNumberFormat="1" applyFont="1" applyBorder="1" applyAlignment="1">
      <alignment vertical="top"/>
    </xf>
    <xf numFmtId="3" fontId="1" fillId="0" borderId="6" xfId="0" applyNumberFormat="1" applyFont="1" applyBorder="1" applyAlignment="1">
      <alignment vertical="center"/>
    </xf>
    <xf numFmtId="3" fontId="1" fillId="0" borderId="7" xfId="0" applyNumberFormat="1" applyFont="1" applyFill="1" applyBorder="1" applyAlignment="1">
      <alignment vertical="center"/>
    </xf>
    <xf numFmtId="3" fontId="1" fillId="0" borderId="6" xfId="0" applyNumberFormat="1" applyFont="1" applyFill="1" applyBorder="1" applyAlignment="1">
      <alignment vertical="center"/>
    </xf>
    <xf numFmtId="0" fontId="1" fillId="0" borderId="7" xfId="0" applyNumberFormat="1" applyFont="1" applyBorder="1" applyAlignment="1">
      <alignment vertical="center"/>
    </xf>
    <xf numFmtId="3" fontId="1" fillId="0" borderId="6" xfId="0" applyNumberFormat="1" applyFont="1" applyBorder="1" applyAlignment="1">
      <alignment vertical="center" wrapText="1"/>
    </xf>
    <xf numFmtId="3" fontId="1" fillId="0" borderId="7" xfId="0" applyNumberFormat="1" applyFont="1" applyBorder="1" applyAlignment="1">
      <alignment vertical="center" wrapText="1"/>
    </xf>
    <xf numFmtId="0" fontId="10" fillId="0" borderId="0" xfId="0" applyFont="1" applyBorder="1"/>
    <xf numFmtId="0" fontId="1" fillId="0" borderId="0" xfId="0" applyFont="1" applyBorder="1" applyAlignment="1">
      <alignment vertical="top"/>
    </xf>
    <xf numFmtId="0" fontId="1" fillId="0" borderId="0" xfId="0" applyFont="1" applyBorder="1" applyAlignment="1">
      <alignment horizontal="left" wrapText="1"/>
    </xf>
    <xf numFmtId="0" fontId="23" fillId="0" borderId="0" xfId="0" applyFont="1"/>
    <xf numFmtId="0" fontId="10" fillId="0" borderId="0" xfId="0" applyNumberFormat="1" applyFont="1"/>
    <xf numFmtId="0" fontId="1" fillId="0" borderId="0" xfId="0" applyFont="1" applyAlignment="1">
      <alignment vertical="top"/>
    </xf>
    <xf numFmtId="0" fontId="16" fillId="0" borderId="0" xfId="0" applyFont="1" applyBorder="1" applyAlignment="1">
      <alignment horizontal="left" vertical="center" wrapText="1"/>
    </xf>
    <xf numFmtId="0" fontId="16" fillId="0" borderId="0" xfId="0" applyNumberFormat="1" applyFont="1"/>
    <xf numFmtId="0" fontId="18" fillId="0" borderId="6" xfId="0" applyFont="1" applyBorder="1"/>
    <xf numFmtId="0" fontId="18" fillId="0" borderId="3" xfId="0" applyFont="1" applyBorder="1"/>
    <xf numFmtId="0" fontId="18" fillId="0" borderId="2" xfId="0" applyFont="1" applyBorder="1"/>
    <xf numFmtId="0" fontId="18" fillId="0" borderId="5" xfId="0" applyFont="1" applyBorder="1"/>
    <xf numFmtId="0" fontId="19" fillId="0" borderId="0" xfId="0" applyFont="1" applyBorder="1" applyAlignment="1">
      <alignment vertical="center" wrapText="1"/>
    </xf>
    <xf numFmtId="0" fontId="1" fillId="0" borderId="7" xfId="0" applyFont="1" applyBorder="1" applyAlignment="1">
      <alignment horizontal="left" vertical="center" wrapText="1" indent="1"/>
    </xf>
    <xf numFmtId="0" fontId="13" fillId="0" borderId="7" xfId="0" applyFont="1" applyBorder="1" applyAlignment="1">
      <alignment horizontal="left" vertical="center" wrapText="1" indent="1"/>
    </xf>
    <xf numFmtId="0" fontId="1" fillId="0" borderId="7" xfId="0" applyFont="1" applyBorder="1" applyAlignment="1">
      <alignment vertical="top" wrapText="1"/>
    </xf>
    <xf numFmtId="0" fontId="1" fillId="0" borderId="7" xfId="0" applyFont="1" applyBorder="1" applyAlignment="1">
      <alignment horizontal="left" vertical="top" wrapText="1" indent="1"/>
    </xf>
    <xf numFmtId="0" fontId="13" fillId="0" borderId="7" xfId="0" applyFont="1" applyBorder="1" applyAlignment="1">
      <alignment horizontal="left" vertical="top" wrapText="1" indent="1"/>
    </xf>
    <xf numFmtId="0" fontId="1" fillId="0" borderId="12" xfId="0" applyFont="1" applyBorder="1" applyAlignment="1">
      <alignment vertical="top" wrapText="1"/>
    </xf>
    <xf numFmtId="0" fontId="1" fillId="0" borderId="7" xfId="0" applyFont="1" applyBorder="1" applyAlignment="1">
      <alignment vertical="center"/>
    </xf>
    <xf numFmtId="0" fontId="1" fillId="0" borderId="6" xfId="0" applyFont="1" applyBorder="1" applyAlignment="1">
      <alignment vertical="center"/>
    </xf>
    <xf numFmtId="0" fontId="1" fillId="0" borderId="0" xfId="0" applyFont="1" applyAlignment="1">
      <alignment vertical="center"/>
    </xf>
    <xf numFmtId="0" fontId="10" fillId="0" borderId="6" xfId="0" applyFont="1" applyBorder="1" applyAlignment="1">
      <alignment vertical="center"/>
    </xf>
    <xf numFmtId="3" fontId="1" fillId="0" borderId="0" xfId="0" applyNumberFormat="1" applyFont="1" applyFill="1" applyBorder="1" applyAlignment="1">
      <alignment vertical="center"/>
    </xf>
    <xf numFmtId="3" fontId="1" fillId="0" borderId="6" xfId="0" applyNumberFormat="1" applyFont="1" applyBorder="1" applyAlignment="1">
      <alignment horizontal="right" vertical="center" wrapText="1"/>
    </xf>
    <xf numFmtId="3" fontId="1" fillId="0" borderId="7" xfId="0" applyNumberFormat="1" applyFont="1" applyBorder="1" applyAlignment="1">
      <alignment horizontal="right" vertical="center"/>
    </xf>
    <xf numFmtId="0" fontId="1" fillId="0" borderId="7" xfId="0" applyNumberFormat="1" applyFont="1" applyBorder="1" applyAlignment="1">
      <alignment horizontal="right" vertical="center"/>
    </xf>
    <xf numFmtId="3" fontId="1" fillId="0" borderId="6" xfId="0" applyNumberFormat="1" applyFont="1" applyBorder="1" applyAlignment="1">
      <alignment horizontal="right" vertical="center"/>
    </xf>
    <xf numFmtId="3" fontId="1" fillId="0" borderId="7" xfId="0" applyNumberFormat="1" applyFont="1" applyBorder="1" applyAlignment="1">
      <alignment horizontal="right" vertical="center" wrapText="1"/>
    </xf>
    <xf numFmtId="0" fontId="22" fillId="0" borderId="0" xfId="0" applyFont="1" applyBorder="1" applyAlignment="1">
      <alignment vertical="center"/>
    </xf>
    <xf numFmtId="0" fontId="23" fillId="0" borderId="6" xfId="0" applyFont="1" applyBorder="1" applyAlignment="1">
      <alignment vertical="center"/>
    </xf>
    <xf numFmtId="3" fontId="1" fillId="0" borderId="10" xfId="0" applyNumberFormat="1" applyFont="1" applyBorder="1" applyAlignment="1">
      <alignment vertical="center"/>
    </xf>
    <xf numFmtId="3" fontId="1" fillId="0" borderId="10" xfId="0" applyNumberFormat="1" applyFont="1" applyBorder="1" applyAlignment="1">
      <alignment vertical="center" wrapText="1"/>
    </xf>
    <xf numFmtId="3" fontId="1" fillId="0" borderId="10" xfId="0" applyNumberFormat="1" applyFont="1" applyBorder="1" applyAlignment="1">
      <alignment horizontal="right" vertical="center" wrapText="1"/>
    </xf>
    <xf numFmtId="3" fontId="1" fillId="0" borderId="12" xfId="0" applyNumberFormat="1" applyFont="1" applyBorder="1" applyAlignment="1">
      <alignment vertical="center" wrapText="1"/>
    </xf>
    <xf numFmtId="0" fontId="1" fillId="0" borderId="12" xfId="0" applyFont="1" applyBorder="1" applyAlignment="1">
      <alignment vertical="center"/>
    </xf>
    <xf numFmtId="0" fontId="1" fillId="0" borderId="10" xfId="0" applyFont="1" applyBorder="1" applyAlignment="1">
      <alignment vertical="center"/>
    </xf>
    <xf numFmtId="0" fontId="1" fillId="0" borderId="13" xfId="0" applyFont="1" applyBorder="1" applyAlignment="1">
      <alignment vertical="center"/>
    </xf>
    <xf numFmtId="3" fontId="1" fillId="0" borderId="12" xfId="0" applyNumberFormat="1" applyFont="1" applyBorder="1" applyAlignment="1">
      <alignment horizontal="right" vertical="center" wrapText="1"/>
    </xf>
    <xf numFmtId="0" fontId="22" fillId="0" borderId="13" xfId="0" applyFont="1" applyBorder="1" applyAlignment="1">
      <alignment vertical="center"/>
    </xf>
    <xf numFmtId="0" fontId="23" fillId="0" borderId="10" xfId="0" applyFont="1" applyBorder="1" applyAlignment="1">
      <alignment vertical="center"/>
    </xf>
    <xf numFmtId="0" fontId="18" fillId="0" borderId="11" xfId="0" applyFont="1" applyBorder="1" applyAlignment="1">
      <alignment horizontal="right" vertical="center" wrapText="1"/>
    </xf>
    <xf numFmtId="3" fontId="18" fillId="0" borderId="10" xfId="0" applyNumberFormat="1" applyFont="1" applyBorder="1" applyAlignment="1"/>
    <xf numFmtId="3" fontId="18" fillId="0" borderId="10" xfId="0" applyNumberFormat="1" applyFont="1" applyBorder="1" applyAlignment="1">
      <alignment wrapText="1"/>
    </xf>
    <xf numFmtId="3" fontId="18" fillId="0" borderId="12" xfId="0" applyNumberFormat="1" applyFont="1" applyBorder="1" applyAlignment="1">
      <alignment wrapText="1"/>
    </xf>
    <xf numFmtId="3" fontId="18" fillId="0" borderId="12" xfId="0" applyNumberFormat="1" applyFont="1" applyFill="1" applyBorder="1" applyAlignment="1">
      <alignment wrapText="1"/>
    </xf>
    <xf numFmtId="3" fontId="18" fillId="0" borderId="10" xfId="0" applyNumberFormat="1" applyFont="1" applyFill="1" applyBorder="1" applyAlignment="1">
      <alignment wrapText="1"/>
    </xf>
    <xf numFmtId="3" fontId="18" fillId="0" borderId="10" xfId="0" applyNumberFormat="1" applyFont="1" applyBorder="1" applyAlignment="1">
      <alignment vertical="top"/>
    </xf>
    <xf numFmtId="3" fontId="18" fillId="0" borderId="12" xfId="0" applyNumberFormat="1" applyFont="1" applyBorder="1" applyAlignment="1">
      <alignment vertical="top"/>
    </xf>
    <xf numFmtId="0" fontId="10" fillId="0" borderId="10" xfId="0" applyFont="1" applyBorder="1"/>
    <xf numFmtId="0" fontId="1" fillId="0" borderId="9" xfId="0" applyFont="1" applyBorder="1" applyAlignment="1">
      <alignment horizontal="left" vertical="center" wrapText="1"/>
    </xf>
    <xf numFmtId="0" fontId="1" fillId="0" borderId="2" xfId="0" applyFont="1" applyBorder="1" applyAlignment="1">
      <alignment horizontal="right" vertical="center" wrapText="1"/>
    </xf>
    <xf numFmtId="3" fontId="1" fillId="0" borderId="3" xfId="0" applyNumberFormat="1" applyFont="1" applyBorder="1" applyAlignment="1">
      <alignment vertical="center"/>
    </xf>
    <xf numFmtId="3" fontId="1" fillId="0" borderId="3" xfId="0" applyNumberFormat="1" applyFont="1" applyBorder="1" applyAlignment="1">
      <alignment vertical="center" wrapText="1"/>
    </xf>
    <xf numFmtId="3" fontId="1" fillId="0" borderId="4" xfId="0" applyNumberFormat="1" applyFont="1" applyBorder="1" applyAlignment="1">
      <alignment vertical="center" wrapText="1"/>
    </xf>
    <xf numFmtId="0" fontId="1" fillId="0" borderId="4" xfId="0" applyFont="1" applyBorder="1" applyAlignment="1">
      <alignment vertical="center"/>
    </xf>
    <xf numFmtId="0" fontId="1" fillId="0" borderId="3" xfId="0" applyFont="1" applyBorder="1" applyAlignment="1">
      <alignment vertical="center"/>
    </xf>
    <xf numFmtId="0" fontId="1" fillId="0" borderId="9" xfId="0" applyFont="1" applyBorder="1" applyAlignment="1">
      <alignment vertical="center"/>
    </xf>
    <xf numFmtId="3" fontId="1" fillId="0" borderId="4" xfId="0" applyNumberFormat="1" applyFont="1" applyBorder="1" applyAlignment="1">
      <alignment vertical="center"/>
    </xf>
    <xf numFmtId="0" fontId="1" fillId="0" borderId="4" xfId="0" applyNumberFormat="1" applyFont="1" applyBorder="1" applyAlignment="1">
      <alignment vertical="center"/>
    </xf>
    <xf numFmtId="0" fontId="10" fillId="0" borderId="3" xfId="0" applyFont="1" applyBorder="1" applyAlignment="1">
      <alignment vertical="center"/>
    </xf>
    <xf numFmtId="3" fontId="1" fillId="0" borderId="12" xfId="0" applyNumberFormat="1" applyFont="1" applyBorder="1" applyAlignment="1">
      <alignment vertical="center"/>
    </xf>
    <xf numFmtId="0" fontId="1" fillId="0" borderId="12" xfId="0" applyNumberFormat="1" applyFont="1" applyBorder="1" applyAlignment="1">
      <alignment vertical="center"/>
    </xf>
    <xf numFmtId="3" fontId="1" fillId="0" borderId="13" xfId="0" applyNumberFormat="1" applyFont="1" applyFill="1" applyBorder="1" applyAlignment="1">
      <alignment vertical="center"/>
    </xf>
    <xf numFmtId="0" fontId="10" fillId="0" borderId="10" xfId="0" applyFont="1" applyBorder="1" applyAlignment="1">
      <alignment vertical="center"/>
    </xf>
    <xf numFmtId="0" fontId="10" fillId="0" borderId="13" xfId="0" applyFont="1" applyBorder="1"/>
    <xf numFmtId="0" fontId="18" fillId="0" borderId="0" xfId="0" applyFont="1" applyBorder="1"/>
    <xf numFmtId="0" fontId="18" fillId="0" borderId="7" xfId="0" applyNumberFormat="1" applyFont="1" applyBorder="1"/>
    <xf numFmtId="0" fontId="18" fillId="0" borderId="6" xfId="0" applyNumberFormat="1" applyFont="1" applyBorder="1"/>
    <xf numFmtId="0" fontId="9" fillId="0" borderId="6" xfId="0" applyFont="1" applyBorder="1"/>
    <xf numFmtId="0" fontId="18" fillId="0" borderId="12" xfId="0" applyNumberFormat="1" applyFont="1" applyBorder="1"/>
    <xf numFmtId="1" fontId="18" fillId="0" borderId="10" xfId="0" applyNumberFormat="1" applyFont="1" applyBorder="1"/>
    <xf numFmtId="0" fontId="18" fillId="0" borderId="13" xfId="0" applyFont="1" applyBorder="1"/>
    <xf numFmtId="0" fontId="9" fillId="0" borderId="10" xfId="0" applyFont="1" applyBorder="1"/>
    <xf numFmtId="0" fontId="10" fillId="0" borderId="0" xfId="0" applyFont="1" applyAlignment="1">
      <alignment horizontal="center"/>
    </xf>
    <xf numFmtId="0" fontId="13" fillId="0" borderId="0" xfId="0" applyFont="1" applyBorder="1" applyAlignment="1">
      <alignment horizontal="left" vertical="center" wrapText="1"/>
    </xf>
    <xf numFmtId="0" fontId="24" fillId="3" borderId="0" xfId="2" applyFont="1" applyFill="1" applyBorder="1" applyAlignment="1" applyProtection="1">
      <alignment vertical="center" wrapText="1"/>
    </xf>
    <xf numFmtId="0" fontId="24" fillId="3" borderId="0" xfId="2" applyFont="1" applyFill="1" applyBorder="1" applyAlignment="1" applyProtection="1">
      <alignment horizontal="center" vertical="center" wrapText="1"/>
    </xf>
    <xf numFmtId="0" fontId="18" fillId="0" borderId="6" xfId="0" applyFont="1" applyBorder="1" applyAlignment="1">
      <alignment horizontal="right"/>
    </xf>
    <xf numFmtId="0" fontId="1" fillId="0" borderId="7" xfId="0" applyFont="1" applyBorder="1" applyAlignment="1">
      <alignment horizontal="right" wrapText="1"/>
    </xf>
    <xf numFmtId="0" fontId="1" fillId="0" borderId="6" xfId="3" applyFont="1" applyBorder="1" applyAlignment="1">
      <alignment horizontal="right" wrapText="1"/>
    </xf>
    <xf numFmtId="0" fontId="1" fillId="0" borderId="6" xfId="3" applyFont="1" applyFill="1" applyBorder="1" applyAlignment="1">
      <alignment horizontal="right"/>
    </xf>
    <xf numFmtId="0" fontId="10" fillId="0" borderId="10" xfId="3" applyFont="1" applyBorder="1"/>
    <xf numFmtId="0" fontId="25" fillId="0" borderId="12" xfId="3" applyFont="1" applyBorder="1" applyAlignment="1">
      <alignment horizontal="right"/>
    </xf>
    <xf numFmtId="0" fontId="18" fillId="0" borderId="6" xfId="4" applyFont="1" applyBorder="1"/>
    <xf numFmtId="0" fontId="1" fillId="0" borderId="6" xfId="4" applyFont="1" applyBorder="1"/>
    <xf numFmtId="0" fontId="1" fillId="0" borderId="5" xfId="4" applyFont="1" applyBorder="1"/>
    <xf numFmtId="0" fontId="25" fillId="0" borderId="6" xfId="3" applyFont="1" applyFill="1" applyBorder="1" applyAlignment="1">
      <alignment horizontal="right"/>
    </xf>
    <xf numFmtId="0" fontId="10" fillId="0" borderId="11" xfId="0" applyFont="1" applyBorder="1"/>
    <xf numFmtId="0" fontId="10" fillId="0" borderId="0" xfId="0" applyFont="1" applyBorder="1" applyAlignment="1">
      <alignment horizontal="left"/>
    </xf>
    <xf numFmtId="0" fontId="23" fillId="0" borderId="0" xfId="0" applyFont="1" applyBorder="1" applyAlignment="1">
      <alignment horizontal="left"/>
    </xf>
    <xf numFmtId="0" fontId="25" fillId="0" borderId="0" xfId="0" applyFont="1" applyBorder="1"/>
    <xf numFmtId="0" fontId="10" fillId="0" borderId="13" xfId="0" applyFont="1" applyBorder="1" applyAlignment="1"/>
    <xf numFmtId="0" fontId="18" fillId="0" borderId="6" xfId="0" applyFont="1" applyBorder="1" applyAlignment="1">
      <alignment horizontal="justify" vertical="center"/>
    </xf>
    <xf numFmtId="0" fontId="13" fillId="0" borderId="6" xfId="0" applyFont="1" applyBorder="1" applyAlignment="1">
      <alignment vertical="center"/>
    </xf>
    <xf numFmtId="0" fontId="13" fillId="0" borderId="6" xfId="0" applyFont="1" applyBorder="1" applyAlignment="1">
      <alignment wrapText="1"/>
    </xf>
    <xf numFmtId="0" fontId="13" fillId="0" borderId="6" xfId="0" applyFont="1" applyBorder="1"/>
    <xf numFmtId="0" fontId="1" fillId="0" borderId="6" xfId="0" applyFont="1" applyBorder="1" applyAlignment="1">
      <alignment wrapText="1"/>
    </xf>
    <xf numFmtId="0" fontId="13" fillId="0" borderId="6" xfId="0" applyFont="1" applyBorder="1" applyAlignment="1">
      <alignment horizontal="left" wrapText="1"/>
    </xf>
    <xf numFmtId="0" fontId="12" fillId="0" borderId="6" xfId="0" applyFont="1" applyBorder="1" applyAlignment="1">
      <alignment horizontal="justify" vertical="center"/>
    </xf>
    <xf numFmtId="0" fontId="18" fillId="0" borderId="3" xfId="0" applyFont="1" applyBorder="1" applyAlignment="1">
      <alignment horizontal="justify" vertical="center"/>
    </xf>
    <xf numFmtId="0" fontId="13" fillId="0" borderId="10" xfId="0" applyFont="1" applyBorder="1"/>
    <xf numFmtId="0" fontId="1" fillId="4" borderId="3" xfId="0" applyFont="1" applyFill="1" applyBorder="1" applyAlignment="1">
      <alignment horizontal="center" wrapText="1"/>
    </xf>
    <xf numFmtId="0" fontId="13" fillId="4" borderId="6" xfId="0" applyFont="1" applyFill="1" applyBorder="1" applyAlignment="1">
      <alignment horizontal="center" vertical="top" wrapText="1"/>
    </xf>
    <xf numFmtId="0" fontId="13" fillId="4" borderId="10" xfId="0" applyFont="1" applyFill="1" applyBorder="1" applyAlignment="1">
      <alignment horizontal="center" vertical="top" wrapText="1"/>
    </xf>
    <xf numFmtId="0" fontId="1" fillId="4" borderId="10" xfId="0" applyFont="1" applyFill="1" applyBorder="1" applyAlignment="1">
      <alignment vertical="center" wrapText="1"/>
    </xf>
    <xf numFmtId="0" fontId="18" fillId="0" borderId="4" xfId="0" applyFont="1" applyBorder="1" applyAlignment="1">
      <alignment vertical="center" wrapText="1"/>
    </xf>
    <xf numFmtId="0" fontId="18" fillId="2" borderId="4" xfId="1" applyFont="1" applyFill="1" applyBorder="1" applyAlignment="1">
      <alignment horizontal="right"/>
    </xf>
    <xf numFmtId="0" fontId="18" fillId="2" borderId="3" xfId="1" applyFont="1" applyFill="1" applyBorder="1" applyAlignment="1">
      <alignment horizontal="right"/>
    </xf>
    <xf numFmtId="0" fontId="18" fillId="2" borderId="2" xfId="1" applyFont="1" applyFill="1" applyBorder="1" applyAlignment="1">
      <alignment horizontal="right"/>
    </xf>
    <xf numFmtId="0" fontId="18" fillId="2" borderId="7" xfId="1" applyFont="1" applyFill="1" applyBorder="1" applyAlignment="1">
      <alignment horizontal="right"/>
    </xf>
    <xf numFmtId="0" fontId="18" fillId="2" borderId="6" xfId="1" applyFont="1" applyFill="1" applyBorder="1" applyAlignment="1">
      <alignment horizontal="right"/>
    </xf>
    <xf numFmtId="0" fontId="18" fillId="2" borderId="5" xfId="1" applyFont="1" applyFill="1" applyBorder="1" applyAlignment="1">
      <alignment horizontal="right"/>
    </xf>
    <xf numFmtId="0" fontId="1" fillId="2" borderId="7" xfId="1" applyFont="1" applyFill="1" applyBorder="1" applyAlignment="1">
      <alignment horizontal="right"/>
    </xf>
    <xf numFmtId="0" fontId="1" fillId="2" borderId="6" xfId="1" applyFont="1" applyFill="1" applyBorder="1" applyAlignment="1">
      <alignment horizontal="right"/>
    </xf>
    <xf numFmtId="0" fontId="1" fillId="2" borderId="5" xfId="1" applyFont="1" applyFill="1" applyBorder="1" applyAlignment="1">
      <alignment horizontal="right"/>
    </xf>
    <xf numFmtId="0" fontId="1" fillId="2" borderId="5" xfId="1" applyFont="1" applyFill="1" applyBorder="1"/>
    <xf numFmtId="0" fontId="1" fillId="2" borderId="7" xfId="1" applyFont="1" applyFill="1" applyBorder="1"/>
    <xf numFmtId="0" fontId="1" fillId="2" borderId="6" xfId="1" applyFont="1" applyFill="1" applyBorder="1"/>
    <xf numFmtId="0" fontId="1" fillId="2" borderId="12" xfId="1" applyFont="1" applyFill="1" applyBorder="1"/>
    <xf numFmtId="0" fontId="1" fillId="2" borderId="10" xfId="1" applyFont="1" applyFill="1" applyBorder="1"/>
    <xf numFmtId="0" fontId="1" fillId="2" borderId="11" xfId="1" applyFont="1" applyFill="1" applyBorder="1"/>
    <xf numFmtId="0" fontId="10" fillId="0" borderId="0" xfId="0" applyFont="1" applyFill="1" applyBorder="1"/>
    <xf numFmtId="0" fontId="10" fillId="0" borderId="0" xfId="0" applyFont="1" applyAlignment="1">
      <alignment wrapText="1"/>
    </xf>
    <xf numFmtId="0" fontId="19" fillId="0" borderId="7" xfId="0" applyFont="1" applyBorder="1" applyAlignment="1">
      <alignment vertical="center" wrapText="1"/>
    </xf>
    <xf numFmtId="0" fontId="26" fillId="0" borderId="0" xfId="0" applyFont="1" applyAlignment="1">
      <alignment horizontal="center"/>
    </xf>
    <xf numFmtId="0" fontId="26" fillId="0" borderId="0" xfId="0" applyFont="1" applyFill="1" applyBorder="1" applyAlignment="1">
      <alignment horizontal="center"/>
    </xf>
    <xf numFmtId="0" fontId="26" fillId="0" borderId="0" xfId="0" applyFont="1" applyBorder="1" applyAlignment="1">
      <alignment horizontal="center"/>
    </xf>
    <xf numFmtId="0" fontId="1" fillId="0" borderId="0" xfId="0" applyFont="1" applyFill="1" applyBorder="1" applyAlignment="1">
      <alignment vertical="center" wrapText="1"/>
    </xf>
    <xf numFmtId="0" fontId="1" fillId="4" borderId="8" xfId="0" applyFont="1" applyFill="1" applyBorder="1" applyAlignment="1">
      <alignment horizontal="center" vertical="center" wrapText="1"/>
    </xf>
    <xf numFmtId="0" fontId="1" fillId="4" borderId="1" xfId="0" applyFont="1" applyFill="1" applyBorder="1" applyAlignment="1">
      <alignment horizontal="center" vertical="center" wrapText="1"/>
    </xf>
    <xf numFmtId="3" fontId="18" fillId="2" borderId="6" xfId="1" applyNumberFormat="1" applyFont="1" applyFill="1" applyBorder="1" applyAlignment="1">
      <alignment horizontal="right"/>
    </xf>
    <xf numFmtId="3" fontId="1" fillId="2" borderId="6" xfId="1" applyNumberFormat="1" applyFont="1" applyFill="1" applyBorder="1" applyAlignment="1">
      <alignment horizontal="right"/>
    </xf>
    <xf numFmtId="3" fontId="1" fillId="0" borderId="6" xfId="0" applyNumberFormat="1" applyFont="1" applyBorder="1" applyAlignment="1">
      <alignment horizontal="right"/>
    </xf>
    <xf numFmtId="3" fontId="25" fillId="0" borderId="6" xfId="3" applyNumberFormat="1" applyFont="1" applyBorder="1" applyAlignment="1">
      <alignment horizontal="right" wrapText="1"/>
    </xf>
    <xf numFmtId="3" fontId="1" fillId="2" borderId="6" xfId="1" applyNumberFormat="1" applyFont="1" applyFill="1" applyBorder="1"/>
    <xf numFmtId="0" fontId="10" fillId="0" borderId="0" xfId="1" applyFont="1" applyFill="1" applyBorder="1"/>
    <xf numFmtId="0" fontId="1" fillId="0" borderId="0" xfId="0" applyFont="1" applyBorder="1" applyAlignment="1">
      <alignment horizontal="right"/>
    </xf>
    <xf numFmtId="0" fontId="1" fillId="0" borderId="0" xfId="1" applyFont="1" applyFill="1" applyBorder="1"/>
    <xf numFmtId="0" fontId="10" fillId="0" borderId="0" xfId="0" applyFont="1" applyAlignment="1"/>
    <xf numFmtId="0" fontId="20" fillId="0" borderId="0" xfId="0" applyFont="1" applyFill="1" applyAlignment="1"/>
    <xf numFmtId="0" fontId="20" fillId="0" borderId="0" xfId="0" applyFont="1" applyFill="1"/>
    <xf numFmtId="0" fontId="10" fillId="0" borderId="0" xfId="0" applyFont="1" applyBorder="1" applyAlignment="1">
      <alignment horizontal="center"/>
    </xf>
    <xf numFmtId="0" fontId="10" fillId="0" borderId="0" xfId="0" applyFont="1" applyBorder="1" applyAlignment="1"/>
    <xf numFmtId="0" fontId="18" fillId="0" borderId="3" xfId="0" applyFont="1" applyBorder="1" applyAlignment="1">
      <alignment vertical="center" wrapText="1"/>
    </xf>
    <xf numFmtId="0" fontId="18" fillId="0" borderId="6" xfId="0" applyFont="1" applyBorder="1" applyAlignment="1">
      <alignment vertical="center" wrapText="1"/>
    </xf>
    <xf numFmtId="3" fontId="1" fillId="0" borderId="6" xfId="0" applyNumberFormat="1" applyFont="1" applyFill="1" applyBorder="1" applyAlignment="1">
      <alignment horizontal="right"/>
    </xf>
    <xf numFmtId="0" fontId="1" fillId="0" borderId="10" xfId="0" applyFont="1" applyBorder="1" applyAlignment="1">
      <alignment vertical="center" wrapText="1"/>
    </xf>
    <xf numFmtId="3" fontId="1" fillId="2" borderId="10" xfId="1" applyNumberFormat="1" applyFont="1" applyFill="1" applyBorder="1"/>
    <xf numFmtId="3" fontId="1" fillId="0" borderId="10" xfId="0" applyNumberFormat="1" applyFont="1" applyBorder="1" applyAlignment="1">
      <alignment horizontal="right"/>
    </xf>
    <xf numFmtId="0" fontId="1" fillId="0" borderId="0" xfId="0" applyFont="1" applyFill="1" applyBorder="1" applyAlignment="1">
      <alignment horizontal="left" vertical="center" wrapText="1" indent="8"/>
    </xf>
    <xf numFmtId="0" fontId="20" fillId="0" borderId="0" xfId="0" applyFont="1" applyBorder="1"/>
    <xf numFmtId="0" fontId="9" fillId="0" borderId="0" xfId="0" applyFont="1" applyBorder="1"/>
    <xf numFmtId="1" fontId="18" fillId="0" borderId="3" xfId="0" applyNumberFormat="1" applyFont="1" applyBorder="1"/>
    <xf numFmtId="1" fontId="18" fillId="0" borderId="4" xfId="0" applyNumberFormat="1" applyFont="1" applyBorder="1"/>
    <xf numFmtId="1" fontId="27" fillId="0" borderId="4" xfId="0" applyNumberFormat="1" applyFont="1" applyFill="1" applyBorder="1" applyAlignment="1">
      <alignment horizontal="right" vertical="center" wrapText="1"/>
    </xf>
    <xf numFmtId="1" fontId="27" fillId="0" borderId="3" xfId="0" applyNumberFormat="1" applyFont="1" applyFill="1" applyBorder="1" applyAlignment="1">
      <alignment horizontal="right" vertical="center" wrapText="1"/>
    </xf>
    <xf numFmtId="1" fontId="9" fillId="0" borderId="0" xfId="0" applyNumberFormat="1" applyFont="1" applyBorder="1"/>
    <xf numFmtId="1" fontId="9" fillId="0" borderId="6" xfId="0" applyNumberFormat="1" applyFont="1" applyBorder="1"/>
    <xf numFmtId="1" fontId="18" fillId="0" borderId="6" xfId="0" applyNumberFormat="1" applyFont="1" applyBorder="1" applyAlignment="1">
      <alignment horizontal="right" vertical="center" wrapText="1"/>
    </xf>
    <xf numFmtId="1" fontId="18" fillId="0" borderId="7" xfId="0" applyNumberFormat="1" applyFont="1" applyBorder="1" applyAlignment="1">
      <alignment horizontal="right" vertical="center" wrapText="1"/>
    </xf>
    <xf numFmtId="1" fontId="10" fillId="0" borderId="0" xfId="0" applyNumberFormat="1" applyFont="1" applyBorder="1"/>
    <xf numFmtId="1" fontId="10" fillId="0" borderId="6" xfId="0" applyNumberFormat="1" applyFont="1" applyBorder="1"/>
    <xf numFmtId="1" fontId="10" fillId="0" borderId="7" xfId="0" applyNumberFormat="1" applyFont="1" applyBorder="1"/>
    <xf numFmtId="1" fontId="18" fillId="0" borderId="6" xfId="0" applyNumberFormat="1" applyFont="1" applyBorder="1"/>
    <xf numFmtId="1" fontId="18" fillId="0" borderId="7" xfId="0" applyNumberFormat="1" applyFont="1" applyBorder="1"/>
    <xf numFmtId="1" fontId="9" fillId="0" borderId="7" xfId="0" applyNumberFormat="1" applyFont="1" applyBorder="1"/>
    <xf numFmtId="1" fontId="1" fillId="0" borderId="7" xfId="0" applyNumberFormat="1" applyFont="1" applyBorder="1" applyAlignment="1">
      <alignment horizontal="right" vertical="center" wrapText="1"/>
    </xf>
    <xf numFmtId="1" fontId="1" fillId="0" borderId="6" xfId="0" applyNumberFormat="1" applyFont="1" applyBorder="1" applyAlignment="1">
      <alignment horizontal="right" vertical="center" wrapText="1"/>
    </xf>
    <xf numFmtId="1" fontId="9" fillId="0" borderId="9" xfId="0" applyNumberFormat="1" applyFont="1" applyBorder="1"/>
    <xf numFmtId="1" fontId="9" fillId="0" borderId="3" xfId="0" applyNumberFormat="1" applyFont="1" applyBorder="1"/>
    <xf numFmtId="0" fontId="19" fillId="0" borderId="6" xfId="0" applyFont="1" applyBorder="1" applyAlignment="1">
      <alignment vertical="center" wrapText="1"/>
    </xf>
    <xf numFmtId="0" fontId="1" fillId="0" borderId="6" xfId="0" applyFont="1" applyFill="1" applyBorder="1" applyAlignment="1">
      <alignment vertical="center" wrapText="1"/>
    </xf>
    <xf numFmtId="0" fontId="16" fillId="0" borderId="6" xfId="0" applyFont="1" applyFill="1" applyBorder="1" applyAlignment="1">
      <alignment vertical="center" wrapText="1"/>
    </xf>
    <xf numFmtId="0" fontId="16" fillId="0" borderId="6" xfId="0" applyFont="1" applyBorder="1" applyAlignment="1">
      <alignment vertical="center" wrapText="1"/>
    </xf>
    <xf numFmtId="0" fontId="16" fillId="0" borderId="6" xfId="0" applyFont="1" applyBorder="1"/>
    <xf numFmtId="0" fontId="16" fillId="0" borderId="10" xfId="0" applyFont="1" applyBorder="1" applyAlignment="1">
      <alignment vertical="center" wrapText="1"/>
    </xf>
    <xf numFmtId="0" fontId="1" fillId="0" borderId="12" xfId="0" applyFont="1" applyBorder="1"/>
    <xf numFmtId="0" fontId="10" fillId="0" borderId="12" xfId="0" applyFont="1" applyBorder="1"/>
    <xf numFmtId="0" fontId="16" fillId="4" borderId="11" xfId="0" applyFont="1" applyFill="1" applyBorder="1" applyAlignment="1">
      <alignment horizontal="center" vertical="center" wrapText="1"/>
    </xf>
    <xf numFmtId="0" fontId="18" fillId="2" borderId="29" xfId="1" applyFont="1" applyFill="1" applyBorder="1" applyAlignment="1">
      <alignment horizontal="right"/>
    </xf>
    <xf numFmtId="0" fontId="18" fillId="0" borderId="30" xfId="0" applyFont="1" applyBorder="1" applyAlignment="1">
      <alignment horizontal="right"/>
    </xf>
    <xf numFmtId="0" fontId="18" fillId="2" borderId="31" xfId="1" applyFont="1" applyFill="1" applyBorder="1" applyAlignment="1">
      <alignment horizontal="right"/>
    </xf>
    <xf numFmtId="0" fontId="16" fillId="0" borderId="0" xfId="0" applyFont="1" applyBorder="1" applyAlignment="1">
      <alignment vertical="center" wrapText="1"/>
    </xf>
    <xf numFmtId="0" fontId="16" fillId="0" borderId="13" xfId="0" applyFont="1" applyBorder="1" applyAlignment="1">
      <alignment vertical="center" wrapText="1"/>
    </xf>
    <xf numFmtId="0" fontId="18" fillId="0" borderId="0" xfId="0" applyFont="1"/>
    <xf numFmtId="0" fontId="18" fillId="0" borderId="0" xfId="0" applyFont="1" applyAlignment="1">
      <alignment horizontal="left"/>
    </xf>
    <xf numFmtId="0" fontId="1" fillId="0" borderId="0" xfId="0" applyFont="1" applyBorder="1" applyAlignment="1">
      <alignment horizontal="left"/>
    </xf>
    <xf numFmtId="0" fontId="18" fillId="0" borderId="0" xfId="0" applyFont="1" applyAlignment="1"/>
    <xf numFmtId="0" fontId="19" fillId="0" borderId="0" xfId="0" applyFont="1" applyAlignment="1">
      <alignment horizontal="left"/>
    </xf>
    <xf numFmtId="0" fontId="28" fillId="0" borderId="0" xfId="2"/>
    <xf numFmtId="0" fontId="29" fillId="0" borderId="0" xfId="0" applyFont="1"/>
    <xf numFmtId="0" fontId="30" fillId="0" borderId="0" xfId="2" applyFont="1"/>
    <xf numFmtId="0" fontId="29" fillId="0" borderId="0" xfId="0" applyFont="1" applyAlignment="1"/>
    <xf numFmtId="0" fontId="29" fillId="0" borderId="0" xfId="0" applyFont="1" applyBorder="1" applyAlignment="1">
      <alignment horizontal="left"/>
    </xf>
    <xf numFmtId="0" fontId="31" fillId="0" borderId="0" xfId="0" applyFont="1" applyBorder="1" applyAlignment="1">
      <alignment horizontal="left"/>
    </xf>
    <xf numFmtId="0" fontId="29" fillId="0" borderId="0" xfId="2" applyFont="1" applyAlignment="1"/>
    <xf numFmtId="0" fontId="18" fillId="0" borderId="0" xfId="0" applyFont="1" applyAlignment="1">
      <alignment horizontal="left"/>
    </xf>
    <xf numFmtId="0" fontId="19" fillId="0" borderId="0" xfId="0" applyFont="1" applyAlignment="1">
      <alignment horizontal="left"/>
    </xf>
    <xf numFmtId="0" fontId="16" fillId="0" borderId="0" xfId="0" applyFont="1" applyBorder="1" applyAlignment="1">
      <alignment horizontal="left" vertical="center" wrapText="1"/>
    </xf>
    <xf numFmtId="0" fontId="1" fillId="4" borderId="19" xfId="0" applyFont="1" applyFill="1" applyBorder="1" applyAlignment="1">
      <alignment horizontal="center" vertical="center"/>
    </xf>
    <xf numFmtId="0" fontId="1" fillId="4" borderId="17" xfId="0" applyFont="1" applyFill="1" applyBorder="1" applyAlignment="1">
      <alignment horizontal="center" vertical="center"/>
    </xf>
    <xf numFmtId="0" fontId="1" fillId="4" borderId="18" xfId="0" applyFont="1" applyFill="1" applyBorder="1" applyAlignment="1">
      <alignment horizontal="center" vertical="center"/>
    </xf>
    <xf numFmtId="0" fontId="1" fillId="4" borderId="16" xfId="0" applyFont="1" applyFill="1" applyBorder="1" applyAlignment="1">
      <alignment horizontal="center" vertical="center"/>
    </xf>
    <xf numFmtId="0" fontId="1" fillId="4" borderId="20" xfId="0" applyFont="1" applyFill="1" applyBorder="1" applyAlignment="1">
      <alignment horizontal="center" vertical="center"/>
    </xf>
    <xf numFmtId="0" fontId="1" fillId="4" borderId="23" xfId="0" applyFont="1" applyFill="1" applyBorder="1" applyAlignment="1">
      <alignment horizontal="center" vertical="center"/>
    </xf>
    <xf numFmtId="0" fontId="1" fillId="0" borderId="0" xfId="0" applyFont="1" applyFill="1" applyBorder="1" applyAlignment="1">
      <alignment horizontal="left" vertical="center" wrapText="1"/>
    </xf>
    <xf numFmtId="0" fontId="1" fillId="0" borderId="0" xfId="0" applyFont="1" applyAlignment="1">
      <alignment horizontal="left"/>
    </xf>
    <xf numFmtId="0" fontId="1" fillId="0" borderId="8"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4" xfId="0" applyFont="1" applyBorder="1" applyAlignment="1">
      <alignment horizontal="center" vertical="center" wrapText="1"/>
    </xf>
    <xf numFmtId="0" fontId="24" fillId="3" borderId="0" xfId="2" applyFont="1" applyFill="1" applyBorder="1" applyAlignment="1" applyProtection="1">
      <alignment horizontal="center" vertical="center" wrapText="1"/>
    </xf>
    <xf numFmtId="0" fontId="1" fillId="0" borderId="0" xfId="0" applyFont="1" applyBorder="1" applyAlignment="1">
      <alignment horizontal="left" vertical="center"/>
    </xf>
    <xf numFmtId="0" fontId="13" fillId="0" borderId="0" xfId="0" applyFont="1" applyBorder="1" applyAlignment="1">
      <alignment horizontal="left" vertical="center"/>
    </xf>
    <xf numFmtId="0" fontId="15" fillId="0" borderId="0" xfId="0" applyFont="1" applyBorder="1" applyAlignment="1">
      <alignment horizontal="left" vertical="center"/>
    </xf>
    <xf numFmtId="0" fontId="1" fillId="4" borderId="3" xfId="0" applyFont="1" applyFill="1" applyBorder="1" applyAlignment="1">
      <alignment horizontal="center" vertical="center"/>
    </xf>
    <xf numFmtId="0" fontId="1" fillId="4" borderId="10" xfId="0"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6" xfId="0" applyFont="1" applyFill="1" applyBorder="1" applyAlignment="1">
      <alignment horizontal="center" vertical="center"/>
    </xf>
    <xf numFmtId="0" fontId="16" fillId="0" borderId="0" xfId="0" applyFont="1" applyBorder="1" applyAlignment="1">
      <alignment horizontal="left"/>
    </xf>
    <xf numFmtId="0" fontId="16" fillId="4" borderId="0" xfId="0" applyFont="1" applyFill="1" applyBorder="1" applyAlignment="1">
      <alignment horizontal="left" vertical="top" wrapText="1" indent="7"/>
    </xf>
    <xf numFmtId="0" fontId="16" fillId="4" borderId="5" xfId="0" applyFont="1" applyFill="1" applyBorder="1" applyAlignment="1">
      <alignment horizontal="left" vertical="top" wrapText="1" indent="7"/>
    </xf>
    <xf numFmtId="0" fontId="1" fillId="4" borderId="5" xfId="0" applyFont="1" applyFill="1" applyBorder="1" applyAlignment="1">
      <alignment horizontal="left" vertical="center" wrapText="1" indent="7"/>
    </xf>
    <xf numFmtId="0" fontId="1" fillId="4" borderId="6" xfId="0" applyFont="1" applyFill="1" applyBorder="1" applyAlignment="1">
      <alignment horizontal="left" vertical="center" wrapText="1" indent="7"/>
    </xf>
    <xf numFmtId="0" fontId="1" fillId="4" borderId="0" xfId="0" applyFont="1" applyFill="1" applyBorder="1" applyAlignment="1">
      <alignment horizontal="left" wrapText="1" indent="7"/>
    </xf>
    <xf numFmtId="0" fontId="1" fillId="4" borderId="5" xfId="0" applyFont="1" applyFill="1" applyBorder="1" applyAlignment="1">
      <alignment horizontal="left" wrapText="1" indent="7"/>
    </xf>
    <xf numFmtId="0" fontId="10" fillId="0" borderId="0" xfId="0" applyFont="1" applyBorder="1" applyAlignment="1">
      <alignment horizontal="left"/>
    </xf>
    <xf numFmtId="0" fontId="1" fillId="4" borderId="11" xfId="0" applyFont="1" applyFill="1" applyBorder="1" applyAlignment="1">
      <alignment vertical="center" wrapText="1"/>
    </xf>
    <xf numFmtId="0" fontId="1" fillId="4" borderId="10" xfId="0" applyFont="1" applyFill="1" applyBorder="1" applyAlignment="1">
      <alignment vertical="center" wrapText="1"/>
    </xf>
    <xf numFmtId="0" fontId="1" fillId="4" borderId="8" xfId="0" applyFont="1" applyFill="1" applyBorder="1" applyAlignment="1">
      <alignment horizontal="center" vertical="center"/>
    </xf>
    <xf numFmtId="0" fontId="1" fillId="4" borderId="4" xfId="0" applyFont="1" applyFill="1" applyBorder="1" applyAlignment="1">
      <alignment horizontal="center" vertical="center"/>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0" borderId="0" xfId="0" applyFont="1" applyBorder="1" applyAlignment="1">
      <alignment horizontal="left" vertical="center" wrapText="1"/>
    </xf>
    <xf numFmtId="0" fontId="13" fillId="0" borderId="0" xfId="0" applyFont="1" applyBorder="1" applyAlignment="1">
      <alignment horizontal="left" vertical="center" wrapText="1"/>
    </xf>
    <xf numFmtId="0" fontId="1" fillId="4" borderId="1" xfId="0" applyFont="1" applyFill="1" applyBorder="1" applyAlignment="1">
      <alignment horizontal="center" vertical="center" wrapText="1"/>
    </xf>
    <xf numFmtId="0" fontId="1" fillId="4" borderId="1" xfId="0" applyFont="1" applyFill="1" applyBorder="1" applyAlignment="1">
      <alignment horizontal="center" vertical="center"/>
    </xf>
    <xf numFmtId="0" fontId="16" fillId="4" borderId="5" xfId="0" applyFont="1" applyFill="1" applyBorder="1" applyAlignment="1">
      <alignment horizontal="center" vertical="center" wrapText="1"/>
    </xf>
    <xf numFmtId="0" fontId="16" fillId="4" borderId="6" xfId="0" applyFont="1" applyFill="1" applyBorder="1" applyAlignment="1">
      <alignment horizontal="center" vertical="center" wrapText="1"/>
    </xf>
    <xf numFmtId="0" fontId="13" fillId="4" borderId="7" xfId="0" applyFont="1" applyFill="1" applyBorder="1" applyAlignment="1">
      <alignment horizontal="center" vertical="top" wrapText="1"/>
    </xf>
    <xf numFmtId="0" fontId="1" fillId="4" borderId="5" xfId="0" applyFont="1" applyFill="1" applyBorder="1" applyAlignment="1">
      <alignment horizontal="center" vertical="top" wrapText="1"/>
    </xf>
    <xf numFmtId="0" fontId="1" fillId="4" borderId="7" xfId="0" applyFont="1" applyFill="1" applyBorder="1" applyAlignment="1">
      <alignment horizontal="left" wrapText="1" indent="4"/>
    </xf>
    <xf numFmtId="0" fontId="1" fillId="4" borderId="5" xfId="0" applyFont="1" applyFill="1" applyBorder="1" applyAlignment="1">
      <alignment horizontal="left" wrapText="1" indent="4"/>
    </xf>
    <xf numFmtId="0" fontId="13" fillId="4" borderId="6" xfId="0" applyFont="1" applyFill="1" applyBorder="1" applyAlignment="1">
      <alignment horizontal="left" vertical="center" wrapText="1" indent="6"/>
    </xf>
    <xf numFmtId="0" fontId="1" fillId="4" borderId="6" xfId="0" applyFont="1" applyFill="1" applyBorder="1" applyAlignment="1">
      <alignment horizontal="left" vertical="center" wrapText="1" indent="6"/>
    </xf>
    <xf numFmtId="0" fontId="1" fillId="4" borderId="4" xfId="0" applyFont="1" applyFill="1" applyBorder="1" applyAlignment="1">
      <alignment horizontal="center" wrapText="1"/>
    </xf>
    <xf numFmtId="0" fontId="1" fillId="4" borderId="2" xfId="0" applyFont="1" applyFill="1" applyBorder="1" applyAlignment="1">
      <alignment horizontal="center" wrapText="1"/>
    </xf>
    <xf numFmtId="0" fontId="1" fillId="4" borderId="4" xfId="0" applyNumberFormat="1" applyFont="1" applyFill="1" applyBorder="1" applyAlignment="1">
      <alignment horizontal="center" vertical="center"/>
    </xf>
    <xf numFmtId="49" fontId="1" fillId="4" borderId="7" xfId="0" applyNumberFormat="1" applyFont="1" applyFill="1" applyBorder="1" applyAlignment="1">
      <alignment horizontal="center" vertical="center"/>
    </xf>
    <xf numFmtId="49" fontId="1" fillId="4" borderId="12" xfId="0" applyNumberFormat="1" applyFont="1" applyFill="1" applyBorder="1" applyAlignment="1">
      <alignment horizontal="center" vertical="center"/>
    </xf>
    <xf numFmtId="0" fontId="1" fillId="4" borderId="6" xfId="0" applyFont="1" applyFill="1" applyBorder="1" applyAlignment="1">
      <alignment horizontal="left" wrapText="1" indent="4"/>
    </xf>
    <xf numFmtId="0" fontId="13" fillId="4" borderId="6" xfId="0" applyFont="1" applyFill="1" applyBorder="1" applyAlignment="1">
      <alignment horizontal="left" vertical="top" wrapText="1" indent="4"/>
    </xf>
    <xf numFmtId="0" fontId="1" fillId="4" borderId="6" xfId="0" applyFont="1" applyFill="1" applyBorder="1" applyAlignment="1">
      <alignment horizontal="left" vertical="top" wrapText="1" indent="4"/>
    </xf>
    <xf numFmtId="0" fontId="1" fillId="4" borderId="7" xfId="0" applyFont="1" applyFill="1" applyBorder="1" applyAlignment="1">
      <alignment horizontal="center" vertical="center" wrapText="1"/>
    </xf>
    <xf numFmtId="0" fontId="1" fillId="4" borderId="0"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3" fillId="4" borderId="7" xfId="0" applyFont="1" applyFill="1" applyBorder="1" applyAlignment="1">
      <alignment horizontal="left" vertical="top" wrapText="1" indent="4"/>
    </xf>
    <xf numFmtId="0" fontId="1" fillId="4" borderId="5" xfId="0" applyFont="1" applyFill="1" applyBorder="1" applyAlignment="1">
      <alignment horizontal="left" vertical="top" wrapText="1" indent="4"/>
    </xf>
    <xf numFmtId="0" fontId="1" fillId="0" borderId="0" xfId="0" applyFont="1" applyBorder="1" applyAlignment="1">
      <alignment horizontal="left" wrapText="1"/>
    </xf>
    <xf numFmtId="0" fontId="10"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10" fillId="4" borderId="10" xfId="0" applyFont="1" applyFill="1" applyBorder="1" applyAlignment="1">
      <alignment horizontal="center" vertical="center"/>
    </xf>
    <xf numFmtId="49" fontId="1" fillId="4" borderId="3" xfId="0" applyNumberFormat="1" applyFont="1" applyFill="1" applyBorder="1" applyAlignment="1">
      <alignment horizontal="center" vertical="center"/>
    </xf>
    <xf numFmtId="49" fontId="1" fillId="4" borderId="6" xfId="0" applyNumberFormat="1" applyFont="1" applyFill="1" applyBorder="1" applyAlignment="1">
      <alignment horizontal="center" vertical="center"/>
    </xf>
    <xf numFmtId="49" fontId="1" fillId="4" borderId="10" xfId="0" applyNumberFormat="1" applyFont="1" applyFill="1" applyBorder="1" applyAlignment="1">
      <alignment horizontal="center" vertical="center"/>
    </xf>
    <xf numFmtId="0" fontId="1" fillId="4" borderId="3" xfId="0" applyNumberFormat="1" applyFont="1" applyFill="1" applyBorder="1" applyAlignment="1">
      <alignment horizontal="center" vertical="center"/>
    </xf>
    <xf numFmtId="0" fontId="1" fillId="4" borderId="6" xfId="0" applyNumberFormat="1" applyFont="1" applyFill="1" applyBorder="1" applyAlignment="1">
      <alignment horizontal="center" vertical="center"/>
    </xf>
    <xf numFmtId="0" fontId="1" fillId="4" borderId="10" xfId="0" applyNumberFormat="1" applyFont="1" applyFill="1" applyBorder="1" applyAlignment="1">
      <alignment horizontal="center" vertical="center"/>
    </xf>
    <xf numFmtId="0" fontId="1" fillId="0" borderId="1" xfId="0" applyFont="1" applyBorder="1" applyAlignment="1">
      <alignment horizontal="center" vertical="center" wrapText="1"/>
    </xf>
    <xf numFmtId="0" fontId="1" fillId="0" borderId="0" xfId="0" applyFont="1" applyFill="1" applyBorder="1" applyAlignment="1">
      <alignment horizontal="left"/>
    </xf>
    <xf numFmtId="0" fontId="16" fillId="0" borderId="0" xfId="0" applyFont="1" applyAlignment="1">
      <alignment horizontal="left"/>
    </xf>
    <xf numFmtId="0" fontId="16" fillId="0" borderId="0" xfId="0" applyFont="1" applyFill="1" applyBorder="1" applyAlignment="1">
      <alignment horizontal="left"/>
    </xf>
    <xf numFmtId="0" fontId="25" fillId="4" borderId="1" xfId="0" applyFont="1" applyFill="1" applyBorder="1" applyAlignment="1">
      <alignment horizontal="center"/>
    </xf>
    <xf numFmtId="0" fontId="1" fillId="4" borderId="3" xfId="0" applyFont="1" applyFill="1" applyBorder="1" applyAlignment="1">
      <alignment horizontal="center" wrapText="1"/>
    </xf>
    <xf numFmtId="0" fontId="1" fillId="4" borderId="6" xfId="0" applyFont="1" applyFill="1" applyBorder="1" applyAlignment="1">
      <alignment horizontal="center" wrapText="1"/>
    </xf>
    <xf numFmtId="0" fontId="13" fillId="4" borderId="12" xfId="0" applyFont="1" applyFill="1" applyBorder="1" applyAlignment="1">
      <alignment horizontal="center" vertical="top" wrapText="1"/>
    </xf>
    <xf numFmtId="0" fontId="13" fillId="4" borderId="11" xfId="0" applyFont="1" applyFill="1" applyBorder="1" applyAlignment="1">
      <alignment horizontal="center" vertical="top" wrapText="1"/>
    </xf>
    <xf numFmtId="0" fontId="13" fillId="0" borderId="0" xfId="0" applyFont="1" applyBorder="1" applyAlignment="1">
      <alignment horizontal="left" wrapText="1"/>
    </xf>
    <xf numFmtId="0" fontId="1" fillId="4" borderId="4" xfId="0" applyFont="1" applyFill="1" applyBorder="1" applyAlignment="1">
      <alignment horizontal="center"/>
    </xf>
    <xf numFmtId="0" fontId="1" fillId="4" borderId="2" xfId="0" applyFont="1" applyFill="1" applyBorder="1" applyAlignment="1">
      <alignment horizontal="center"/>
    </xf>
    <xf numFmtId="0" fontId="16" fillId="4" borderId="7" xfId="0" applyFont="1" applyFill="1" applyBorder="1" applyAlignment="1">
      <alignment horizontal="center" vertical="top"/>
    </xf>
    <xf numFmtId="0" fontId="16" fillId="4" borderId="5" xfId="0" applyFont="1" applyFill="1" applyBorder="1" applyAlignment="1">
      <alignment horizontal="center" vertical="top"/>
    </xf>
    <xf numFmtId="0" fontId="16" fillId="4" borderId="12" xfId="0" applyFont="1" applyFill="1" applyBorder="1" applyAlignment="1">
      <alignment horizontal="center" vertical="top"/>
    </xf>
    <xf numFmtId="0" fontId="16" fillId="4" borderId="11" xfId="0" applyFont="1" applyFill="1" applyBorder="1" applyAlignment="1">
      <alignment horizontal="center" vertical="top"/>
    </xf>
    <xf numFmtId="0" fontId="1" fillId="0" borderId="7" xfId="0" applyFont="1" applyBorder="1" applyAlignment="1">
      <alignment vertical="center" wrapText="1"/>
    </xf>
    <xf numFmtId="0" fontId="13" fillId="0" borderId="0" xfId="0" applyFont="1" applyFill="1" applyBorder="1" applyAlignment="1">
      <alignment horizontal="left" wrapText="1"/>
    </xf>
    <xf numFmtId="0" fontId="13" fillId="4" borderId="6" xfId="0" applyFont="1" applyFill="1" applyBorder="1" applyAlignment="1">
      <alignment horizontal="left" vertical="center" wrapText="1" indent="2"/>
    </xf>
    <xf numFmtId="0" fontId="15" fillId="4" borderId="6" xfId="0" applyFont="1" applyFill="1" applyBorder="1" applyAlignment="1">
      <alignment horizontal="left" vertical="center" wrapText="1" indent="2"/>
    </xf>
    <xf numFmtId="0" fontId="1" fillId="4" borderId="6" xfId="0" applyFont="1" applyFill="1" applyBorder="1" applyAlignment="1">
      <alignment horizontal="left" wrapText="1" indent="2"/>
    </xf>
    <xf numFmtId="0" fontId="1" fillId="4" borderId="7" xfId="0" applyFont="1" applyFill="1" applyBorder="1" applyAlignment="1">
      <alignment horizontal="left" wrapText="1" indent="2"/>
    </xf>
    <xf numFmtId="0" fontId="1" fillId="4" borderId="5" xfId="0" applyFont="1" applyFill="1" applyBorder="1" applyAlignment="1">
      <alignment horizontal="left" wrapText="1" indent="2"/>
    </xf>
    <xf numFmtId="0" fontId="15" fillId="4" borderId="5" xfId="0" applyFont="1" applyFill="1" applyBorder="1" applyAlignment="1">
      <alignment horizontal="center" vertical="top" wrapText="1"/>
    </xf>
    <xf numFmtId="0" fontId="13" fillId="4" borderId="7" xfId="0" applyFont="1" applyFill="1" applyBorder="1" applyAlignment="1">
      <alignment horizontal="left" vertical="top" wrapText="1"/>
    </xf>
    <xf numFmtId="0" fontId="13" fillId="4" borderId="5" xfId="0" applyFont="1" applyFill="1" applyBorder="1" applyAlignment="1">
      <alignment horizontal="left" vertical="top" wrapText="1"/>
    </xf>
    <xf numFmtId="0" fontId="13" fillId="4" borderId="12" xfId="0" applyFont="1" applyFill="1" applyBorder="1" applyAlignment="1">
      <alignment horizontal="left" vertical="top" wrapText="1"/>
    </xf>
    <xf numFmtId="0" fontId="13" fillId="4" borderId="11" xfId="0" applyFont="1" applyFill="1" applyBorder="1" applyAlignment="1">
      <alignment horizontal="left" vertical="top" wrapText="1"/>
    </xf>
    <xf numFmtId="0" fontId="10" fillId="4" borderId="4" xfId="0" applyFont="1" applyFill="1" applyBorder="1" applyAlignment="1">
      <alignment horizontal="center" vertical="center" wrapText="1"/>
    </xf>
    <xf numFmtId="0" fontId="10" fillId="4" borderId="9" xfId="0" applyFont="1" applyFill="1" applyBorder="1" applyAlignment="1">
      <alignment horizontal="center" vertical="center"/>
    </xf>
    <xf numFmtId="0" fontId="10" fillId="4" borderId="2"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3" xfId="0" applyFont="1" applyFill="1" applyBorder="1" applyAlignment="1">
      <alignment horizontal="center" vertical="center"/>
    </xf>
    <xf numFmtId="0" fontId="10" fillId="4" borderId="11" xfId="0" applyFont="1" applyFill="1" applyBorder="1" applyAlignment="1">
      <alignment horizontal="center" vertical="center"/>
    </xf>
    <xf numFmtId="0" fontId="1" fillId="0" borderId="12" xfId="0" applyFont="1" applyBorder="1" applyAlignment="1">
      <alignment vertical="center" wrapText="1"/>
    </xf>
    <xf numFmtId="0" fontId="16" fillId="4" borderId="7" xfId="0" applyFont="1" applyFill="1" applyBorder="1" applyAlignment="1">
      <alignment horizontal="center" vertical="top" wrapText="1"/>
    </xf>
    <xf numFmtId="0" fontId="16" fillId="4" borderId="5" xfId="0" applyFont="1" applyFill="1" applyBorder="1" applyAlignment="1">
      <alignment horizontal="center" vertical="top" wrapText="1"/>
    </xf>
    <xf numFmtId="0" fontId="16" fillId="4" borderId="12" xfId="0" applyFont="1" applyFill="1" applyBorder="1" applyAlignment="1">
      <alignment horizontal="center" vertical="top" wrapText="1"/>
    </xf>
    <xf numFmtId="0" fontId="16" fillId="4" borderId="11" xfId="0" applyFont="1" applyFill="1" applyBorder="1" applyAlignment="1">
      <alignment horizontal="center" vertical="top" wrapText="1"/>
    </xf>
    <xf numFmtId="0" fontId="1" fillId="4" borderId="7" xfId="0" applyFont="1" applyFill="1" applyBorder="1" applyAlignment="1">
      <alignment horizontal="center" wrapText="1"/>
    </xf>
    <xf numFmtId="0" fontId="1" fillId="4" borderId="5" xfId="0" applyFont="1" applyFill="1" applyBorder="1" applyAlignment="1">
      <alignment horizontal="center" wrapText="1"/>
    </xf>
    <xf numFmtId="0" fontId="10" fillId="4" borderId="4" xfId="0" applyFont="1" applyFill="1" applyBorder="1" applyAlignment="1">
      <alignment horizontal="center" wrapText="1"/>
    </xf>
    <xf numFmtId="0" fontId="10" fillId="4" borderId="2" xfId="0" applyFont="1" applyFill="1" applyBorder="1" applyAlignment="1">
      <alignment horizontal="center" wrapText="1"/>
    </xf>
    <xf numFmtId="0" fontId="10" fillId="4" borderId="7" xfId="0" applyFont="1" applyFill="1" applyBorder="1" applyAlignment="1">
      <alignment horizontal="center" wrapText="1"/>
    </xf>
    <xf numFmtId="0" fontId="10" fillId="4" borderId="5" xfId="0" applyFont="1" applyFill="1" applyBorder="1" applyAlignment="1">
      <alignment horizontal="center" wrapText="1"/>
    </xf>
    <xf numFmtId="0" fontId="1" fillId="0" borderId="0" xfId="0" applyFont="1" applyBorder="1" applyAlignment="1">
      <alignment vertical="center" wrapText="1"/>
    </xf>
    <xf numFmtId="0" fontId="16" fillId="0" borderId="0" xfId="0" applyFont="1" applyFill="1" applyBorder="1" applyAlignment="1">
      <alignment horizontal="left" vertical="center" wrapText="1"/>
    </xf>
    <xf numFmtId="0" fontId="1" fillId="4" borderId="9" xfId="0" applyFont="1" applyFill="1" applyBorder="1" applyAlignment="1">
      <alignment horizontal="center" wrapText="1"/>
    </xf>
    <xf numFmtId="0" fontId="13" fillId="4" borderId="13" xfId="0" applyFont="1" applyFill="1" applyBorder="1" applyAlignment="1">
      <alignment horizontal="center" vertical="top" wrapText="1"/>
    </xf>
    <xf numFmtId="0" fontId="10" fillId="4" borderId="9" xfId="0" applyFont="1" applyFill="1" applyBorder="1" applyAlignment="1">
      <alignment horizontal="center" wrapText="1"/>
    </xf>
    <xf numFmtId="0" fontId="13" fillId="4" borderId="12" xfId="0" applyFont="1" applyFill="1" applyBorder="1" applyAlignment="1">
      <alignment horizontal="center" vertical="top"/>
    </xf>
    <xf numFmtId="0" fontId="13" fillId="4" borderId="13" xfId="0" applyFont="1" applyFill="1" applyBorder="1" applyAlignment="1">
      <alignment horizontal="center" vertical="top"/>
    </xf>
    <xf numFmtId="0" fontId="13" fillId="4" borderId="11" xfId="0" applyFont="1" applyFill="1" applyBorder="1" applyAlignment="1">
      <alignment horizontal="center" vertical="top"/>
    </xf>
    <xf numFmtId="0" fontId="1" fillId="0" borderId="0" xfId="0" applyFont="1" applyFill="1" applyBorder="1" applyAlignment="1">
      <alignment vertical="center" wrapText="1"/>
    </xf>
    <xf numFmtId="0" fontId="16" fillId="0" borderId="0" xfId="0" applyFont="1" applyBorder="1" applyAlignment="1">
      <alignment vertical="center" wrapText="1"/>
    </xf>
  </cellXfs>
  <cellStyles count="6">
    <cellStyle name="Hiperłącze" xfId="2" builtinId="8" customBuiltin="1"/>
    <cellStyle name="Normalny" xfId="0" builtinId="0"/>
    <cellStyle name="Normalny 2" xfId="4"/>
    <cellStyle name="Normalny 3" xfId="3"/>
    <cellStyle name="Normalny 4" xfId="5"/>
    <cellStyle name="Normalny_t.5.Wz.użytk.wg wojew.GUS 2006 xls" xfId="1"/>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sheetPr>
  <dimension ref="A1:E15"/>
  <sheetViews>
    <sheetView showGridLines="0" workbookViewId="0">
      <selection activeCell="B32" sqref="B32"/>
    </sheetView>
  </sheetViews>
  <sheetFormatPr defaultRowHeight="14.25" x14ac:dyDescent="0.2"/>
  <cols>
    <col min="1" max="1" width="12.5703125" style="11" customWidth="1"/>
    <col min="2" max="2" width="106.5703125" style="11" bestFit="1" customWidth="1"/>
    <col min="3" max="8" width="9.140625" style="11"/>
    <col min="9" max="9" width="11.28515625" style="11" customWidth="1"/>
    <col min="10" max="16384" width="9.140625" style="11"/>
  </cols>
  <sheetData>
    <row r="1" spans="1:5" x14ac:dyDescent="0.2">
      <c r="A1" s="8" t="s">
        <v>159</v>
      </c>
      <c r="B1" s="9"/>
      <c r="C1" s="10"/>
      <c r="D1" s="10"/>
      <c r="E1" s="10"/>
    </row>
    <row r="2" spans="1:5" x14ac:dyDescent="0.2">
      <c r="A2" s="12" t="s">
        <v>210</v>
      </c>
      <c r="B2" s="9"/>
      <c r="C2" s="10"/>
      <c r="D2" s="10"/>
      <c r="E2" s="10"/>
    </row>
    <row r="3" spans="1:5" x14ac:dyDescent="0.2">
      <c r="A3" s="9"/>
      <c r="B3" s="9"/>
      <c r="C3" s="10"/>
      <c r="D3" s="10"/>
      <c r="E3" s="10"/>
    </row>
    <row r="4" spans="1:5" x14ac:dyDescent="0.2">
      <c r="A4" s="13" t="s">
        <v>211</v>
      </c>
      <c r="B4" s="13" t="s">
        <v>212</v>
      </c>
      <c r="C4" s="10"/>
      <c r="D4" s="10"/>
      <c r="E4" s="10"/>
    </row>
    <row r="5" spans="1:5" x14ac:dyDescent="0.2">
      <c r="A5" s="14" t="s">
        <v>213</v>
      </c>
      <c r="B5" s="14" t="s">
        <v>160</v>
      </c>
      <c r="C5" s="10"/>
      <c r="D5" s="10"/>
      <c r="E5" s="10"/>
    </row>
    <row r="6" spans="1:5" x14ac:dyDescent="0.2">
      <c r="A6" s="13" t="s">
        <v>214</v>
      </c>
      <c r="B6" s="13" t="s">
        <v>163</v>
      </c>
      <c r="C6" s="10"/>
      <c r="D6" s="10"/>
      <c r="E6" s="10"/>
    </row>
    <row r="7" spans="1:5" x14ac:dyDescent="0.2">
      <c r="A7" s="14"/>
      <c r="B7" s="14" t="s">
        <v>215</v>
      </c>
      <c r="C7" s="10"/>
      <c r="D7" s="10"/>
      <c r="E7" s="10"/>
    </row>
    <row r="8" spans="1:5" x14ac:dyDescent="0.2">
      <c r="A8" s="15" t="s">
        <v>164</v>
      </c>
      <c r="B8" s="13" t="s">
        <v>165</v>
      </c>
      <c r="C8" s="10"/>
      <c r="D8" s="10"/>
      <c r="E8" s="10"/>
    </row>
    <row r="9" spans="1:5" x14ac:dyDescent="0.2">
      <c r="A9" s="16"/>
      <c r="B9" s="14" t="s">
        <v>216</v>
      </c>
    </row>
    <row r="10" spans="1:5" x14ac:dyDescent="0.2">
      <c r="A10" s="13" t="s">
        <v>217</v>
      </c>
      <c r="B10" s="13" t="s">
        <v>218</v>
      </c>
    </row>
    <row r="11" spans="1:5" x14ac:dyDescent="0.2">
      <c r="A11" s="14" t="s">
        <v>219</v>
      </c>
      <c r="B11" s="14" t="s">
        <v>220</v>
      </c>
    </row>
    <row r="12" spans="1:5" x14ac:dyDescent="0.2">
      <c r="A12" s="13" t="s">
        <v>221</v>
      </c>
      <c r="B12" s="13" t="s">
        <v>222</v>
      </c>
    </row>
    <row r="13" spans="1:5" x14ac:dyDescent="0.2">
      <c r="A13" s="14"/>
      <c r="B13" s="14" t="s">
        <v>223</v>
      </c>
    </row>
    <row r="14" spans="1:5" x14ac:dyDescent="0.2">
      <c r="A14" s="13" t="s">
        <v>224</v>
      </c>
      <c r="B14" s="13" t="s">
        <v>161</v>
      </c>
    </row>
    <row r="15" spans="1:5" x14ac:dyDescent="0.2">
      <c r="A15" s="14" t="s">
        <v>225</v>
      </c>
      <c r="B15" s="14" t="s">
        <v>162</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Q19"/>
  <sheetViews>
    <sheetView showGridLines="0" tabSelected="1" workbookViewId="0">
      <selection activeCell="B1" sqref="B1:H1"/>
    </sheetView>
  </sheetViews>
  <sheetFormatPr defaultColWidth="8.85546875" defaultRowHeight="12.75" x14ac:dyDescent="0.2"/>
  <cols>
    <col min="1" max="1" width="10.42578125" style="18" customWidth="1"/>
    <col min="2" max="2" width="146" style="18" bestFit="1" customWidth="1"/>
    <col min="3" max="6" width="8.85546875" style="18"/>
    <col min="7" max="7" width="23.140625" style="18" customWidth="1"/>
    <col min="8" max="16384" width="8.85546875" style="18"/>
  </cols>
  <sheetData>
    <row r="1" spans="1:17" x14ac:dyDescent="0.2">
      <c r="A1" s="303" t="s">
        <v>322</v>
      </c>
      <c r="B1" s="315" t="s">
        <v>156</v>
      </c>
      <c r="C1" s="315"/>
      <c r="D1" s="315"/>
      <c r="E1" s="315"/>
      <c r="F1" s="315"/>
      <c r="G1" s="315"/>
      <c r="H1" s="315"/>
    </row>
    <row r="2" spans="1:17" x14ac:dyDescent="0.2">
      <c r="A2" s="303"/>
      <c r="B2" s="316" t="s">
        <v>155</v>
      </c>
      <c r="C2" s="316"/>
      <c r="D2" s="316"/>
      <c r="E2" s="316"/>
      <c r="F2" s="316"/>
      <c r="G2" s="316"/>
      <c r="H2" s="303"/>
    </row>
    <row r="3" spans="1:17" x14ac:dyDescent="0.2">
      <c r="A3" s="303"/>
      <c r="B3" s="307"/>
      <c r="C3" s="307"/>
      <c r="D3" s="307"/>
      <c r="E3" s="307"/>
      <c r="F3" s="307"/>
      <c r="G3" s="307"/>
      <c r="H3" s="303"/>
    </row>
    <row r="4" spans="1:17" x14ac:dyDescent="0.2">
      <c r="A4" s="303" t="s">
        <v>308</v>
      </c>
      <c r="B4" s="304"/>
      <c r="C4" s="304"/>
      <c r="D4" s="304"/>
      <c r="E4" s="304"/>
      <c r="F4" s="304"/>
      <c r="G4" s="304"/>
      <c r="H4" s="303"/>
    </row>
    <row r="5" spans="1:17" s="10" customFormat="1" ht="15" customHeight="1" x14ac:dyDescent="0.2">
      <c r="B5" s="308" t="str">
        <f>'1 (70)'!A1</f>
        <v>Tablica 1 (70). Ochrona własności przemysłowej w Polsce</v>
      </c>
      <c r="C5" s="35"/>
      <c r="D5" s="35"/>
      <c r="E5" s="35"/>
      <c r="F5" s="35"/>
      <c r="G5" s="35"/>
      <c r="H5" s="305"/>
      <c r="I5" s="305"/>
      <c r="J5" s="305"/>
      <c r="K5" s="305"/>
      <c r="L5" s="305"/>
      <c r="M5" s="305"/>
      <c r="N5" s="305"/>
      <c r="O5" s="18"/>
      <c r="P5" s="18"/>
      <c r="Q5" s="18"/>
    </row>
    <row r="6" spans="1:17" s="309" customFormat="1" ht="15" customHeight="1" x14ac:dyDescent="0.2">
      <c r="B6" s="310" t="str">
        <f>'1 (70)'!A2</f>
        <v>Table 1 (70). Industrial property protection in Poland</v>
      </c>
      <c r="C6" s="311"/>
      <c r="D6" s="311"/>
      <c r="E6" s="311"/>
      <c r="F6" s="311"/>
      <c r="G6" s="311"/>
      <c r="H6" s="312"/>
      <c r="I6" s="312"/>
      <c r="J6" s="312"/>
      <c r="K6" s="312"/>
      <c r="L6" s="312"/>
      <c r="M6" s="313"/>
      <c r="N6" s="312"/>
    </row>
    <row r="7" spans="1:17" s="10" customFormat="1" ht="15" customHeight="1" x14ac:dyDescent="0.2">
      <c r="B7" s="308" t="str">
        <f>'2 (71)'!A1</f>
        <v>Tablica 2 (71). Zgłoszenia wynalazków dokonane przez podmioty zagraniczne w Urzędzie Patentowym RP oraz udzielone patenty według wybranych krajów1</v>
      </c>
      <c r="C7" s="35"/>
      <c r="D7" s="35"/>
      <c r="E7" s="35"/>
      <c r="F7" s="35"/>
      <c r="G7" s="35"/>
      <c r="H7" s="35"/>
      <c r="I7" s="35"/>
      <c r="J7" s="35"/>
      <c r="K7" s="35"/>
      <c r="L7" s="35"/>
      <c r="M7" s="306"/>
      <c r="N7" s="306"/>
      <c r="O7" s="18"/>
      <c r="P7" s="18"/>
      <c r="Q7" s="18"/>
    </row>
    <row r="8" spans="1:17" s="309" customFormat="1" ht="15" customHeight="1" x14ac:dyDescent="0.2">
      <c r="B8" s="310" t="str">
        <f>'2 (71)'!A2</f>
        <v>Table 2 (71). Patent applications filed by foreign entities with the Patent Office of the Republic of Poland and patents granted by selected countries1</v>
      </c>
      <c r="C8" s="311"/>
      <c r="D8" s="314"/>
      <c r="E8" s="311"/>
      <c r="F8" s="311"/>
      <c r="G8" s="311"/>
      <c r="H8" s="311"/>
      <c r="I8" s="311"/>
      <c r="J8" s="311"/>
      <c r="K8" s="311"/>
      <c r="L8" s="311"/>
      <c r="M8" s="311"/>
      <c r="N8" s="311"/>
    </row>
    <row r="9" spans="1:17" s="10" customFormat="1" ht="15" customHeight="1" x14ac:dyDescent="0.2">
      <c r="B9" s="308" t="str">
        <f>'3 (72)'!A1</f>
        <v>Tablica 3 (72). Zgłoszenia wynalazków w Urzędzie Patentowym RP oraz udzielone patenty według działów Międzynarodowej Klasyfikacji Patentowej1</v>
      </c>
      <c r="C9" s="35"/>
      <c r="D9" s="35"/>
      <c r="E9" s="35"/>
      <c r="F9" s="35"/>
      <c r="G9" s="35"/>
      <c r="H9" s="35"/>
      <c r="I9" s="305"/>
      <c r="J9" s="305"/>
      <c r="K9" s="305"/>
      <c r="L9" s="305"/>
      <c r="M9" s="305"/>
      <c r="N9" s="305"/>
      <c r="O9" s="18"/>
      <c r="P9" s="18"/>
      <c r="Q9" s="18"/>
    </row>
    <row r="10" spans="1:17" s="309" customFormat="1" ht="15" customHeight="1" x14ac:dyDescent="0.2">
      <c r="B10" s="310" t="str">
        <f>'3 (72)'!A2</f>
        <v>Table 3 (72). Patent applications to the Patent Office of the Republic of Poland and patents granted by sections of International Patent Classification1</v>
      </c>
      <c r="C10" s="311"/>
      <c r="D10" s="311"/>
      <c r="E10" s="311"/>
      <c r="F10" s="311"/>
      <c r="G10" s="311"/>
      <c r="H10" s="311"/>
      <c r="I10" s="312"/>
      <c r="J10" s="312"/>
      <c r="K10" s="312"/>
      <c r="L10" s="312"/>
      <c r="M10" s="312"/>
      <c r="N10" s="312"/>
    </row>
    <row r="11" spans="1:17" s="10" customFormat="1" ht="15" customHeight="1" x14ac:dyDescent="0.2">
      <c r="B11" s="308" t="str">
        <f>'4 (73)'!A1</f>
        <v>Tablica 4 (73). Zgłoszenia wynalazków w Urzędzie Patentowym RP i udzielone patenty według kategorii produktów wysokiej technikia</v>
      </c>
      <c r="C11" s="35"/>
      <c r="D11" s="35"/>
      <c r="E11" s="35"/>
      <c r="F11" s="35"/>
      <c r="G11" s="35"/>
      <c r="H11" s="35"/>
      <c r="I11" s="305"/>
      <c r="J11" s="305"/>
      <c r="K11" s="305"/>
      <c r="L11" s="305"/>
      <c r="M11" s="305"/>
      <c r="N11" s="305"/>
      <c r="O11" s="18"/>
      <c r="P11" s="18"/>
      <c r="Q11" s="18"/>
    </row>
    <row r="12" spans="1:17" s="309" customFormat="1" ht="15" customHeight="1" x14ac:dyDescent="0.2">
      <c r="B12" s="310" t="str">
        <f>'4 (73)'!A2</f>
        <v>Table 4 (73). Patent applications to the Patent Office of the Republic of Poland and patents granted by categories of high-tech fieldsa</v>
      </c>
      <c r="C12" s="311"/>
      <c r="D12" s="311"/>
      <c r="E12" s="311"/>
      <c r="F12" s="311"/>
      <c r="G12" s="311"/>
      <c r="H12" s="311"/>
      <c r="I12" s="312"/>
      <c r="J12" s="312"/>
      <c r="K12" s="312"/>
      <c r="L12" s="312"/>
      <c r="M12" s="312"/>
      <c r="N12" s="312"/>
    </row>
    <row r="13" spans="1:17" s="10" customFormat="1" ht="15" customHeight="1" x14ac:dyDescent="0.2">
      <c r="B13" s="308" t="str">
        <f>'5 (74)'!A1</f>
        <v>Tablica 5 (74). Zgłoszenia dokonane przez podmioty krajowe w Urzędzie Patentowym RP oraz uzyskane przez nie prawa własności przemysłowej według województw1</v>
      </c>
      <c r="C13" s="35"/>
      <c r="D13" s="35"/>
      <c r="E13" s="35"/>
      <c r="F13" s="35"/>
      <c r="G13" s="35"/>
      <c r="H13" s="35"/>
      <c r="I13" s="35"/>
      <c r="J13" s="35"/>
      <c r="K13" s="305"/>
      <c r="L13" s="305"/>
      <c r="M13" s="305"/>
      <c r="N13" s="305"/>
      <c r="O13" s="18"/>
      <c r="P13" s="18"/>
      <c r="Q13" s="18"/>
    </row>
    <row r="14" spans="1:17" s="309" customFormat="1" ht="15" customHeight="1" x14ac:dyDescent="0.2">
      <c r="B14" s="310" t="str">
        <f>'5 (74)'!A2</f>
        <v>Table 5 (74). Applications filed by domestic entities with the Patent Office of the Republic of Poland and industrial property protection granted to them by voivodships1</v>
      </c>
      <c r="C14" s="311"/>
      <c r="D14" s="311"/>
      <c r="E14" s="311"/>
      <c r="F14" s="311"/>
      <c r="G14" s="311"/>
      <c r="H14" s="311"/>
      <c r="I14" s="311"/>
      <c r="J14" s="311"/>
      <c r="K14" s="312"/>
      <c r="L14" s="312"/>
      <c r="M14" s="312"/>
      <c r="N14" s="312"/>
    </row>
    <row r="15" spans="1:17" s="10" customFormat="1" ht="15" customHeight="1" x14ac:dyDescent="0.2">
      <c r="B15" s="308" t="str">
        <f>'6 (75)'!A1</f>
        <v>Tablica 6 (75). Zgłoszenia wynalazków i wzorów użytkowych dokonane przez podmioty krajowe w Urzędzie Patentowym RP według głównego podmiotu zgłaszającego i województwa w 2020 r.a</v>
      </c>
      <c r="C15" s="35"/>
      <c r="D15" s="35"/>
      <c r="E15" s="35"/>
      <c r="F15" s="35"/>
      <c r="G15" s="35"/>
      <c r="H15" s="35"/>
      <c r="I15" s="35"/>
      <c r="J15" s="35"/>
      <c r="K15" s="305"/>
      <c r="L15" s="305"/>
      <c r="M15" s="305"/>
      <c r="N15" s="305"/>
      <c r="O15" s="18"/>
      <c r="P15" s="18"/>
      <c r="Q15" s="18"/>
    </row>
    <row r="16" spans="1:17" s="309" customFormat="1" ht="15" customHeight="1" x14ac:dyDescent="0.2">
      <c r="B16" s="310" t="str">
        <f>'6 (75)'!A2</f>
        <v>Table 6 (75). Patent applications and utility model applications filed by domestic entities with the Patent Office of the Republic of Poland by type and place of residence of main applicant and by voivodships in 2020 a</v>
      </c>
      <c r="C16" s="311"/>
      <c r="D16" s="311"/>
      <c r="E16" s="311"/>
      <c r="F16" s="311"/>
      <c r="G16" s="311"/>
      <c r="H16" s="311"/>
      <c r="I16" s="311"/>
      <c r="J16" s="311"/>
      <c r="K16" s="312"/>
      <c r="L16" s="312"/>
      <c r="M16" s="312"/>
      <c r="N16" s="312"/>
    </row>
    <row r="17" spans="2:17" s="10" customFormat="1" ht="15" customHeight="1" x14ac:dyDescent="0.2">
      <c r="B17" s="308" t="str">
        <f>'7 (76)'!A1</f>
        <v>Tablica 7 (76). Uprawomocnione w danym roku patenty europejskie na terytorium Rzeczypospolitej Polskiej według krajów</v>
      </c>
      <c r="C17" s="35"/>
      <c r="D17" s="35"/>
      <c r="E17" s="35"/>
      <c r="F17" s="35"/>
      <c r="G17" s="35"/>
      <c r="H17" s="35"/>
      <c r="I17" s="35"/>
      <c r="J17" s="35"/>
      <c r="K17" s="305"/>
      <c r="L17" s="305"/>
      <c r="M17" s="305"/>
      <c r="N17" s="305"/>
      <c r="O17" s="18"/>
      <c r="P17" s="18"/>
      <c r="Q17" s="18"/>
    </row>
    <row r="18" spans="2:17" s="309" customFormat="1" ht="15" customHeight="1" x14ac:dyDescent="0.2">
      <c r="B18" s="310" t="str">
        <f>'7 (76)'!A2</f>
        <v>Table 7 (76). Validated in particular year European patents on the territory of the Republic of Poland by countries</v>
      </c>
      <c r="C18" s="311"/>
      <c r="D18" s="311"/>
      <c r="E18" s="311"/>
      <c r="F18" s="311"/>
      <c r="G18" s="311"/>
      <c r="H18" s="311"/>
      <c r="I18" s="311"/>
      <c r="J18" s="311"/>
      <c r="K18" s="312"/>
      <c r="L18" s="312"/>
      <c r="M18" s="312"/>
      <c r="N18" s="312"/>
    </row>
    <row r="19" spans="2:17" s="10" customFormat="1" x14ac:dyDescent="0.2">
      <c r="B19" s="18"/>
      <c r="C19" s="18"/>
      <c r="D19" s="18"/>
      <c r="E19" s="18"/>
      <c r="F19" s="18"/>
      <c r="G19" s="18"/>
      <c r="H19" s="18"/>
      <c r="I19" s="18"/>
      <c r="J19" s="18"/>
      <c r="K19" s="18"/>
      <c r="L19" s="18"/>
      <c r="M19" s="18"/>
      <c r="N19" s="18"/>
      <c r="O19" s="18"/>
      <c r="P19" s="18"/>
      <c r="Q19" s="18"/>
    </row>
  </sheetData>
  <mergeCells count="2">
    <mergeCell ref="B1:H1"/>
    <mergeCell ref="B2:G2"/>
  </mergeCells>
  <hyperlinks>
    <hyperlink ref="B7:B8" location="'2 (71)'!A1" display="'2 (71)'!A1"/>
    <hyperlink ref="B9:B10" location="'3 (72)'!A1" display="'3 (72)'!A1"/>
    <hyperlink ref="B5:B6" location="'1 (70)'!A1" display="'1 (70)'!A1"/>
    <hyperlink ref="B11:B12" location="'4 (73)'!A1" display="'4 (73)'!A1"/>
    <hyperlink ref="B13:B14" location="'5 (74)'!A1" display="'5 (74)'!A1"/>
    <hyperlink ref="B15:B16" location="'6 (75)'!A1" display="'6 (75)'!A1"/>
    <hyperlink ref="B17:B18" location="'7 (76)'!A1" display="'7 (76)'!A1"/>
  </hyperlinks>
  <pageMargins left="0.70866141732283472" right="0.70866141732283472" top="0.74803149606299213" bottom="0.74803149606299213" header="0.31496062992125984" footer="0.31496062992125984"/>
  <pageSetup paperSize="9" scale="9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2"/>
  <sheetViews>
    <sheetView showGridLines="0" zoomScaleNormal="100" workbookViewId="0">
      <pane ySplit="5" topLeftCell="A6" activePane="bottomLeft" state="frozen"/>
      <selection pane="bottomLeft" sqref="A1:E1"/>
    </sheetView>
  </sheetViews>
  <sheetFormatPr defaultRowHeight="12.75" x14ac:dyDescent="0.2"/>
  <cols>
    <col min="1" max="1" width="51.140625" style="18" bestFit="1" customWidth="1"/>
    <col min="2" max="3" width="9.28515625" style="38" customWidth="1"/>
    <col min="4" max="4" width="8.5703125" style="18" customWidth="1"/>
    <col min="5" max="10" width="9.140625" style="18"/>
    <col min="11" max="11" width="16.140625" style="18" customWidth="1"/>
    <col min="12" max="16384" width="9.140625" style="18"/>
  </cols>
  <sheetData>
    <row r="1" spans="1:11" ht="15" customHeight="1" x14ac:dyDescent="0.2">
      <c r="A1" s="330" t="s">
        <v>320</v>
      </c>
      <c r="B1" s="330"/>
      <c r="C1" s="330"/>
      <c r="D1" s="330"/>
      <c r="E1" s="330"/>
      <c r="F1" s="41"/>
      <c r="G1" s="41"/>
      <c r="H1" s="41"/>
      <c r="I1" s="41"/>
      <c r="J1" s="41"/>
      <c r="K1" s="329" t="s">
        <v>271</v>
      </c>
    </row>
    <row r="2" spans="1:11" ht="15" customHeight="1" x14ac:dyDescent="0.2">
      <c r="A2" s="331" t="s">
        <v>321</v>
      </c>
      <c r="B2" s="332"/>
      <c r="C2" s="332"/>
      <c r="D2" s="332"/>
      <c r="E2" s="332"/>
      <c r="K2" s="329"/>
    </row>
    <row r="3" spans="1:11" ht="15" customHeight="1" x14ac:dyDescent="0.2">
      <c r="A3" s="39"/>
      <c r="B3" s="40"/>
      <c r="C3" s="40"/>
      <c r="D3" s="40"/>
      <c r="E3" s="40"/>
    </row>
    <row r="4" spans="1:11" ht="26.25" customHeight="1" x14ac:dyDescent="0.2">
      <c r="A4" s="48" t="s">
        <v>233</v>
      </c>
      <c r="B4" s="320">
        <v>2011</v>
      </c>
      <c r="C4" s="318">
        <v>2012</v>
      </c>
      <c r="D4" s="318">
        <v>2013</v>
      </c>
      <c r="E4" s="318">
        <v>2014</v>
      </c>
      <c r="F4" s="320">
        <v>2015</v>
      </c>
      <c r="G4" s="320">
        <v>2016</v>
      </c>
      <c r="H4" s="322">
        <v>2017</v>
      </c>
      <c r="I4" s="333">
        <v>2018</v>
      </c>
      <c r="J4" s="333">
        <v>2019</v>
      </c>
    </row>
    <row r="5" spans="1:11" ht="26.25" customHeight="1" x14ac:dyDescent="0.2">
      <c r="A5" s="49" t="s">
        <v>234</v>
      </c>
      <c r="B5" s="321"/>
      <c r="C5" s="319"/>
      <c r="D5" s="319"/>
      <c r="E5" s="319"/>
      <c r="F5" s="321"/>
      <c r="G5" s="321"/>
      <c r="H5" s="323"/>
      <c r="I5" s="334"/>
      <c r="J5" s="334"/>
    </row>
    <row r="6" spans="1:11" ht="15" customHeight="1" x14ac:dyDescent="0.2">
      <c r="A6" s="326" t="s">
        <v>232</v>
      </c>
      <c r="B6" s="327"/>
      <c r="C6" s="327"/>
      <c r="D6" s="327"/>
      <c r="E6" s="327"/>
      <c r="F6" s="327"/>
      <c r="G6" s="327"/>
      <c r="H6" s="327"/>
      <c r="I6" s="327"/>
      <c r="J6" s="328"/>
    </row>
    <row r="7" spans="1:11" x14ac:dyDescent="0.2">
      <c r="A7" s="46" t="s">
        <v>175</v>
      </c>
      <c r="B7" s="20"/>
      <c r="C7" s="21"/>
      <c r="D7" s="22"/>
      <c r="E7" s="22"/>
      <c r="F7" s="22"/>
      <c r="G7" s="22"/>
      <c r="H7" s="24"/>
      <c r="I7" s="24"/>
      <c r="J7" s="24"/>
    </row>
    <row r="8" spans="1:11" x14ac:dyDescent="0.2">
      <c r="A8" s="47" t="s">
        <v>176</v>
      </c>
      <c r="B8" s="77"/>
      <c r="C8" s="78"/>
      <c r="D8" s="79"/>
      <c r="E8" s="79"/>
      <c r="F8" s="79"/>
      <c r="G8" s="79"/>
      <c r="H8" s="80"/>
      <c r="I8" s="80"/>
      <c r="J8" s="80"/>
    </row>
    <row r="9" spans="1:11" x14ac:dyDescent="0.2">
      <c r="A9" s="23" t="s">
        <v>174</v>
      </c>
      <c r="B9" s="81">
        <v>3880</v>
      </c>
      <c r="C9" s="82">
        <v>4415</v>
      </c>
      <c r="D9" s="79">
        <v>4237</v>
      </c>
      <c r="E9" s="79">
        <v>3939</v>
      </c>
      <c r="F9" s="79">
        <v>4679</v>
      </c>
      <c r="G9" s="79">
        <v>4261</v>
      </c>
      <c r="H9" s="80">
        <v>3924</v>
      </c>
      <c r="I9" s="80">
        <v>4207</v>
      </c>
      <c r="J9" s="83">
        <v>3887</v>
      </c>
    </row>
    <row r="10" spans="1:11" x14ac:dyDescent="0.2">
      <c r="A10" s="45" t="s">
        <v>0</v>
      </c>
      <c r="B10" s="81"/>
      <c r="C10" s="82"/>
      <c r="D10" s="79"/>
      <c r="E10" s="79"/>
      <c r="F10" s="79"/>
      <c r="G10" s="79"/>
      <c r="H10" s="80"/>
      <c r="I10" s="80"/>
      <c r="J10" s="83"/>
    </row>
    <row r="11" spans="1:11" x14ac:dyDescent="0.2">
      <c r="A11" s="23" t="s">
        <v>1</v>
      </c>
      <c r="B11" s="81">
        <v>1989</v>
      </c>
      <c r="C11" s="82">
        <v>1851</v>
      </c>
      <c r="D11" s="79">
        <v>2339</v>
      </c>
      <c r="E11" s="79">
        <v>2497</v>
      </c>
      <c r="F11" s="79">
        <v>2404</v>
      </c>
      <c r="G11" s="79">
        <v>3370</v>
      </c>
      <c r="H11" s="80">
        <v>2795</v>
      </c>
      <c r="I11" s="80">
        <v>2906</v>
      </c>
      <c r="J11" s="83">
        <v>2947</v>
      </c>
    </row>
    <row r="12" spans="1:11" x14ac:dyDescent="0.2">
      <c r="A12" s="45" t="s">
        <v>2</v>
      </c>
      <c r="B12" s="81"/>
      <c r="C12" s="82"/>
      <c r="D12" s="79"/>
      <c r="E12" s="79"/>
      <c r="F12" s="79"/>
      <c r="G12" s="79"/>
      <c r="H12" s="80"/>
      <c r="I12" s="80"/>
      <c r="J12" s="83"/>
    </row>
    <row r="13" spans="1:11" x14ac:dyDescent="0.2">
      <c r="A13" s="46" t="s">
        <v>177</v>
      </c>
      <c r="B13" s="77"/>
      <c r="C13" s="78"/>
      <c r="D13" s="79"/>
      <c r="E13" s="79"/>
      <c r="F13" s="79"/>
      <c r="G13" s="79"/>
      <c r="H13" s="80"/>
      <c r="I13" s="80"/>
      <c r="J13" s="83"/>
    </row>
    <row r="14" spans="1:11" x14ac:dyDescent="0.2">
      <c r="A14" s="47" t="s">
        <v>178</v>
      </c>
      <c r="B14" s="77"/>
      <c r="C14" s="78"/>
      <c r="D14" s="79"/>
      <c r="E14" s="79"/>
      <c r="F14" s="79"/>
      <c r="G14" s="79"/>
      <c r="H14" s="80"/>
      <c r="I14" s="80"/>
      <c r="J14" s="83"/>
    </row>
    <row r="15" spans="1:11" x14ac:dyDescent="0.2">
      <c r="A15" s="23" t="s">
        <v>174</v>
      </c>
      <c r="B15" s="81">
        <v>941</v>
      </c>
      <c r="C15" s="82">
        <v>944</v>
      </c>
      <c r="D15" s="79">
        <v>985</v>
      </c>
      <c r="E15" s="79">
        <v>914</v>
      </c>
      <c r="F15" s="79">
        <v>994</v>
      </c>
      <c r="G15" s="79">
        <v>1084</v>
      </c>
      <c r="H15" s="80">
        <v>953</v>
      </c>
      <c r="I15" s="80">
        <v>943</v>
      </c>
      <c r="J15" s="83">
        <v>855</v>
      </c>
    </row>
    <row r="16" spans="1:11" x14ac:dyDescent="0.2">
      <c r="A16" s="45" t="s">
        <v>181</v>
      </c>
      <c r="B16" s="81"/>
      <c r="C16" s="82"/>
      <c r="D16" s="79"/>
      <c r="E16" s="79"/>
      <c r="F16" s="79"/>
      <c r="G16" s="79"/>
      <c r="H16" s="80"/>
      <c r="I16" s="80"/>
      <c r="J16" s="83"/>
    </row>
    <row r="17" spans="1:10" x14ac:dyDescent="0.2">
      <c r="A17" s="23" t="s">
        <v>3</v>
      </c>
      <c r="B17" s="81">
        <v>498</v>
      </c>
      <c r="C17" s="82">
        <v>514</v>
      </c>
      <c r="D17" s="79">
        <v>621</v>
      </c>
      <c r="E17" s="79">
        <v>586</v>
      </c>
      <c r="F17" s="79">
        <v>562</v>
      </c>
      <c r="G17" s="79">
        <v>638</v>
      </c>
      <c r="H17" s="80">
        <v>776</v>
      </c>
      <c r="I17" s="80">
        <v>769</v>
      </c>
      <c r="J17" s="83">
        <v>603</v>
      </c>
    </row>
    <row r="18" spans="1:10" x14ac:dyDescent="0.2">
      <c r="A18" s="45" t="s">
        <v>4</v>
      </c>
      <c r="B18" s="81"/>
      <c r="C18" s="82"/>
      <c r="D18" s="79"/>
      <c r="E18" s="79"/>
      <c r="F18" s="79"/>
      <c r="G18" s="79"/>
      <c r="H18" s="80"/>
      <c r="I18" s="80"/>
      <c r="J18" s="83"/>
    </row>
    <row r="19" spans="1:10" x14ac:dyDescent="0.2">
      <c r="A19" s="19" t="s">
        <v>179</v>
      </c>
      <c r="B19" s="77"/>
      <c r="C19" s="78"/>
      <c r="D19" s="79"/>
      <c r="E19" s="79"/>
      <c r="F19" s="79"/>
      <c r="G19" s="79"/>
      <c r="H19" s="80"/>
      <c r="I19" s="80"/>
      <c r="J19" s="83"/>
    </row>
    <row r="20" spans="1:10" x14ac:dyDescent="0.2">
      <c r="A20" s="47" t="s">
        <v>180</v>
      </c>
      <c r="B20" s="77"/>
      <c r="C20" s="78"/>
      <c r="D20" s="79"/>
      <c r="E20" s="79"/>
      <c r="F20" s="79"/>
      <c r="G20" s="79"/>
      <c r="H20" s="80"/>
      <c r="I20" s="80"/>
      <c r="J20" s="83"/>
    </row>
    <row r="21" spans="1:10" x14ac:dyDescent="0.2">
      <c r="A21" s="23" t="s">
        <v>174</v>
      </c>
      <c r="B21" s="81">
        <v>1548</v>
      </c>
      <c r="C21" s="82">
        <v>1341</v>
      </c>
      <c r="D21" s="79">
        <v>1317</v>
      </c>
      <c r="E21" s="79">
        <v>1138</v>
      </c>
      <c r="F21" s="79">
        <v>1022</v>
      </c>
      <c r="G21" s="79">
        <v>1063</v>
      </c>
      <c r="H21" s="80">
        <v>971</v>
      </c>
      <c r="I21" s="80">
        <v>1081</v>
      </c>
      <c r="J21" s="83">
        <v>1004</v>
      </c>
    </row>
    <row r="22" spans="1:10" x14ac:dyDescent="0.2">
      <c r="A22" s="45" t="s">
        <v>181</v>
      </c>
      <c r="B22" s="81"/>
      <c r="C22" s="82"/>
      <c r="D22" s="79"/>
      <c r="E22" s="79"/>
      <c r="F22" s="79"/>
      <c r="G22" s="79"/>
      <c r="H22" s="80"/>
      <c r="I22" s="80"/>
      <c r="J22" s="83"/>
    </row>
    <row r="23" spans="1:10" x14ac:dyDescent="0.2">
      <c r="A23" s="23" t="s">
        <v>182</v>
      </c>
      <c r="B23" s="81">
        <v>1294</v>
      </c>
      <c r="C23" s="82">
        <v>1532</v>
      </c>
      <c r="D23" s="84">
        <v>1268</v>
      </c>
      <c r="E23" s="84">
        <v>827</v>
      </c>
      <c r="F23" s="84">
        <v>776</v>
      </c>
      <c r="G23" s="84">
        <v>1080</v>
      </c>
      <c r="H23" s="85">
        <v>815</v>
      </c>
      <c r="I23" s="80">
        <v>949</v>
      </c>
      <c r="J23" s="83">
        <v>934</v>
      </c>
    </row>
    <row r="24" spans="1:10" x14ac:dyDescent="0.2">
      <c r="A24" s="45" t="s">
        <v>185</v>
      </c>
      <c r="B24" s="81"/>
      <c r="C24" s="82"/>
      <c r="D24" s="79"/>
      <c r="E24" s="79"/>
      <c r="F24" s="79"/>
      <c r="G24" s="79"/>
      <c r="H24" s="80"/>
      <c r="I24" s="80"/>
      <c r="J24" s="83"/>
    </row>
    <row r="25" spans="1:10" x14ac:dyDescent="0.2">
      <c r="A25" s="46" t="s">
        <v>183</v>
      </c>
      <c r="B25" s="77"/>
      <c r="C25" s="78"/>
      <c r="D25" s="79"/>
      <c r="E25" s="79"/>
      <c r="F25" s="79"/>
      <c r="G25" s="79"/>
      <c r="H25" s="80"/>
      <c r="I25" s="80"/>
      <c r="J25" s="83"/>
    </row>
    <row r="26" spans="1:10" x14ac:dyDescent="0.2">
      <c r="A26" s="47" t="s">
        <v>184</v>
      </c>
      <c r="B26" s="77"/>
      <c r="C26" s="78"/>
      <c r="D26" s="79"/>
      <c r="E26" s="79"/>
      <c r="F26" s="79"/>
      <c r="G26" s="79"/>
      <c r="H26" s="80"/>
      <c r="I26" s="80"/>
      <c r="J26" s="83"/>
    </row>
    <row r="27" spans="1:10" x14ac:dyDescent="0.2">
      <c r="A27" s="23" t="s">
        <v>174</v>
      </c>
      <c r="B27" s="81">
        <v>14252</v>
      </c>
      <c r="C27" s="82">
        <v>13246</v>
      </c>
      <c r="D27" s="79">
        <v>13532</v>
      </c>
      <c r="E27" s="79">
        <v>13139</v>
      </c>
      <c r="F27" s="79">
        <v>12613</v>
      </c>
      <c r="G27" s="79">
        <v>13854</v>
      </c>
      <c r="H27" s="85">
        <v>13739</v>
      </c>
      <c r="I27" s="80">
        <v>12811</v>
      </c>
      <c r="J27" s="86">
        <v>13294</v>
      </c>
    </row>
    <row r="28" spans="1:10" x14ac:dyDescent="0.2">
      <c r="A28" s="45" t="s">
        <v>181</v>
      </c>
      <c r="B28" s="81"/>
      <c r="C28" s="82"/>
      <c r="D28" s="79"/>
      <c r="E28" s="79"/>
      <c r="F28" s="79"/>
      <c r="G28" s="79"/>
      <c r="H28" s="80"/>
      <c r="I28" s="80"/>
      <c r="J28" s="86"/>
    </row>
    <row r="29" spans="1:10" x14ac:dyDescent="0.2">
      <c r="A29" s="23" t="s">
        <v>3</v>
      </c>
      <c r="B29" s="81">
        <v>8795</v>
      </c>
      <c r="C29" s="82">
        <v>7925</v>
      </c>
      <c r="D29" s="79">
        <v>9049</v>
      </c>
      <c r="E29" s="79">
        <v>9386</v>
      </c>
      <c r="F29" s="79">
        <v>7992</v>
      </c>
      <c r="G29" s="79">
        <v>7902</v>
      </c>
      <c r="H29" s="80">
        <v>13800</v>
      </c>
      <c r="I29" s="80">
        <v>10470</v>
      </c>
      <c r="J29" s="83">
        <v>9894</v>
      </c>
    </row>
    <row r="30" spans="1:10" x14ac:dyDescent="0.2">
      <c r="A30" s="45" t="s">
        <v>4</v>
      </c>
      <c r="B30" s="27"/>
      <c r="C30" s="28"/>
      <c r="D30" s="22"/>
      <c r="E30" s="22"/>
      <c r="F30" s="22"/>
      <c r="G30" s="22"/>
      <c r="H30" s="24"/>
      <c r="I30" s="24"/>
      <c r="J30" s="36"/>
    </row>
    <row r="31" spans="1:10" ht="15" customHeight="1" x14ac:dyDescent="0.2">
      <c r="A31" s="326" t="s">
        <v>231</v>
      </c>
      <c r="B31" s="327"/>
      <c r="C31" s="327"/>
      <c r="D31" s="327"/>
      <c r="E31" s="327"/>
      <c r="F31" s="327"/>
      <c r="G31" s="327"/>
      <c r="H31" s="327"/>
      <c r="I31" s="327"/>
      <c r="J31" s="328"/>
    </row>
    <row r="32" spans="1:10" x14ac:dyDescent="0.2">
      <c r="A32" s="46" t="s">
        <v>175</v>
      </c>
      <c r="B32" s="29"/>
      <c r="C32" s="30"/>
      <c r="D32" s="22"/>
      <c r="E32" s="22"/>
      <c r="F32" s="22"/>
      <c r="G32" s="22"/>
      <c r="H32" s="24"/>
      <c r="I32" s="24"/>
      <c r="J32" s="37"/>
    </row>
    <row r="33" spans="1:10" x14ac:dyDescent="0.2">
      <c r="A33" s="47" t="s">
        <v>176</v>
      </c>
      <c r="B33" s="87"/>
      <c r="C33" s="88"/>
      <c r="D33" s="79"/>
      <c r="E33" s="79"/>
      <c r="F33" s="79"/>
      <c r="G33" s="79"/>
      <c r="H33" s="80"/>
      <c r="I33" s="80"/>
      <c r="J33" s="86"/>
    </row>
    <row r="34" spans="1:10" x14ac:dyDescent="0.2">
      <c r="A34" s="23" t="s">
        <v>174</v>
      </c>
      <c r="B34" s="89">
        <v>242</v>
      </c>
      <c r="C34" s="90">
        <v>243</v>
      </c>
      <c r="D34" s="79">
        <v>175</v>
      </c>
      <c r="E34" s="79">
        <v>155</v>
      </c>
      <c r="F34" s="79">
        <v>139</v>
      </c>
      <c r="G34" s="79">
        <v>135</v>
      </c>
      <c r="H34" s="85">
        <v>117</v>
      </c>
      <c r="I34" s="80">
        <v>115</v>
      </c>
      <c r="J34" s="83">
        <v>112</v>
      </c>
    </row>
    <row r="35" spans="1:10" x14ac:dyDescent="0.2">
      <c r="A35" s="45" t="s">
        <v>0</v>
      </c>
      <c r="B35" s="89"/>
      <c r="C35" s="90"/>
      <c r="D35" s="79"/>
      <c r="E35" s="79"/>
      <c r="F35" s="79"/>
      <c r="G35" s="79"/>
      <c r="H35" s="80"/>
      <c r="I35" s="80"/>
      <c r="J35" s="83"/>
    </row>
    <row r="36" spans="1:10" ht="14.25" x14ac:dyDescent="0.2">
      <c r="A36" s="31" t="s">
        <v>227</v>
      </c>
      <c r="B36" s="89">
        <v>191</v>
      </c>
      <c r="C36" s="90">
        <v>196</v>
      </c>
      <c r="D36" s="79">
        <v>96</v>
      </c>
      <c r="E36" s="79">
        <v>98</v>
      </c>
      <c r="F36" s="79">
        <v>99</v>
      </c>
      <c r="G36" s="79">
        <v>95</v>
      </c>
      <c r="H36" s="80">
        <v>76</v>
      </c>
      <c r="I36" s="80">
        <v>64</v>
      </c>
      <c r="J36" s="83">
        <v>69</v>
      </c>
    </row>
    <row r="37" spans="1:10" ht="14.25" x14ac:dyDescent="0.2">
      <c r="A37" s="44" t="s">
        <v>230</v>
      </c>
      <c r="B37" s="89"/>
      <c r="C37" s="90"/>
      <c r="D37" s="79"/>
      <c r="E37" s="79"/>
      <c r="F37" s="79"/>
      <c r="G37" s="79"/>
      <c r="H37" s="80"/>
      <c r="I37" s="80"/>
      <c r="J37" s="83"/>
    </row>
    <row r="38" spans="1:10" ht="14.25" x14ac:dyDescent="0.2">
      <c r="A38" s="31" t="s">
        <v>228</v>
      </c>
      <c r="B38" s="89">
        <v>51</v>
      </c>
      <c r="C38" s="90">
        <v>47</v>
      </c>
      <c r="D38" s="79">
        <v>79</v>
      </c>
      <c r="E38" s="79">
        <v>59</v>
      </c>
      <c r="F38" s="79">
        <v>40</v>
      </c>
      <c r="G38" s="79">
        <v>40</v>
      </c>
      <c r="H38" s="91">
        <v>41</v>
      </c>
      <c r="I38" s="80">
        <v>51</v>
      </c>
      <c r="J38" s="83">
        <v>43</v>
      </c>
    </row>
    <row r="39" spans="1:10" ht="14.25" x14ac:dyDescent="0.2">
      <c r="A39" s="44" t="s">
        <v>229</v>
      </c>
      <c r="B39" s="89"/>
      <c r="C39" s="90"/>
      <c r="D39" s="79"/>
      <c r="E39" s="79"/>
      <c r="F39" s="79"/>
      <c r="G39" s="79"/>
      <c r="H39" s="80"/>
      <c r="I39" s="80"/>
      <c r="J39" s="83"/>
    </row>
    <row r="40" spans="1:10" x14ac:dyDescent="0.2">
      <c r="A40" s="23" t="s">
        <v>1</v>
      </c>
      <c r="B40" s="89">
        <v>1123</v>
      </c>
      <c r="C40" s="90">
        <v>636</v>
      </c>
      <c r="D40" s="79">
        <v>466</v>
      </c>
      <c r="E40" s="79">
        <v>355</v>
      </c>
      <c r="F40" s="79">
        <v>168</v>
      </c>
      <c r="G40" s="79">
        <v>178</v>
      </c>
      <c r="H40" s="80">
        <v>109</v>
      </c>
      <c r="I40" s="80">
        <v>74</v>
      </c>
      <c r="J40" s="80">
        <v>95</v>
      </c>
    </row>
    <row r="41" spans="1:10" x14ac:dyDescent="0.2">
      <c r="A41" s="45" t="s">
        <v>2</v>
      </c>
      <c r="B41" s="89"/>
      <c r="C41" s="90"/>
      <c r="D41" s="79"/>
      <c r="E41" s="79"/>
      <c r="F41" s="79"/>
      <c r="G41" s="79"/>
      <c r="H41" s="80"/>
      <c r="I41" s="80"/>
      <c r="J41" s="80"/>
    </row>
    <row r="42" spans="1:10" x14ac:dyDescent="0.2">
      <c r="A42" s="46" t="s">
        <v>177</v>
      </c>
      <c r="B42" s="77"/>
      <c r="C42" s="78"/>
      <c r="D42" s="79"/>
      <c r="E42" s="79"/>
      <c r="F42" s="79"/>
      <c r="G42" s="79"/>
      <c r="H42" s="80"/>
      <c r="I42" s="80"/>
      <c r="J42" s="80"/>
    </row>
    <row r="43" spans="1:10" x14ac:dyDescent="0.2">
      <c r="A43" s="47" t="s">
        <v>178</v>
      </c>
      <c r="B43" s="77"/>
      <c r="C43" s="78"/>
      <c r="D43" s="79"/>
      <c r="E43" s="79"/>
      <c r="F43" s="79"/>
      <c r="G43" s="79"/>
      <c r="H43" s="80"/>
      <c r="I43" s="80"/>
      <c r="J43" s="80"/>
    </row>
    <row r="44" spans="1:10" x14ac:dyDescent="0.2">
      <c r="A44" s="23" t="s">
        <v>174</v>
      </c>
      <c r="B44" s="81">
        <v>63</v>
      </c>
      <c r="C44" s="82">
        <v>56</v>
      </c>
      <c r="D44" s="79">
        <v>71</v>
      </c>
      <c r="E44" s="79">
        <v>52</v>
      </c>
      <c r="F44" s="79">
        <v>63</v>
      </c>
      <c r="G44" s="79">
        <v>67</v>
      </c>
      <c r="H44" s="80">
        <v>55</v>
      </c>
      <c r="I44" s="80">
        <v>79</v>
      </c>
      <c r="J44" s="80">
        <v>56</v>
      </c>
    </row>
    <row r="45" spans="1:10" x14ac:dyDescent="0.2">
      <c r="A45" s="45" t="s">
        <v>181</v>
      </c>
      <c r="B45" s="81"/>
      <c r="C45" s="82"/>
      <c r="D45" s="79"/>
      <c r="E45" s="79"/>
      <c r="F45" s="79"/>
      <c r="G45" s="79"/>
      <c r="H45" s="80"/>
      <c r="I45" s="80"/>
      <c r="J45" s="80"/>
    </row>
    <row r="46" spans="1:10" x14ac:dyDescent="0.2">
      <c r="A46" s="23" t="s">
        <v>3</v>
      </c>
      <c r="B46" s="81">
        <v>26</v>
      </c>
      <c r="C46" s="82">
        <v>38</v>
      </c>
      <c r="D46" s="79">
        <v>33</v>
      </c>
      <c r="E46" s="79">
        <v>34</v>
      </c>
      <c r="F46" s="79">
        <v>44</v>
      </c>
      <c r="G46" s="79">
        <v>36</v>
      </c>
      <c r="H46" s="80">
        <v>34</v>
      </c>
      <c r="I46" s="80">
        <v>47</v>
      </c>
      <c r="J46" s="80">
        <v>51</v>
      </c>
    </row>
    <row r="47" spans="1:10" x14ac:dyDescent="0.2">
      <c r="A47" s="45" t="s">
        <v>4</v>
      </c>
      <c r="B47" s="81"/>
      <c r="C47" s="82"/>
      <c r="D47" s="79"/>
      <c r="E47" s="79"/>
      <c r="F47" s="79"/>
      <c r="G47" s="79"/>
      <c r="H47" s="80"/>
      <c r="I47" s="80"/>
      <c r="J47" s="80"/>
    </row>
    <row r="48" spans="1:10" x14ac:dyDescent="0.2">
      <c r="A48" s="46" t="s">
        <v>179</v>
      </c>
      <c r="B48" s="77"/>
      <c r="C48" s="78"/>
      <c r="D48" s="79"/>
      <c r="E48" s="79"/>
      <c r="F48" s="79"/>
      <c r="G48" s="79"/>
      <c r="H48" s="80"/>
      <c r="I48" s="80"/>
      <c r="J48" s="80"/>
    </row>
    <row r="49" spans="1:10" x14ac:dyDescent="0.2">
      <c r="A49" s="47" t="s">
        <v>180</v>
      </c>
      <c r="B49" s="77"/>
      <c r="C49" s="78"/>
      <c r="D49" s="79"/>
      <c r="E49" s="79"/>
      <c r="F49" s="79"/>
      <c r="G49" s="79"/>
      <c r="H49" s="80"/>
      <c r="I49" s="80"/>
      <c r="J49" s="80"/>
    </row>
    <row r="50" spans="1:10" x14ac:dyDescent="0.2">
      <c r="A50" s="23" t="s">
        <v>174</v>
      </c>
      <c r="B50" s="81">
        <v>12</v>
      </c>
      <c r="C50" s="82">
        <v>9</v>
      </c>
      <c r="D50" s="79">
        <v>16</v>
      </c>
      <c r="E50" s="79">
        <v>45</v>
      </c>
      <c r="F50" s="79">
        <v>51</v>
      </c>
      <c r="G50" s="79">
        <v>33</v>
      </c>
      <c r="H50" s="92">
        <v>68</v>
      </c>
      <c r="I50" s="80">
        <v>60</v>
      </c>
      <c r="J50" s="80">
        <v>50</v>
      </c>
    </row>
    <row r="51" spans="1:10" x14ac:dyDescent="0.2">
      <c r="A51" s="45" t="s">
        <v>181</v>
      </c>
      <c r="B51" s="81"/>
      <c r="C51" s="82"/>
      <c r="D51" s="79"/>
      <c r="E51" s="79"/>
      <c r="F51" s="79"/>
      <c r="G51" s="79"/>
      <c r="H51" s="80"/>
      <c r="I51" s="80"/>
      <c r="J51" s="80"/>
    </row>
    <row r="52" spans="1:10" x14ac:dyDescent="0.2">
      <c r="A52" s="23" t="s">
        <v>182</v>
      </c>
      <c r="B52" s="81">
        <v>36</v>
      </c>
      <c r="C52" s="82">
        <v>51</v>
      </c>
      <c r="D52" s="84">
        <v>40</v>
      </c>
      <c r="E52" s="84">
        <v>64</v>
      </c>
      <c r="F52" s="84">
        <v>80</v>
      </c>
      <c r="G52" s="84">
        <v>63</v>
      </c>
      <c r="H52" s="91">
        <v>53</v>
      </c>
      <c r="I52" s="80">
        <v>32</v>
      </c>
      <c r="J52" s="80">
        <v>41</v>
      </c>
    </row>
    <row r="53" spans="1:10" x14ac:dyDescent="0.2">
      <c r="A53" s="45" t="s">
        <v>185</v>
      </c>
      <c r="B53" s="81"/>
      <c r="C53" s="82"/>
      <c r="D53" s="79"/>
      <c r="E53" s="79"/>
      <c r="F53" s="79"/>
      <c r="G53" s="79"/>
      <c r="H53" s="80"/>
      <c r="I53" s="80"/>
      <c r="J53" s="80"/>
    </row>
    <row r="54" spans="1:10" x14ac:dyDescent="0.2">
      <c r="A54" s="46" t="s">
        <v>183</v>
      </c>
      <c r="B54" s="77"/>
      <c r="C54" s="78"/>
      <c r="D54" s="79"/>
      <c r="E54" s="79"/>
      <c r="F54" s="79"/>
      <c r="G54" s="79"/>
      <c r="H54" s="80"/>
      <c r="I54" s="80"/>
      <c r="J54" s="80"/>
    </row>
    <row r="55" spans="1:10" x14ac:dyDescent="0.2">
      <c r="A55" s="47" t="s">
        <v>184</v>
      </c>
      <c r="B55" s="77"/>
      <c r="C55" s="78"/>
      <c r="D55" s="79"/>
      <c r="E55" s="79"/>
      <c r="F55" s="79"/>
      <c r="G55" s="79"/>
      <c r="H55" s="80"/>
      <c r="I55" s="80"/>
      <c r="J55" s="80"/>
    </row>
    <row r="56" spans="1:10" x14ac:dyDescent="0.2">
      <c r="A56" s="23" t="s">
        <v>174</v>
      </c>
      <c r="B56" s="77"/>
      <c r="C56" s="78"/>
      <c r="D56" s="79"/>
      <c r="E56" s="79"/>
      <c r="F56" s="79"/>
      <c r="G56" s="79"/>
      <c r="H56" s="80"/>
      <c r="I56" s="80"/>
      <c r="J56" s="80"/>
    </row>
    <row r="57" spans="1:10" x14ac:dyDescent="0.2">
      <c r="A57" s="45" t="s">
        <v>181</v>
      </c>
      <c r="B57" s="77"/>
      <c r="C57" s="78"/>
      <c r="D57" s="79"/>
      <c r="E57" s="79"/>
      <c r="F57" s="79"/>
      <c r="G57" s="79"/>
      <c r="H57" s="80"/>
      <c r="I57" s="80"/>
      <c r="J57" s="80"/>
    </row>
    <row r="58" spans="1:10" x14ac:dyDescent="0.2">
      <c r="A58" s="31" t="s">
        <v>5</v>
      </c>
      <c r="B58" s="81">
        <v>797</v>
      </c>
      <c r="C58" s="82">
        <v>824</v>
      </c>
      <c r="D58" s="79">
        <v>960</v>
      </c>
      <c r="E58" s="79">
        <v>829</v>
      </c>
      <c r="F58" s="79">
        <v>797</v>
      </c>
      <c r="G58" s="79">
        <v>954</v>
      </c>
      <c r="H58" s="80">
        <v>1025</v>
      </c>
      <c r="I58" s="80">
        <v>856</v>
      </c>
      <c r="J58" s="80">
        <v>934</v>
      </c>
    </row>
    <row r="59" spans="1:10" x14ac:dyDescent="0.2">
      <c r="A59" s="44" t="s">
        <v>6</v>
      </c>
      <c r="B59" s="81"/>
      <c r="C59" s="82"/>
      <c r="D59" s="79"/>
      <c r="E59" s="79"/>
      <c r="F59" s="79"/>
      <c r="G59" s="79"/>
      <c r="H59" s="80"/>
      <c r="I59" s="80"/>
      <c r="J59" s="80"/>
    </row>
    <row r="60" spans="1:10" x14ac:dyDescent="0.2">
      <c r="A60" s="31" t="s">
        <v>7</v>
      </c>
      <c r="B60" s="81">
        <v>3247</v>
      </c>
      <c r="C60" s="82">
        <v>2704</v>
      </c>
      <c r="D60" s="84">
        <v>3043</v>
      </c>
      <c r="E60" s="84">
        <v>2415</v>
      </c>
      <c r="F60" s="84">
        <v>2766</v>
      </c>
      <c r="G60" s="84">
        <v>1821</v>
      </c>
      <c r="H60" s="80">
        <v>2231</v>
      </c>
      <c r="I60" s="80">
        <v>2809</v>
      </c>
      <c r="J60" s="80">
        <v>2781</v>
      </c>
    </row>
    <row r="61" spans="1:10" x14ac:dyDescent="0.2">
      <c r="A61" s="44" t="s">
        <v>8</v>
      </c>
      <c r="B61" s="81"/>
      <c r="C61" s="82"/>
      <c r="D61" s="79"/>
      <c r="E61" s="79"/>
      <c r="F61" s="79"/>
      <c r="G61" s="79"/>
      <c r="H61" s="80"/>
      <c r="I61" s="80"/>
      <c r="J61" s="80"/>
    </row>
    <row r="62" spans="1:10" x14ac:dyDescent="0.2">
      <c r="A62" s="23" t="s">
        <v>3</v>
      </c>
      <c r="B62" s="81"/>
      <c r="C62" s="82"/>
      <c r="D62" s="79"/>
      <c r="E62" s="79"/>
      <c r="F62" s="79"/>
      <c r="G62" s="79"/>
      <c r="H62" s="80"/>
      <c r="I62" s="80"/>
      <c r="J62" s="80"/>
    </row>
    <row r="63" spans="1:10" x14ac:dyDescent="0.2">
      <c r="A63" s="45" t="s">
        <v>4</v>
      </c>
      <c r="B63" s="81"/>
      <c r="C63" s="82"/>
      <c r="D63" s="79"/>
      <c r="E63" s="79"/>
      <c r="F63" s="79"/>
      <c r="G63" s="79"/>
      <c r="H63" s="80"/>
      <c r="I63" s="80"/>
      <c r="J63" s="80"/>
    </row>
    <row r="64" spans="1:10" x14ac:dyDescent="0.2">
      <c r="A64" s="31" t="s">
        <v>5</v>
      </c>
      <c r="B64" s="81">
        <v>885</v>
      </c>
      <c r="C64" s="82">
        <v>595</v>
      </c>
      <c r="D64" s="79">
        <v>911</v>
      </c>
      <c r="E64" s="79">
        <v>854</v>
      </c>
      <c r="F64" s="79">
        <v>608</v>
      </c>
      <c r="G64" s="79">
        <v>798</v>
      </c>
      <c r="H64" s="80">
        <v>1100</v>
      </c>
      <c r="I64" s="80">
        <v>930</v>
      </c>
      <c r="J64" s="80">
        <v>806</v>
      </c>
    </row>
    <row r="65" spans="1:10" x14ac:dyDescent="0.2">
      <c r="A65" s="44" t="s">
        <v>6</v>
      </c>
      <c r="B65" s="81"/>
      <c r="C65" s="82"/>
      <c r="D65" s="79"/>
      <c r="E65" s="79"/>
      <c r="F65" s="79"/>
      <c r="G65" s="79"/>
      <c r="H65" s="80"/>
      <c r="I65" s="80"/>
      <c r="J65" s="80"/>
    </row>
    <row r="66" spans="1:10" x14ac:dyDescent="0.2">
      <c r="A66" s="31" t="s">
        <v>7</v>
      </c>
      <c r="B66" s="81">
        <v>3573</v>
      </c>
      <c r="C66" s="82">
        <v>2694</v>
      </c>
      <c r="D66" s="84">
        <v>2398</v>
      </c>
      <c r="E66" s="84">
        <v>2316</v>
      </c>
      <c r="F66" s="84">
        <v>2109</v>
      </c>
      <c r="G66" s="84">
        <v>1658</v>
      </c>
      <c r="H66" s="80">
        <v>3063</v>
      </c>
      <c r="I66" s="80">
        <v>2507</v>
      </c>
      <c r="J66" s="80">
        <v>2966</v>
      </c>
    </row>
    <row r="67" spans="1:10" x14ac:dyDescent="0.2">
      <c r="A67" s="50" t="s">
        <v>8</v>
      </c>
      <c r="B67" s="51"/>
      <c r="C67" s="52"/>
      <c r="D67" s="53"/>
      <c r="E67" s="53"/>
      <c r="F67" s="53"/>
      <c r="G67" s="53"/>
      <c r="H67" s="54"/>
      <c r="I67" s="55"/>
      <c r="J67" s="55"/>
    </row>
    <row r="68" spans="1:10" x14ac:dyDescent="0.2">
      <c r="A68" s="32"/>
      <c r="B68" s="33"/>
      <c r="C68" s="33"/>
    </row>
    <row r="69" spans="1:10" x14ac:dyDescent="0.2">
      <c r="A69" s="324" t="s">
        <v>226</v>
      </c>
      <c r="B69" s="324"/>
      <c r="C69" s="324"/>
      <c r="D69" s="324"/>
      <c r="E69" s="324"/>
      <c r="F69" s="324"/>
      <c r="G69" s="324"/>
      <c r="H69" s="324"/>
    </row>
    <row r="70" spans="1:10" x14ac:dyDescent="0.2">
      <c r="A70" s="325" t="s">
        <v>154</v>
      </c>
      <c r="B70" s="325"/>
      <c r="C70" s="325"/>
      <c r="D70" s="325"/>
      <c r="E70" s="325"/>
      <c r="F70" s="325"/>
      <c r="G70" s="325"/>
      <c r="H70" s="325"/>
    </row>
    <row r="71" spans="1:10" x14ac:dyDescent="0.2">
      <c r="A71" s="317" t="s">
        <v>198</v>
      </c>
      <c r="B71" s="317"/>
      <c r="C71" s="317"/>
      <c r="D71" s="317"/>
      <c r="E71" s="317"/>
      <c r="F71" s="317"/>
      <c r="G71" s="317"/>
      <c r="H71" s="317"/>
    </row>
    <row r="72" spans="1:10" x14ac:dyDescent="0.2">
      <c r="A72" s="42" t="s">
        <v>153</v>
      </c>
      <c r="B72" s="42"/>
      <c r="C72" s="42"/>
      <c r="D72" s="42"/>
      <c r="E72" s="42"/>
      <c r="F72" s="42"/>
      <c r="G72" s="42"/>
      <c r="H72" s="43"/>
    </row>
  </sheetData>
  <mergeCells count="17">
    <mergeCell ref="K1:K2"/>
    <mergeCell ref="F4:F5"/>
    <mergeCell ref="A1:E1"/>
    <mergeCell ref="A2:E2"/>
    <mergeCell ref="G4:G5"/>
    <mergeCell ref="J4:J5"/>
    <mergeCell ref="I4:I5"/>
    <mergeCell ref="A71:H71"/>
    <mergeCell ref="C4:C5"/>
    <mergeCell ref="B4:B5"/>
    <mergeCell ref="D4:D5"/>
    <mergeCell ref="H4:H5"/>
    <mergeCell ref="A69:H69"/>
    <mergeCell ref="A70:H70"/>
    <mergeCell ref="E4:E5"/>
    <mergeCell ref="A6:J6"/>
    <mergeCell ref="A31:J31"/>
  </mergeCells>
  <hyperlinks>
    <hyperlink ref="K1" location="'Spis tablic  List of tables 1.1'!A1" display="'Spis tablic  List of tables 1.1'!A1"/>
    <hyperlink ref="K1:K2" location="'Spis tablic'!A1" display="'Spis tablic'!A1"/>
  </hyperlinks>
  <pageMargins left="0.15748031496062992" right="0.19685039370078741" top="0.39370078740157483" bottom="0.27559055118110237" header="0.31496062992125984" footer="0.31496062992125984"/>
  <pageSetup paperSize="9" scale="64" fitToWidth="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75"/>
  <sheetViews>
    <sheetView showGridLines="0" zoomScaleNormal="100" workbookViewId="0">
      <pane ySplit="12" topLeftCell="A13" activePane="bottomLeft" state="frozen"/>
      <selection pane="bottomLeft" activeCell="A3" sqref="A3"/>
    </sheetView>
  </sheetViews>
  <sheetFormatPr defaultRowHeight="12.75" x14ac:dyDescent="0.2"/>
  <cols>
    <col min="1" max="1" width="34.7109375" style="18" customWidth="1"/>
    <col min="2" max="2" width="2.85546875" style="18" customWidth="1"/>
    <col min="3" max="19" width="8" style="18" customWidth="1"/>
    <col min="20" max="20" width="9.140625" style="18"/>
    <col min="21" max="21" width="18.7109375" style="18" customWidth="1"/>
    <col min="22" max="22" width="9.140625" style="18"/>
    <col min="23" max="27" width="9.140625" style="35"/>
    <col min="28" max="16384" width="9.140625" style="18"/>
  </cols>
  <sheetData>
    <row r="1" spans="1:25" ht="12.75" customHeight="1" x14ac:dyDescent="0.2">
      <c r="A1" s="357" t="s">
        <v>318</v>
      </c>
      <c r="B1" s="357"/>
      <c r="C1" s="357"/>
      <c r="D1" s="357"/>
      <c r="E1" s="357"/>
      <c r="F1" s="357"/>
      <c r="G1" s="357"/>
      <c r="H1" s="357"/>
      <c r="I1" s="357"/>
      <c r="J1" s="357"/>
      <c r="K1" s="357"/>
      <c r="L1" s="357"/>
      <c r="M1" s="357"/>
      <c r="N1" s="357"/>
      <c r="O1" s="357"/>
      <c r="P1" s="357"/>
      <c r="Q1" s="357"/>
      <c r="R1" s="357"/>
      <c r="S1" s="357"/>
      <c r="T1" s="357"/>
      <c r="U1" s="329" t="s">
        <v>271</v>
      </c>
    </row>
    <row r="2" spans="1:25" ht="12.75" customHeight="1" x14ac:dyDescent="0.2">
      <c r="A2" s="358" t="s">
        <v>319</v>
      </c>
      <c r="B2" s="358"/>
      <c r="C2" s="358"/>
      <c r="D2" s="358"/>
      <c r="E2" s="358"/>
      <c r="F2" s="358"/>
      <c r="G2" s="358"/>
      <c r="H2" s="358"/>
      <c r="I2" s="358"/>
      <c r="J2" s="358"/>
      <c r="K2" s="358"/>
      <c r="L2" s="358"/>
      <c r="M2" s="358"/>
      <c r="N2" s="358"/>
      <c r="O2" s="358"/>
      <c r="P2" s="358"/>
      <c r="Q2" s="358"/>
      <c r="R2" s="358"/>
      <c r="S2" s="358"/>
      <c r="T2" s="358"/>
      <c r="U2" s="329"/>
    </row>
    <row r="3" spans="1:25" x14ac:dyDescent="0.2">
      <c r="A3" s="41"/>
      <c r="B3" s="41"/>
      <c r="C3" s="94"/>
      <c r="D3" s="94"/>
      <c r="E3" s="41"/>
      <c r="F3" s="41"/>
      <c r="G3" s="41"/>
      <c r="H3" s="41"/>
      <c r="I3" s="41"/>
      <c r="J3" s="41"/>
      <c r="K3" s="41"/>
      <c r="L3" s="94"/>
      <c r="M3" s="94"/>
      <c r="N3" s="94"/>
      <c r="O3" s="94"/>
      <c r="P3" s="41"/>
      <c r="Q3" s="41"/>
      <c r="R3" s="94"/>
      <c r="S3" s="41"/>
    </row>
    <row r="4" spans="1:25" ht="28.5" customHeight="1" x14ac:dyDescent="0.2">
      <c r="A4" s="353" t="s">
        <v>200</v>
      </c>
      <c r="B4" s="335"/>
      <c r="C4" s="359">
        <v>2011</v>
      </c>
      <c r="D4" s="359">
        <v>2012</v>
      </c>
      <c r="E4" s="335">
        <v>2013</v>
      </c>
      <c r="F4" s="335">
        <v>2014</v>
      </c>
      <c r="G4" s="335">
        <v>2015</v>
      </c>
      <c r="H4" s="335">
        <v>2016</v>
      </c>
      <c r="I4" s="335">
        <v>2017</v>
      </c>
      <c r="J4" s="335">
        <v>2018</v>
      </c>
      <c r="K4" s="335">
        <v>2019</v>
      </c>
      <c r="L4" s="360">
        <v>2011</v>
      </c>
      <c r="M4" s="349">
        <v>2012</v>
      </c>
      <c r="N4" s="349">
        <v>2013</v>
      </c>
      <c r="O4" s="349">
        <v>2014</v>
      </c>
      <c r="P4" s="333">
        <v>2015</v>
      </c>
      <c r="Q4" s="333">
        <v>2016</v>
      </c>
      <c r="R4" s="349">
        <v>2017</v>
      </c>
      <c r="S4" s="333">
        <v>2018</v>
      </c>
      <c r="T4" s="333">
        <v>2019</v>
      </c>
    </row>
    <row r="5" spans="1:25" x14ac:dyDescent="0.2">
      <c r="A5" s="361" t="s">
        <v>199</v>
      </c>
      <c r="B5" s="362"/>
      <c r="C5" s="359"/>
      <c r="D5" s="359"/>
      <c r="E5" s="336"/>
      <c r="F5" s="336"/>
      <c r="G5" s="336"/>
      <c r="H5" s="336"/>
      <c r="I5" s="336"/>
      <c r="J5" s="336"/>
      <c r="K5" s="336"/>
      <c r="L5" s="360"/>
      <c r="M5" s="349"/>
      <c r="N5" s="349"/>
      <c r="O5" s="349"/>
      <c r="P5" s="338"/>
      <c r="Q5" s="338"/>
      <c r="R5" s="349"/>
      <c r="S5" s="338"/>
      <c r="T5" s="338"/>
    </row>
    <row r="6" spans="1:25" ht="12.75" customHeight="1" x14ac:dyDescent="0.2">
      <c r="A6" s="344" t="s">
        <v>9</v>
      </c>
      <c r="B6" s="345"/>
      <c r="C6" s="359"/>
      <c r="D6" s="359"/>
      <c r="E6" s="336"/>
      <c r="F6" s="336"/>
      <c r="G6" s="336"/>
      <c r="H6" s="336"/>
      <c r="I6" s="336"/>
      <c r="J6" s="336"/>
      <c r="K6" s="336"/>
      <c r="L6" s="360"/>
      <c r="M6" s="349"/>
      <c r="N6" s="349"/>
      <c r="O6" s="349"/>
      <c r="P6" s="338"/>
      <c r="Q6" s="338"/>
      <c r="R6" s="349"/>
      <c r="S6" s="338"/>
      <c r="T6" s="338"/>
    </row>
    <row r="7" spans="1:25" x14ac:dyDescent="0.2">
      <c r="A7" s="340" t="s">
        <v>235</v>
      </c>
      <c r="B7" s="341"/>
      <c r="C7" s="359"/>
      <c r="D7" s="359"/>
      <c r="E7" s="336"/>
      <c r="F7" s="336"/>
      <c r="G7" s="336"/>
      <c r="H7" s="336"/>
      <c r="I7" s="336"/>
      <c r="J7" s="336"/>
      <c r="K7" s="336"/>
      <c r="L7" s="360"/>
      <c r="M7" s="349"/>
      <c r="N7" s="349"/>
      <c r="O7" s="349"/>
      <c r="P7" s="338"/>
      <c r="Q7" s="338"/>
      <c r="R7" s="349"/>
      <c r="S7" s="338"/>
      <c r="T7" s="338"/>
    </row>
    <row r="8" spans="1:25" ht="12" customHeight="1" x14ac:dyDescent="0.2">
      <c r="A8" s="342" t="s">
        <v>237</v>
      </c>
      <c r="B8" s="343"/>
      <c r="C8" s="359"/>
      <c r="D8" s="359"/>
      <c r="E8" s="336"/>
      <c r="F8" s="336"/>
      <c r="G8" s="336"/>
      <c r="H8" s="336"/>
      <c r="I8" s="336"/>
      <c r="J8" s="336"/>
      <c r="K8" s="336"/>
      <c r="L8" s="360"/>
      <c r="M8" s="349"/>
      <c r="N8" s="349"/>
      <c r="O8" s="349"/>
      <c r="P8" s="338"/>
      <c r="Q8" s="338"/>
      <c r="R8" s="349"/>
      <c r="S8" s="338"/>
      <c r="T8" s="338"/>
    </row>
    <row r="9" spans="1:25" x14ac:dyDescent="0.2">
      <c r="A9" s="340" t="s">
        <v>242</v>
      </c>
      <c r="B9" s="341"/>
      <c r="C9" s="359"/>
      <c r="D9" s="359"/>
      <c r="E9" s="336"/>
      <c r="F9" s="336"/>
      <c r="G9" s="336"/>
      <c r="H9" s="336"/>
      <c r="I9" s="336"/>
      <c r="J9" s="336"/>
      <c r="K9" s="336"/>
      <c r="L9" s="360"/>
      <c r="M9" s="349"/>
      <c r="N9" s="349"/>
      <c r="O9" s="349"/>
      <c r="P9" s="338"/>
      <c r="Q9" s="338"/>
      <c r="R9" s="349"/>
      <c r="S9" s="338"/>
      <c r="T9" s="338"/>
    </row>
    <row r="10" spans="1:25" x14ac:dyDescent="0.2">
      <c r="A10" s="344" t="s">
        <v>238</v>
      </c>
      <c r="B10" s="345"/>
      <c r="C10" s="359"/>
      <c r="D10" s="359"/>
      <c r="E10" s="337"/>
      <c r="F10" s="337"/>
      <c r="G10" s="337"/>
      <c r="H10" s="337"/>
      <c r="I10" s="337"/>
      <c r="J10" s="337"/>
      <c r="K10" s="337"/>
      <c r="L10" s="333"/>
      <c r="M10" s="350"/>
      <c r="N10" s="350"/>
      <c r="O10" s="350"/>
      <c r="P10" s="338"/>
      <c r="Q10" s="334"/>
      <c r="R10" s="350"/>
      <c r="S10" s="334"/>
      <c r="T10" s="334"/>
    </row>
    <row r="11" spans="1:25" ht="12.75" customHeight="1" x14ac:dyDescent="0.2">
      <c r="A11" s="340" t="s">
        <v>243</v>
      </c>
      <c r="B11" s="341"/>
      <c r="C11" s="351" t="s">
        <v>239</v>
      </c>
      <c r="D11" s="352"/>
      <c r="E11" s="352"/>
      <c r="F11" s="352"/>
      <c r="G11" s="352"/>
      <c r="H11" s="352"/>
      <c r="I11" s="352"/>
      <c r="J11" s="352"/>
      <c r="K11" s="353"/>
      <c r="L11" s="351" t="s">
        <v>240</v>
      </c>
      <c r="M11" s="352"/>
      <c r="N11" s="352"/>
      <c r="O11" s="352"/>
      <c r="P11" s="352"/>
      <c r="Q11" s="352"/>
      <c r="R11" s="352"/>
      <c r="S11" s="352"/>
      <c r="T11" s="353"/>
    </row>
    <row r="12" spans="1:25" ht="15.75" customHeight="1" x14ac:dyDescent="0.2">
      <c r="A12" s="347"/>
      <c r="B12" s="348"/>
      <c r="C12" s="354"/>
      <c r="D12" s="355"/>
      <c r="E12" s="355"/>
      <c r="F12" s="355"/>
      <c r="G12" s="355"/>
      <c r="H12" s="355"/>
      <c r="I12" s="355"/>
      <c r="J12" s="355"/>
      <c r="K12" s="356"/>
      <c r="L12" s="354"/>
      <c r="M12" s="355"/>
      <c r="N12" s="355"/>
      <c r="O12" s="355"/>
      <c r="P12" s="355"/>
      <c r="Q12" s="355"/>
      <c r="R12" s="355"/>
      <c r="S12" s="355"/>
      <c r="T12" s="356"/>
    </row>
    <row r="13" spans="1:25" x14ac:dyDescent="0.2">
      <c r="A13" s="56" t="s">
        <v>10</v>
      </c>
      <c r="B13" s="57" t="s">
        <v>12</v>
      </c>
      <c r="C13" s="58">
        <v>242</v>
      </c>
      <c r="D13" s="58">
        <v>243</v>
      </c>
      <c r="E13" s="58">
        <v>175</v>
      </c>
      <c r="F13" s="58">
        <v>157</v>
      </c>
      <c r="G13" s="58">
        <v>139</v>
      </c>
      <c r="H13" s="75">
        <v>135</v>
      </c>
      <c r="I13" s="18">
        <v>117</v>
      </c>
      <c r="J13" s="75">
        <v>115</v>
      </c>
      <c r="K13" s="76">
        <v>112</v>
      </c>
      <c r="L13" s="59">
        <v>1123</v>
      </c>
      <c r="M13" s="60">
        <v>636</v>
      </c>
      <c r="N13" s="60">
        <v>466</v>
      </c>
      <c r="O13" s="60">
        <v>355</v>
      </c>
      <c r="P13" s="59">
        <v>168</v>
      </c>
      <c r="Q13" s="126">
        <v>178</v>
      </c>
      <c r="R13" s="127">
        <v>109</v>
      </c>
      <c r="S13" s="128">
        <v>74</v>
      </c>
      <c r="T13" s="128">
        <v>95</v>
      </c>
      <c r="W13" s="18"/>
      <c r="X13" s="18"/>
      <c r="Y13" s="18"/>
    </row>
    <row r="14" spans="1:25" x14ac:dyDescent="0.2">
      <c r="A14" s="130" t="s">
        <v>11</v>
      </c>
      <c r="B14" s="62" t="s">
        <v>13</v>
      </c>
      <c r="C14" s="63">
        <v>191</v>
      </c>
      <c r="D14" s="63">
        <v>196</v>
      </c>
      <c r="E14" s="63">
        <v>96</v>
      </c>
      <c r="F14" s="63">
        <v>98</v>
      </c>
      <c r="G14" s="63">
        <v>99</v>
      </c>
      <c r="H14" s="24">
        <v>95</v>
      </c>
      <c r="I14" s="18">
        <v>76</v>
      </c>
      <c r="J14" s="24">
        <v>64</v>
      </c>
      <c r="K14" s="76">
        <v>69</v>
      </c>
      <c r="L14" s="59">
        <v>193</v>
      </c>
      <c r="M14" s="60">
        <v>157</v>
      </c>
      <c r="N14" s="60">
        <v>102</v>
      </c>
      <c r="O14" s="60">
        <v>153</v>
      </c>
      <c r="P14" s="59">
        <v>77</v>
      </c>
      <c r="Q14" s="126">
        <v>82</v>
      </c>
      <c r="R14" s="126">
        <v>57</v>
      </c>
      <c r="S14" s="129">
        <v>40</v>
      </c>
      <c r="T14" s="129">
        <v>54</v>
      </c>
    </row>
    <row r="15" spans="1:25" x14ac:dyDescent="0.2">
      <c r="A15" s="64"/>
      <c r="B15" s="62" t="s">
        <v>14</v>
      </c>
      <c r="C15" s="63">
        <v>51</v>
      </c>
      <c r="D15" s="63">
        <v>47</v>
      </c>
      <c r="E15" s="63">
        <v>79</v>
      </c>
      <c r="F15" s="63">
        <v>59</v>
      </c>
      <c r="G15" s="63">
        <v>40</v>
      </c>
      <c r="H15" s="24">
        <v>40</v>
      </c>
      <c r="I15" s="18">
        <v>41</v>
      </c>
      <c r="J15" s="24">
        <v>51</v>
      </c>
      <c r="K15" s="76">
        <v>43</v>
      </c>
      <c r="L15" s="59">
        <v>930</v>
      </c>
      <c r="M15" s="60">
        <v>479</v>
      </c>
      <c r="N15" s="60">
        <v>364</v>
      </c>
      <c r="O15" s="60">
        <v>202</v>
      </c>
      <c r="P15" s="59">
        <v>91</v>
      </c>
      <c r="Q15" s="126">
        <v>96</v>
      </c>
      <c r="R15" s="126">
        <v>52</v>
      </c>
      <c r="S15" s="129">
        <v>34</v>
      </c>
      <c r="T15" s="129">
        <v>41</v>
      </c>
    </row>
    <row r="16" spans="1:25" ht="25.5" x14ac:dyDescent="0.2">
      <c r="A16" s="131" t="s">
        <v>251</v>
      </c>
      <c r="B16" s="65"/>
      <c r="C16" s="66"/>
      <c r="D16" s="66"/>
      <c r="E16" s="66"/>
      <c r="F16" s="66"/>
      <c r="G16" s="66"/>
      <c r="H16" s="24"/>
      <c r="J16" s="24"/>
      <c r="K16" s="76"/>
      <c r="L16" s="24"/>
      <c r="M16" s="22"/>
      <c r="N16" s="22"/>
      <c r="O16" s="22"/>
      <c r="P16" s="24"/>
      <c r="Q16" s="24"/>
      <c r="R16" s="24"/>
      <c r="S16" s="76"/>
      <c r="T16" s="76"/>
    </row>
    <row r="17" spans="1:27" ht="14.45" customHeight="1" x14ac:dyDescent="0.2">
      <c r="A17" s="131" t="s">
        <v>252</v>
      </c>
      <c r="B17" s="67" t="s">
        <v>12</v>
      </c>
      <c r="C17" s="68">
        <v>1</v>
      </c>
      <c r="D17" s="68">
        <v>1</v>
      </c>
      <c r="E17" s="68">
        <v>6</v>
      </c>
      <c r="F17" s="68">
        <v>1</v>
      </c>
      <c r="G17" s="68">
        <v>11</v>
      </c>
      <c r="H17" s="24">
        <v>2</v>
      </c>
      <c r="I17" s="18">
        <v>1</v>
      </c>
      <c r="J17" s="24">
        <v>1</v>
      </c>
      <c r="K17" s="76">
        <v>1</v>
      </c>
      <c r="L17" s="69">
        <v>34</v>
      </c>
      <c r="M17" s="70">
        <v>11</v>
      </c>
      <c r="N17" s="70">
        <v>9</v>
      </c>
      <c r="O17" s="70">
        <v>1</v>
      </c>
      <c r="P17" s="69">
        <v>2</v>
      </c>
      <c r="Q17" s="24">
        <v>2</v>
      </c>
      <c r="R17" s="24">
        <v>1</v>
      </c>
      <c r="S17" s="76">
        <v>3</v>
      </c>
      <c r="T17" s="76">
        <v>3</v>
      </c>
    </row>
    <row r="18" spans="1:27" x14ac:dyDescent="0.2">
      <c r="A18" s="132"/>
      <c r="B18" s="67" t="s">
        <v>13</v>
      </c>
      <c r="C18" s="68">
        <v>1</v>
      </c>
      <c r="D18" s="68">
        <v>1</v>
      </c>
      <c r="E18" s="68" t="s">
        <v>241</v>
      </c>
      <c r="F18" s="68" t="s">
        <v>241</v>
      </c>
      <c r="G18" s="68">
        <v>10</v>
      </c>
      <c r="H18" s="24">
        <v>2</v>
      </c>
      <c r="I18" s="18">
        <v>1</v>
      </c>
      <c r="J18" s="24">
        <v>1</v>
      </c>
      <c r="K18" s="76">
        <v>1</v>
      </c>
      <c r="L18" s="69">
        <v>14</v>
      </c>
      <c r="M18" s="70">
        <v>3</v>
      </c>
      <c r="N18" s="70">
        <v>1</v>
      </c>
      <c r="O18" s="70" t="s">
        <v>241</v>
      </c>
      <c r="P18" s="69">
        <v>1</v>
      </c>
      <c r="Q18" s="24">
        <v>1</v>
      </c>
      <c r="R18" s="24"/>
      <c r="S18" s="76">
        <v>2</v>
      </c>
      <c r="T18" s="76">
        <v>2</v>
      </c>
    </row>
    <row r="19" spans="1:27" x14ac:dyDescent="0.2">
      <c r="A19" s="133"/>
      <c r="B19" s="67" t="s">
        <v>14</v>
      </c>
      <c r="C19" s="68" t="s">
        <v>241</v>
      </c>
      <c r="D19" s="68" t="s">
        <v>241</v>
      </c>
      <c r="E19" s="68">
        <v>6</v>
      </c>
      <c r="F19" s="68">
        <v>1</v>
      </c>
      <c r="G19" s="68">
        <v>1</v>
      </c>
      <c r="H19" s="68" t="s">
        <v>241</v>
      </c>
      <c r="I19" s="71" t="s">
        <v>241</v>
      </c>
      <c r="J19" s="68" t="s">
        <v>241</v>
      </c>
      <c r="K19" s="72" t="s">
        <v>241</v>
      </c>
      <c r="L19" s="69">
        <v>20</v>
      </c>
      <c r="M19" s="70">
        <v>8</v>
      </c>
      <c r="N19" s="70">
        <v>8</v>
      </c>
      <c r="O19" s="70">
        <v>1</v>
      </c>
      <c r="P19" s="69">
        <v>1</v>
      </c>
      <c r="Q19" s="24">
        <v>1</v>
      </c>
      <c r="R19" s="24">
        <v>1</v>
      </c>
      <c r="S19" s="76">
        <v>1</v>
      </c>
      <c r="T19" s="76">
        <v>1</v>
      </c>
    </row>
    <row r="20" spans="1:27" s="97" customFormat="1" ht="14.45" customHeight="1" x14ac:dyDescent="0.2">
      <c r="A20" s="131" t="s">
        <v>253</v>
      </c>
      <c r="B20" s="67" t="s">
        <v>12</v>
      </c>
      <c r="C20" s="68">
        <v>5</v>
      </c>
      <c r="D20" s="68">
        <v>1</v>
      </c>
      <c r="E20" s="68">
        <v>8</v>
      </c>
      <c r="F20" s="68">
        <v>1</v>
      </c>
      <c r="G20" s="68">
        <v>1</v>
      </c>
      <c r="H20" s="24">
        <v>1</v>
      </c>
      <c r="I20" s="18">
        <v>5</v>
      </c>
      <c r="J20" s="68" t="s">
        <v>241</v>
      </c>
      <c r="K20" s="72" t="s">
        <v>241</v>
      </c>
      <c r="L20" s="69">
        <v>4</v>
      </c>
      <c r="M20" s="70">
        <v>2</v>
      </c>
      <c r="N20" s="70">
        <v>1</v>
      </c>
      <c r="O20" s="70">
        <v>2</v>
      </c>
      <c r="P20" s="69">
        <v>4</v>
      </c>
      <c r="Q20" s="24">
        <v>4</v>
      </c>
      <c r="R20" s="24">
        <v>1</v>
      </c>
      <c r="S20" s="72" t="s">
        <v>241</v>
      </c>
      <c r="T20" s="72" t="s">
        <v>241</v>
      </c>
      <c r="W20" s="35"/>
      <c r="X20" s="35"/>
      <c r="Y20" s="35"/>
      <c r="Z20" s="35"/>
      <c r="AA20" s="35"/>
    </row>
    <row r="21" spans="1:27" s="97" customFormat="1" x14ac:dyDescent="0.2">
      <c r="A21" s="132"/>
      <c r="B21" s="67" t="s">
        <v>13</v>
      </c>
      <c r="C21" s="68">
        <v>1</v>
      </c>
      <c r="D21" s="68" t="s">
        <v>241</v>
      </c>
      <c r="E21" s="68">
        <v>4</v>
      </c>
      <c r="F21" s="68" t="s">
        <v>241</v>
      </c>
      <c r="G21" s="68" t="s">
        <v>241</v>
      </c>
      <c r="H21" s="68" t="s">
        <v>241</v>
      </c>
      <c r="I21" s="71" t="s">
        <v>241</v>
      </c>
      <c r="J21" s="68" t="s">
        <v>241</v>
      </c>
      <c r="K21" s="72" t="s">
        <v>241</v>
      </c>
      <c r="L21" s="68" t="s">
        <v>241</v>
      </c>
      <c r="M21" s="71" t="s">
        <v>241</v>
      </c>
      <c r="N21" s="70" t="s">
        <v>241</v>
      </c>
      <c r="O21" s="70" t="s">
        <v>241</v>
      </c>
      <c r="P21" s="69">
        <v>4</v>
      </c>
      <c r="Q21" s="68" t="s">
        <v>241</v>
      </c>
      <c r="R21" s="68" t="s">
        <v>241</v>
      </c>
      <c r="S21" s="72" t="s">
        <v>241</v>
      </c>
      <c r="T21" s="72" t="s">
        <v>241</v>
      </c>
      <c r="W21" s="35"/>
      <c r="X21" s="35"/>
      <c r="Y21" s="35"/>
      <c r="Z21" s="35"/>
      <c r="AA21" s="35"/>
    </row>
    <row r="22" spans="1:27" s="97" customFormat="1" x14ac:dyDescent="0.2">
      <c r="A22" s="133"/>
      <c r="B22" s="67" t="s">
        <v>14</v>
      </c>
      <c r="C22" s="68">
        <v>4</v>
      </c>
      <c r="D22" s="68">
        <v>1</v>
      </c>
      <c r="E22" s="68">
        <v>4</v>
      </c>
      <c r="F22" s="68">
        <v>1</v>
      </c>
      <c r="G22" s="68">
        <v>1</v>
      </c>
      <c r="H22" s="24">
        <v>1</v>
      </c>
      <c r="I22" s="18">
        <v>5</v>
      </c>
      <c r="J22" s="68" t="s">
        <v>241</v>
      </c>
      <c r="K22" s="72" t="s">
        <v>241</v>
      </c>
      <c r="L22" s="69">
        <v>4</v>
      </c>
      <c r="M22" s="70">
        <v>2</v>
      </c>
      <c r="N22" s="70">
        <v>1</v>
      </c>
      <c r="O22" s="70">
        <v>2</v>
      </c>
      <c r="P22" s="69" t="s">
        <v>241</v>
      </c>
      <c r="Q22" s="24">
        <v>4</v>
      </c>
      <c r="R22" s="24">
        <v>1</v>
      </c>
      <c r="S22" s="72" t="s">
        <v>241</v>
      </c>
      <c r="T22" s="72" t="s">
        <v>241</v>
      </c>
      <c r="W22" s="35"/>
      <c r="X22" s="35"/>
      <c r="Y22" s="35"/>
      <c r="Z22" s="35"/>
      <c r="AA22" s="35"/>
    </row>
    <row r="23" spans="1:27" ht="14.45" customHeight="1" x14ac:dyDescent="0.2">
      <c r="A23" s="134" t="s">
        <v>254</v>
      </c>
      <c r="B23" s="67" t="s">
        <v>12</v>
      </c>
      <c r="C23" s="68">
        <v>6</v>
      </c>
      <c r="D23" s="73">
        <v>5</v>
      </c>
      <c r="E23" s="73">
        <v>1</v>
      </c>
      <c r="F23" s="68" t="s">
        <v>241</v>
      </c>
      <c r="G23" s="68" t="s">
        <v>241</v>
      </c>
      <c r="H23" s="68" t="s">
        <v>241</v>
      </c>
      <c r="I23" s="71" t="s">
        <v>241</v>
      </c>
      <c r="J23" s="68">
        <v>3</v>
      </c>
      <c r="K23" s="72" t="s">
        <v>241</v>
      </c>
      <c r="L23" s="69">
        <v>37</v>
      </c>
      <c r="M23" s="70">
        <v>21</v>
      </c>
      <c r="N23" s="70">
        <v>15</v>
      </c>
      <c r="O23" s="70">
        <v>6</v>
      </c>
      <c r="P23" s="69">
        <v>5</v>
      </c>
      <c r="Q23" s="24">
        <v>2</v>
      </c>
      <c r="R23" s="24">
        <v>1</v>
      </c>
      <c r="S23" s="72" t="s">
        <v>241</v>
      </c>
      <c r="T23" s="72">
        <v>1</v>
      </c>
    </row>
    <row r="24" spans="1:27" x14ac:dyDescent="0.2">
      <c r="A24" s="135"/>
      <c r="B24" s="67" t="s">
        <v>13</v>
      </c>
      <c r="C24" s="68">
        <v>6</v>
      </c>
      <c r="D24" s="73">
        <v>5</v>
      </c>
      <c r="E24" s="73">
        <v>1</v>
      </c>
      <c r="F24" s="68" t="s">
        <v>241</v>
      </c>
      <c r="G24" s="68" t="s">
        <v>241</v>
      </c>
      <c r="H24" s="68" t="s">
        <v>241</v>
      </c>
      <c r="I24" s="71" t="s">
        <v>241</v>
      </c>
      <c r="J24" s="68">
        <v>3</v>
      </c>
      <c r="K24" s="72" t="s">
        <v>241</v>
      </c>
      <c r="L24" s="69">
        <v>1</v>
      </c>
      <c r="M24" s="70">
        <v>8</v>
      </c>
      <c r="N24" s="70">
        <v>2</v>
      </c>
      <c r="O24" s="70">
        <v>2</v>
      </c>
      <c r="P24" s="69">
        <v>2</v>
      </c>
      <c r="Q24" s="68" t="s">
        <v>241</v>
      </c>
      <c r="R24" s="68" t="s">
        <v>241</v>
      </c>
      <c r="S24" s="72" t="s">
        <v>241</v>
      </c>
      <c r="T24" s="72" t="s">
        <v>241</v>
      </c>
    </row>
    <row r="25" spans="1:27" x14ac:dyDescent="0.2">
      <c r="A25" s="133"/>
      <c r="B25" s="67" t="s">
        <v>14</v>
      </c>
      <c r="C25" s="68" t="s">
        <v>241</v>
      </c>
      <c r="D25" s="68" t="s">
        <v>241</v>
      </c>
      <c r="E25" s="68" t="s">
        <v>241</v>
      </c>
      <c r="F25" s="68" t="s">
        <v>241</v>
      </c>
      <c r="G25" s="68" t="s">
        <v>241</v>
      </c>
      <c r="H25" s="68" t="s">
        <v>241</v>
      </c>
      <c r="I25" s="71" t="s">
        <v>241</v>
      </c>
      <c r="J25" s="68" t="s">
        <v>241</v>
      </c>
      <c r="K25" s="72" t="s">
        <v>241</v>
      </c>
      <c r="L25" s="69">
        <v>36</v>
      </c>
      <c r="M25" s="70">
        <v>13</v>
      </c>
      <c r="N25" s="70">
        <v>13</v>
      </c>
      <c r="O25" s="70">
        <v>4</v>
      </c>
      <c r="P25" s="69">
        <v>3</v>
      </c>
      <c r="Q25" s="24">
        <v>2</v>
      </c>
      <c r="R25" s="24">
        <v>1</v>
      </c>
      <c r="S25" s="72" t="s">
        <v>241</v>
      </c>
      <c r="T25" s="72">
        <v>1</v>
      </c>
    </row>
    <row r="26" spans="1:27" x14ac:dyDescent="0.2">
      <c r="A26" s="131" t="s">
        <v>255</v>
      </c>
      <c r="B26" s="67" t="s">
        <v>12</v>
      </c>
      <c r="C26" s="68">
        <v>7</v>
      </c>
      <c r="D26" s="68">
        <v>4</v>
      </c>
      <c r="E26" s="68">
        <v>10</v>
      </c>
      <c r="F26" s="68">
        <v>4</v>
      </c>
      <c r="G26" s="68">
        <v>2</v>
      </c>
      <c r="H26" s="24">
        <v>6</v>
      </c>
      <c r="I26" s="18">
        <v>6</v>
      </c>
      <c r="J26" s="24">
        <v>5</v>
      </c>
      <c r="K26" s="76">
        <v>9</v>
      </c>
      <c r="L26" s="69">
        <v>6</v>
      </c>
      <c r="M26" s="70">
        <v>6</v>
      </c>
      <c r="N26" s="70">
        <v>3</v>
      </c>
      <c r="O26" s="70">
        <v>2</v>
      </c>
      <c r="P26" s="69">
        <v>1</v>
      </c>
      <c r="Q26" s="24">
        <v>2</v>
      </c>
      <c r="R26" s="24">
        <v>2</v>
      </c>
      <c r="S26" s="76">
        <v>1</v>
      </c>
      <c r="T26" s="76">
        <v>2</v>
      </c>
    </row>
    <row r="27" spans="1:27" x14ac:dyDescent="0.2">
      <c r="A27" s="132"/>
      <c r="B27" s="67" t="s">
        <v>13</v>
      </c>
      <c r="C27" s="68">
        <v>7</v>
      </c>
      <c r="D27" s="68">
        <v>4</v>
      </c>
      <c r="E27" s="68">
        <v>10</v>
      </c>
      <c r="F27" s="68">
        <v>4</v>
      </c>
      <c r="G27" s="68">
        <v>1</v>
      </c>
      <c r="H27" s="24">
        <v>5</v>
      </c>
      <c r="I27" s="18">
        <v>4</v>
      </c>
      <c r="J27" s="24">
        <v>4</v>
      </c>
      <c r="K27" s="76">
        <v>8</v>
      </c>
      <c r="L27" s="69">
        <v>4</v>
      </c>
      <c r="M27" s="70">
        <v>4</v>
      </c>
      <c r="N27" s="70">
        <v>3</v>
      </c>
      <c r="O27" s="70">
        <v>1</v>
      </c>
      <c r="P27" s="69">
        <v>1</v>
      </c>
      <c r="Q27" s="24">
        <v>2</v>
      </c>
      <c r="R27" s="24">
        <v>2</v>
      </c>
      <c r="S27" s="76">
        <v>1</v>
      </c>
      <c r="T27" s="76">
        <v>1</v>
      </c>
    </row>
    <row r="28" spans="1:27" x14ac:dyDescent="0.2">
      <c r="A28" s="133"/>
      <c r="B28" s="67" t="s">
        <v>14</v>
      </c>
      <c r="C28" s="68" t="s">
        <v>241</v>
      </c>
      <c r="D28" s="68" t="s">
        <v>241</v>
      </c>
      <c r="E28" s="68" t="s">
        <v>241</v>
      </c>
      <c r="F28" s="68" t="s">
        <v>241</v>
      </c>
      <c r="G28" s="68">
        <v>1</v>
      </c>
      <c r="H28" s="24">
        <v>1</v>
      </c>
      <c r="I28" s="18">
        <v>2</v>
      </c>
      <c r="J28" s="24">
        <v>1</v>
      </c>
      <c r="K28" s="76">
        <v>1</v>
      </c>
      <c r="L28" s="69">
        <v>2</v>
      </c>
      <c r="M28" s="70">
        <v>2</v>
      </c>
      <c r="N28" s="70" t="s">
        <v>241</v>
      </c>
      <c r="O28" s="70">
        <v>1</v>
      </c>
      <c r="P28" s="69" t="s">
        <v>241</v>
      </c>
      <c r="Q28" s="68" t="s">
        <v>241</v>
      </c>
      <c r="R28" s="68" t="s">
        <v>241</v>
      </c>
      <c r="S28" s="76"/>
      <c r="T28" s="76">
        <v>1</v>
      </c>
    </row>
    <row r="29" spans="1:27" ht="14.45" customHeight="1" x14ac:dyDescent="0.2">
      <c r="A29" s="131" t="s">
        <v>256</v>
      </c>
      <c r="B29" s="67" t="s">
        <v>12</v>
      </c>
      <c r="C29" s="68">
        <v>10</v>
      </c>
      <c r="D29" s="68">
        <v>11</v>
      </c>
      <c r="E29" s="68">
        <v>6</v>
      </c>
      <c r="F29" s="68">
        <v>5</v>
      </c>
      <c r="G29" s="68">
        <v>2</v>
      </c>
      <c r="H29" s="24">
        <v>5</v>
      </c>
      <c r="I29" s="18">
        <v>7</v>
      </c>
      <c r="J29" s="24">
        <v>4</v>
      </c>
      <c r="K29" s="76">
        <v>3</v>
      </c>
      <c r="L29" s="69">
        <v>91</v>
      </c>
      <c r="M29" s="70">
        <v>56</v>
      </c>
      <c r="N29" s="70">
        <v>36</v>
      </c>
      <c r="O29" s="70">
        <v>15</v>
      </c>
      <c r="P29" s="69">
        <v>7</v>
      </c>
      <c r="Q29" s="24">
        <v>12</v>
      </c>
      <c r="R29" s="24">
        <v>4</v>
      </c>
      <c r="S29" s="76">
        <v>2</v>
      </c>
      <c r="T29" s="76">
        <v>4</v>
      </c>
    </row>
    <row r="30" spans="1:27" x14ac:dyDescent="0.2">
      <c r="A30" s="132"/>
      <c r="B30" s="67" t="s">
        <v>13</v>
      </c>
      <c r="C30" s="68">
        <v>9</v>
      </c>
      <c r="D30" s="68">
        <v>10</v>
      </c>
      <c r="E30" s="68">
        <v>5</v>
      </c>
      <c r="F30" s="68">
        <v>5</v>
      </c>
      <c r="G30" s="68">
        <v>1</v>
      </c>
      <c r="H30" s="24">
        <v>5</v>
      </c>
      <c r="I30" s="18">
        <v>5</v>
      </c>
      <c r="J30" s="24">
        <v>3</v>
      </c>
      <c r="K30" s="76">
        <v>3</v>
      </c>
      <c r="L30" s="69">
        <v>20</v>
      </c>
      <c r="M30" s="70">
        <v>15</v>
      </c>
      <c r="N30" s="70">
        <v>11</v>
      </c>
      <c r="O30" s="70">
        <v>3</v>
      </c>
      <c r="P30" s="69">
        <v>1</v>
      </c>
      <c r="Q30" s="24">
        <v>8</v>
      </c>
      <c r="R30" s="24">
        <v>4</v>
      </c>
      <c r="S30" s="76">
        <v>2</v>
      </c>
      <c r="T30" s="76">
        <v>3</v>
      </c>
    </row>
    <row r="31" spans="1:27" x14ac:dyDescent="0.2">
      <c r="A31" s="133"/>
      <c r="B31" s="67" t="s">
        <v>14</v>
      </c>
      <c r="C31" s="68">
        <v>1</v>
      </c>
      <c r="D31" s="68">
        <v>1</v>
      </c>
      <c r="E31" s="68">
        <v>1</v>
      </c>
      <c r="F31" s="68" t="s">
        <v>241</v>
      </c>
      <c r="G31" s="68">
        <v>1</v>
      </c>
      <c r="H31" s="68" t="s">
        <v>241</v>
      </c>
      <c r="I31" s="18">
        <v>2</v>
      </c>
      <c r="J31" s="24">
        <v>1</v>
      </c>
      <c r="K31" s="72" t="s">
        <v>241</v>
      </c>
      <c r="L31" s="69">
        <v>71</v>
      </c>
      <c r="M31" s="70">
        <v>41</v>
      </c>
      <c r="N31" s="70">
        <v>25</v>
      </c>
      <c r="O31" s="70">
        <v>12</v>
      </c>
      <c r="P31" s="69">
        <v>6</v>
      </c>
      <c r="Q31" s="24">
        <v>4</v>
      </c>
      <c r="R31" s="24">
        <v>2</v>
      </c>
      <c r="S31" s="72" t="s">
        <v>241</v>
      </c>
      <c r="T31" s="72">
        <v>1</v>
      </c>
    </row>
    <row r="32" spans="1:27" x14ac:dyDescent="0.2">
      <c r="A32" s="131" t="s">
        <v>257</v>
      </c>
      <c r="B32" s="67" t="s">
        <v>12</v>
      </c>
      <c r="C32" s="68">
        <v>5</v>
      </c>
      <c r="D32" s="68">
        <v>3</v>
      </c>
      <c r="E32" s="68">
        <v>1</v>
      </c>
      <c r="F32" s="68">
        <v>4</v>
      </c>
      <c r="G32" s="68">
        <v>1</v>
      </c>
      <c r="H32" s="24">
        <v>4</v>
      </c>
      <c r="I32" s="18">
        <v>2</v>
      </c>
      <c r="J32" s="24">
        <v>1</v>
      </c>
      <c r="K32" s="72" t="s">
        <v>241</v>
      </c>
      <c r="L32" s="69">
        <v>54</v>
      </c>
      <c r="M32" s="70">
        <v>19</v>
      </c>
      <c r="N32" s="70">
        <v>17</v>
      </c>
      <c r="O32" s="70">
        <v>3</v>
      </c>
      <c r="P32" s="69">
        <v>4</v>
      </c>
      <c r="Q32" s="24">
        <v>4</v>
      </c>
      <c r="R32" s="24">
        <v>2</v>
      </c>
      <c r="S32" s="76">
        <v>1</v>
      </c>
      <c r="T32" s="76">
        <v>1</v>
      </c>
    </row>
    <row r="33" spans="1:20" x14ac:dyDescent="0.2">
      <c r="A33" s="132"/>
      <c r="B33" s="67" t="s">
        <v>13</v>
      </c>
      <c r="C33" s="68">
        <v>4</v>
      </c>
      <c r="D33" s="68" t="s">
        <v>241</v>
      </c>
      <c r="E33" s="68">
        <v>1</v>
      </c>
      <c r="F33" s="68">
        <v>1</v>
      </c>
      <c r="G33" s="68">
        <v>1</v>
      </c>
      <c r="H33" s="24">
        <v>2</v>
      </c>
      <c r="I33" s="18">
        <v>2</v>
      </c>
      <c r="J33" s="24">
        <v>1</v>
      </c>
      <c r="K33" s="72" t="s">
        <v>241</v>
      </c>
      <c r="L33" s="69">
        <v>2</v>
      </c>
      <c r="M33" s="71" t="s">
        <v>241</v>
      </c>
      <c r="N33" s="70">
        <v>1</v>
      </c>
      <c r="O33" s="70" t="s">
        <v>241</v>
      </c>
      <c r="P33" s="69">
        <v>1</v>
      </c>
      <c r="Q33" s="24">
        <v>1</v>
      </c>
      <c r="R33" s="24">
        <v>2</v>
      </c>
      <c r="S33" s="76">
        <v>1</v>
      </c>
      <c r="T33" s="72" t="s">
        <v>241</v>
      </c>
    </row>
    <row r="34" spans="1:20" x14ac:dyDescent="0.2">
      <c r="A34" s="133"/>
      <c r="B34" s="67" t="s">
        <v>14</v>
      </c>
      <c r="C34" s="68">
        <v>1</v>
      </c>
      <c r="D34" s="68">
        <v>3</v>
      </c>
      <c r="E34" s="68" t="s">
        <v>241</v>
      </c>
      <c r="F34" s="68">
        <v>3</v>
      </c>
      <c r="G34" s="68" t="s">
        <v>241</v>
      </c>
      <c r="H34" s="24">
        <v>2</v>
      </c>
      <c r="I34" s="71" t="s">
        <v>241</v>
      </c>
      <c r="J34" s="68" t="s">
        <v>241</v>
      </c>
      <c r="K34" s="72" t="s">
        <v>241</v>
      </c>
      <c r="L34" s="69">
        <v>52</v>
      </c>
      <c r="M34" s="70">
        <v>19</v>
      </c>
      <c r="N34" s="70">
        <v>16</v>
      </c>
      <c r="O34" s="70">
        <v>3</v>
      </c>
      <c r="P34" s="69">
        <v>3</v>
      </c>
      <c r="Q34" s="24">
        <v>3</v>
      </c>
      <c r="R34" s="68" t="s">
        <v>241</v>
      </c>
      <c r="S34" s="72" t="s">
        <v>241</v>
      </c>
      <c r="T34" s="72">
        <v>1</v>
      </c>
    </row>
    <row r="35" spans="1:20" ht="14.45" customHeight="1" x14ac:dyDescent="0.2">
      <c r="A35" s="131" t="s">
        <v>258</v>
      </c>
      <c r="B35" s="67" t="s">
        <v>12</v>
      </c>
      <c r="C35" s="68">
        <v>14</v>
      </c>
      <c r="D35" s="68">
        <v>8</v>
      </c>
      <c r="E35" s="68">
        <v>6</v>
      </c>
      <c r="F35" s="68">
        <v>7</v>
      </c>
      <c r="G35" s="68">
        <v>3</v>
      </c>
      <c r="H35" s="24">
        <v>9</v>
      </c>
      <c r="I35" s="18">
        <v>10</v>
      </c>
      <c r="J35" s="24">
        <v>6</v>
      </c>
      <c r="K35" s="76">
        <v>7</v>
      </c>
      <c r="L35" s="69">
        <v>49</v>
      </c>
      <c r="M35" s="70">
        <v>21</v>
      </c>
      <c r="N35" s="70">
        <v>20</v>
      </c>
      <c r="O35" s="70">
        <v>19</v>
      </c>
      <c r="P35" s="69">
        <v>15</v>
      </c>
      <c r="Q35" s="24">
        <v>4</v>
      </c>
      <c r="R35" s="24">
        <v>2</v>
      </c>
      <c r="S35" s="76">
        <v>7</v>
      </c>
      <c r="T35" s="76">
        <v>10</v>
      </c>
    </row>
    <row r="36" spans="1:20" x14ac:dyDescent="0.2">
      <c r="A36" s="132"/>
      <c r="B36" s="67" t="s">
        <v>13</v>
      </c>
      <c r="C36" s="68">
        <v>13</v>
      </c>
      <c r="D36" s="68">
        <v>6</v>
      </c>
      <c r="E36" s="68">
        <v>4</v>
      </c>
      <c r="F36" s="68">
        <v>5</v>
      </c>
      <c r="G36" s="68">
        <v>1</v>
      </c>
      <c r="H36" s="24">
        <v>6</v>
      </c>
      <c r="I36" s="18">
        <v>2</v>
      </c>
      <c r="J36" s="68" t="s">
        <v>241</v>
      </c>
      <c r="K36" s="74">
        <v>1</v>
      </c>
      <c r="L36" s="69">
        <v>5</v>
      </c>
      <c r="M36" s="70">
        <v>3</v>
      </c>
      <c r="N36" s="70">
        <v>2</v>
      </c>
      <c r="O36" s="70">
        <v>7</v>
      </c>
      <c r="P36" s="69">
        <v>6</v>
      </c>
      <c r="Q36" s="68" t="s">
        <v>241</v>
      </c>
      <c r="R36" s="68" t="s">
        <v>241</v>
      </c>
      <c r="S36" s="76">
        <v>3</v>
      </c>
      <c r="T36" s="76">
        <v>4</v>
      </c>
    </row>
    <row r="37" spans="1:20" x14ac:dyDescent="0.2">
      <c r="A37" s="133"/>
      <c r="B37" s="67" t="s">
        <v>14</v>
      </c>
      <c r="C37" s="68">
        <v>1</v>
      </c>
      <c r="D37" s="68">
        <v>2</v>
      </c>
      <c r="E37" s="68">
        <v>2</v>
      </c>
      <c r="F37" s="68">
        <v>2</v>
      </c>
      <c r="G37" s="68">
        <v>2</v>
      </c>
      <c r="H37" s="24">
        <v>3</v>
      </c>
      <c r="I37" s="18">
        <v>8</v>
      </c>
      <c r="J37" s="24">
        <v>6</v>
      </c>
      <c r="K37" s="76">
        <v>6</v>
      </c>
      <c r="L37" s="69">
        <v>44</v>
      </c>
      <c r="M37" s="70">
        <v>18</v>
      </c>
      <c r="N37" s="70">
        <v>18</v>
      </c>
      <c r="O37" s="70">
        <v>12</v>
      </c>
      <c r="P37" s="69">
        <v>9</v>
      </c>
      <c r="Q37" s="24">
        <v>4</v>
      </c>
      <c r="R37" s="24">
        <v>2</v>
      </c>
      <c r="S37" s="76">
        <v>4</v>
      </c>
      <c r="T37" s="76">
        <v>6</v>
      </c>
    </row>
    <row r="38" spans="1:20" ht="14.45" customHeight="1" x14ac:dyDescent="0.2">
      <c r="A38" s="131" t="s">
        <v>259</v>
      </c>
      <c r="B38" s="67" t="s">
        <v>12</v>
      </c>
      <c r="C38" s="68">
        <v>2</v>
      </c>
      <c r="D38" s="68">
        <v>4</v>
      </c>
      <c r="E38" s="68">
        <v>8</v>
      </c>
      <c r="F38" s="68">
        <v>3</v>
      </c>
      <c r="G38" s="68">
        <v>2</v>
      </c>
      <c r="H38" s="68" t="s">
        <v>241</v>
      </c>
      <c r="I38" s="18">
        <v>3</v>
      </c>
      <c r="J38" s="24">
        <v>2</v>
      </c>
      <c r="K38" s="72" t="s">
        <v>241</v>
      </c>
      <c r="L38" s="69">
        <v>15</v>
      </c>
      <c r="M38" s="70">
        <v>1</v>
      </c>
      <c r="N38" s="70">
        <v>4</v>
      </c>
      <c r="O38" s="70">
        <v>3</v>
      </c>
      <c r="P38" s="69">
        <v>1</v>
      </c>
      <c r="Q38" s="24">
        <v>3</v>
      </c>
      <c r="R38" s="24">
        <v>1</v>
      </c>
      <c r="S38" s="76">
        <v>1</v>
      </c>
      <c r="T38" s="76">
        <v>1</v>
      </c>
    </row>
    <row r="39" spans="1:20" x14ac:dyDescent="0.2">
      <c r="A39" s="132"/>
      <c r="B39" s="67" t="s">
        <v>13</v>
      </c>
      <c r="C39" s="68">
        <v>2</v>
      </c>
      <c r="D39" s="68">
        <v>2</v>
      </c>
      <c r="E39" s="68">
        <v>3</v>
      </c>
      <c r="F39" s="68">
        <v>1</v>
      </c>
      <c r="G39" s="68">
        <v>1</v>
      </c>
      <c r="H39" s="68" t="s">
        <v>241</v>
      </c>
      <c r="I39" s="18">
        <v>2</v>
      </c>
      <c r="J39" s="24">
        <v>2</v>
      </c>
      <c r="K39" s="72" t="s">
        <v>241</v>
      </c>
      <c r="L39" s="68" t="s">
        <v>241</v>
      </c>
      <c r="M39" s="71" t="s">
        <v>241</v>
      </c>
      <c r="N39" s="71" t="s">
        <v>241</v>
      </c>
      <c r="O39" s="70">
        <v>1</v>
      </c>
      <c r="P39" s="69">
        <v>1</v>
      </c>
      <c r="Q39" s="24">
        <v>1</v>
      </c>
      <c r="R39" s="68" t="s">
        <v>241</v>
      </c>
      <c r="S39" s="76">
        <v>1</v>
      </c>
      <c r="T39" s="76">
        <v>1</v>
      </c>
    </row>
    <row r="40" spans="1:20" x14ac:dyDescent="0.2">
      <c r="A40" s="133"/>
      <c r="B40" s="67" t="s">
        <v>14</v>
      </c>
      <c r="C40" s="68" t="s">
        <v>241</v>
      </c>
      <c r="D40" s="68">
        <v>2</v>
      </c>
      <c r="E40" s="68">
        <v>5</v>
      </c>
      <c r="F40" s="68">
        <v>2</v>
      </c>
      <c r="G40" s="68">
        <v>1</v>
      </c>
      <c r="H40" s="68" t="s">
        <v>241</v>
      </c>
      <c r="I40" s="18">
        <v>1</v>
      </c>
      <c r="J40" s="68" t="s">
        <v>241</v>
      </c>
      <c r="K40" s="72" t="s">
        <v>241</v>
      </c>
      <c r="L40" s="69">
        <v>15</v>
      </c>
      <c r="M40" s="70">
        <v>1</v>
      </c>
      <c r="N40" s="70">
        <v>4</v>
      </c>
      <c r="O40" s="70">
        <v>2</v>
      </c>
      <c r="P40" s="69" t="s">
        <v>241</v>
      </c>
      <c r="Q40" s="24">
        <v>2</v>
      </c>
      <c r="R40" s="24">
        <v>1</v>
      </c>
      <c r="S40" s="72" t="s">
        <v>241</v>
      </c>
      <c r="T40" s="72" t="s">
        <v>241</v>
      </c>
    </row>
    <row r="41" spans="1:20" ht="14.45" customHeight="1" x14ac:dyDescent="0.2">
      <c r="A41" s="131" t="s">
        <v>260</v>
      </c>
      <c r="B41" s="67" t="s">
        <v>12</v>
      </c>
      <c r="C41" s="68">
        <v>67</v>
      </c>
      <c r="D41" s="68">
        <v>68</v>
      </c>
      <c r="E41" s="68">
        <v>24</v>
      </c>
      <c r="F41" s="68">
        <v>33</v>
      </c>
      <c r="G41" s="68">
        <v>29</v>
      </c>
      <c r="H41" s="24">
        <v>13</v>
      </c>
      <c r="I41" s="18">
        <v>19</v>
      </c>
      <c r="J41" s="24">
        <v>19</v>
      </c>
      <c r="K41" s="76">
        <v>13</v>
      </c>
      <c r="L41" s="69">
        <v>310</v>
      </c>
      <c r="M41" s="70">
        <v>161</v>
      </c>
      <c r="N41" s="70">
        <v>118</v>
      </c>
      <c r="O41" s="70">
        <v>129</v>
      </c>
      <c r="P41" s="69">
        <v>39</v>
      </c>
      <c r="Q41" s="24">
        <v>43</v>
      </c>
      <c r="R41" s="24">
        <v>20</v>
      </c>
      <c r="S41" s="76">
        <v>9</v>
      </c>
      <c r="T41" s="76">
        <v>18</v>
      </c>
    </row>
    <row r="42" spans="1:20" x14ac:dyDescent="0.2">
      <c r="A42" s="132"/>
      <c r="B42" s="67" t="s">
        <v>13</v>
      </c>
      <c r="C42" s="68">
        <v>61</v>
      </c>
      <c r="D42" s="68">
        <v>61</v>
      </c>
      <c r="E42" s="68">
        <v>19</v>
      </c>
      <c r="F42" s="68">
        <v>25</v>
      </c>
      <c r="G42" s="68">
        <v>22</v>
      </c>
      <c r="H42" s="24">
        <v>11</v>
      </c>
      <c r="I42" s="18">
        <v>17</v>
      </c>
      <c r="J42" s="24">
        <v>15</v>
      </c>
      <c r="K42" s="76">
        <v>12</v>
      </c>
      <c r="L42" s="69">
        <v>84</v>
      </c>
      <c r="M42" s="70">
        <v>65</v>
      </c>
      <c r="N42" s="70">
        <v>54</v>
      </c>
      <c r="O42" s="70">
        <v>85</v>
      </c>
      <c r="P42" s="69">
        <v>23</v>
      </c>
      <c r="Q42" s="24">
        <v>29</v>
      </c>
      <c r="R42" s="24">
        <v>15</v>
      </c>
      <c r="S42" s="76">
        <v>6</v>
      </c>
      <c r="T42" s="76">
        <v>13</v>
      </c>
    </row>
    <row r="43" spans="1:20" x14ac:dyDescent="0.2">
      <c r="A43" s="133"/>
      <c r="B43" s="67" t="s">
        <v>14</v>
      </c>
      <c r="C43" s="68">
        <v>6</v>
      </c>
      <c r="D43" s="68">
        <v>7</v>
      </c>
      <c r="E43" s="68">
        <v>5</v>
      </c>
      <c r="F43" s="68">
        <v>8</v>
      </c>
      <c r="G43" s="68">
        <v>7</v>
      </c>
      <c r="H43" s="24">
        <v>2</v>
      </c>
      <c r="I43" s="18">
        <v>2</v>
      </c>
      <c r="J43" s="24">
        <v>4</v>
      </c>
      <c r="K43" s="76">
        <v>1</v>
      </c>
      <c r="L43" s="69">
        <v>226</v>
      </c>
      <c r="M43" s="70">
        <v>96</v>
      </c>
      <c r="N43" s="70">
        <v>64</v>
      </c>
      <c r="O43" s="70">
        <v>44</v>
      </c>
      <c r="P43" s="69">
        <v>16</v>
      </c>
      <c r="Q43" s="24">
        <v>14</v>
      </c>
      <c r="R43" s="24">
        <v>5</v>
      </c>
      <c r="S43" s="76">
        <v>3</v>
      </c>
      <c r="T43" s="76">
        <v>5</v>
      </c>
    </row>
    <row r="44" spans="1:20" ht="14.45" customHeight="1" x14ac:dyDescent="0.2">
      <c r="A44" s="134" t="s">
        <v>261</v>
      </c>
      <c r="B44" s="67" t="s">
        <v>12</v>
      </c>
      <c r="C44" s="68">
        <v>2</v>
      </c>
      <c r="D44" s="68" t="s">
        <v>241</v>
      </c>
      <c r="E44" s="68">
        <v>1</v>
      </c>
      <c r="F44" s="68" t="s">
        <v>241</v>
      </c>
      <c r="G44" s="68" t="s">
        <v>241</v>
      </c>
      <c r="H44" s="68" t="s">
        <v>241</v>
      </c>
      <c r="I44" s="71" t="s">
        <v>241</v>
      </c>
      <c r="J44" s="68">
        <v>3</v>
      </c>
      <c r="K44" s="72">
        <v>3</v>
      </c>
      <c r="L44" s="69">
        <v>5</v>
      </c>
      <c r="M44" s="70">
        <v>2</v>
      </c>
      <c r="N44" s="70">
        <v>2</v>
      </c>
      <c r="O44" s="70" t="s">
        <v>241</v>
      </c>
      <c r="P44" s="69">
        <v>1</v>
      </c>
      <c r="Q44" s="24">
        <v>1</v>
      </c>
      <c r="R44" s="24">
        <v>1</v>
      </c>
      <c r="S44" s="72" t="s">
        <v>241</v>
      </c>
      <c r="T44" s="72" t="s">
        <v>241</v>
      </c>
    </row>
    <row r="45" spans="1:20" x14ac:dyDescent="0.2">
      <c r="A45" s="135"/>
      <c r="B45" s="67" t="s">
        <v>13</v>
      </c>
      <c r="C45" s="68">
        <v>1</v>
      </c>
      <c r="D45" s="68" t="s">
        <v>241</v>
      </c>
      <c r="E45" s="68" t="s">
        <v>241</v>
      </c>
      <c r="F45" s="68" t="s">
        <v>241</v>
      </c>
      <c r="G45" s="68" t="s">
        <v>241</v>
      </c>
      <c r="H45" s="68" t="s">
        <v>241</v>
      </c>
      <c r="I45" s="71" t="s">
        <v>241</v>
      </c>
      <c r="J45" s="68" t="s">
        <v>241</v>
      </c>
      <c r="K45" s="74">
        <v>1</v>
      </c>
      <c r="L45" s="68" t="s">
        <v>241</v>
      </c>
      <c r="M45" s="71" t="s">
        <v>241</v>
      </c>
      <c r="N45" s="70" t="s">
        <v>241</v>
      </c>
      <c r="O45" s="70" t="s">
        <v>241</v>
      </c>
      <c r="P45" s="69">
        <v>1</v>
      </c>
      <c r="Q45" s="24">
        <v>1</v>
      </c>
      <c r="R45" s="68" t="s">
        <v>241</v>
      </c>
      <c r="S45" s="72" t="s">
        <v>241</v>
      </c>
      <c r="T45" s="72" t="s">
        <v>241</v>
      </c>
    </row>
    <row r="46" spans="1:20" x14ac:dyDescent="0.2">
      <c r="A46" s="133"/>
      <c r="B46" s="67" t="s">
        <v>14</v>
      </c>
      <c r="C46" s="68">
        <v>1</v>
      </c>
      <c r="D46" s="68" t="s">
        <v>241</v>
      </c>
      <c r="E46" s="68">
        <v>1</v>
      </c>
      <c r="F46" s="68" t="s">
        <v>241</v>
      </c>
      <c r="G46" s="68" t="s">
        <v>241</v>
      </c>
      <c r="H46" s="68" t="s">
        <v>241</v>
      </c>
      <c r="I46" s="71" t="s">
        <v>241</v>
      </c>
      <c r="J46" s="68">
        <v>3</v>
      </c>
      <c r="K46" s="72">
        <v>2</v>
      </c>
      <c r="L46" s="69">
        <v>5</v>
      </c>
      <c r="M46" s="70">
        <v>2</v>
      </c>
      <c r="N46" s="70">
        <v>2</v>
      </c>
      <c r="O46" s="70" t="s">
        <v>241</v>
      </c>
      <c r="P46" s="69" t="s">
        <v>241</v>
      </c>
      <c r="Q46" s="68" t="s">
        <v>241</v>
      </c>
      <c r="R46" s="24">
        <v>1</v>
      </c>
      <c r="S46" s="72" t="s">
        <v>241</v>
      </c>
      <c r="T46" s="72" t="s">
        <v>241</v>
      </c>
    </row>
    <row r="47" spans="1:20" ht="14.45" customHeight="1" x14ac:dyDescent="0.2">
      <c r="A47" s="131" t="s">
        <v>262</v>
      </c>
      <c r="B47" s="67" t="s">
        <v>12</v>
      </c>
      <c r="C47" s="68">
        <v>3</v>
      </c>
      <c r="D47" s="68">
        <v>4</v>
      </c>
      <c r="E47" s="68" t="s">
        <v>241</v>
      </c>
      <c r="F47" s="68">
        <v>2</v>
      </c>
      <c r="G47" s="68">
        <v>2</v>
      </c>
      <c r="H47" s="68" t="s">
        <v>241</v>
      </c>
      <c r="I47" s="71" t="s">
        <v>241</v>
      </c>
      <c r="J47" s="68">
        <v>2</v>
      </c>
      <c r="K47" s="72" t="s">
        <v>241</v>
      </c>
      <c r="L47" s="69">
        <v>2</v>
      </c>
      <c r="M47" s="70">
        <v>2</v>
      </c>
      <c r="N47" s="70">
        <v>2</v>
      </c>
      <c r="O47" s="70">
        <v>4</v>
      </c>
      <c r="P47" s="69">
        <v>1</v>
      </c>
      <c r="Q47" s="24">
        <v>1</v>
      </c>
      <c r="R47" s="24">
        <v>3</v>
      </c>
      <c r="S47" s="72" t="s">
        <v>241</v>
      </c>
      <c r="T47" s="72">
        <v>25</v>
      </c>
    </row>
    <row r="48" spans="1:20" x14ac:dyDescent="0.2">
      <c r="A48" s="132"/>
      <c r="B48" s="67" t="s">
        <v>13</v>
      </c>
      <c r="C48" s="68">
        <v>1</v>
      </c>
      <c r="D48" s="68" t="s">
        <v>241</v>
      </c>
      <c r="E48" s="68" t="s">
        <v>241</v>
      </c>
      <c r="F48" s="68" t="s">
        <v>241</v>
      </c>
      <c r="G48" s="68" t="s">
        <v>241</v>
      </c>
      <c r="H48" s="68" t="s">
        <v>241</v>
      </c>
      <c r="I48" s="71" t="s">
        <v>241</v>
      </c>
      <c r="J48" s="68" t="s">
        <v>241</v>
      </c>
      <c r="K48" s="72" t="s">
        <v>241</v>
      </c>
      <c r="L48" s="69">
        <v>1</v>
      </c>
      <c r="M48" s="71" t="s">
        <v>241</v>
      </c>
      <c r="N48" s="70">
        <v>2</v>
      </c>
      <c r="O48" s="70" t="s">
        <v>241</v>
      </c>
      <c r="P48" s="69">
        <v>1</v>
      </c>
      <c r="Q48" s="68" t="s">
        <v>241</v>
      </c>
      <c r="R48" s="68" t="s">
        <v>241</v>
      </c>
      <c r="S48" s="72" t="s">
        <v>241</v>
      </c>
      <c r="T48" s="72">
        <v>14</v>
      </c>
    </row>
    <row r="49" spans="1:20" x14ac:dyDescent="0.2">
      <c r="A49" s="133"/>
      <c r="B49" s="67" t="s">
        <v>14</v>
      </c>
      <c r="C49" s="68">
        <v>2</v>
      </c>
      <c r="D49" s="68">
        <v>4</v>
      </c>
      <c r="E49" s="68" t="s">
        <v>241</v>
      </c>
      <c r="F49" s="68">
        <v>2</v>
      </c>
      <c r="G49" s="68">
        <v>2</v>
      </c>
      <c r="H49" s="68" t="s">
        <v>241</v>
      </c>
      <c r="I49" s="71" t="s">
        <v>241</v>
      </c>
      <c r="J49" s="68">
        <v>2</v>
      </c>
      <c r="K49" s="72" t="s">
        <v>241</v>
      </c>
      <c r="L49" s="69">
        <v>1</v>
      </c>
      <c r="M49" s="70">
        <v>2</v>
      </c>
      <c r="N49" s="70" t="s">
        <v>241</v>
      </c>
      <c r="O49" s="70">
        <v>4</v>
      </c>
      <c r="P49" s="69" t="s">
        <v>241</v>
      </c>
      <c r="Q49" s="24">
        <v>1</v>
      </c>
      <c r="R49" s="24">
        <v>3</v>
      </c>
      <c r="S49" s="72" t="s">
        <v>241</v>
      </c>
      <c r="T49" s="72">
        <v>11</v>
      </c>
    </row>
    <row r="50" spans="1:20" ht="14.45" customHeight="1" x14ac:dyDescent="0.2">
      <c r="A50" s="131" t="s">
        <v>263</v>
      </c>
      <c r="B50" s="67" t="s">
        <v>12</v>
      </c>
      <c r="C50" s="68">
        <v>1</v>
      </c>
      <c r="D50" s="68" t="s">
        <v>241</v>
      </c>
      <c r="E50" s="68">
        <v>1</v>
      </c>
      <c r="F50" s="68">
        <v>4</v>
      </c>
      <c r="G50" s="68">
        <v>1</v>
      </c>
      <c r="H50" s="24">
        <v>1</v>
      </c>
      <c r="I50" s="18">
        <v>2</v>
      </c>
      <c r="J50" s="24">
        <v>1</v>
      </c>
      <c r="K50" s="72" t="s">
        <v>241</v>
      </c>
      <c r="L50" s="69">
        <v>2</v>
      </c>
      <c r="M50" s="71" t="s">
        <v>241</v>
      </c>
      <c r="N50" s="70" t="s">
        <v>241</v>
      </c>
      <c r="O50" s="70">
        <v>2</v>
      </c>
      <c r="P50" s="69">
        <v>1</v>
      </c>
      <c r="Q50" s="69" t="s">
        <v>241</v>
      </c>
      <c r="R50" s="68" t="s">
        <v>241</v>
      </c>
      <c r="S50" s="76">
        <v>2</v>
      </c>
      <c r="T50" s="72" t="s">
        <v>241</v>
      </c>
    </row>
    <row r="51" spans="1:20" x14ac:dyDescent="0.2">
      <c r="A51" s="132"/>
      <c r="B51" s="67" t="s">
        <v>13</v>
      </c>
      <c r="C51" s="68" t="s">
        <v>241</v>
      </c>
      <c r="D51" s="68" t="s">
        <v>241</v>
      </c>
      <c r="E51" s="68">
        <v>1</v>
      </c>
      <c r="F51" s="68">
        <v>3</v>
      </c>
      <c r="G51" s="68">
        <v>1</v>
      </c>
      <c r="H51" s="24">
        <v>1</v>
      </c>
      <c r="I51" s="18">
        <v>2</v>
      </c>
      <c r="J51" s="24">
        <v>1</v>
      </c>
      <c r="K51" s="72" t="s">
        <v>241</v>
      </c>
      <c r="L51" s="69">
        <v>1</v>
      </c>
      <c r="M51" s="71" t="s">
        <v>241</v>
      </c>
      <c r="N51" s="70" t="s">
        <v>241</v>
      </c>
      <c r="O51" s="70">
        <v>1</v>
      </c>
      <c r="P51" s="69" t="s">
        <v>241</v>
      </c>
      <c r="Q51" s="69" t="s">
        <v>241</v>
      </c>
      <c r="R51" s="68" t="s">
        <v>241</v>
      </c>
      <c r="S51" s="76">
        <v>2</v>
      </c>
      <c r="T51" s="72" t="s">
        <v>241</v>
      </c>
    </row>
    <row r="52" spans="1:20" x14ac:dyDescent="0.2">
      <c r="A52" s="133"/>
      <c r="B52" s="67" t="s">
        <v>14</v>
      </c>
      <c r="C52" s="68">
        <v>1</v>
      </c>
      <c r="D52" s="68" t="s">
        <v>241</v>
      </c>
      <c r="E52" s="68" t="s">
        <v>241</v>
      </c>
      <c r="F52" s="68">
        <v>1</v>
      </c>
      <c r="G52" s="68" t="s">
        <v>241</v>
      </c>
      <c r="H52" s="68" t="s">
        <v>241</v>
      </c>
      <c r="I52" s="71" t="s">
        <v>241</v>
      </c>
      <c r="J52" s="68" t="s">
        <v>241</v>
      </c>
      <c r="K52" s="72" t="s">
        <v>241</v>
      </c>
      <c r="L52" s="69">
        <v>1</v>
      </c>
      <c r="M52" s="71" t="s">
        <v>241</v>
      </c>
      <c r="N52" s="70" t="s">
        <v>241</v>
      </c>
      <c r="O52" s="70">
        <v>1</v>
      </c>
      <c r="P52" s="69">
        <v>1</v>
      </c>
      <c r="Q52" s="69" t="s">
        <v>241</v>
      </c>
      <c r="R52" s="68" t="s">
        <v>241</v>
      </c>
      <c r="S52" s="72" t="s">
        <v>241</v>
      </c>
      <c r="T52" s="72" t="s">
        <v>241</v>
      </c>
    </row>
    <row r="53" spans="1:20" ht="14.45" customHeight="1" x14ac:dyDescent="0.2">
      <c r="A53" s="131" t="s">
        <v>264</v>
      </c>
      <c r="B53" s="67" t="s">
        <v>12</v>
      </c>
      <c r="C53" s="68">
        <v>68</v>
      </c>
      <c r="D53" s="68">
        <v>67</v>
      </c>
      <c r="E53" s="68">
        <v>39</v>
      </c>
      <c r="F53" s="68">
        <v>31</v>
      </c>
      <c r="G53" s="68">
        <v>39</v>
      </c>
      <c r="H53" s="24">
        <v>45</v>
      </c>
      <c r="I53" s="18">
        <v>27</v>
      </c>
      <c r="J53" s="24">
        <v>37</v>
      </c>
      <c r="K53" s="76">
        <v>29</v>
      </c>
      <c r="L53" s="69">
        <v>196</v>
      </c>
      <c r="M53" s="70">
        <v>139</v>
      </c>
      <c r="N53" s="70">
        <v>118</v>
      </c>
      <c r="O53" s="70">
        <v>78</v>
      </c>
      <c r="P53" s="69">
        <v>49</v>
      </c>
      <c r="Q53" s="24">
        <v>47</v>
      </c>
      <c r="R53" s="24">
        <v>31</v>
      </c>
      <c r="S53" s="76">
        <v>15</v>
      </c>
      <c r="T53" s="72" t="s">
        <v>241</v>
      </c>
    </row>
    <row r="54" spans="1:20" x14ac:dyDescent="0.2">
      <c r="A54" s="132"/>
      <c r="B54" s="67" t="s">
        <v>13</v>
      </c>
      <c r="C54" s="68">
        <v>45</v>
      </c>
      <c r="D54" s="68">
        <v>54</v>
      </c>
      <c r="E54" s="68">
        <v>23</v>
      </c>
      <c r="F54" s="68">
        <v>18</v>
      </c>
      <c r="G54" s="68">
        <v>25</v>
      </c>
      <c r="H54" s="24">
        <v>36</v>
      </c>
      <c r="I54" s="18">
        <v>16</v>
      </c>
      <c r="J54" s="24">
        <v>17</v>
      </c>
      <c r="K54" s="76">
        <v>11</v>
      </c>
      <c r="L54" s="69">
        <v>13</v>
      </c>
      <c r="M54" s="70">
        <v>23</v>
      </c>
      <c r="N54" s="70">
        <v>17</v>
      </c>
      <c r="O54" s="70">
        <v>29</v>
      </c>
      <c r="P54" s="69">
        <v>21</v>
      </c>
      <c r="Q54" s="24">
        <v>23</v>
      </c>
      <c r="R54" s="24">
        <v>18</v>
      </c>
      <c r="S54" s="76">
        <v>8</v>
      </c>
      <c r="T54" s="72" t="s">
        <v>241</v>
      </c>
    </row>
    <row r="55" spans="1:20" x14ac:dyDescent="0.2">
      <c r="A55" s="133"/>
      <c r="B55" s="67" t="s">
        <v>14</v>
      </c>
      <c r="C55" s="68">
        <v>23</v>
      </c>
      <c r="D55" s="68">
        <v>13</v>
      </c>
      <c r="E55" s="68">
        <v>16</v>
      </c>
      <c r="F55" s="68">
        <v>13</v>
      </c>
      <c r="G55" s="68">
        <v>14</v>
      </c>
      <c r="H55" s="24">
        <v>9</v>
      </c>
      <c r="I55" s="18">
        <v>11</v>
      </c>
      <c r="J55" s="24">
        <v>20</v>
      </c>
      <c r="K55" s="76">
        <v>18</v>
      </c>
      <c r="L55" s="69">
        <v>183</v>
      </c>
      <c r="M55" s="70">
        <v>116</v>
      </c>
      <c r="N55" s="70">
        <v>101</v>
      </c>
      <c r="O55" s="70">
        <v>49</v>
      </c>
      <c r="P55" s="69">
        <v>28</v>
      </c>
      <c r="Q55" s="24">
        <v>24</v>
      </c>
      <c r="R55" s="24">
        <v>1</v>
      </c>
      <c r="S55" s="76">
        <v>7</v>
      </c>
      <c r="T55" s="72" t="s">
        <v>241</v>
      </c>
    </row>
    <row r="56" spans="1:20" ht="14.45" customHeight="1" x14ac:dyDescent="0.2">
      <c r="A56" s="131" t="s">
        <v>265</v>
      </c>
      <c r="B56" s="67" t="s">
        <v>12</v>
      </c>
      <c r="C56" s="68">
        <v>17</v>
      </c>
      <c r="D56" s="68">
        <v>4</v>
      </c>
      <c r="E56" s="68">
        <v>6</v>
      </c>
      <c r="F56" s="68">
        <v>4</v>
      </c>
      <c r="G56" s="68">
        <v>14</v>
      </c>
      <c r="H56" s="24">
        <v>9</v>
      </c>
      <c r="I56" s="18">
        <v>2</v>
      </c>
      <c r="J56" s="24">
        <v>3</v>
      </c>
      <c r="K56" s="76">
        <v>2</v>
      </c>
      <c r="L56" s="69">
        <v>85</v>
      </c>
      <c r="M56" s="70">
        <v>66</v>
      </c>
      <c r="N56" s="70">
        <v>32</v>
      </c>
      <c r="O56" s="70">
        <v>23</v>
      </c>
      <c r="P56" s="69">
        <v>7</v>
      </c>
      <c r="Q56" s="24">
        <v>11</v>
      </c>
      <c r="R56" s="24">
        <v>9</v>
      </c>
      <c r="S56" s="76">
        <v>1</v>
      </c>
      <c r="T56" s="72" t="s">
        <v>241</v>
      </c>
    </row>
    <row r="57" spans="1:20" x14ac:dyDescent="0.2">
      <c r="A57" s="132"/>
      <c r="B57" s="67" t="s">
        <v>13</v>
      </c>
      <c r="C57" s="68">
        <v>16</v>
      </c>
      <c r="D57" s="68">
        <v>4</v>
      </c>
      <c r="E57" s="68">
        <v>5</v>
      </c>
      <c r="F57" s="68">
        <v>4</v>
      </c>
      <c r="G57" s="68">
        <v>14</v>
      </c>
      <c r="H57" s="24">
        <v>9</v>
      </c>
      <c r="I57" s="18">
        <v>2</v>
      </c>
      <c r="J57" s="24">
        <v>2</v>
      </c>
      <c r="K57" s="76">
        <v>1</v>
      </c>
      <c r="L57" s="69">
        <v>14</v>
      </c>
      <c r="M57" s="70">
        <v>10</v>
      </c>
      <c r="N57" s="70">
        <v>2</v>
      </c>
      <c r="O57" s="70">
        <v>12</v>
      </c>
      <c r="P57" s="69">
        <v>2</v>
      </c>
      <c r="Q57" s="24">
        <v>7</v>
      </c>
      <c r="R57" s="24">
        <v>3</v>
      </c>
      <c r="S57" s="76">
        <v>1</v>
      </c>
      <c r="T57" s="72" t="s">
        <v>241</v>
      </c>
    </row>
    <row r="58" spans="1:20" x14ac:dyDescent="0.2">
      <c r="A58" s="133"/>
      <c r="B58" s="67" t="s">
        <v>14</v>
      </c>
      <c r="C58" s="68">
        <v>1</v>
      </c>
      <c r="D58" s="68" t="s">
        <v>241</v>
      </c>
      <c r="E58" s="68">
        <v>1</v>
      </c>
      <c r="F58" s="68" t="s">
        <v>241</v>
      </c>
      <c r="G58" s="68" t="s">
        <v>241</v>
      </c>
      <c r="H58" s="68" t="s">
        <v>241</v>
      </c>
      <c r="I58" s="71" t="s">
        <v>241</v>
      </c>
      <c r="J58" s="68">
        <v>1</v>
      </c>
      <c r="K58" s="72">
        <v>1</v>
      </c>
      <c r="L58" s="69">
        <v>71</v>
      </c>
      <c r="M58" s="70">
        <v>56</v>
      </c>
      <c r="N58" s="70">
        <v>30</v>
      </c>
      <c r="O58" s="70">
        <v>11</v>
      </c>
      <c r="P58" s="69">
        <v>5</v>
      </c>
      <c r="Q58" s="68" t="s">
        <v>241</v>
      </c>
      <c r="R58" s="24">
        <v>6</v>
      </c>
      <c r="S58" s="72" t="s">
        <v>241</v>
      </c>
      <c r="T58" s="72" t="s">
        <v>241</v>
      </c>
    </row>
    <row r="59" spans="1:20" ht="14.45" customHeight="1" x14ac:dyDescent="0.2">
      <c r="A59" s="131" t="s">
        <v>266</v>
      </c>
      <c r="B59" s="67" t="s">
        <v>12</v>
      </c>
      <c r="C59" s="68">
        <v>4</v>
      </c>
      <c r="D59" s="68">
        <v>7</v>
      </c>
      <c r="E59" s="68">
        <v>1</v>
      </c>
      <c r="F59" s="68">
        <v>1</v>
      </c>
      <c r="G59" s="68">
        <v>4</v>
      </c>
      <c r="H59" s="24">
        <v>1</v>
      </c>
      <c r="I59" s="18">
        <v>2</v>
      </c>
      <c r="J59" s="68" t="s">
        <v>241</v>
      </c>
      <c r="K59" s="74">
        <v>1</v>
      </c>
      <c r="L59" s="69">
        <v>31</v>
      </c>
      <c r="M59" s="70">
        <v>24</v>
      </c>
      <c r="N59" s="70">
        <v>13</v>
      </c>
      <c r="O59" s="70">
        <v>5</v>
      </c>
      <c r="P59" s="69">
        <v>5</v>
      </c>
      <c r="Q59" s="24">
        <v>8</v>
      </c>
      <c r="R59" s="24">
        <v>4</v>
      </c>
      <c r="S59" s="72" t="s">
        <v>241</v>
      </c>
      <c r="T59" s="72">
        <v>1</v>
      </c>
    </row>
    <row r="60" spans="1:20" x14ac:dyDescent="0.2">
      <c r="A60" s="132"/>
      <c r="B60" s="67" t="s">
        <v>13</v>
      </c>
      <c r="C60" s="68">
        <v>4</v>
      </c>
      <c r="D60" s="68">
        <v>5</v>
      </c>
      <c r="E60" s="68" t="s">
        <v>241</v>
      </c>
      <c r="F60" s="68">
        <v>1</v>
      </c>
      <c r="G60" s="68">
        <v>1</v>
      </c>
      <c r="H60" s="24">
        <v>1</v>
      </c>
      <c r="I60" s="18">
        <v>2</v>
      </c>
      <c r="J60" s="68" t="s">
        <v>241</v>
      </c>
      <c r="K60" s="72" t="s">
        <v>241</v>
      </c>
      <c r="L60" s="69">
        <v>1</v>
      </c>
      <c r="M60" s="70">
        <v>3</v>
      </c>
      <c r="N60" s="70">
        <v>1</v>
      </c>
      <c r="O60" s="70" t="s">
        <v>241</v>
      </c>
      <c r="P60" s="69">
        <v>2</v>
      </c>
      <c r="Q60" s="24">
        <v>5</v>
      </c>
      <c r="R60" s="24">
        <v>2</v>
      </c>
      <c r="S60" s="72" t="s">
        <v>241</v>
      </c>
      <c r="T60" s="72">
        <v>1</v>
      </c>
    </row>
    <row r="61" spans="1:20" x14ac:dyDescent="0.2">
      <c r="A61" s="133"/>
      <c r="B61" s="67" t="s">
        <v>14</v>
      </c>
      <c r="C61" s="68" t="s">
        <v>241</v>
      </c>
      <c r="D61" s="68">
        <v>2</v>
      </c>
      <c r="E61" s="68">
        <v>1</v>
      </c>
      <c r="F61" s="68" t="s">
        <v>241</v>
      </c>
      <c r="G61" s="68">
        <v>3</v>
      </c>
      <c r="H61" s="68" t="s">
        <v>241</v>
      </c>
      <c r="I61" s="71" t="s">
        <v>241</v>
      </c>
      <c r="J61" s="68" t="s">
        <v>241</v>
      </c>
      <c r="K61" s="74">
        <v>1</v>
      </c>
      <c r="L61" s="69">
        <v>30</v>
      </c>
      <c r="M61" s="70">
        <v>21</v>
      </c>
      <c r="N61" s="70">
        <v>12</v>
      </c>
      <c r="O61" s="70">
        <v>5</v>
      </c>
      <c r="P61" s="69">
        <v>3</v>
      </c>
      <c r="Q61" s="68" t="s">
        <v>241</v>
      </c>
      <c r="R61" s="24">
        <v>2</v>
      </c>
      <c r="S61" s="72" t="s">
        <v>241</v>
      </c>
      <c r="T61" s="72" t="s">
        <v>241</v>
      </c>
    </row>
    <row r="62" spans="1:20" ht="14.45" customHeight="1" x14ac:dyDescent="0.2">
      <c r="A62" s="131" t="s">
        <v>267</v>
      </c>
      <c r="B62" s="67" t="s">
        <v>12</v>
      </c>
      <c r="C62" s="68">
        <v>1</v>
      </c>
      <c r="D62" s="68">
        <v>1</v>
      </c>
      <c r="E62" s="68">
        <v>1</v>
      </c>
      <c r="F62" s="68">
        <v>1</v>
      </c>
      <c r="G62" s="68" t="s">
        <v>241</v>
      </c>
      <c r="H62" s="68" t="s">
        <v>241</v>
      </c>
      <c r="I62" s="71" t="s">
        <v>241</v>
      </c>
      <c r="J62" s="68">
        <v>1</v>
      </c>
      <c r="K62" s="72" t="s">
        <v>241</v>
      </c>
      <c r="L62" s="69">
        <v>4</v>
      </c>
      <c r="M62" s="70">
        <v>3</v>
      </c>
      <c r="N62" s="70">
        <v>2</v>
      </c>
      <c r="O62" s="70">
        <v>3</v>
      </c>
      <c r="P62" s="69" t="s">
        <v>241</v>
      </c>
      <c r="Q62" s="68" t="s">
        <v>241</v>
      </c>
      <c r="R62" s="24">
        <v>1</v>
      </c>
      <c r="S62" s="72" t="s">
        <v>241</v>
      </c>
      <c r="T62" s="72" t="s">
        <v>241</v>
      </c>
    </row>
    <row r="63" spans="1:20" x14ac:dyDescent="0.2">
      <c r="A63" s="132"/>
      <c r="B63" s="67" t="s">
        <v>13</v>
      </c>
      <c r="C63" s="68" t="s">
        <v>241</v>
      </c>
      <c r="D63" s="68">
        <v>1</v>
      </c>
      <c r="E63" s="68">
        <v>1</v>
      </c>
      <c r="F63" s="68">
        <v>1</v>
      </c>
      <c r="G63" s="68" t="s">
        <v>241</v>
      </c>
      <c r="H63" s="68" t="s">
        <v>241</v>
      </c>
      <c r="I63" s="71" t="s">
        <v>241</v>
      </c>
      <c r="J63" s="68" t="s">
        <v>241</v>
      </c>
      <c r="K63" s="72" t="s">
        <v>241</v>
      </c>
      <c r="L63" s="68" t="s">
        <v>241</v>
      </c>
      <c r="M63" s="71" t="s">
        <v>241</v>
      </c>
      <c r="N63" s="70" t="s">
        <v>241</v>
      </c>
      <c r="O63" s="70" t="s">
        <v>241</v>
      </c>
      <c r="P63" s="69" t="s">
        <v>241</v>
      </c>
      <c r="Q63" s="68" t="s">
        <v>241</v>
      </c>
      <c r="R63" s="24">
        <v>1</v>
      </c>
      <c r="S63" s="72" t="s">
        <v>241</v>
      </c>
      <c r="T63" s="72" t="s">
        <v>241</v>
      </c>
    </row>
    <row r="64" spans="1:20" x14ac:dyDescent="0.2">
      <c r="A64" s="133"/>
      <c r="B64" s="67" t="s">
        <v>14</v>
      </c>
      <c r="C64" s="68">
        <v>1</v>
      </c>
      <c r="D64" s="68" t="s">
        <v>241</v>
      </c>
      <c r="E64" s="68" t="s">
        <v>241</v>
      </c>
      <c r="F64" s="68" t="s">
        <v>241</v>
      </c>
      <c r="G64" s="68" t="s">
        <v>241</v>
      </c>
      <c r="H64" s="68" t="s">
        <v>241</v>
      </c>
      <c r="I64" s="71" t="s">
        <v>241</v>
      </c>
      <c r="J64" s="68">
        <v>1</v>
      </c>
      <c r="K64" s="72" t="s">
        <v>241</v>
      </c>
      <c r="L64" s="69">
        <v>4</v>
      </c>
      <c r="M64" s="70">
        <v>3</v>
      </c>
      <c r="N64" s="70">
        <v>2</v>
      </c>
      <c r="O64" s="70">
        <v>3</v>
      </c>
      <c r="P64" s="69" t="s">
        <v>241</v>
      </c>
      <c r="Q64" s="68" t="s">
        <v>241</v>
      </c>
      <c r="R64" s="68" t="s">
        <v>241</v>
      </c>
      <c r="S64" s="72" t="s">
        <v>241</v>
      </c>
      <c r="T64" s="72" t="s">
        <v>241</v>
      </c>
    </row>
    <row r="65" spans="1:20" ht="14.45" customHeight="1" x14ac:dyDescent="0.2">
      <c r="A65" s="131" t="s">
        <v>268</v>
      </c>
      <c r="B65" s="67" t="s">
        <v>12</v>
      </c>
      <c r="C65" s="68">
        <v>2</v>
      </c>
      <c r="D65" s="68">
        <v>6</v>
      </c>
      <c r="E65" s="68">
        <v>3</v>
      </c>
      <c r="F65" s="68">
        <v>2</v>
      </c>
      <c r="G65" s="68">
        <v>6</v>
      </c>
      <c r="H65" s="24">
        <v>2</v>
      </c>
      <c r="I65" s="18">
        <v>5</v>
      </c>
      <c r="J65" s="24">
        <v>3</v>
      </c>
      <c r="K65" s="76">
        <v>7</v>
      </c>
      <c r="L65" s="69">
        <v>42</v>
      </c>
      <c r="M65" s="70">
        <v>20</v>
      </c>
      <c r="N65" s="70">
        <v>19</v>
      </c>
      <c r="O65" s="70">
        <v>7</v>
      </c>
      <c r="P65" s="69">
        <v>5</v>
      </c>
      <c r="Q65" s="24">
        <v>6</v>
      </c>
      <c r="R65" s="24">
        <v>2</v>
      </c>
      <c r="S65" s="76">
        <v>2</v>
      </c>
      <c r="T65" s="76">
        <v>2</v>
      </c>
    </row>
    <row r="66" spans="1:20" x14ac:dyDescent="0.2">
      <c r="A66" s="132"/>
      <c r="B66" s="67" t="s">
        <v>13</v>
      </c>
      <c r="C66" s="68">
        <v>2</v>
      </c>
      <c r="D66" s="68">
        <v>4</v>
      </c>
      <c r="E66" s="68">
        <v>2</v>
      </c>
      <c r="F66" s="68">
        <v>1</v>
      </c>
      <c r="G66" s="68">
        <v>5</v>
      </c>
      <c r="H66" s="24">
        <v>2</v>
      </c>
      <c r="I66" s="18">
        <v>4</v>
      </c>
      <c r="J66" s="24">
        <v>1</v>
      </c>
      <c r="K66" s="76">
        <v>6</v>
      </c>
      <c r="L66" s="69">
        <v>2</v>
      </c>
      <c r="M66" s="70">
        <v>2</v>
      </c>
      <c r="N66" s="70">
        <v>2</v>
      </c>
      <c r="O66" s="70">
        <v>1</v>
      </c>
      <c r="P66" s="69">
        <v>2</v>
      </c>
      <c r="Q66" s="24">
        <v>1</v>
      </c>
      <c r="R66" s="24">
        <v>2</v>
      </c>
      <c r="S66" s="76">
        <v>1</v>
      </c>
      <c r="T66" s="76">
        <v>2</v>
      </c>
    </row>
    <row r="67" spans="1:20" x14ac:dyDescent="0.2">
      <c r="A67" s="133"/>
      <c r="B67" s="67" t="s">
        <v>14</v>
      </c>
      <c r="C67" s="68" t="s">
        <v>241</v>
      </c>
      <c r="D67" s="68">
        <v>2</v>
      </c>
      <c r="E67" s="68">
        <v>1</v>
      </c>
      <c r="F67" s="68">
        <v>1</v>
      </c>
      <c r="G67" s="68">
        <v>1</v>
      </c>
      <c r="H67" s="68" t="s">
        <v>241</v>
      </c>
      <c r="I67" s="18">
        <v>1</v>
      </c>
      <c r="J67" s="24">
        <v>2</v>
      </c>
      <c r="K67" s="76">
        <v>1</v>
      </c>
      <c r="L67" s="69">
        <v>40</v>
      </c>
      <c r="M67" s="70">
        <v>18</v>
      </c>
      <c r="N67" s="70">
        <v>17</v>
      </c>
      <c r="O67" s="70">
        <v>6</v>
      </c>
      <c r="P67" s="69">
        <v>3</v>
      </c>
      <c r="Q67" s="24">
        <v>5</v>
      </c>
      <c r="R67" s="68" t="s">
        <v>241</v>
      </c>
      <c r="S67" s="76">
        <v>1</v>
      </c>
      <c r="T67" s="72" t="s">
        <v>241</v>
      </c>
    </row>
    <row r="68" spans="1:20" ht="14.45" customHeight="1" x14ac:dyDescent="0.2">
      <c r="A68" s="131" t="s">
        <v>269</v>
      </c>
      <c r="B68" s="67" t="s">
        <v>12</v>
      </c>
      <c r="C68" s="68">
        <v>3</v>
      </c>
      <c r="D68" s="68">
        <v>10</v>
      </c>
      <c r="E68" s="68">
        <v>3</v>
      </c>
      <c r="F68" s="68">
        <v>3</v>
      </c>
      <c r="G68" s="68">
        <v>7</v>
      </c>
      <c r="H68" s="24">
        <v>11</v>
      </c>
      <c r="I68" s="18">
        <v>1</v>
      </c>
      <c r="J68" s="24">
        <v>5</v>
      </c>
      <c r="K68" s="76">
        <v>5</v>
      </c>
      <c r="L68" s="69">
        <v>53</v>
      </c>
      <c r="M68" s="70">
        <v>28</v>
      </c>
      <c r="N68" s="70">
        <v>14</v>
      </c>
      <c r="O68" s="70">
        <v>12</v>
      </c>
      <c r="P68" s="69">
        <v>6</v>
      </c>
      <c r="Q68" s="24">
        <v>2</v>
      </c>
      <c r="R68" s="24">
        <v>4</v>
      </c>
      <c r="S68" s="76">
        <v>2</v>
      </c>
      <c r="T68" s="76">
        <v>8</v>
      </c>
    </row>
    <row r="69" spans="1:20" x14ac:dyDescent="0.2">
      <c r="A69" s="132"/>
      <c r="B69" s="67" t="s">
        <v>13</v>
      </c>
      <c r="C69" s="68" t="s">
        <v>241</v>
      </c>
      <c r="D69" s="68">
        <v>9</v>
      </c>
      <c r="E69" s="68">
        <v>3</v>
      </c>
      <c r="F69" s="68">
        <v>2</v>
      </c>
      <c r="G69" s="68">
        <v>7</v>
      </c>
      <c r="H69" s="24">
        <v>4</v>
      </c>
      <c r="I69" s="18">
        <v>1</v>
      </c>
      <c r="J69" s="24">
        <v>4</v>
      </c>
      <c r="K69" s="76">
        <v>2</v>
      </c>
      <c r="L69" s="69">
        <v>16</v>
      </c>
      <c r="M69" s="70">
        <v>6</v>
      </c>
      <c r="N69" s="70">
        <v>1</v>
      </c>
      <c r="O69" s="70">
        <v>4</v>
      </c>
      <c r="P69" s="69">
        <v>2</v>
      </c>
      <c r="Q69" s="68" t="s">
        <v>241</v>
      </c>
      <c r="R69" s="24">
        <v>2</v>
      </c>
      <c r="S69" s="72" t="s">
        <v>241</v>
      </c>
      <c r="T69" s="72">
        <v>3</v>
      </c>
    </row>
    <row r="70" spans="1:20" x14ac:dyDescent="0.2">
      <c r="A70" s="136"/>
      <c r="B70" s="99" t="s">
        <v>14</v>
      </c>
      <c r="C70" s="100">
        <v>3</v>
      </c>
      <c r="D70" s="100">
        <v>1</v>
      </c>
      <c r="E70" s="100" t="s">
        <v>241</v>
      </c>
      <c r="F70" s="100">
        <v>1</v>
      </c>
      <c r="G70" s="100" t="s">
        <v>241</v>
      </c>
      <c r="H70" s="55">
        <v>7</v>
      </c>
      <c r="I70" s="101" t="s">
        <v>241</v>
      </c>
      <c r="J70" s="100">
        <v>1</v>
      </c>
      <c r="K70" s="102">
        <v>2</v>
      </c>
      <c r="L70" s="103">
        <v>37</v>
      </c>
      <c r="M70" s="104">
        <v>22</v>
      </c>
      <c r="N70" s="104">
        <v>13</v>
      </c>
      <c r="O70" s="104">
        <v>8</v>
      </c>
      <c r="P70" s="103">
        <v>4</v>
      </c>
      <c r="Q70" s="55">
        <v>2</v>
      </c>
      <c r="R70" s="55">
        <v>2</v>
      </c>
      <c r="S70" s="105">
        <v>2</v>
      </c>
      <c r="T70" s="105">
        <v>5</v>
      </c>
    </row>
    <row r="71" spans="1:20" x14ac:dyDescent="0.2">
      <c r="A71" s="64"/>
      <c r="B71" s="95"/>
      <c r="C71" s="95"/>
      <c r="D71" s="95"/>
      <c r="E71" s="95"/>
      <c r="F71" s="95"/>
      <c r="G71" s="95"/>
      <c r="H71" s="95"/>
      <c r="I71" s="95"/>
      <c r="J71" s="95"/>
      <c r="K71" s="95"/>
      <c r="L71" s="96"/>
      <c r="M71" s="96"/>
      <c r="T71" s="96"/>
    </row>
    <row r="72" spans="1:20" x14ac:dyDescent="0.2">
      <c r="A72" s="324" t="s">
        <v>236</v>
      </c>
      <c r="B72" s="324"/>
      <c r="C72" s="324"/>
      <c r="D72" s="324"/>
      <c r="E72" s="324"/>
      <c r="F72" s="324"/>
      <c r="G72" s="324"/>
      <c r="H72" s="324"/>
      <c r="I72" s="324"/>
      <c r="J72" s="324"/>
      <c r="K72" s="324"/>
      <c r="L72" s="324"/>
      <c r="M72" s="324"/>
      <c r="N72" s="324"/>
      <c r="O72" s="324"/>
      <c r="P72" s="324"/>
      <c r="Q72" s="324"/>
      <c r="R72" s="324"/>
      <c r="S72" s="34"/>
    </row>
    <row r="73" spans="1:20" ht="16.149999999999999" customHeight="1" x14ac:dyDescent="0.2">
      <c r="A73" s="346" t="s">
        <v>154</v>
      </c>
      <c r="B73" s="346"/>
      <c r="C73" s="346"/>
      <c r="D73" s="346"/>
      <c r="E73" s="346"/>
      <c r="F73" s="346"/>
      <c r="G73" s="346"/>
      <c r="H73" s="346"/>
      <c r="I73" s="346"/>
      <c r="J73" s="346"/>
      <c r="K73" s="346"/>
      <c r="L73" s="346"/>
      <c r="M73" s="346"/>
    </row>
    <row r="74" spans="1:20" ht="15" customHeight="1" x14ac:dyDescent="0.2">
      <c r="A74" s="317" t="s">
        <v>197</v>
      </c>
      <c r="B74" s="317"/>
      <c r="C74" s="317"/>
      <c r="D74" s="317"/>
      <c r="E74" s="317"/>
      <c r="F74" s="317"/>
      <c r="G74" s="317"/>
      <c r="H74" s="317"/>
      <c r="I74" s="317"/>
      <c r="J74" s="317"/>
      <c r="K74" s="317"/>
      <c r="L74" s="317"/>
      <c r="M74" s="317"/>
      <c r="N74" s="317"/>
      <c r="O74" s="317"/>
      <c r="P74" s="317"/>
      <c r="Q74" s="317"/>
      <c r="R74" s="317"/>
      <c r="S74" s="17"/>
    </row>
    <row r="75" spans="1:20" x14ac:dyDescent="0.2">
      <c r="A75" s="339" t="s">
        <v>153</v>
      </c>
      <c r="B75" s="339"/>
      <c r="C75" s="339"/>
      <c r="D75" s="339"/>
      <c r="E75" s="339"/>
      <c r="F75" s="339"/>
      <c r="G75" s="339"/>
      <c r="H75" s="339"/>
      <c r="I75" s="339"/>
      <c r="J75" s="339"/>
      <c r="K75" s="339"/>
      <c r="L75" s="339"/>
      <c r="M75" s="339"/>
      <c r="N75" s="43"/>
      <c r="O75" s="43"/>
      <c r="P75" s="43"/>
      <c r="Q75" s="43"/>
      <c r="R75" s="43"/>
    </row>
  </sheetData>
  <mergeCells count="36">
    <mergeCell ref="Q4:Q10"/>
    <mergeCell ref="S4:S10"/>
    <mergeCell ref="T4:T10"/>
    <mergeCell ref="E4:E10"/>
    <mergeCell ref="U1:U2"/>
    <mergeCell ref="H4:H10"/>
    <mergeCell ref="J4:J10"/>
    <mergeCell ref="K4:K10"/>
    <mergeCell ref="I4:I10"/>
    <mergeCell ref="A1:T1"/>
    <mergeCell ref="A2:T2"/>
    <mergeCell ref="N4:N10"/>
    <mergeCell ref="M4:M10"/>
    <mergeCell ref="C4:C10"/>
    <mergeCell ref="D4:D10"/>
    <mergeCell ref="L4:L10"/>
    <mergeCell ref="R4:R10"/>
    <mergeCell ref="A4:B4"/>
    <mergeCell ref="A5:B5"/>
    <mergeCell ref="A6:B6"/>
    <mergeCell ref="F4:F10"/>
    <mergeCell ref="P4:P10"/>
    <mergeCell ref="G4:G10"/>
    <mergeCell ref="A75:M75"/>
    <mergeCell ref="A7:B7"/>
    <mergeCell ref="A8:B8"/>
    <mergeCell ref="A9:B9"/>
    <mergeCell ref="A10:B10"/>
    <mergeCell ref="A73:M73"/>
    <mergeCell ref="A11:B11"/>
    <mergeCell ref="A12:B12"/>
    <mergeCell ref="A72:R72"/>
    <mergeCell ref="A74:R74"/>
    <mergeCell ref="O4:O10"/>
    <mergeCell ref="L11:T12"/>
    <mergeCell ref="C11:K12"/>
  </mergeCells>
  <hyperlinks>
    <hyperlink ref="U1" location="'Spis tablic  List of tables 1.1'!A1" display="'Spis tablic  List of tables 1.1'!A1"/>
    <hyperlink ref="U1:U2" location="'Spis tablic'!A1" display="'Spis tablic'!A1"/>
  </hyperlinks>
  <pageMargins left="0.15748031496062992" right="0.15748031496062992" top="0.23622047244094491" bottom="0.19685039370078741" header="0.31496062992125984" footer="0.31496062992125984"/>
  <pageSetup paperSize="9" scale="85"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showGridLines="0" zoomScaleNormal="100" workbookViewId="0">
      <pane ySplit="13" topLeftCell="A14" activePane="bottomLeft" state="frozen"/>
      <selection pane="bottomLeft" sqref="A1:T1"/>
    </sheetView>
  </sheetViews>
  <sheetFormatPr defaultRowHeight="12.75" x14ac:dyDescent="0.2"/>
  <cols>
    <col min="1" max="1" width="58.85546875" style="10" customWidth="1"/>
    <col min="2" max="2" width="4.140625" style="10" customWidth="1"/>
    <col min="3" max="4" width="7.42578125" style="123" customWidth="1"/>
    <col min="5" max="15" width="7.42578125" style="10" customWidth="1"/>
    <col min="16" max="17" width="7.85546875" style="122" customWidth="1"/>
    <col min="18" max="19" width="7" style="10" customWidth="1"/>
    <col min="20" max="20" width="9.140625" style="10"/>
    <col min="21" max="21" width="18.85546875" style="10" customWidth="1"/>
    <col min="22" max="16384" width="9.140625" style="10"/>
  </cols>
  <sheetData>
    <row r="1" spans="1:21" ht="12.75" customHeight="1" x14ac:dyDescent="0.2">
      <c r="A1" s="357" t="s">
        <v>317</v>
      </c>
      <c r="B1" s="357"/>
      <c r="C1" s="357"/>
      <c r="D1" s="357"/>
      <c r="E1" s="357"/>
      <c r="F1" s="357"/>
      <c r="G1" s="357"/>
      <c r="H1" s="357"/>
      <c r="I1" s="357"/>
      <c r="J1" s="357"/>
      <c r="K1" s="357"/>
      <c r="L1" s="357"/>
      <c r="M1" s="357"/>
      <c r="N1" s="357"/>
      <c r="O1" s="357"/>
      <c r="P1" s="357"/>
      <c r="Q1" s="357"/>
      <c r="R1" s="357"/>
      <c r="S1" s="357"/>
      <c r="T1" s="357"/>
      <c r="U1" s="329" t="s">
        <v>271</v>
      </c>
    </row>
    <row r="2" spans="1:21" x14ac:dyDescent="0.2">
      <c r="A2" s="358" t="s">
        <v>323</v>
      </c>
      <c r="B2" s="358"/>
      <c r="C2" s="358"/>
      <c r="D2" s="358"/>
      <c r="E2" s="358"/>
      <c r="F2" s="358"/>
      <c r="G2" s="358"/>
      <c r="H2" s="358"/>
      <c r="I2" s="358"/>
      <c r="J2" s="358"/>
      <c r="K2" s="358"/>
      <c r="L2" s="358"/>
      <c r="M2" s="358"/>
      <c r="N2" s="358"/>
      <c r="O2" s="358"/>
      <c r="P2" s="358"/>
      <c r="Q2" s="358"/>
      <c r="R2" s="358"/>
      <c r="S2" s="358"/>
      <c r="T2" s="358"/>
      <c r="U2" s="329"/>
    </row>
    <row r="3" spans="1:21" x14ac:dyDescent="0.2">
      <c r="A3" s="193"/>
      <c r="B3" s="193"/>
      <c r="C3" s="193"/>
      <c r="D3" s="193"/>
      <c r="E3" s="193"/>
      <c r="F3" s="193"/>
      <c r="G3" s="193"/>
      <c r="H3" s="193"/>
      <c r="I3" s="193"/>
      <c r="J3" s="193"/>
      <c r="K3" s="193"/>
      <c r="L3" s="193"/>
      <c r="M3" s="193"/>
      <c r="N3" s="193"/>
      <c r="O3" s="193"/>
      <c r="P3" s="193"/>
      <c r="Q3" s="193"/>
      <c r="R3" s="193"/>
      <c r="S3" s="193"/>
      <c r="T3" s="193"/>
    </row>
    <row r="4" spans="1:21" x14ac:dyDescent="0.2">
      <c r="A4" s="369" t="s">
        <v>191</v>
      </c>
      <c r="B4" s="370"/>
      <c r="C4" s="333">
        <v>2011</v>
      </c>
      <c r="D4" s="333">
        <v>2012</v>
      </c>
      <c r="E4" s="333">
        <v>2013</v>
      </c>
      <c r="F4" s="371">
        <v>2014</v>
      </c>
      <c r="G4" s="386" t="s">
        <v>205</v>
      </c>
      <c r="H4" s="386" t="s">
        <v>206</v>
      </c>
      <c r="I4" s="371">
        <v>2017</v>
      </c>
      <c r="J4" s="386" t="s">
        <v>207</v>
      </c>
      <c r="K4" s="386" t="s">
        <v>208</v>
      </c>
      <c r="L4" s="333">
        <v>2011</v>
      </c>
      <c r="M4" s="333">
        <v>2012</v>
      </c>
      <c r="N4" s="333">
        <v>2013</v>
      </c>
      <c r="O4" s="371">
        <v>2014</v>
      </c>
      <c r="P4" s="389" t="s">
        <v>205</v>
      </c>
      <c r="Q4" s="389">
        <v>2016</v>
      </c>
      <c r="R4" s="371">
        <v>2017</v>
      </c>
      <c r="S4" s="386" t="s">
        <v>207</v>
      </c>
      <c r="T4" s="383">
        <v>2019</v>
      </c>
    </row>
    <row r="5" spans="1:21" x14ac:dyDescent="0.2">
      <c r="A5" s="363" t="s">
        <v>244</v>
      </c>
      <c r="B5" s="364"/>
      <c r="C5" s="338"/>
      <c r="D5" s="338"/>
      <c r="E5" s="338"/>
      <c r="F5" s="372"/>
      <c r="G5" s="387"/>
      <c r="H5" s="387"/>
      <c r="I5" s="372"/>
      <c r="J5" s="387"/>
      <c r="K5" s="387"/>
      <c r="L5" s="338"/>
      <c r="M5" s="338"/>
      <c r="N5" s="338"/>
      <c r="O5" s="372"/>
      <c r="P5" s="390"/>
      <c r="Q5" s="390"/>
      <c r="R5" s="372"/>
      <c r="S5" s="387"/>
      <c r="T5" s="384"/>
    </row>
    <row r="6" spans="1:21" x14ac:dyDescent="0.2">
      <c r="A6" s="365" t="s">
        <v>192</v>
      </c>
      <c r="B6" s="366"/>
      <c r="C6" s="338"/>
      <c r="D6" s="338"/>
      <c r="E6" s="338"/>
      <c r="F6" s="372"/>
      <c r="G6" s="387"/>
      <c r="H6" s="387"/>
      <c r="I6" s="372"/>
      <c r="J6" s="387"/>
      <c r="K6" s="387"/>
      <c r="L6" s="338"/>
      <c r="M6" s="338"/>
      <c r="N6" s="338"/>
      <c r="O6" s="372"/>
      <c r="P6" s="390"/>
      <c r="Q6" s="390"/>
      <c r="R6" s="372"/>
      <c r="S6" s="387"/>
      <c r="T6" s="384"/>
    </row>
    <row r="7" spans="1:21" x14ac:dyDescent="0.2">
      <c r="A7" s="367" t="s">
        <v>193</v>
      </c>
      <c r="B7" s="368"/>
      <c r="C7" s="338"/>
      <c r="D7" s="338"/>
      <c r="E7" s="338"/>
      <c r="F7" s="372"/>
      <c r="G7" s="387"/>
      <c r="H7" s="387"/>
      <c r="I7" s="372"/>
      <c r="J7" s="387"/>
      <c r="K7" s="387"/>
      <c r="L7" s="338"/>
      <c r="M7" s="338"/>
      <c r="N7" s="338"/>
      <c r="O7" s="372"/>
      <c r="P7" s="390"/>
      <c r="Q7" s="390"/>
      <c r="R7" s="372"/>
      <c r="S7" s="387"/>
      <c r="T7" s="384"/>
    </row>
    <row r="8" spans="1:21" x14ac:dyDescent="0.2">
      <c r="A8" s="374" t="s">
        <v>194</v>
      </c>
      <c r="B8" s="374"/>
      <c r="C8" s="334"/>
      <c r="D8" s="334"/>
      <c r="E8" s="334"/>
      <c r="F8" s="373"/>
      <c r="G8" s="388"/>
      <c r="H8" s="388"/>
      <c r="I8" s="373"/>
      <c r="J8" s="388"/>
      <c r="K8" s="388"/>
      <c r="L8" s="338"/>
      <c r="M8" s="338"/>
      <c r="N8" s="338"/>
      <c r="O8" s="372"/>
      <c r="P8" s="391"/>
      <c r="Q8" s="391"/>
      <c r="R8" s="372"/>
      <c r="S8" s="388"/>
      <c r="T8" s="385"/>
    </row>
    <row r="9" spans="1:21" x14ac:dyDescent="0.2">
      <c r="A9" s="375" t="s">
        <v>195</v>
      </c>
      <c r="B9" s="376"/>
      <c r="C9" s="351" t="s">
        <v>239</v>
      </c>
      <c r="D9" s="352"/>
      <c r="E9" s="352"/>
      <c r="F9" s="352"/>
      <c r="G9" s="352"/>
      <c r="H9" s="352"/>
      <c r="I9" s="352"/>
      <c r="J9" s="352"/>
      <c r="K9" s="353"/>
      <c r="L9" s="351" t="s">
        <v>240</v>
      </c>
      <c r="M9" s="352"/>
      <c r="N9" s="352"/>
      <c r="O9" s="352"/>
      <c r="P9" s="352"/>
      <c r="Q9" s="352"/>
      <c r="R9" s="352"/>
      <c r="S9" s="352"/>
      <c r="T9" s="353"/>
    </row>
    <row r="10" spans="1:21" ht="12.75" customHeight="1" x14ac:dyDescent="0.2">
      <c r="A10" s="374" t="s">
        <v>246</v>
      </c>
      <c r="B10" s="374"/>
      <c r="C10" s="377"/>
      <c r="D10" s="378"/>
      <c r="E10" s="378"/>
      <c r="F10" s="378"/>
      <c r="G10" s="378"/>
      <c r="H10" s="378"/>
      <c r="I10" s="378"/>
      <c r="J10" s="378"/>
      <c r="K10" s="379"/>
      <c r="L10" s="377"/>
      <c r="M10" s="378"/>
      <c r="N10" s="378"/>
      <c r="O10" s="378"/>
      <c r="P10" s="378"/>
      <c r="Q10" s="378"/>
      <c r="R10" s="378"/>
      <c r="S10" s="378"/>
      <c r="T10" s="379"/>
    </row>
    <row r="11" spans="1:21" ht="12.75" customHeight="1" x14ac:dyDescent="0.2">
      <c r="A11" s="375" t="s">
        <v>249</v>
      </c>
      <c r="B11" s="376"/>
      <c r="C11" s="377"/>
      <c r="D11" s="378"/>
      <c r="E11" s="378"/>
      <c r="F11" s="378"/>
      <c r="G11" s="378"/>
      <c r="H11" s="378"/>
      <c r="I11" s="378"/>
      <c r="J11" s="378"/>
      <c r="K11" s="379"/>
      <c r="L11" s="377"/>
      <c r="M11" s="378"/>
      <c r="N11" s="378"/>
      <c r="O11" s="378"/>
      <c r="P11" s="378"/>
      <c r="Q11" s="378"/>
      <c r="R11" s="378"/>
      <c r="S11" s="378"/>
      <c r="T11" s="379"/>
    </row>
    <row r="12" spans="1:21" ht="12.75" customHeight="1" x14ac:dyDescent="0.2">
      <c r="A12" s="374" t="s">
        <v>247</v>
      </c>
      <c r="B12" s="374"/>
      <c r="C12" s="377"/>
      <c r="D12" s="378"/>
      <c r="E12" s="378"/>
      <c r="F12" s="378"/>
      <c r="G12" s="378"/>
      <c r="H12" s="378"/>
      <c r="I12" s="378"/>
      <c r="J12" s="378"/>
      <c r="K12" s="379"/>
      <c r="L12" s="377"/>
      <c r="M12" s="378"/>
      <c r="N12" s="378"/>
      <c r="O12" s="378"/>
      <c r="P12" s="378"/>
      <c r="Q12" s="378"/>
      <c r="R12" s="378"/>
      <c r="S12" s="378"/>
      <c r="T12" s="379"/>
    </row>
    <row r="13" spans="1:21" ht="12.75" customHeight="1" x14ac:dyDescent="0.2">
      <c r="A13" s="380" t="s">
        <v>250</v>
      </c>
      <c r="B13" s="381"/>
      <c r="C13" s="354"/>
      <c r="D13" s="355"/>
      <c r="E13" s="355"/>
      <c r="F13" s="355"/>
      <c r="G13" s="355"/>
      <c r="H13" s="355"/>
      <c r="I13" s="355"/>
      <c r="J13" s="355"/>
      <c r="K13" s="356"/>
      <c r="L13" s="354"/>
      <c r="M13" s="355"/>
      <c r="N13" s="355"/>
      <c r="O13" s="355"/>
      <c r="P13" s="355"/>
      <c r="Q13" s="355"/>
      <c r="R13" s="355"/>
      <c r="S13" s="355"/>
      <c r="T13" s="356"/>
    </row>
    <row r="14" spans="1:21" ht="15" customHeight="1" x14ac:dyDescent="0.2">
      <c r="A14" s="61" t="s">
        <v>10</v>
      </c>
      <c r="B14" s="62" t="s">
        <v>12</v>
      </c>
      <c r="C14" s="106">
        <v>3880</v>
      </c>
      <c r="D14" s="107">
        <v>4415</v>
      </c>
      <c r="E14" s="106">
        <v>4237</v>
      </c>
      <c r="F14" s="108">
        <v>3939</v>
      </c>
      <c r="G14" s="108">
        <v>4679</v>
      </c>
      <c r="H14" s="109">
        <v>4261</v>
      </c>
      <c r="I14" s="184">
        <v>3924</v>
      </c>
      <c r="J14" s="127">
        <v>4207</v>
      </c>
      <c r="K14" s="127">
        <v>3887</v>
      </c>
      <c r="L14" s="110">
        <v>1989</v>
      </c>
      <c r="M14" s="111">
        <v>1848</v>
      </c>
      <c r="N14" s="111">
        <v>2339</v>
      </c>
      <c r="O14" s="111">
        <v>2497</v>
      </c>
      <c r="P14" s="185">
        <v>2404</v>
      </c>
      <c r="Q14" s="186">
        <v>3370</v>
      </c>
      <c r="R14" s="184">
        <v>2795</v>
      </c>
      <c r="S14" s="187">
        <v>2906</v>
      </c>
      <c r="T14" s="187">
        <v>2947</v>
      </c>
    </row>
    <row r="15" spans="1:21" x14ac:dyDescent="0.2">
      <c r="A15" s="130" t="s">
        <v>11</v>
      </c>
      <c r="B15" s="62" t="s">
        <v>13</v>
      </c>
      <c r="C15" s="106">
        <v>191</v>
      </c>
      <c r="D15" s="107">
        <v>196</v>
      </c>
      <c r="E15" s="106">
        <v>96</v>
      </c>
      <c r="F15" s="108">
        <v>98</v>
      </c>
      <c r="G15" s="108">
        <v>99</v>
      </c>
      <c r="H15" s="107">
        <v>95</v>
      </c>
      <c r="I15" s="184">
        <v>76</v>
      </c>
      <c r="J15" s="126">
        <v>64</v>
      </c>
      <c r="K15" s="126">
        <v>69</v>
      </c>
      <c r="L15" s="110">
        <v>193</v>
      </c>
      <c r="M15" s="111">
        <v>157</v>
      </c>
      <c r="N15" s="111">
        <v>102</v>
      </c>
      <c r="O15" s="111">
        <v>167</v>
      </c>
      <c r="P15" s="185">
        <v>77</v>
      </c>
      <c r="Q15" s="186">
        <v>82</v>
      </c>
      <c r="R15" s="184">
        <v>57</v>
      </c>
      <c r="S15" s="187">
        <v>40</v>
      </c>
      <c r="T15" s="187">
        <v>54</v>
      </c>
    </row>
    <row r="16" spans="1:21" x14ac:dyDescent="0.2">
      <c r="A16" s="98"/>
      <c r="B16" s="159" t="s">
        <v>14</v>
      </c>
      <c r="C16" s="160">
        <v>51</v>
      </c>
      <c r="D16" s="161">
        <v>50</v>
      </c>
      <c r="E16" s="160">
        <v>79</v>
      </c>
      <c r="F16" s="162">
        <v>59</v>
      </c>
      <c r="G16" s="162">
        <v>40</v>
      </c>
      <c r="H16" s="161">
        <v>40</v>
      </c>
      <c r="I16" s="163">
        <v>41</v>
      </c>
      <c r="J16" s="164">
        <v>51</v>
      </c>
      <c r="K16" s="164">
        <v>43</v>
      </c>
      <c r="L16" s="165">
        <v>930</v>
      </c>
      <c r="M16" s="166">
        <v>479</v>
      </c>
      <c r="N16" s="166">
        <v>363</v>
      </c>
      <c r="O16" s="166">
        <v>195</v>
      </c>
      <c r="P16" s="188">
        <v>91</v>
      </c>
      <c r="Q16" s="189">
        <v>96</v>
      </c>
      <c r="R16" s="190">
        <v>52</v>
      </c>
      <c r="S16" s="191">
        <v>34</v>
      </c>
      <c r="T16" s="191">
        <v>41</v>
      </c>
    </row>
    <row r="17" spans="1:22" ht="15.6" customHeight="1" x14ac:dyDescent="0.2">
      <c r="A17" s="168" t="s">
        <v>40</v>
      </c>
      <c r="B17" s="169" t="s">
        <v>12</v>
      </c>
      <c r="C17" s="170">
        <v>545</v>
      </c>
      <c r="D17" s="171">
        <v>607</v>
      </c>
      <c r="E17" s="170">
        <v>573</v>
      </c>
      <c r="F17" s="172">
        <v>641</v>
      </c>
      <c r="G17" s="173">
        <v>753</v>
      </c>
      <c r="H17" s="174">
        <v>707</v>
      </c>
      <c r="I17" s="175">
        <v>648</v>
      </c>
      <c r="J17" s="174">
        <v>691</v>
      </c>
      <c r="K17" s="174">
        <v>585</v>
      </c>
      <c r="L17" s="170">
        <v>219</v>
      </c>
      <c r="M17" s="176">
        <v>271</v>
      </c>
      <c r="N17" s="176">
        <v>352</v>
      </c>
      <c r="O17" s="176">
        <v>356</v>
      </c>
      <c r="P17" s="177">
        <v>355</v>
      </c>
      <c r="Q17" s="170">
        <v>413</v>
      </c>
      <c r="R17" s="175">
        <v>480</v>
      </c>
      <c r="S17" s="178">
        <v>466</v>
      </c>
      <c r="T17" s="178">
        <v>465</v>
      </c>
    </row>
    <row r="18" spans="1:22" x14ac:dyDescent="0.2">
      <c r="A18" s="124" t="s">
        <v>41</v>
      </c>
      <c r="B18" s="67" t="s">
        <v>13</v>
      </c>
      <c r="C18" s="112">
        <v>70</v>
      </c>
      <c r="D18" s="116">
        <v>76</v>
      </c>
      <c r="E18" s="112">
        <v>29</v>
      </c>
      <c r="F18" s="117">
        <v>16</v>
      </c>
      <c r="G18" s="137">
        <v>19</v>
      </c>
      <c r="H18" s="138">
        <v>4</v>
      </c>
      <c r="I18" s="33">
        <v>15</v>
      </c>
      <c r="J18" s="138">
        <v>13</v>
      </c>
      <c r="K18" s="138">
        <v>9</v>
      </c>
      <c r="L18" s="112">
        <v>41</v>
      </c>
      <c r="M18" s="25">
        <v>54</v>
      </c>
      <c r="N18" s="25">
        <v>37</v>
      </c>
      <c r="O18" s="25">
        <v>78</v>
      </c>
      <c r="P18" s="115">
        <v>20</v>
      </c>
      <c r="Q18" s="112">
        <v>13</v>
      </c>
      <c r="R18" s="141">
        <v>8</v>
      </c>
      <c r="S18" s="140">
        <v>4</v>
      </c>
      <c r="T18" s="140">
        <v>9</v>
      </c>
    </row>
    <row r="19" spans="1:22" x14ac:dyDescent="0.2">
      <c r="A19" s="98"/>
      <c r="B19" s="99" t="s">
        <v>14</v>
      </c>
      <c r="C19" s="149">
        <v>7</v>
      </c>
      <c r="D19" s="150">
        <v>9</v>
      </c>
      <c r="E19" s="149">
        <v>10</v>
      </c>
      <c r="F19" s="152">
        <v>7</v>
      </c>
      <c r="G19" s="153">
        <v>4</v>
      </c>
      <c r="H19" s="154">
        <v>5</v>
      </c>
      <c r="I19" s="155">
        <v>4</v>
      </c>
      <c r="J19" s="154">
        <v>6</v>
      </c>
      <c r="K19" s="154">
        <v>4</v>
      </c>
      <c r="L19" s="149">
        <v>218</v>
      </c>
      <c r="M19" s="179">
        <v>174</v>
      </c>
      <c r="N19" s="179">
        <v>107</v>
      </c>
      <c r="O19" s="179">
        <v>61</v>
      </c>
      <c r="P19" s="180">
        <v>30</v>
      </c>
      <c r="Q19" s="149">
        <v>28</v>
      </c>
      <c r="R19" s="181">
        <v>11</v>
      </c>
      <c r="S19" s="182">
        <v>6</v>
      </c>
      <c r="T19" s="182">
        <v>4</v>
      </c>
    </row>
    <row r="20" spans="1:22" x14ac:dyDescent="0.2">
      <c r="A20" s="17" t="s">
        <v>42</v>
      </c>
      <c r="B20" s="67" t="s">
        <v>12</v>
      </c>
      <c r="C20" s="112">
        <v>797</v>
      </c>
      <c r="D20" s="116">
        <v>855</v>
      </c>
      <c r="E20" s="112">
        <v>899</v>
      </c>
      <c r="F20" s="117">
        <v>703</v>
      </c>
      <c r="G20" s="137">
        <v>876</v>
      </c>
      <c r="H20" s="138">
        <v>903</v>
      </c>
      <c r="I20" s="139">
        <v>840</v>
      </c>
      <c r="J20" s="138">
        <v>880</v>
      </c>
      <c r="K20" s="138">
        <v>796</v>
      </c>
      <c r="L20" s="112">
        <v>385</v>
      </c>
      <c r="M20" s="25">
        <v>293</v>
      </c>
      <c r="N20" s="25">
        <v>471</v>
      </c>
      <c r="O20" s="25">
        <v>490</v>
      </c>
      <c r="P20" s="115">
        <v>538</v>
      </c>
      <c r="Q20" s="112">
        <v>680</v>
      </c>
      <c r="R20" s="33">
        <v>550</v>
      </c>
      <c r="S20" s="140">
        <v>585</v>
      </c>
      <c r="T20" s="140">
        <v>713</v>
      </c>
    </row>
    <row r="21" spans="1:22" x14ac:dyDescent="0.2">
      <c r="A21" s="124" t="s">
        <v>43</v>
      </c>
      <c r="B21" s="67" t="s">
        <v>13</v>
      </c>
      <c r="C21" s="112">
        <v>21</v>
      </c>
      <c r="D21" s="116">
        <v>17</v>
      </c>
      <c r="E21" s="112">
        <v>10</v>
      </c>
      <c r="F21" s="117">
        <v>13</v>
      </c>
      <c r="G21" s="137">
        <v>19</v>
      </c>
      <c r="H21" s="138">
        <v>35</v>
      </c>
      <c r="I21" s="139">
        <v>18</v>
      </c>
      <c r="J21" s="138">
        <v>16</v>
      </c>
      <c r="K21" s="138">
        <v>18</v>
      </c>
      <c r="L21" s="112">
        <v>47</v>
      </c>
      <c r="M21" s="25">
        <v>19</v>
      </c>
      <c r="N21" s="25">
        <v>14</v>
      </c>
      <c r="O21" s="25">
        <v>25</v>
      </c>
      <c r="P21" s="115">
        <v>10</v>
      </c>
      <c r="Q21" s="112">
        <v>15</v>
      </c>
      <c r="R21" s="33">
        <v>14</v>
      </c>
      <c r="S21" s="140">
        <v>9</v>
      </c>
      <c r="T21" s="140">
        <v>17</v>
      </c>
    </row>
    <row r="22" spans="1:22" x14ac:dyDescent="0.2">
      <c r="A22" s="98"/>
      <c r="B22" s="99" t="s">
        <v>14</v>
      </c>
      <c r="C22" s="149">
        <v>12</v>
      </c>
      <c r="D22" s="150">
        <v>9</v>
      </c>
      <c r="E22" s="149">
        <v>21</v>
      </c>
      <c r="F22" s="152">
        <v>5</v>
      </c>
      <c r="G22" s="153">
        <v>14</v>
      </c>
      <c r="H22" s="154">
        <v>14</v>
      </c>
      <c r="I22" s="155">
        <v>14</v>
      </c>
      <c r="J22" s="154">
        <v>12</v>
      </c>
      <c r="K22" s="154">
        <v>16</v>
      </c>
      <c r="L22" s="149">
        <v>131</v>
      </c>
      <c r="M22" s="179">
        <v>42</v>
      </c>
      <c r="N22" s="179">
        <v>27</v>
      </c>
      <c r="O22" s="179">
        <v>14</v>
      </c>
      <c r="P22" s="180">
        <v>6</v>
      </c>
      <c r="Q22" s="149">
        <v>17</v>
      </c>
      <c r="R22" s="181">
        <v>14</v>
      </c>
      <c r="S22" s="182">
        <v>9</v>
      </c>
      <c r="T22" s="182">
        <v>11</v>
      </c>
    </row>
    <row r="23" spans="1:22" x14ac:dyDescent="0.2">
      <c r="A23" s="17" t="s">
        <v>44</v>
      </c>
      <c r="B23" s="67" t="s">
        <v>12</v>
      </c>
      <c r="C23" s="112">
        <v>828</v>
      </c>
      <c r="D23" s="116">
        <v>984</v>
      </c>
      <c r="E23" s="112">
        <v>915</v>
      </c>
      <c r="F23" s="117">
        <v>893</v>
      </c>
      <c r="G23" s="137">
        <v>1012</v>
      </c>
      <c r="H23" s="138">
        <v>922</v>
      </c>
      <c r="I23" s="139">
        <v>853</v>
      </c>
      <c r="J23" s="138">
        <v>815</v>
      </c>
      <c r="K23" s="138">
        <v>783</v>
      </c>
      <c r="L23" s="112">
        <v>602</v>
      </c>
      <c r="M23" s="25">
        <v>663</v>
      </c>
      <c r="N23" s="25">
        <v>690</v>
      </c>
      <c r="O23" s="25">
        <v>623</v>
      </c>
      <c r="P23" s="115">
        <v>529</v>
      </c>
      <c r="Q23" s="112">
        <v>654</v>
      </c>
      <c r="R23" s="141">
        <v>534</v>
      </c>
      <c r="S23" s="140">
        <v>755</v>
      </c>
      <c r="T23" s="140">
        <v>738</v>
      </c>
    </row>
    <row r="24" spans="1:22" x14ac:dyDescent="0.2">
      <c r="A24" s="124" t="s">
        <v>45</v>
      </c>
      <c r="B24" s="67" t="s">
        <v>13</v>
      </c>
      <c r="C24" s="112">
        <v>46</v>
      </c>
      <c r="D24" s="116">
        <v>42</v>
      </c>
      <c r="E24" s="112">
        <v>15</v>
      </c>
      <c r="F24" s="117">
        <v>15</v>
      </c>
      <c r="G24" s="137">
        <v>14</v>
      </c>
      <c r="H24" s="138">
        <v>8</v>
      </c>
      <c r="I24" s="139">
        <v>7</v>
      </c>
      <c r="J24" s="138">
        <v>2</v>
      </c>
      <c r="K24" s="138">
        <v>6</v>
      </c>
      <c r="L24" s="112">
        <v>25</v>
      </c>
      <c r="M24" s="25">
        <v>27</v>
      </c>
      <c r="N24" s="25">
        <v>25</v>
      </c>
      <c r="O24" s="25">
        <v>40</v>
      </c>
      <c r="P24" s="115">
        <v>19</v>
      </c>
      <c r="Q24" s="112">
        <v>18</v>
      </c>
      <c r="R24" s="141">
        <v>9</v>
      </c>
      <c r="S24" s="140">
        <v>6</v>
      </c>
      <c r="T24" s="140">
        <v>5</v>
      </c>
    </row>
    <row r="25" spans="1:22" x14ac:dyDescent="0.2">
      <c r="A25" s="98"/>
      <c r="B25" s="99" t="s">
        <v>14</v>
      </c>
      <c r="C25" s="149">
        <v>13</v>
      </c>
      <c r="D25" s="150">
        <v>13</v>
      </c>
      <c r="E25" s="149">
        <v>10</v>
      </c>
      <c r="F25" s="152">
        <v>6</v>
      </c>
      <c r="G25" s="153">
        <v>8</v>
      </c>
      <c r="H25" s="154">
        <v>5</v>
      </c>
      <c r="I25" s="155">
        <v>9</v>
      </c>
      <c r="J25" s="154">
        <v>7</v>
      </c>
      <c r="K25" s="154">
        <v>5</v>
      </c>
      <c r="L25" s="149">
        <v>392</v>
      </c>
      <c r="M25" s="179">
        <v>192</v>
      </c>
      <c r="N25" s="179">
        <v>162</v>
      </c>
      <c r="O25" s="179">
        <v>85</v>
      </c>
      <c r="P25" s="180">
        <v>35</v>
      </c>
      <c r="Q25" s="149">
        <v>24</v>
      </c>
      <c r="R25" s="181">
        <v>18</v>
      </c>
      <c r="S25" s="182">
        <v>5</v>
      </c>
      <c r="T25" s="182">
        <v>11</v>
      </c>
    </row>
    <row r="26" spans="1:22" x14ac:dyDescent="0.2">
      <c r="A26" s="17" t="s">
        <v>46</v>
      </c>
      <c r="B26" s="67" t="s">
        <v>12</v>
      </c>
      <c r="C26" s="112">
        <v>56</v>
      </c>
      <c r="D26" s="116">
        <v>49</v>
      </c>
      <c r="E26" s="112">
        <v>46</v>
      </c>
      <c r="F26" s="117">
        <v>34</v>
      </c>
      <c r="G26" s="137">
        <v>33</v>
      </c>
      <c r="H26" s="138">
        <v>39</v>
      </c>
      <c r="I26" s="139">
        <v>24</v>
      </c>
      <c r="J26" s="138">
        <v>53</v>
      </c>
      <c r="K26" s="138">
        <v>22</v>
      </c>
      <c r="L26" s="112">
        <v>4</v>
      </c>
      <c r="M26" s="25">
        <v>23</v>
      </c>
      <c r="N26" s="25">
        <v>57</v>
      </c>
      <c r="O26" s="25">
        <v>25</v>
      </c>
      <c r="P26" s="115">
        <v>30</v>
      </c>
      <c r="Q26" s="112">
        <v>34</v>
      </c>
      <c r="R26" s="141">
        <v>36</v>
      </c>
      <c r="S26" s="140">
        <v>40</v>
      </c>
      <c r="T26" s="140">
        <v>31</v>
      </c>
    </row>
    <row r="27" spans="1:22" x14ac:dyDescent="0.2">
      <c r="A27" s="124" t="s">
        <v>47</v>
      </c>
      <c r="B27" s="67" t="s">
        <v>13</v>
      </c>
      <c r="C27" s="112">
        <v>4</v>
      </c>
      <c r="D27" s="116">
        <v>2</v>
      </c>
      <c r="E27" s="142" t="s">
        <v>241</v>
      </c>
      <c r="F27" s="117">
        <v>1</v>
      </c>
      <c r="G27" s="137">
        <v>2</v>
      </c>
      <c r="H27" s="138">
        <v>0</v>
      </c>
      <c r="I27" s="139">
        <v>1</v>
      </c>
      <c r="J27" s="138">
        <v>0</v>
      </c>
      <c r="K27" s="138">
        <v>1</v>
      </c>
      <c r="L27" s="112">
        <v>2</v>
      </c>
      <c r="M27" s="25">
        <v>3</v>
      </c>
      <c r="N27" s="25">
        <v>1</v>
      </c>
      <c r="O27" s="143" t="s">
        <v>241</v>
      </c>
      <c r="P27" s="144">
        <v>1</v>
      </c>
      <c r="Q27" s="145">
        <v>4</v>
      </c>
      <c r="R27" s="141">
        <v>2</v>
      </c>
      <c r="S27" s="140">
        <v>2</v>
      </c>
      <c r="T27" s="140">
        <v>0</v>
      </c>
    </row>
    <row r="28" spans="1:22" x14ac:dyDescent="0.2">
      <c r="A28" s="64"/>
      <c r="B28" s="67" t="s">
        <v>14</v>
      </c>
      <c r="C28" s="142" t="s">
        <v>241</v>
      </c>
      <c r="D28" s="142" t="s">
        <v>241</v>
      </c>
      <c r="E28" s="142" t="s">
        <v>241</v>
      </c>
      <c r="F28" s="146" t="s">
        <v>241</v>
      </c>
      <c r="G28" s="137"/>
      <c r="H28" s="138">
        <v>0</v>
      </c>
      <c r="I28" s="139">
        <v>0</v>
      </c>
      <c r="J28" s="138">
        <v>0</v>
      </c>
      <c r="K28" s="138">
        <v>1</v>
      </c>
      <c r="L28" s="112">
        <v>11</v>
      </c>
      <c r="M28" s="25">
        <v>8</v>
      </c>
      <c r="N28" s="25">
        <v>11</v>
      </c>
      <c r="O28" s="25">
        <v>2</v>
      </c>
      <c r="P28" s="115">
        <v>1</v>
      </c>
      <c r="Q28" s="112">
        <v>4</v>
      </c>
      <c r="R28" s="141">
        <v>0</v>
      </c>
      <c r="S28" s="140">
        <v>0</v>
      </c>
      <c r="T28" s="140">
        <v>1</v>
      </c>
    </row>
    <row r="29" spans="1:22" x14ac:dyDescent="0.2">
      <c r="A29" s="17" t="s">
        <v>48</v>
      </c>
      <c r="B29" s="67" t="s">
        <v>12</v>
      </c>
      <c r="C29" s="112">
        <v>350</v>
      </c>
      <c r="D29" s="116">
        <v>391</v>
      </c>
      <c r="E29" s="112">
        <v>338</v>
      </c>
      <c r="F29" s="117">
        <v>288</v>
      </c>
      <c r="G29" s="137">
        <v>389</v>
      </c>
      <c r="H29" s="138">
        <v>350</v>
      </c>
      <c r="I29" s="139">
        <v>347</v>
      </c>
      <c r="J29" s="138">
        <v>351</v>
      </c>
      <c r="K29" s="138">
        <v>323</v>
      </c>
      <c r="L29" s="112">
        <v>171</v>
      </c>
      <c r="M29" s="25">
        <v>131</v>
      </c>
      <c r="N29" s="25">
        <v>173</v>
      </c>
      <c r="O29" s="25">
        <v>263</v>
      </c>
      <c r="P29" s="115">
        <v>209</v>
      </c>
      <c r="Q29" s="112">
        <v>275</v>
      </c>
      <c r="R29" s="141">
        <v>223</v>
      </c>
      <c r="S29" s="140">
        <v>261</v>
      </c>
      <c r="T29" s="140">
        <v>257</v>
      </c>
      <c r="V29" s="97"/>
    </row>
    <row r="30" spans="1:22" x14ac:dyDescent="0.2">
      <c r="A30" s="124" t="s">
        <v>49</v>
      </c>
      <c r="B30" s="67" t="s">
        <v>13</v>
      </c>
      <c r="C30" s="112">
        <v>16</v>
      </c>
      <c r="D30" s="116">
        <v>22</v>
      </c>
      <c r="E30" s="112">
        <v>10</v>
      </c>
      <c r="F30" s="117">
        <v>24</v>
      </c>
      <c r="G30" s="137">
        <v>11</v>
      </c>
      <c r="H30" s="138">
        <v>14</v>
      </c>
      <c r="I30" s="139">
        <v>14</v>
      </c>
      <c r="J30" s="138">
        <v>10</v>
      </c>
      <c r="K30" s="138">
        <v>9</v>
      </c>
      <c r="L30" s="112">
        <v>47</v>
      </c>
      <c r="M30" s="25">
        <v>29</v>
      </c>
      <c r="N30" s="25">
        <v>6</v>
      </c>
      <c r="O30" s="25">
        <v>5</v>
      </c>
      <c r="P30" s="115">
        <v>15</v>
      </c>
      <c r="Q30" s="112">
        <v>9</v>
      </c>
      <c r="R30" s="141">
        <v>11</v>
      </c>
      <c r="S30" s="140">
        <v>4</v>
      </c>
      <c r="T30" s="140">
        <v>10</v>
      </c>
    </row>
    <row r="31" spans="1:22" x14ac:dyDescent="0.2">
      <c r="A31" s="98"/>
      <c r="B31" s="99" t="s">
        <v>14</v>
      </c>
      <c r="C31" s="149">
        <v>9</v>
      </c>
      <c r="D31" s="150">
        <v>5</v>
      </c>
      <c r="E31" s="149">
        <v>15</v>
      </c>
      <c r="F31" s="152">
        <v>13</v>
      </c>
      <c r="G31" s="153">
        <v>11</v>
      </c>
      <c r="H31" s="154">
        <v>7</v>
      </c>
      <c r="I31" s="155">
        <v>6</v>
      </c>
      <c r="J31" s="154">
        <v>12</v>
      </c>
      <c r="K31" s="154">
        <v>6</v>
      </c>
      <c r="L31" s="149">
        <v>75</v>
      </c>
      <c r="M31" s="179">
        <v>29</v>
      </c>
      <c r="N31" s="179">
        <v>16</v>
      </c>
      <c r="O31" s="179">
        <v>12</v>
      </c>
      <c r="P31" s="180">
        <v>6</v>
      </c>
      <c r="Q31" s="149">
        <v>11</v>
      </c>
      <c r="R31" s="181">
        <v>4</v>
      </c>
      <c r="S31" s="182">
        <v>4</v>
      </c>
      <c r="T31" s="182">
        <v>3</v>
      </c>
    </row>
    <row r="32" spans="1:22" ht="25.5" x14ac:dyDescent="0.2">
      <c r="A32" s="17" t="s">
        <v>157</v>
      </c>
      <c r="B32" s="67" t="s">
        <v>12</v>
      </c>
      <c r="C32" s="112">
        <v>413</v>
      </c>
      <c r="D32" s="112">
        <v>479</v>
      </c>
      <c r="E32" s="112">
        <v>478</v>
      </c>
      <c r="F32" s="25">
        <v>463</v>
      </c>
      <c r="G32" s="137">
        <v>523</v>
      </c>
      <c r="H32" s="138">
        <v>482</v>
      </c>
      <c r="I32" s="113">
        <v>424</v>
      </c>
      <c r="J32" s="114">
        <v>469</v>
      </c>
      <c r="K32" s="114">
        <v>382</v>
      </c>
      <c r="L32" s="112">
        <v>245</v>
      </c>
      <c r="M32" s="25">
        <v>169</v>
      </c>
      <c r="N32" s="25">
        <v>250</v>
      </c>
      <c r="O32" s="25">
        <v>319</v>
      </c>
      <c r="P32" s="115">
        <v>293</v>
      </c>
      <c r="Q32" s="112">
        <v>439</v>
      </c>
      <c r="R32" s="141">
        <v>337</v>
      </c>
      <c r="S32" s="140">
        <v>351</v>
      </c>
      <c r="T32" s="140">
        <v>333</v>
      </c>
    </row>
    <row r="33" spans="1:20" x14ac:dyDescent="0.2">
      <c r="A33" s="124" t="s">
        <v>50</v>
      </c>
      <c r="B33" s="67" t="s">
        <v>13</v>
      </c>
      <c r="C33" s="112">
        <v>16</v>
      </c>
      <c r="D33" s="116">
        <v>18</v>
      </c>
      <c r="E33" s="112">
        <v>7</v>
      </c>
      <c r="F33" s="117">
        <v>12</v>
      </c>
      <c r="G33" s="137">
        <v>16</v>
      </c>
      <c r="H33" s="138">
        <v>19</v>
      </c>
      <c r="I33" s="139">
        <v>10</v>
      </c>
      <c r="J33" s="138">
        <v>12</v>
      </c>
      <c r="K33" s="138">
        <v>8</v>
      </c>
      <c r="L33" s="112">
        <v>15</v>
      </c>
      <c r="M33" s="25">
        <v>10</v>
      </c>
      <c r="N33" s="25">
        <v>13</v>
      </c>
      <c r="O33" s="25">
        <v>13</v>
      </c>
      <c r="P33" s="115">
        <v>9</v>
      </c>
      <c r="Q33" s="112">
        <v>14</v>
      </c>
      <c r="R33" s="141">
        <v>6</v>
      </c>
      <c r="S33" s="140">
        <v>8</v>
      </c>
      <c r="T33" s="140">
        <v>7</v>
      </c>
    </row>
    <row r="34" spans="1:20" x14ac:dyDescent="0.2">
      <c r="A34" s="183"/>
      <c r="B34" s="99" t="s">
        <v>14</v>
      </c>
      <c r="C34" s="149">
        <v>6</v>
      </c>
      <c r="D34" s="150">
        <v>4</v>
      </c>
      <c r="E34" s="149">
        <v>13</v>
      </c>
      <c r="F34" s="152">
        <v>11</v>
      </c>
      <c r="G34" s="153">
        <v>1</v>
      </c>
      <c r="H34" s="154">
        <v>1</v>
      </c>
      <c r="I34" s="155">
        <v>3</v>
      </c>
      <c r="J34" s="154">
        <v>4</v>
      </c>
      <c r="K34" s="154">
        <v>6</v>
      </c>
      <c r="L34" s="149">
        <v>44</v>
      </c>
      <c r="M34" s="179">
        <v>14</v>
      </c>
      <c r="N34" s="179">
        <v>12</v>
      </c>
      <c r="O34" s="179">
        <v>11</v>
      </c>
      <c r="P34" s="180">
        <v>6</v>
      </c>
      <c r="Q34" s="149">
        <v>9</v>
      </c>
      <c r="R34" s="181">
        <v>4</v>
      </c>
      <c r="S34" s="182">
        <v>1</v>
      </c>
      <c r="T34" s="182">
        <v>4</v>
      </c>
    </row>
    <row r="35" spans="1:20" x14ac:dyDescent="0.2">
      <c r="A35" s="17" t="s">
        <v>51</v>
      </c>
      <c r="B35" s="67" t="s">
        <v>12</v>
      </c>
      <c r="C35" s="112">
        <v>498</v>
      </c>
      <c r="D35" s="116">
        <v>569</v>
      </c>
      <c r="E35" s="112">
        <v>489</v>
      </c>
      <c r="F35" s="117">
        <v>461</v>
      </c>
      <c r="G35" s="137">
        <v>531</v>
      </c>
      <c r="H35" s="138">
        <v>394</v>
      </c>
      <c r="I35" s="139">
        <v>377</v>
      </c>
      <c r="J35" s="138">
        <v>377</v>
      </c>
      <c r="K35" s="138">
        <v>330</v>
      </c>
      <c r="L35" s="112">
        <v>250</v>
      </c>
      <c r="M35" s="25">
        <v>218</v>
      </c>
      <c r="N35" s="25">
        <v>218</v>
      </c>
      <c r="O35" s="25">
        <v>205</v>
      </c>
      <c r="P35" s="115">
        <v>276</v>
      </c>
      <c r="Q35" s="112">
        <v>534</v>
      </c>
      <c r="R35" s="141">
        <v>398</v>
      </c>
      <c r="S35" s="140">
        <v>265</v>
      </c>
      <c r="T35" s="140">
        <v>245</v>
      </c>
    </row>
    <row r="36" spans="1:20" x14ac:dyDescent="0.2">
      <c r="A36" s="124" t="s">
        <v>52</v>
      </c>
      <c r="B36" s="67" t="s">
        <v>13</v>
      </c>
      <c r="C36" s="112">
        <v>12</v>
      </c>
      <c r="D36" s="116">
        <v>9</v>
      </c>
      <c r="E36" s="112">
        <v>6</v>
      </c>
      <c r="F36" s="117">
        <v>9</v>
      </c>
      <c r="G36" s="137">
        <v>4</v>
      </c>
      <c r="H36" s="138">
        <v>3</v>
      </c>
      <c r="I36" s="139">
        <v>2</v>
      </c>
      <c r="J36" s="138">
        <v>9</v>
      </c>
      <c r="K36" s="138">
        <v>1</v>
      </c>
      <c r="L36" s="112">
        <v>6</v>
      </c>
      <c r="M36" s="25">
        <v>3</v>
      </c>
      <c r="N36" s="25">
        <v>1</v>
      </c>
      <c r="O36" s="25">
        <v>2</v>
      </c>
      <c r="P36" s="146" t="s">
        <v>241</v>
      </c>
      <c r="Q36" s="112">
        <v>3</v>
      </c>
      <c r="R36" s="141">
        <v>3</v>
      </c>
      <c r="S36" s="140">
        <v>3</v>
      </c>
      <c r="T36" s="140">
        <v>2</v>
      </c>
    </row>
    <row r="37" spans="1:20" x14ac:dyDescent="0.2">
      <c r="A37" s="98"/>
      <c r="B37" s="99" t="s">
        <v>14</v>
      </c>
      <c r="C37" s="149">
        <v>3</v>
      </c>
      <c r="D37" s="150">
        <v>1</v>
      </c>
      <c r="E37" s="149">
        <v>8</v>
      </c>
      <c r="F37" s="152">
        <v>2</v>
      </c>
      <c r="G37" s="153">
        <v>2</v>
      </c>
      <c r="H37" s="154">
        <v>6</v>
      </c>
      <c r="I37" s="155">
        <v>5</v>
      </c>
      <c r="J37" s="154">
        <v>5</v>
      </c>
      <c r="K37" s="154">
        <v>1</v>
      </c>
      <c r="L37" s="149">
        <v>34</v>
      </c>
      <c r="M37" s="179">
        <v>14</v>
      </c>
      <c r="N37" s="179">
        <v>19</v>
      </c>
      <c r="O37" s="179">
        <v>8</v>
      </c>
      <c r="P37" s="180">
        <v>4</v>
      </c>
      <c r="Q37" s="149">
        <v>1</v>
      </c>
      <c r="R37" s="181">
        <v>1</v>
      </c>
      <c r="S37" s="182">
        <v>1</v>
      </c>
      <c r="T37" s="182">
        <v>4</v>
      </c>
    </row>
    <row r="38" spans="1:20" x14ac:dyDescent="0.2">
      <c r="A38" s="17" t="s">
        <v>53</v>
      </c>
      <c r="B38" s="67" t="s">
        <v>12</v>
      </c>
      <c r="C38" s="112">
        <v>234</v>
      </c>
      <c r="D38" s="116">
        <v>313</v>
      </c>
      <c r="E38" s="112">
        <v>295</v>
      </c>
      <c r="F38" s="117">
        <v>280</v>
      </c>
      <c r="G38" s="137">
        <v>309</v>
      </c>
      <c r="H38" s="138">
        <v>231</v>
      </c>
      <c r="I38" s="139">
        <v>201</v>
      </c>
      <c r="J38" s="138">
        <v>255</v>
      </c>
      <c r="K38" s="138">
        <v>204</v>
      </c>
      <c r="L38" s="112">
        <v>113</v>
      </c>
      <c r="M38" s="25">
        <v>80</v>
      </c>
      <c r="N38" s="25">
        <v>128</v>
      </c>
      <c r="O38" s="25">
        <v>216</v>
      </c>
      <c r="P38" s="115">
        <v>174</v>
      </c>
      <c r="Q38" s="112">
        <v>341</v>
      </c>
      <c r="R38" s="141">
        <v>237</v>
      </c>
      <c r="S38" s="140">
        <v>183</v>
      </c>
      <c r="T38" s="140">
        <v>165</v>
      </c>
    </row>
    <row r="39" spans="1:20" x14ac:dyDescent="0.2">
      <c r="A39" s="124" t="s">
        <v>54</v>
      </c>
      <c r="B39" s="67" t="s">
        <v>13</v>
      </c>
      <c r="C39" s="112">
        <v>4</v>
      </c>
      <c r="D39" s="116">
        <v>9</v>
      </c>
      <c r="E39" s="112">
        <v>10</v>
      </c>
      <c r="F39" s="117">
        <v>3</v>
      </c>
      <c r="G39" s="137">
        <v>7</v>
      </c>
      <c r="H39" s="138">
        <v>2</v>
      </c>
      <c r="I39" s="139">
        <v>5</v>
      </c>
      <c r="J39" s="138">
        <v>1</v>
      </c>
      <c r="K39" s="138">
        <v>4</v>
      </c>
      <c r="L39" s="112">
        <v>10</v>
      </c>
      <c r="M39" s="25">
        <v>12</v>
      </c>
      <c r="N39" s="25">
        <v>5</v>
      </c>
      <c r="O39" s="25">
        <v>4</v>
      </c>
      <c r="P39" s="115">
        <v>3</v>
      </c>
      <c r="Q39" s="112">
        <v>6</v>
      </c>
      <c r="R39" s="141">
        <v>4</v>
      </c>
      <c r="S39" s="140">
        <v>4</v>
      </c>
      <c r="T39" s="140">
        <v>4</v>
      </c>
    </row>
    <row r="40" spans="1:20" x14ac:dyDescent="0.2">
      <c r="A40" s="98"/>
      <c r="B40" s="99" t="s">
        <v>14</v>
      </c>
      <c r="C40" s="149">
        <v>1</v>
      </c>
      <c r="D40" s="150">
        <v>3</v>
      </c>
      <c r="E40" s="149">
        <v>1</v>
      </c>
      <c r="F40" s="152">
        <v>15</v>
      </c>
      <c r="G40" s="153"/>
      <c r="H40" s="154">
        <v>2</v>
      </c>
      <c r="I40" s="155">
        <v>0</v>
      </c>
      <c r="J40" s="154">
        <v>1</v>
      </c>
      <c r="K40" s="154">
        <v>3</v>
      </c>
      <c r="L40" s="149">
        <v>25</v>
      </c>
      <c r="M40" s="179">
        <v>6</v>
      </c>
      <c r="N40" s="179">
        <v>9</v>
      </c>
      <c r="O40" s="179">
        <v>2</v>
      </c>
      <c r="P40" s="180">
        <v>3</v>
      </c>
      <c r="Q40" s="149">
        <v>2</v>
      </c>
      <c r="R40" s="181">
        <v>0</v>
      </c>
      <c r="S40" s="182">
        <v>8</v>
      </c>
      <c r="T40" s="182">
        <v>3</v>
      </c>
    </row>
    <row r="41" spans="1:20" s="121" customFormat="1" ht="14.25" x14ac:dyDescent="0.2">
      <c r="A41" s="17" t="s">
        <v>248</v>
      </c>
      <c r="B41" s="67" t="s">
        <v>12</v>
      </c>
      <c r="C41" s="112">
        <v>159</v>
      </c>
      <c r="D41" s="116">
        <v>165</v>
      </c>
      <c r="E41" s="112">
        <v>203</v>
      </c>
      <c r="F41" s="117">
        <v>176</v>
      </c>
      <c r="G41" s="137">
        <v>253</v>
      </c>
      <c r="H41" s="138">
        <v>233</v>
      </c>
      <c r="I41" s="139">
        <v>210</v>
      </c>
      <c r="J41" s="138">
        <v>316</v>
      </c>
      <c r="K41" s="138">
        <v>462</v>
      </c>
      <c r="L41" s="142" t="s">
        <v>241</v>
      </c>
      <c r="M41" s="142" t="s">
        <v>241</v>
      </c>
      <c r="N41" s="142" t="s">
        <v>241</v>
      </c>
      <c r="O41" s="146" t="s">
        <v>241</v>
      </c>
      <c r="P41" s="146" t="s">
        <v>241</v>
      </c>
      <c r="Q41" s="142" t="s">
        <v>241</v>
      </c>
      <c r="R41" s="147"/>
      <c r="S41" s="148"/>
      <c r="T41" s="148"/>
    </row>
    <row r="42" spans="1:20" s="121" customFormat="1" ht="14.25" x14ac:dyDescent="0.2">
      <c r="A42" s="124" t="s">
        <v>270</v>
      </c>
      <c r="B42" s="67" t="s">
        <v>13</v>
      </c>
      <c r="C42" s="112">
        <v>2</v>
      </c>
      <c r="D42" s="116">
        <v>1</v>
      </c>
      <c r="E42" s="112">
        <v>9</v>
      </c>
      <c r="F42" s="117">
        <v>5</v>
      </c>
      <c r="G42" s="137">
        <v>7</v>
      </c>
      <c r="H42" s="138">
        <v>10</v>
      </c>
      <c r="I42" s="139">
        <v>4</v>
      </c>
      <c r="J42" s="138">
        <v>1</v>
      </c>
      <c r="K42" s="138">
        <v>13</v>
      </c>
      <c r="L42" s="142" t="s">
        <v>241</v>
      </c>
      <c r="M42" s="142" t="s">
        <v>241</v>
      </c>
      <c r="N42" s="142" t="s">
        <v>241</v>
      </c>
      <c r="O42" s="146" t="s">
        <v>241</v>
      </c>
      <c r="P42" s="146" t="s">
        <v>241</v>
      </c>
      <c r="Q42" s="142" t="s">
        <v>241</v>
      </c>
      <c r="R42" s="147"/>
      <c r="S42" s="148"/>
      <c r="T42" s="148"/>
    </row>
    <row r="43" spans="1:20" s="121" customFormat="1" x14ac:dyDescent="0.2">
      <c r="A43" s="98"/>
      <c r="B43" s="99" t="s">
        <v>14</v>
      </c>
      <c r="C43" s="149">
        <v>0</v>
      </c>
      <c r="D43" s="150">
        <v>5</v>
      </c>
      <c r="E43" s="151">
        <v>1</v>
      </c>
      <c r="F43" s="152">
        <v>0</v>
      </c>
      <c r="G43" s="153"/>
      <c r="H43" s="154">
        <v>0</v>
      </c>
      <c r="I43" s="155">
        <v>0</v>
      </c>
      <c r="J43" s="154">
        <v>4</v>
      </c>
      <c r="K43" s="154">
        <v>1</v>
      </c>
      <c r="L43" s="151" t="s">
        <v>241</v>
      </c>
      <c r="M43" s="151" t="s">
        <v>241</v>
      </c>
      <c r="N43" s="151" t="s">
        <v>241</v>
      </c>
      <c r="O43" s="156" t="s">
        <v>241</v>
      </c>
      <c r="P43" s="156" t="s">
        <v>241</v>
      </c>
      <c r="Q43" s="151" t="s">
        <v>241</v>
      </c>
      <c r="R43" s="157"/>
      <c r="S43" s="158"/>
      <c r="T43" s="158"/>
    </row>
    <row r="44" spans="1:20" x14ac:dyDescent="0.2">
      <c r="A44" s="64"/>
      <c r="B44" s="95"/>
      <c r="C44" s="119"/>
      <c r="D44" s="119"/>
      <c r="J44" s="18"/>
    </row>
    <row r="45" spans="1:20" x14ac:dyDescent="0.2">
      <c r="A45" s="324" t="s">
        <v>245</v>
      </c>
      <c r="B45" s="324"/>
      <c r="C45" s="324"/>
      <c r="D45" s="324"/>
      <c r="E45" s="324"/>
      <c r="F45" s="324"/>
      <c r="G45" s="324"/>
      <c r="H45" s="324"/>
      <c r="I45" s="324"/>
      <c r="J45" s="34"/>
      <c r="K45" s="34"/>
    </row>
    <row r="46" spans="1:20" x14ac:dyDescent="0.2">
      <c r="A46" s="382" t="s">
        <v>201</v>
      </c>
      <c r="B46" s="382"/>
      <c r="C46" s="382"/>
      <c r="D46" s="382"/>
      <c r="E46" s="382"/>
      <c r="F46" s="382"/>
      <c r="G46" s="382"/>
      <c r="H46" s="382"/>
      <c r="I46" s="382"/>
      <c r="J46" s="382"/>
      <c r="K46" s="382"/>
      <c r="L46" s="382"/>
      <c r="M46" s="382"/>
      <c r="N46" s="382"/>
      <c r="O46" s="382"/>
      <c r="P46" s="382"/>
      <c r="Q46" s="382"/>
      <c r="R46" s="382"/>
      <c r="S46" s="120"/>
    </row>
    <row r="47" spans="1:20" x14ac:dyDescent="0.2">
      <c r="A47" s="346" t="s">
        <v>154</v>
      </c>
      <c r="B47" s="346"/>
      <c r="C47" s="346"/>
      <c r="D47" s="346"/>
      <c r="E47" s="346"/>
    </row>
    <row r="48" spans="1:20" x14ac:dyDescent="0.2">
      <c r="A48" s="317" t="s">
        <v>209</v>
      </c>
      <c r="B48" s="317"/>
      <c r="C48" s="317"/>
      <c r="D48" s="317"/>
      <c r="E48" s="317"/>
      <c r="F48" s="317"/>
      <c r="G48" s="317"/>
      <c r="H48" s="317"/>
      <c r="I48" s="317"/>
      <c r="J48" s="124"/>
      <c r="K48" s="124"/>
      <c r="L48" s="43"/>
      <c r="M48" s="43"/>
      <c r="N48" s="43"/>
      <c r="O48" s="43"/>
      <c r="P48" s="125"/>
      <c r="Q48" s="125"/>
      <c r="R48" s="43"/>
    </row>
    <row r="49" spans="1:19" ht="39" customHeight="1" x14ac:dyDescent="0.2">
      <c r="A49" s="317" t="s">
        <v>202</v>
      </c>
      <c r="B49" s="317"/>
      <c r="C49" s="317"/>
      <c r="D49" s="317"/>
      <c r="E49" s="317"/>
      <c r="F49" s="317"/>
      <c r="G49" s="317"/>
      <c r="H49" s="317"/>
      <c r="I49" s="317"/>
      <c r="J49" s="317"/>
      <c r="K49" s="317"/>
      <c r="L49" s="317"/>
      <c r="M49" s="317"/>
      <c r="N49" s="317"/>
      <c r="O49" s="317"/>
      <c r="P49" s="317"/>
      <c r="Q49" s="317"/>
      <c r="R49" s="317"/>
      <c r="S49" s="17"/>
    </row>
    <row r="50" spans="1:19" x14ac:dyDescent="0.2">
      <c r="A50" s="339" t="s">
        <v>153</v>
      </c>
      <c r="B50" s="339"/>
      <c r="C50" s="339"/>
      <c r="D50" s="339"/>
      <c r="E50" s="339"/>
      <c r="F50" s="43"/>
      <c r="G50" s="43"/>
      <c r="H50" s="43"/>
      <c r="I50" s="43"/>
      <c r="J50" s="43"/>
      <c r="K50" s="43"/>
      <c r="L50" s="43"/>
      <c r="M50" s="43"/>
      <c r="N50" s="43"/>
      <c r="O50" s="43"/>
      <c r="P50" s="125"/>
      <c r="Q50" s="125"/>
      <c r="R50" s="43"/>
    </row>
  </sheetData>
  <mergeCells count="39">
    <mergeCell ref="T4:T8"/>
    <mergeCell ref="A1:T1"/>
    <mergeCell ref="A2:T2"/>
    <mergeCell ref="U1:U2"/>
    <mergeCell ref="J4:J8"/>
    <mergeCell ref="K4:K8"/>
    <mergeCell ref="P4:P8"/>
    <mergeCell ref="Q4:Q8"/>
    <mergeCell ref="S4:S8"/>
    <mergeCell ref="A8:B8"/>
    <mergeCell ref="G4:G8"/>
    <mergeCell ref="H4:H8"/>
    <mergeCell ref="I4:I8"/>
    <mergeCell ref="L4:L8"/>
    <mergeCell ref="M4:M8"/>
    <mergeCell ref="N4:N8"/>
    <mergeCell ref="A50:E50"/>
    <mergeCell ref="A12:B12"/>
    <mergeCell ref="A13:B13"/>
    <mergeCell ref="A47:E47"/>
    <mergeCell ref="A45:I45"/>
    <mergeCell ref="A48:I48"/>
    <mergeCell ref="A46:R46"/>
    <mergeCell ref="A49:R49"/>
    <mergeCell ref="A10:B10"/>
    <mergeCell ref="A11:B11"/>
    <mergeCell ref="A9:B9"/>
    <mergeCell ref="L9:T13"/>
    <mergeCell ref="C9:K13"/>
    <mergeCell ref="R4:R8"/>
    <mergeCell ref="D4:D8"/>
    <mergeCell ref="E4:E8"/>
    <mergeCell ref="F4:F8"/>
    <mergeCell ref="O4:O8"/>
    <mergeCell ref="C4:C8"/>
    <mergeCell ref="A5:B5"/>
    <mergeCell ref="A6:B6"/>
    <mergeCell ref="A7:B7"/>
    <mergeCell ref="A4:B4"/>
  </mergeCells>
  <hyperlinks>
    <hyperlink ref="U1" location="'Spis tablic  List of tables 1.1'!A1" display="'Spis tablic  List of tables 1.1'!A1"/>
    <hyperlink ref="U1:U2" location="'Spis tablic'!A1" display="'Spis tablic'!A1"/>
  </hyperlinks>
  <pageMargins left="0.23622047244094491" right="0.23622047244094491" top="0.74803149606299213" bottom="0.74803149606299213" header="0.31496062992125984" footer="0.31496062992125984"/>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4"/>
  <sheetViews>
    <sheetView showGridLines="0" zoomScaleNormal="100" workbookViewId="0">
      <pane ySplit="8" topLeftCell="A9" activePane="bottomLeft" state="frozen"/>
      <selection pane="bottomLeft" sqref="A1:G1"/>
    </sheetView>
  </sheetViews>
  <sheetFormatPr defaultColWidth="8.85546875" defaultRowHeight="12.75" x14ac:dyDescent="0.2"/>
  <cols>
    <col min="1" max="1" width="27.5703125" style="118" customWidth="1"/>
    <col min="2" max="2" width="12.42578125" style="118" customWidth="1"/>
    <col min="3" max="3" width="13" style="118" customWidth="1"/>
    <col min="4" max="4" width="11.85546875" style="118" customWidth="1"/>
    <col min="5" max="5" width="11" style="118" customWidth="1"/>
    <col min="6" max="6" width="12.85546875" style="118" customWidth="1"/>
    <col min="7" max="7" width="11.85546875" style="118" customWidth="1"/>
    <col min="8" max="8" width="19.5703125" style="118" bestFit="1" customWidth="1"/>
    <col min="9" max="16384" width="8.85546875" style="118"/>
  </cols>
  <sheetData>
    <row r="1" spans="1:9" ht="27.75" customHeight="1" x14ac:dyDescent="0.2">
      <c r="A1" s="382" t="s">
        <v>315</v>
      </c>
      <c r="B1" s="382"/>
      <c r="C1" s="382"/>
      <c r="D1" s="382"/>
      <c r="E1" s="382"/>
      <c r="F1" s="382"/>
      <c r="G1" s="382"/>
      <c r="H1" s="195" t="s">
        <v>271</v>
      </c>
    </row>
    <row r="2" spans="1:9" ht="27.75" customHeight="1" x14ac:dyDescent="0.2">
      <c r="A2" s="401" t="s">
        <v>316</v>
      </c>
      <c r="B2" s="401"/>
      <c r="C2" s="401"/>
      <c r="D2" s="401"/>
      <c r="E2" s="401"/>
      <c r="F2" s="401"/>
      <c r="G2" s="401"/>
      <c r="H2" s="194"/>
    </row>
    <row r="3" spans="1:9" ht="14.25" customHeight="1" x14ac:dyDescent="0.2">
      <c r="B3" s="210"/>
      <c r="C3" s="210"/>
      <c r="D3" s="210"/>
      <c r="E3" s="210"/>
      <c r="F3" s="210"/>
      <c r="G3" s="210"/>
      <c r="H3" s="194"/>
    </row>
    <row r="4" spans="1:9" ht="13.15" customHeight="1" x14ac:dyDescent="0.2">
      <c r="A4" s="335" t="s">
        <v>272</v>
      </c>
      <c r="B4" s="396">
        <v>2018</v>
      </c>
      <c r="C4" s="396"/>
      <c r="D4" s="396"/>
      <c r="E4" s="396">
        <v>2019</v>
      </c>
      <c r="F4" s="396"/>
      <c r="G4" s="396"/>
    </row>
    <row r="5" spans="1:9" x14ac:dyDescent="0.2">
      <c r="A5" s="336"/>
      <c r="B5" s="397" t="s">
        <v>276</v>
      </c>
      <c r="C5" s="369" t="s">
        <v>277</v>
      </c>
      <c r="D5" s="370"/>
      <c r="E5" s="397" t="s">
        <v>276</v>
      </c>
      <c r="F5" s="369" t="s">
        <v>277</v>
      </c>
      <c r="G5" s="370"/>
    </row>
    <row r="6" spans="1:9" x14ac:dyDescent="0.2">
      <c r="A6" s="336"/>
      <c r="B6" s="398"/>
      <c r="C6" s="399" t="s">
        <v>278</v>
      </c>
      <c r="D6" s="400"/>
      <c r="E6" s="398"/>
      <c r="F6" s="399" t="s">
        <v>278</v>
      </c>
      <c r="G6" s="400"/>
    </row>
    <row r="7" spans="1:9" ht="25.5" x14ac:dyDescent="0.2">
      <c r="A7" s="336"/>
      <c r="B7" s="221" t="s">
        <v>279</v>
      </c>
      <c r="C7" s="220" t="s">
        <v>280</v>
      </c>
      <c r="D7" s="220" t="s">
        <v>281</v>
      </c>
      <c r="E7" s="221" t="s">
        <v>279</v>
      </c>
      <c r="F7" s="220" t="s">
        <v>280</v>
      </c>
      <c r="G7" s="220" t="s">
        <v>281</v>
      </c>
    </row>
    <row r="8" spans="1:9" ht="25.5" x14ac:dyDescent="0.2">
      <c r="A8" s="337"/>
      <c r="B8" s="223"/>
      <c r="C8" s="222" t="s">
        <v>282</v>
      </c>
      <c r="D8" s="222" t="s">
        <v>283</v>
      </c>
      <c r="E8" s="223"/>
      <c r="F8" s="222" t="s">
        <v>282</v>
      </c>
      <c r="G8" s="222" t="s">
        <v>283</v>
      </c>
    </row>
    <row r="9" spans="1:9" ht="12.75" customHeight="1" x14ac:dyDescent="0.2">
      <c r="A9" s="326" t="s">
        <v>274</v>
      </c>
      <c r="B9" s="327"/>
      <c r="C9" s="327"/>
      <c r="D9" s="327"/>
      <c r="E9" s="327"/>
      <c r="F9" s="327"/>
      <c r="G9" s="328"/>
    </row>
    <row r="10" spans="1:9" x14ac:dyDescent="0.2">
      <c r="A10" s="211" t="s">
        <v>170</v>
      </c>
      <c r="B10" s="202">
        <f t="shared" ref="B10:G10" si="0">SUM(B12:B23)</f>
        <v>68</v>
      </c>
      <c r="C10" s="202">
        <f t="shared" si="0"/>
        <v>65</v>
      </c>
      <c r="D10" s="202">
        <f t="shared" si="0"/>
        <v>3</v>
      </c>
      <c r="E10" s="202">
        <f t="shared" si="0"/>
        <v>89</v>
      </c>
      <c r="F10" s="202">
        <f t="shared" si="0"/>
        <v>86</v>
      </c>
      <c r="G10" s="202">
        <f t="shared" si="0"/>
        <v>3</v>
      </c>
      <c r="I10" s="207"/>
    </row>
    <row r="11" spans="1:9" ht="14.25" x14ac:dyDescent="0.2">
      <c r="A11" s="217" t="s">
        <v>171</v>
      </c>
      <c r="B11" s="203"/>
      <c r="C11" s="203"/>
      <c r="D11" s="204"/>
      <c r="E11" s="203"/>
      <c r="F11" s="203"/>
      <c r="G11" s="204"/>
      <c r="I11" s="11"/>
    </row>
    <row r="12" spans="1:9" x14ac:dyDescent="0.2">
      <c r="A12" s="138" t="s">
        <v>143</v>
      </c>
      <c r="B12" s="203">
        <f>SUM(C12:D12)</f>
        <v>33</v>
      </c>
      <c r="C12" s="203">
        <v>33</v>
      </c>
      <c r="D12" s="71" t="s">
        <v>241</v>
      </c>
      <c r="E12" s="203">
        <f>SUM(F12:G12)</f>
        <v>29</v>
      </c>
      <c r="F12" s="203">
        <v>29</v>
      </c>
      <c r="G12" s="68" t="s">
        <v>241</v>
      </c>
    </row>
    <row r="13" spans="1:9" x14ac:dyDescent="0.2">
      <c r="A13" s="212" t="s">
        <v>144</v>
      </c>
      <c r="B13" s="203"/>
      <c r="C13" s="203"/>
      <c r="D13" s="204"/>
      <c r="E13" s="203"/>
      <c r="F13" s="203"/>
      <c r="G13" s="204"/>
    </row>
    <row r="14" spans="1:9" x14ac:dyDescent="0.2">
      <c r="A14" s="138" t="s">
        <v>141</v>
      </c>
      <c r="B14" s="203">
        <v>4</v>
      </c>
      <c r="C14" s="203">
        <v>2</v>
      </c>
      <c r="D14" s="204">
        <v>2</v>
      </c>
      <c r="E14" s="203">
        <f>SUM(F14:G14)</f>
        <v>2</v>
      </c>
      <c r="F14" s="203">
        <v>1</v>
      </c>
      <c r="G14" s="204">
        <v>1</v>
      </c>
    </row>
    <row r="15" spans="1:9" ht="25.5" x14ac:dyDescent="0.2">
      <c r="A15" s="213" t="s">
        <v>169</v>
      </c>
      <c r="B15" s="203"/>
      <c r="C15" s="203"/>
      <c r="D15" s="204"/>
      <c r="E15" s="203"/>
      <c r="F15" s="203"/>
      <c r="G15" s="204"/>
    </row>
    <row r="16" spans="1:9" x14ac:dyDescent="0.2">
      <c r="A16" s="24" t="s">
        <v>145</v>
      </c>
      <c r="B16" s="203">
        <v>11</v>
      </c>
      <c r="C16" s="203">
        <v>10</v>
      </c>
      <c r="D16" s="204">
        <v>1</v>
      </c>
      <c r="E16" s="203">
        <f>SUM(F16:G16)</f>
        <v>17</v>
      </c>
      <c r="F16" s="203">
        <v>16</v>
      </c>
      <c r="G16" s="204">
        <v>1</v>
      </c>
    </row>
    <row r="17" spans="1:7" x14ac:dyDescent="0.2">
      <c r="A17" s="214" t="s">
        <v>146</v>
      </c>
      <c r="B17" s="203"/>
      <c r="C17" s="203"/>
      <c r="D17" s="204"/>
      <c r="E17" s="203"/>
      <c r="F17" s="203"/>
      <c r="G17" s="204"/>
    </row>
    <row r="18" spans="1:7" x14ac:dyDescent="0.2">
      <c r="A18" s="24" t="s">
        <v>149</v>
      </c>
      <c r="B18" s="71" t="s">
        <v>241</v>
      </c>
      <c r="C18" s="71" t="s">
        <v>241</v>
      </c>
      <c r="D18" s="71" t="s">
        <v>241</v>
      </c>
      <c r="E18" s="73" t="s">
        <v>241</v>
      </c>
      <c r="F18" s="73" t="s">
        <v>241</v>
      </c>
      <c r="G18" s="68" t="s">
        <v>241</v>
      </c>
    </row>
    <row r="19" spans="1:7" x14ac:dyDescent="0.2">
      <c r="A19" s="214" t="s">
        <v>166</v>
      </c>
      <c r="B19" s="203"/>
      <c r="C19" s="203"/>
      <c r="D19" s="204"/>
      <c r="E19" s="203"/>
      <c r="F19" s="203"/>
      <c r="G19" s="204"/>
    </row>
    <row r="20" spans="1:7" ht="25.5" x14ac:dyDescent="0.2">
      <c r="A20" s="215" t="s">
        <v>142</v>
      </c>
      <c r="B20" s="205">
        <v>13</v>
      </c>
      <c r="C20" s="203">
        <v>13</v>
      </c>
      <c r="D20" s="71" t="s">
        <v>241</v>
      </c>
      <c r="E20" s="203">
        <f>SUM(F20:G20)</f>
        <v>34</v>
      </c>
      <c r="F20" s="203">
        <v>33</v>
      </c>
      <c r="G20" s="204">
        <v>1</v>
      </c>
    </row>
    <row r="21" spans="1:7" ht="25.5" x14ac:dyDescent="0.2">
      <c r="A21" s="216" t="s">
        <v>168</v>
      </c>
      <c r="B21" s="203"/>
      <c r="C21" s="203"/>
      <c r="D21" s="204"/>
      <c r="E21" s="203"/>
      <c r="F21" s="203"/>
      <c r="G21" s="204"/>
    </row>
    <row r="22" spans="1:7" x14ac:dyDescent="0.2">
      <c r="A22" s="24" t="s">
        <v>147</v>
      </c>
      <c r="B22" s="203">
        <v>7</v>
      </c>
      <c r="C22" s="203">
        <v>7</v>
      </c>
      <c r="D22" s="71" t="s">
        <v>241</v>
      </c>
      <c r="E22" s="203">
        <f>SUM(F22:G22)</f>
        <v>7</v>
      </c>
      <c r="F22" s="203">
        <v>7</v>
      </c>
      <c r="G22" s="68" t="s">
        <v>241</v>
      </c>
    </row>
    <row r="23" spans="1:7" x14ac:dyDescent="0.2">
      <c r="A23" s="214" t="s">
        <v>148</v>
      </c>
      <c r="B23" s="196"/>
      <c r="C23" s="26"/>
      <c r="D23" s="197"/>
      <c r="E23" s="24"/>
      <c r="F23" s="24"/>
      <c r="G23" s="76"/>
    </row>
    <row r="24" spans="1:7" x14ac:dyDescent="0.2">
      <c r="A24" s="392" t="s">
        <v>275</v>
      </c>
      <c r="B24" s="392"/>
      <c r="C24" s="392"/>
      <c r="D24" s="392"/>
      <c r="E24" s="392"/>
      <c r="F24" s="392"/>
      <c r="G24" s="392"/>
    </row>
    <row r="25" spans="1:7" x14ac:dyDescent="0.2">
      <c r="A25" s="218" t="s">
        <v>170</v>
      </c>
      <c r="B25" s="126">
        <v>104</v>
      </c>
      <c r="C25" s="126">
        <v>97</v>
      </c>
      <c r="D25" s="126">
        <v>7</v>
      </c>
      <c r="E25" s="202">
        <f t="shared" ref="E25:G25" si="1">SUM(E27:E38)</f>
        <v>125</v>
      </c>
      <c r="F25" s="202">
        <f t="shared" si="1"/>
        <v>122</v>
      </c>
      <c r="G25" s="202">
        <f t="shared" si="1"/>
        <v>3</v>
      </c>
    </row>
    <row r="26" spans="1:7" x14ac:dyDescent="0.2">
      <c r="A26" s="217" t="s">
        <v>171</v>
      </c>
      <c r="B26" s="24"/>
      <c r="C26" s="24"/>
      <c r="D26" s="24"/>
      <c r="E26" s="203"/>
      <c r="F26" s="203"/>
      <c r="G26" s="204"/>
    </row>
    <row r="27" spans="1:7" x14ac:dyDescent="0.2">
      <c r="A27" s="138" t="s">
        <v>143</v>
      </c>
      <c r="B27" s="24">
        <f t="shared" ref="B27" si="2">SUM(C27:D27)</f>
        <v>35</v>
      </c>
      <c r="C27" s="24">
        <v>35</v>
      </c>
      <c r="D27" s="71" t="s">
        <v>241</v>
      </c>
      <c r="E27" s="203">
        <v>25</v>
      </c>
      <c r="F27" s="203">
        <v>25</v>
      </c>
      <c r="G27" s="68" t="s">
        <v>241</v>
      </c>
    </row>
    <row r="28" spans="1:7" x14ac:dyDescent="0.2">
      <c r="A28" s="212" t="s">
        <v>144</v>
      </c>
      <c r="B28" s="24"/>
      <c r="C28" s="24"/>
      <c r="D28" s="24"/>
      <c r="E28" s="203"/>
      <c r="F28" s="203"/>
      <c r="G28" s="204"/>
    </row>
    <row r="29" spans="1:7" x14ac:dyDescent="0.2">
      <c r="A29" s="138" t="s">
        <v>141</v>
      </c>
      <c r="B29" s="24">
        <v>4</v>
      </c>
      <c r="C29" s="24">
        <v>4</v>
      </c>
      <c r="D29" s="71" t="s">
        <v>241</v>
      </c>
      <c r="E29" s="71" t="s">
        <v>241</v>
      </c>
      <c r="F29" s="71" t="s">
        <v>241</v>
      </c>
      <c r="G29" s="68" t="s">
        <v>241</v>
      </c>
    </row>
    <row r="30" spans="1:7" ht="25.5" x14ac:dyDescent="0.2">
      <c r="A30" s="213" t="s">
        <v>169</v>
      </c>
      <c r="B30" s="24"/>
      <c r="C30" s="24"/>
      <c r="D30" s="24"/>
      <c r="E30" s="203"/>
      <c r="F30" s="203"/>
      <c r="G30" s="204"/>
    </row>
    <row r="31" spans="1:7" x14ac:dyDescent="0.2">
      <c r="A31" s="24" t="s">
        <v>145</v>
      </c>
      <c r="B31" s="24">
        <f t="shared" ref="B31" si="3">SUM(C31:D31)</f>
        <v>16</v>
      </c>
      <c r="C31" s="199">
        <v>9</v>
      </c>
      <c r="D31" s="198">
        <v>7</v>
      </c>
      <c r="E31" s="203">
        <f>SUM(F31:G31)</f>
        <v>10</v>
      </c>
      <c r="F31" s="203">
        <v>7</v>
      </c>
      <c r="G31" s="204">
        <v>3</v>
      </c>
    </row>
    <row r="32" spans="1:7" x14ac:dyDescent="0.2">
      <c r="A32" s="214" t="s">
        <v>146</v>
      </c>
      <c r="B32" s="24"/>
      <c r="C32" s="24"/>
      <c r="D32" s="24"/>
      <c r="E32" s="203"/>
      <c r="F32" s="203"/>
      <c r="G32" s="204"/>
    </row>
    <row r="33" spans="1:7" x14ac:dyDescent="0.2">
      <c r="A33" s="24" t="s">
        <v>149</v>
      </c>
      <c r="B33" s="24">
        <v>4</v>
      </c>
      <c r="C33" s="24">
        <v>4</v>
      </c>
      <c r="D33" s="71" t="s">
        <v>241</v>
      </c>
      <c r="E33" s="203">
        <f>SUM(F33:G33)</f>
        <v>1</v>
      </c>
      <c r="F33" s="203">
        <v>1</v>
      </c>
      <c r="G33" s="68" t="s">
        <v>241</v>
      </c>
    </row>
    <row r="34" spans="1:7" x14ac:dyDescent="0.2">
      <c r="A34" s="214" t="s">
        <v>166</v>
      </c>
      <c r="B34" s="24"/>
      <c r="C34" s="24"/>
      <c r="D34" s="24"/>
      <c r="E34" s="203"/>
      <c r="F34" s="203"/>
      <c r="G34" s="204"/>
    </row>
    <row r="35" spans="1:7" ht="25.5" x14ac:dyDescent="0.2">
      <c r="A35" s="215" t="s">
        <v>142</v>
      </c>
      <c r="B35" s="24">
        <f t="shared" ref="B35" si="4">SUM(C35:D35)</f>
        <v>36</v>
      </c>
      <c r="C35" s="199">
        <v>36</v>
      </c>
      <c r="D35" s="71" t="s">
        <v>241</v>
      </c>
      <c r="E35" s="203">
        <f>SUM(F35:G35)</f>
        <v>79</v>
      </c>
      <c r="F35" s="203">
        <v>79</v>
      </c>
      <c r="G35" s="68" t="s">
        <v>241</v>
      </c>
    </row>
    <row r="36" spans="1:7" ht="25.5" x14ac:dyDescent="0.2">
      <c r="A36" s="216" t="s">
        <v>168</v>
      </c>
      <c r="B36" s="24"/>
      <c r="C36" s="24"/>
      <c r="D36" s="24"/>
      <c r="E36" s="203"/>
      <c r="F36" s="203"/>
      <c r="G36" s="204"/>
    </row>
    <row r="37" spans="1:7" x14ac:dyDescent="0.2">
      <c r="A37" s="24" t="s">
        <v>147</v>
      </c>
      <c r="B37" s="24">
        <v>9</v>
      </c>
      <c r="C37" s="24">
        <v>9</v>
      </c>
      <c r="D37" s="71" t="s">
        <v>241</v>
      </c>
      <c r="E37" s="203">
        <f>SUM(F37:G37)</f>
        <v>10</v>
      </c>
      <c r="F37" s="203">
        <v>10</v>
      </c>
      <c r="G37" s="68" t="s">
        <v>241</v>
      </c>
    </row>
    <row r="38" spans="1:7" x14ac:dyDescent="0.2">
      <c r="A38" s="219" t="s">
        <v>148</v>
      </c>
      <c r="B38" s="200"/>
      <c r="C38" s="200"/>
      <c r="D38" s="201"/>
      <c r="E38" s="206"/>
      <c r="F38" s="167"/>
      <c r="G38" s="167"/>
    </row>
    <row r="39" spans="1:7" x14ac:dyDescent="0.2">
      <c r="A39" s="209"/>
    </row>
    <row r="40" spans="1:7" x14ac:dyDescent="0.2">
      <c r="A40" s="209" t="s">
        <v>273</v>
      </c>
      <c r="B40" s="208"/>
      <c r="C40" s="208"/>
      <c r="D40" s="208"/>
      <c r="E40" s="208"/>
      <c r="F40" s="208"/>
      <c r="G40" s="208"/>
    </row>
    <row r="41" spans="1:7" x14ac:dyDescent="0.2">
      <c r="A41" s="393" t="s">
        <v>167</v>
      </c>
      <c r="B41" s="393"/>
      <c r="C41" s="393"/>
      <c r="D41" s="393"/>
      <c r="E41" s="393"/>
      <c r="F41" s="393"/>
      <c r="G41" s="393"/>
    </row>
    <row r="42" spans="1:7" x14ac:dyDescent="0.2">
      <c r="A42" s="394" t="s">
        <v>196</v>
      </c>
      <c r="B42" s="394"/>
      <c r="C42" s="394"/>
      <c r="D42" s="394"/>
      <c r="E42" s="394"/>
      <c r="F42" s="394"/>
      <c r="G42" s="394"/>
    </row>
    <row r="43" spans="1:7" x14ac:dyDescent="0.2">
      <c r="A43" s="395" t="s">
        <v>153</v>
      </c>
      <c r="B43" s="395"/>
      <c r="C43" s="395"/>
      <c r="D43" s="395"/>
      <c r="E43" s="395"/>
      <c r="F43" s="395"/>
      <c r="G43" s="395"/>
    </row>
    <row r="44" spans="1:7" ht="14.25" x14ac:dyDescent="0.2">
      <c r="A44" s="11"/>
    </row>
  </sheetData>
  <mergeCells count="16">
    <mergeCell ref="A1:G1"/>
    <mergeCell ref="A24:G24"/>
    <mergeCell ref="A41:G41"/>
    <mergeCell ref="A42:G42"/>
    <mergeCell ref="A43:G43"/>
    <mergeCell ref="A4:A8"/>
    <mergeCell ref="B4:D4"/>
    <mergeCell ref="E4:G4"/>
    <mergeCell ref="A9:G9"/>
    <mergeCell ref="C5:D5"/>
    <mergeCell ref="F5:G5"/>
    <mergeCell ref="B5:B6"/>
    <mergeCell ref="C6:D6"/>
    <mergeCell ref="E5:E6"/>
    <mergeCell ref="F6:G6"/>
    <mergeCell ref="A2:G2"/>
  </mergeCells>
  <hyperlinks>
    <hyperlink ref="H1" location="'Spis tablic  List of tables 1.1'!A1" display="'Spis tablic  List of tables 1.1'!A1"/>
    <hyperlink ref="H1:H3" location="'Spis tablic'!A1" display="'Spis tablic'!A1"/>
  </hyperlinks>
  <pageMargins left="0.43307086614173229" right="0.43307086614173229" top="0.39370078740157483" bottom="0.39370078740157483" header="0.31496062992125984" footer="0.31496062992125984"/>
  <pageSetup paperSize="9" scale="93"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showGridLines="0" zoomScaleNormal="100" workbookViewId="0">
      <pane ySplit="10" topLeftCell="A11" activePane="bottomLeft" state="frozen"/>
      <selection pane="bottomLeft" sqref="A1:F1"/>
    </sheetView>
  </sheetViews>
  <sheetFormatPr defaultRowHeight="12.75" x14ac:dyDescent="0.2"/>
  <cols>
    <col min="1" max="1" width="42.42578125" style="10" customWidth="1"/>
    <col min="2" max="2" width="3" style="10" customWidth="1"/>
    <col min="3" max="4" width="10.5703125" style="10" customWidth="1"/>
    <col min="5" max="6" width="9.7109375" style="10" customWidth="1"/>
    <col min="7" max="7" width="16.85546875" style="243" customWidth="1"/>
    <col min="8" max="16384" width="9.140625" style="10"/>
  </cols>
  <sheetData>
    <row r="1" spans="1:8" ht="28.5" customHeight="1" x14ac:dyDescent="0.2">
      <c r="A1" s="382" t="s">
        <v>313</v>
      </c>
      <c r="B1" s="382"/>
      <c r="C1" s="382"/>
      <c r="D1" s="382"/>
      <c r="E1" s="382"/>
      <c r="F1" s="382"/>
      <c r="G1" s="195" t="s">
        <v>271</v>
      </c>
    </row>
    <row r="2" spans="1:8" ht="27.75" customHeight="1" x14ac:dyDescent="0.2">
      <c r="A2" s="409" t="s">
        <v>314</v>
      </c>
      <c r="B2" s="409"/>
      <c r="C2" s="409"/>
      <c r="D2" s="409"/>
      <c r="E2" s="409"/>
      <c r="F2" s="409"/>
      <c r="G2" s="195"/>
    </row>
    <row r="3" spans="1:8" x14ac:dyDescent="0.2">
      <c r="A3" s="246"/>
      <c r="B3" s="246"/>
      <c r="C3" s="246"/>
      <c r="D3" s="246"/>
      <c r="E3" s="246"/>
      <c r="F3" s="246"/>
      <c r="G3" s="195"/>
    </row>
    <row r="4" spans="1:8" x14ac:dyDescent="0.2">
      <c r="A4" s="402" t="s">
        <v>186</v>
      </c>
      <c r="B4" s="403"/>
      <c r="C4" s="420" t="s">
        <v>290</v>
      </c>
      <c r="D4" s="421"/>
      <c r="E4" s="421"/>
      <c r="F4" s="422"/>
    </row>
    <row r="5" spans="1:8" x14ac:dyDescent="0.2">
      <c r="A5" s="363" t="s">
        <v>188</v>
      </c>
      <c r="B5" s="415"/>
      <c r="C5" s="423"/>
      <c r="D5" s="424"/>
      <c r="E5" s="424"/>
      <c r="F5" s="425"/>
    </row>
    <row r="6" spans="1:8" ht="15" customHeight="1" x14ac:dyDescent="0.2">
      <c r="A6" s="413" t="s">
        <v>189</v>
      </c>
      <c r="B6" s="414"/>
      <c r="C6" s="433" t="s">
        <v>286</v>
      </c>
      <c r="D6" s="434"/>
      <c r="E6" s="369" t="s">
        <v>288</v>
      </c>
      <c r="F6" s="370"/>
    </row>
    <row r="7" spans="1:8" x14ac:dyDescent="0.2">
      <c r="A7" s="410" t="s">
        <v>190</v>
      </c>
      <c r="B7" s="411"/>
      <c r="C7" s="435"/>
      <c r="D7" s="436"/>
      <c r="E7" s="431"/>
      <c r="F7" s="432"/>
    </row>
    <row r="8" spans="1:8" x14ac:dyDescent="0.2">
      <c r="A8" s="412" t="s">
        <v>187</v>
      </c>
      <c r="B8" s="412"/>
      <c r="C8" s="404" t="s">
        <v>287</v>
      </c>
      <c r="D8" s="405"/>
      <c r="E8" s="427" t="s">
        <v>289</v>
      </c>
      <c r="F8" s="428"/>
    </row>
    <row r="9" spans="1:8" x14ac:dyDescent="0.2">
      <c r="A9" s="416" t="s">
        <v>284</v>
      </c>
      <c r="B9" s="417"/>
      <c r="C9" s="406"/>
      <c r="D9" s="407"/>
      <c r="E9" s="429"/>
      <c r="F9" s="430"/>
    </row>
    <row r="10" spans="1:8" x14ac:dyDescent="0.2">
      <c r="A10" s="418"/>
      <c r="B10" s="419"/>
      <c r="C10" s="247">
        <v>2018</v>
      </c>
      <c r="D10" s="247">
        <v>2019</v>
      </c>
      <c r="E10" s="248">
        <v>2018</v>
      </c>
      <c r="F10" s="248">
        <v>2019</v>
      </c>
    </row>
    <row r="11" spans="1:8" x14ac:dyDescent="0.2">
      <c r="A11" s="224" t="s">
        <v>55</v>
      </c>
      <c r="B11" s="57" t="s">
        <v>12</v>
      </c>
      <c r="C11" s="225">
        <v>4207</v>
      </c>
      <c r="D11" s="226">
        <v>3887</v>
      </c>
      <c r="E11" s="227">
        <v>943</v>
      </c>
      <c r="F11" s="227">
        <v>855</v>
      </c>
      <c r="G11" s="244"/>
      <c r="H11" s="240"/>
    </row>
    <row r="12" spans="1:8" x14ac:dyDescent="0.2">
      <c r="A12" s="242" t="s">
        <v>56</v>
      </c>
      <c r="B12" s="62" t="s">
        <v>13</v>
      </c>
      <c r="C12" s="228">
        <v>2906</v>
      </c>
      <c r="D12" s="229">
        <v>2947</v>
      </c>
      <c r="E12" s="230">
        <v>769</v>
      </c>
      <c r="F12" s="230">
        <v>603</v>
      </c>
      <c r="G12" s="245"/>
      <c r="H12" s="118"/>
    </row>
    <row r="13" spans="1:8" x14ac:dyDescent="0.2">
      <c r="A13" s="408" t="s">
        <v>57</v>
      </c>
      <c r="B13" s="67" t="s">
        <v>12</v>
      </c>
      <c r="C13" s="231">
        <v>371</v>
      </c>
      <c r="D13" s="232">
        <v>366</v>
      </c>
      <c r="E13" s="233">
        <v>53</v>
      </c>
      <c r="F13" s="233">
        <v>49</v>
      </c>
      <c r="G13" s="245"/>
      <c r="H13" s="118"/>
    </row>
    <row r="14" spans="1:8" x14ac:dyDescent="0.2">
      <c r="A14" s="408"/>
      <c r="B14" s="67" t="s">
        <v>13</v>
      </c>
      <c r="C14" s="231">
        <v>252</v>
      </c>
      <c r="D14" s="232">
        <v>252</v>
      </c>
      <c r="E14" s="234">
        <v>25</v>
      </c>
      <c r="F14" s="234">
        <v>31</v>
      </c>
      <c r="G14" s="245"/>
      <c r="H14" s="118"/>
    </row>
    <row r="15" spans="1:8" x14ac:dyDescent="0.2">
      <c r="A15" s="408" t="s">
        <v>58</v>
      </c>
      <c r="B15" s="67" t="s">
        <v>12</v>
      </c>
      <c r="C15" s="231">
        <v>135</v>
      </c>
      <c r="D15" s="232">
        <v>155</v>
      </c>
      <c r="E15" s="233">
        <v>49</v>
      </c>
      <c r="F15" s="233">
        <v>76</v>
      </c>
      <c r="G15" s="245"/>
      <c r="H15" s="118"/>
    </row>
    <row r="16" spans="1:8" x14ac:dyDescent="0.2">
      <c r="A16" s="408"/>
      <c r="B16" s="67" t="s">
        <v>13</v>
      </c>
      <c r="C16" s="231">
        <v>93</v>
      </c>
      <c r="D16" s="232">
        <v>98</v>
      </c>
      <c r="E16" s="234">
        <v>52</v>
      </c>
      <c r="F16" s="234">
        <v>34</v>
      </c>
      <c r="G16" s="245"/>
      <c r="H16" s="118"/>
    </row>
    <row r="17" spans="1:8" x14ac:dyDescent="0.2">
      <c r="A17" s="408" t="s">
        <v>59</v>
      </c>
      <c r="B17" s="67" t="s">
        <v>12</v>
      </c>
      <c r="C17" s="231">
        <v>304</v>
      </c>
      <c r="D17" s="232">
        <v>277</v>
      </c>
      <c r="E17" s="233">
        <v>38</v>
      </c>
      <c r="F17" s="233">
        <v>39</v>
      </c>
      <c r="G17" s="245"/>
      <c r="H17" s="118"/>
    </row>
    <row r="18" spans="1:8" x14ac:dyDescent="0.2">
      <c r="A18" s="408"/>
      <c r="B18" s="67" t="s">
        <v>13</v>
      </c>
      <c r="C18" s="231">
        <v>168</v>
      </c>
      <c r="D18" s="232">
        <v>216</v>
      </c>
      <c r="E18" s="234">
        <v>27</v>
      </c>
      <c r="F18" s="234">
        <v>19</v>
      </c>
      <c r="G18" s="245"/>
      <c r="H18" s="118"/>
    </row>
    <row r="19" spans="1:8" x14ac:dyDescent="0.2">
      <c r="A19" s="408" t="s">
        <v>60</v>
      </c>
      <c r="B19" s="67" t="s">
        <v>12</v>
      </c>
      <c r="C19" s="231">
        <v>140</v>
      </c>
      <c r="D19" s="232">
        <v>64</v>
      </c>
      <c r="E19" s="233">
        <v>21</v>
      </c>
      <c r="F19" s="233">
        <v>6</v>
      </c>
      <c r="G19" s="245"/>
      <c r="H19" s="118"/>
    </row>
    <row r="20" spans="1:8" x14ac:dyDescent="0.2">
      <c r="A20" s="408"/>
      <c r="B20" s="67" t="s">
        <v>13</v>
      </c>
      <c r="C20" s="231">
        <v>35</v>
      </c>
      <c r="D20" s="232">
        <v>27</v>
      </c>
      <c r="E20" s="234">
        <v>20</v>
      </c>
      <c r="F20" s="234">
        <v>11</v>
      </c>
      <c r="G20" s="245"/>
      <c r="H20" s="118"/>
    </row>
    <row r="21" spans="1:8" x14ac:dyDescent="0.2">
      <c r="A21" s="408" t="s">
        <v>61</v>
      </c>
      <c r="B21" s="67" t="s">
        <v>12</v>
      </c>
      <c r="C21" s="231">
        <v>233</v>
      </c>
      <c r="D21" s="232">
        <v>239</v>
      </c>
      <c r="E21" s="233">
        <v>49</v>
      </c>
      <c r="F21" s="233">
        <v>54</v>
      </c>
      <c r="G21" s="245"/>
      <c r="H21" s="118"/>
    </row>
    <row r="22" spans="1:8" x14ac:dyDescent="0.2">
      <c r="A22" s="408"/>
      <c r="B22" s="67" t="s">
        <v>13</v>
      </c>
      <c r="C22" s="231">
        <v>186</v>
      </c>
      <c r="D22" s="232">
        <v>200</v>
      </c>
      <c r="E22" s="234">
        <v>35</v>
      </c>
      <c r="F22" s="234">
        <v>48</v>
      </c>
      <c r="G22" s="245"/>
      <c r="H22" s="118"/>
    </row>
    <row r="23" spans="1:8" x14ac:dyDescent="0.2">
      <c r="A23" s="408" t="s">
        <v>62</v>
      </c>
      <c r="B23" s="67" t="s">
        <v>12</v>
      </c>
      <c r="C23" s="231">
        <v>443</v>
      </c>
      <c r="D23" s="232">
        <v>360</v>
      </c>
      <c r="E23" s="233">
        <v>120</v>
      </c>
      <c r="F23" s="233">
        <v>61</v>
      </c>
      <c r="G23" s="245"/>
      <c r="H23" s="118"/>
    </row>
    <row r="24" spans="1:8" x14ac:dyDescent="0.2">
      <c r="A24" s="408"/>
      <c r="B24" s="67" t="s">
        <v>13</v>
      </c>
      <c r="C24" s="231">
        <v>345</v>
      </c>
      <c r="D24" s="232">
        <v>315</v>
      </c>
      <c r="E24" s="234">
        <v>99</v>
      </c>
      <c r="F24" s="234">
        <v>91</v>
      </c>
      <c r="G24" s="245"/>
      <c r="H24" s="118"/>
    </row>
    <row r="25" spans="1:8" x14ac:dyDescent="0.2">
      <c r="A25" s="408" t="s">
        <v>63</v>
      </c>
      <c r="B25" s="67" t="s">
        <v>12</v>
      </c>
      <c r="C25" s="231">
        <v>756</v>
      </c>
      <c r="D25" s="232">
        <v>722</v>
      </c>
      <c r="E25" s="233">
        <v>170</v>
      </c>
      <c r="F25" s="233">
        <v>179</v>
      </c>
      <c r="G25" s="245"/>
      <c r="H25" s="118"/>
    </row>
    <row r="26" spans="1:8" x14ac:dyDescent="0.2">
      <c r="A26" s="408"/>
      <c r="B26" s="67" t="s">
        <v>13</v>
      </c>
      <c r="C26" s="231">
        <v>534</v>
      </c>
      <c r="D26" s="232">
        <v>559</v>
      </c>
      <c r="E26" s="234">
        <v>107</v>
      </c>
      <c r="F26" s="234">
        <v>96</v>
      </c>
      <c r="G26" s="245"/>
      <c r="H26" s="118"/>
    </row>
    <row r="27" spans="1:8" x14ac:dyDescent="0.2">
      <c r="A27" s="408" t="s">
        <v>64</v>
      </c>
      <c r="B27" s="67" t="s">
        <v>12</v>
      </c>
      <c r="C27" s="231">
        <v>59</v>
      </c>
      <c r="D27" s="232">
        <v>68</v>
      </c>
      <c r="E27" s="233">
        <v>11</v>
      </c>
      <c r="F27" s="233">
        <v>8</v>
      </c>
      <c r="G27" s="245"/>
      <c r="H27" s="118"/>
    </row>
    <row r="28" spans="1:8" x14ac:dyDescent="0.2">
      <c r="A28" s="408"/>
      <c r="B28" s="67" t="s">
        <v>13</v>
      </c>
      <c r="C28" s="235">
        <v>66</v>
      </c>
      <c r="D28" s="236">
        <v>46</v>
      </c>
      <c r="E28" s="234">
        <v>25</v>
      </c>
      <c r="F28" s="234">
        <v>9</v>
      </c>
      <c r="G28" s="245"/>
      <c r="H28" s="118"/>
    </row>
    <row r="29" spans="1:8" x14ac:dyDescent="0.2">
      <c r="A29" s="408" t="s">
        <v>65</v>
      </c>
      <c r="B29" s="67" t="s">
        <v>12</v>
      </c>
      <c r="C29" s="235">
        <v>202</v>
      </c>
      <c r="D29" s="236">
        <v>211</v>
      </c>
      <c r="E29" s="234">
        <v>42</v>
      </c>
      <c r="F29" s="234">
        <v>30</v>
      </c>
      <c r="G29" s="245"/>
      <c r="H29" s="118"/>
    </row>
    <row r="30" spans="1:8" x14ac:dyDescent="0.2">
      <c r="A30" s="408"/>
      <c r="B30" s="67" t="s">
        <v>13</v>
      </c>
      <c r="C30" s="235">
        <v>135</v>
      </c>
      <c r="D30" s="236">
        <v>121</v>
      </c>
      <c r="E30" s="234">
        <v>29</v>
      </c>
      <c r="F30" s="234">
        <v>34</v>
      </c>
      <c r="G30" s="245"/>
      <c r="H30" s="118"/>
    </row>
    <row r="31" spans="1:8" x14ac:dyDescent="0.2">
      <c r="A31" s="408" t="s">
        <v>66</v>
      </c>
      <c r="B31" s="67" t="s">
        <v>12</v>
      </c>
      <c r="C31" s="235">
        <v>137</v>
      </c>
      <c r="D31" s="236">
        <v>77</v>
      </c>
      <c r="E31" s="234">
        <v>22</v>
      </c>
      <c r="F31" s="234">
        <v>18</v>
      </c>
      <c r="G31" s="245"/>
      <c r="H31" s="118"/>
    </row>
    <row r="32" spans="1:8" x14ac:dyDescent="0.2">
      <c r="A32" s="408"/>
      <c r="B32" s="67" t="s">
        <v>13</v>
      </c>
      <c r="C32" s="235">
        <v>44</v>
      </c>
      <c r="D32" s="236">
        <v>65</v>
      </c>
      <c r="E32" s="234">
        <v>26</v>
      </c>
      <c r="F32" s="234">
        <v>12</v>
      </c>
      <c r="G32" s="245"/>
      <c r="H32" s="118"/>
    </row>
    <row r="33" spans="1:8" x14ac:dyDescent="0.2">
      <c r="A33" s="408" t="s">
        <v>67</v>
      </c>
      <c r="B33" s="67" t="s">
        <v>12</v>
      </c>
      <c r="C33" s="235">
        <v>207</v>
      </c>
      <c r="D33" s="236">
        <v>194</v>
      </c>
      <c r="E33" s="234">
        <v>26</v>
      </c>
      <c r="F33" s="234">
        <v>65</v>
      </c>
      <c r="G33" s="245"/>
      <c r="H33" s="118"/>
    </row>
    <row r="34" spans="1:8" x14ac:dyDescent="0.2">
      <c r="A34" s="408"/>
      <c r="B34" s="67" t="s">
        <v>13</v>
      </c>
      <c r="C34" s="235">
        <v>136</v>
      </c>
      <c r="D34" s="236">
        <v>160</v>
      </c>
      <c r="E34" s="234">
        <v>35</v>
      </c>
      <c r="F34" s="234">
        <v>25</v>
      </c>
      <c r="G34" s="245"/>
      <c r="H34" s="118"/>
    </row>
    <row r="35" spans="1:8" x14ac:dyDescent="0.2">
      <c r="A35" s="408" t="s">
        <v>68</v>
      </c>
      <c r="B35" s="67" t="s">
        <v>12</v>
      </c>
      <c r="C35" s="235">
        <v>521</v>
      </c>
      <c r="D35" s="236">
        <v>495</v>
      </c>
      <c r="E35" s="234">
        <v>140</v>
      </c>
      <c r="F35" s="234">
        <v>123</v>
      </c>
      <c r="G35" s="245"/>
      <c r="H35" s="118"/>
    </row>
    <row r="36" spans="1:8" x14ac:dyDescent="0.2">
      <c r="A36" s="408"/>
      <c r="B36" s="67" t="s">
        <v>13</v>
      </c>
      <c r="C36" s="235">
        <v>378</v>
      </c>
      <c r="D36" s="236">
        <v>342</v>
      </c>
      <c r="E36" s="234">
        <v>135</v>
      </c>
      <c r="F36" s="234">
        <v>95</v>
      </c>
      <c r="G36" s="245"/>
      <c r="H36" s="118"/>
    </row>
    <row r="37" spans="1:8" x14ac:dyDescent="0.2">
      <c r="A37" s="408" t="s">
        <v>69</v>
      </c>
      <c r="B37" s="67" t="s">
        <v>12</v>
      </c>
      <c r="C37" s="235">
        <v>63</v>
      </c>
      <c r="D37" s="236">
        <v>94</v>
      </c>
      <c r="E37" s="234">
        <v>23</v>
      </c>
      <c r="F37" s="234">
        <v>28</v>
      </c>
      <c r="G37" s="245"/>
      <c r="H37" s="118"/>
    </row>
    <row r="38" spans="1:8" x14ac:dyDescent="0.2">
      <c r="A38" s="408"/>
      <c r="B38" s="67" t="s">
        <v>13</v>
      </c>
      <c r="C38" s="235">
        <v>42</v>
      </c>
      <c r="D38" s="236">
        <v>63</v>
      </c>
      <c r="E38" s="234">
        <v>21</v>
      </c>
      <c r="F38" s="234">
        <v>14</v>
      </c>
      <c r="G38" s="245"/>
      <c r="H38" s="118"/>
    </row>
    <row r="39" spans="1:8" x14ac:dyDescent="0.2">
      <c r="A39" s="408" t="s">
        <v>70</v>
      </c>
      <c r="B39" s="67" t="s">
        <v>12</v>
      </c>
      <c r="C39" s="235">
        <v>68</v>
      </c>
      <c r="D39" s="236">
        <v>78</v>
      </c>
      <c r="E39" s="234">
        <v>32</v>
      </c>
      <c r="F39" s="234">
        <v>31</v>
      </c>
      <c r="G39" s="245"/>
      <c r="H39" s="118"/>
    </row>
    <row r="40" spans="1:8" x14ac:dyDescent="0.2">
      <c r="A40" s="408"/>
      <c r="B40" s="67" t="s">
        <v>13</v>
      </c>
      <c r="C40" s="235">
        <v>54</v>
      </c>
      <c r="D40" s="236">
        <v>48</v>
      </c>
      <c r="E40" s="234">
        <v>46</v>
      </c>
      <c r="F40" s="234">
        <v>7</v>
      </c>
      <c r="G40" s="245"/>
      <c r="H40" s="118"/>
    </row>
    <row r="41" spans="1:8" x14ac:dyDescent="0.2">
      <c r="A41" s="408" t="s">
        <v>71</v>
      </c>
      <c r="B41" s="67" t="s">
        <v>12</v>
      </c>
      <c r="C41" s="235">
        <v>369</v>
      </c>
      <c r="D41" s="236">
        <v>333</v>
      </c>
      <c r="E41" s="234">
        <v>95</v>
      </c>
      <c r="F41" s="234">
        <v>56</v>
      </c>
      <c r="G41" s="245"/>
      <c r="H41" s="118"/>
    </row>
    <row r="42" spans="1:8" x14ac:dyDescent="0.2">
      <c r="A42" s="408"/>
      <c r="B42" s="67" t="s">
        <v>13</v>
      </c>
      <c r="C42" s="235">
        <v>297</v>
      </c>
      <c r="D42" s="236">
        <v>250</v>
      </c>
      <c r="E42" s="234">
        <v>58</v>
      </c>
      <c r="F42" s="234">
        <v>48</v>
      </c>
      <c r="G42" s="245"/>
      <c r="H42" s="118"/>
    </row>
    <row r="43" spans="1:8" x14ac:dyDescent="0.2">
      <c r="A43" s="408" t="s">
        <v>72</v>
      </c>
      <c r="B43" s="67" t="s">
        <v>12</v>
      </c>
      <c r="C43" s="235">
        <v>199</v>
      </c>
      <c r="D43" s="236">
        <v>154</v>
      </c>
      <c r="E43" s="234">
        <v>52</v>
      </c>
      <c r="F43" s="234">
        <v>32</v>
      </c>
      <c r="G43" s="245"/>
      <c r="H43" s="118"/>
    </row>
    <row r="44" spans="1:8" x14ac:dyDescent="0.2">
      <c r="A44" s="426"/>
      <c r="B44" s="99" t="s">
        <v>13</v>
      </c>
      <c r="C44" s="237">
        <v>141</v>
      </c>
      <c r="D44" s="238">
        <v>185</v>
      </c>
      <c r="E44" s="239">
        <v>29</v>
      </c>
      <c r="F44" s="239">
        <v>29</v>
      </c>
      <c r="G44" s="245"/>
      <c r="H44" s="118"/>
    </row>
    <row r="45" spans="1:8" x14ac:dyDescent="0.2">
      <c r="A45" s="41"/>
      <c r="B45" s="95"/>
      <c r="C45" s="41"/>
      <c r="D45" s="41"/>
      <c r="E45" s="41"/>
      <c r="F45" s="41"/>
      <c r="G45" s="245"/>
      <c r="H45" s="118"/>
    </row>
    <row r="46" spans="1:8" ht="26.25" customHeight="1" x14ac:dyDescent="0.2">
      <c r="A46" s="357" t="s">
        <v>203</v>
      </c>
      <c r="B46" s="357"/>
      <c r="C46" s="357"/>
      <c r="D46" s="357"/>
      <c r="E46" s="357"/>
      <c r="F46" s="357"/>
    </row>
    <row r="47" spans="1:8" x14ac:dyDescent="0.2">
      <c r="A47" s="346" t="s">
        <v>154</v>
      </c>
      <c r="B47" s="346"/>
      <c r="C47" s="346"/>
      <c r="D47" s="346"/>
      <c r="E47" s="346"/>
      <c r="F47" s="346"/>
    </row>
    <row r="48" spans="1:8" x14ac:dyDescent="0.2">
      <c r="A48" s="339" t="s">
        <v>285</v>
      </c>
      <c r="B48" s="339"/>
      <c r="C48" s="339"/>
      <c r="D48" s="339"/>
      <c r="E48" s="339"/>
      <c r="F48" s="339"/>
    </row>
    <row r="49" spans="1:6" x14ac:dyDescent="0.2">
      <c r="A49" s="339" t="s">
        <v>153</v>
      </c>
      <c r="B49" s="339"/>
      <c r="C49" s="339"/>
      <c r="D49" s="339"/>
      <c r="E49" s="339"/>
      <c r="F49" s="339"/>
    </row>
    <row r="51" spans="1:6" x14ac:dyDescent="0.2">
      <c r="A51" s="241"/>
    </row>
  </sheetData>
  <mergeCells count="33">
    <mergeCell ref="A49:F49"/>
    <mergeCell ref="A27:A28"/>
    <mergeCell ref="A31:A32"/>
    <mergeCell ref="A47:F47"/>
    <mergeCell ref="A35:A36"/>
    <mergeCell ref="A43:A44"/>
    <mergeCell ref="A29:A30"/>
    <mergeCell ref="A46:F46"/>
    <mergeCell ref="A48:F48"/>
    <mergeCell ref="A8:B8"/>
    <mergeCell ref="A6:B6"/>
    <mergeCell ref="A5:B5"/>
    <mergeCell ref="A9:B10"/>
    <mergeCell ref="C4:F5"/>
    <mergeCell ref="E8:F9"/>
    <mergeCell ref="E6:F7"/>
    <mergeCell ref="C6:D7"/>
    <mergeCell ref="A4:B4"/>
    <mergeCell ref="C8:D9"/>
    <mergeCell ref="A1:F1"/>
    <mergeCell ref="A15:A16"/>
    <mergeCell ref="A41:A42"/>
    <mergeCell ref="A33:A34"/>
    <mergeCell ref="A17:A18"/>
    <mergeCell ref="A25:A26"/>
    <mergeCell ref="A37:A38"/>
    <mergeCell ref="A39:A40"/>
    <mergeCell ref="A19:A20"/>
    <mergeCell ref="A23:A24"/>
    <mergeCell ref="A21:A22"/>
    <mergeCell ref="A13:A14"/>
    <mergeCell ref="A2:F2"/>
    <mergeCell ref="A7:B7"/>
  </mergeCells>
  <hyperlinks>
    <hyperlink ref="G1" location="'Spis tablic  List of tables 1.1'!A1" display="'Spis tablic  List of tables 1.1'!A1"/>
    <hyperlink ref="G1:G2" location="'Spis tablic'!A1" display="'Spis tablic'!A1"/>
  </hyperlinks>
  <pageMargins left="0.31496062992125984" right="0.23622047244094491" top="0.31496062992125984" bottom="0.39370078740157483" header="0.31496062992125984" footer="0.31496062992125984"/>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2"/>
  <sheetViews>
    <sheetView showGridLines="0" workbookViewId="0">
      <selection sqref="A1:I1"/>
    </sheetView>
  </sheetViews>
  <sheetFormatPr defaultRowHeight="12.75" x14ac:dyDescent="0.2"/>
  <cols>
    <col min="1" max="1" width="27.140625" style="10" customWidth="1"/>
    <col min="2" max="2" width="11.85546875" style="10" customWidth="1"/>
    <col min="3" max="3" width="13.7109375" style="10" customWidth="1"/>
    <col min="4" max="4" width="12" style="10" customWidth="1"/>
    <col min="5" max="5" width="11.7109375" style="10" customWidth="1"/>
    <col min="6" max="6" width="10.5703125" style="10" customWidth="1"/>
    <col min="7" max="7" width="13.7109375" style="10" customWidth="1"/>
    <col min="8" max="8" width="12.28515625" style="10" customWidth="1"/>
    <col min="9" max="9" width="11.140625" style="10" customWidth="1"/>
    <col min="10" max="10" width="18" style="257" customWidth="1"/>
    <col min="11" max="11" width="10.42578125" style="257" bestFit="1" customWidth="1"/>
    <col min="12" max="17" width="9.140625" style="257"/>
    <col min="18" max="16384" width="9.140625" style="10"/>
  </cols>
  <sheetData>
    <row r="1" spans="1:18" ht="29.25" customHeight="1" x14ac:dyDescent="0.2">
      <c r="A1" s="437" t="s">
        <v>311</v>
      </c>
      <c r="B1" s="437"/>
      <c r="C1" s="437"/>
      <c r="D1" s="437"/>
      <c r="E1" s="437"/>
      <c r="F1" s="437"/>
      <c r="G1" s="437"/>
      <c r="H1" s="437"/>
      <c r="I1" s="437"/>
      <c r="J1" s="195" t="s">
        <v>271</v>
      </c>
      <c r="M1" s="258"/>
      <c r="N1" s="258"/>
      <c r="O1" s="258"/>
      <c r="P1" s="258"/>
      <c r="Q1" s="258"/>
      <c r="R1" s="259"/>
    </row>
    <row r="2" spans="1:18" ht="29.25" customHeight="1" x14ac:dyDescent="0.2">
      <c r="A2" s="438" t="s">
        <v>312</v>
      </c>
      <c r="B2" s="438"/>
      <c r="C2" s="438"/>
      <c r="D2" s="438"/>
      <c r="E2" s="438"/>
      <c r="F2" s="438"/>
      <c r="G2" s="438"/>
      <c r="H2" s="438"/>
      <c r="I2" s="438"/>
      <c r="J2" s="195"/>
      <c r="M2" s="258"/>
      <c r="N2" s="258"/>
      <c r="O2" s="258"/>
      <c r="P2" s="258"/>
      <c r="Q2" s="258"/>
      <c r="R2" s="259"/>
    </row>
    <row r="3" spans="1:18" x14ac:dyDescent="0.2">
      <c r="A3" s="268"/>
      <c r="B3" s="268"/>
      <c r="C3" s="268"/>
      <c r="D3" s="268"/>
      <c r="E3" s="268"/>
      <c r="F3" s="268"/>
      <c r="G3" s="268"/>
      <c r="H3" s="268"/>
      <c r="I3" s="268"/>
      <c r="M3" s="258"/>
      <c r="N3" s="258"/>
      <c r="O3" s="258"/>
      <c r="P3" s="258"/>
      <c r="Q3" s="258"/>
      <c r="R3" s="259"/>
    </row>
    <row r="4" spans="1:18" ht="15" customHeight="1" x14ac:dyDescent="0.2">
      <c r="A4" s="397" t="s">
        <v>292</v>
      </c>
      <c r="B4" s="369" t="s">
        <v>293</v>
      </c>
      <c r="C4" s="439"/>
      <c r="D4" s="439"/>
      <c r="E4" s="370"/>
      <c r="F4" s="369" t="s">
        <v>294</v>
      </c>
      <c r="G4" s="439"/>
      <c r="H4" s="439"/>
      <c r="I4" s="370"/>
    </row>
    <row r="5" spans="1:18" ht="12.75" customHeight="1" x14ac:dyDescent="0.2">
      <c r="A5" s="398"/>
      <c r="B5" s="399" t="s">
        <v>295</v>
      </c>
      <c r="C5" s="440"/>
      <c r="D5" s="440"/>
      <c r="E5" s="400"/>
      <c r="F5" s="399" t="s">
        <v>296</v>
      </c>
      <c r="G5" s="440"/>
      <c r="H5" s="440"/>
      <c r="I5" s="400"/>
    </row>
    <row r="6" spans="1:18" ht="12.75" customHeight="1" x14ac:dyDescent="0.2">
      <c r="A6" s="398"/>
      <c r="B6" s="397" t="s">
        <v>297</v>
      </c>
      <c r="C6" s="433" t="s">
        <v>298</v>
      </c>
      <c r="D6" s="441"/>
      <c r="E6" s="434"/>
      <c r="F6" s="397" t="s">
        <v>297</v>
      </c>
      <c r="G6" s="433" t="s">
        <v>298</v>
      </c>
      <c r="H6" s="441"/>
      <c r="I6" s="434"/>
    </row>
    <row r="7" spans="1:18" x14ac:dyDescent="0.2">
      <c r="A7" s="398"/>
      <c r="B7" s="398"/>
      <c r="C7" s="442" t="s">
        <v>299</v>
      </c>
      <c r="D7" s="443"/>
      <c r="E7" s="444"/>
      <c r="F7" s="398"/>
      <c r="G7" s="442" t="s">
        <v>299</v>
      </c>
      <c r="H7" s="443"/>
      <c r="I7" s="444"/>
    </row>
    <row r="8" spans="1:18" ht="51" x14ac:dyDescent="0.2">
      <c r="A8" s="398"/>
      <c r="B8" s="398"/>
      <c r="C8" s="220" t="s">
        <v>300</v>
      </c>
      <c r="D8" s="220" t="s">
        <v>301</v>
      </c>
      <c r="E8" s="220" t="s">
        <v>302</v>
      </c>
      <c r="F8" s="398"/>
      <c r="G8" s="220" t="s">
        <v>300</v>
      </c>
      <c r="H8" s="220" t="s">
        <v>301</v>
      </c>
      <c r="I8" s="220" t="s">
        <v>302</v>
      </c>
    </row>
    <row r="9" spans="1:18" ht="76.5" x14ac:dyDescent="0.2">
      <c r="A9" s="222" t="s">
        <v>303</v>
      </c>
      <c r="B9" s="222" t="s">
        <v>279</v>
      </c>
      <c r="C9" s="222" t="s">
        <v>304</v>
      </c>
      <c r="D9" s="222" t="s">
        <v>305</v>
      </c>
      <c r="E9" s="222" t="s">
        <v>306</v>
      </c>
      <c r="F9" s="222" t="s">
        <v>279</v>
      </c>
      <c r="G9" s="222" t="s">
        <v>304</v>
      </c>
      <c r="H9" s="222" t="s">
        <v>305</v>
      </c>
      <c r="I9" s="222" t="s">
        <v>306</v>
      </c>
    </row>
    <row r="10" spans="1:18" x14ac:dyDescent="0.2">
      <c r="A10" s="262" t="s">
        <v>55</v>
      </c>
      <c r="B10" s="298">
        <v>3887</v>
      </c>
      <c r="C10" s="298">
        <v>1714</v>
      </c>
      <c r="D10" s="298">
        <v>1655</v>
      </c>
      <c r="E10" s="299">
        <v>518</v>
      </c>
      <c r="F10" s="300">
        <v>855</v>
      </c>
      <c r="G10" s="300">
        <v>135</v>
      </c>
      <c r="H10" s="300">
        <v>599</v>
      </c>
      <c r="I10" s="300">
        <v>121</v>
      </c>
      <c r="K10" s="192"/>
    </row>
    <row r="11" spans="1:18" x14ac:dyDescent="0.2">
      <c r="A11" s="263" t="s">
        <v>56</v>
      </c>
      <c r="B11" s="249"/>
      <c r="C11" s="249"/>
      <c r="D11" s="249"/>
      <c r="E11" s="249"/>
      <c r="F11" s="249"/>
      <c r="G11" s="249"/>
      <c r="H11" s="249"/>
      <c r="I11" s="249"/>
      <c r="J11" s="260"/>
    </row>
    <row r="12" spans="1:18" x14ac:dyDescent="0.2">
      <c r="A12" s="66" t="s">
        <v>57</v>
      </c>
      <c r="B12" s="250">
        <v>366</v>
      </c>
      <c r="C12" s="250">
        <v>211</v>
      </c>
      <c r="D12" s="250">
        <v>122</v>
      </c>
      <c r="E12" s="250">
        <v>33</v>
      </c>
      <c r="F12" s="250">
        <v>49</v>
      </c>
      <c r="G12" s="250">
        <v>6</v>
      </c>
      <c r="H12" s="250">
        <v>39</v>
      </c>
      <c r="I12" s="250">
        <v>4</v>
      </c>
      <c r="J12" s="261"/>
    </row>
    <row r="13" spans="1:18" x14ac:dyDescent="0.2">
      <c r="A13" s="66" t="s">
        <v>58</v>
      </c>
      <c r="B13" s="250">
        <v>155</v>
      </c>
      <c r="C13" s="251">
        <v>64</v>
      </c>
      <c r="D13" s="251">
        <v>74</v>
      </c>
      <c r="E13" s="251">
        <v>17</v>
      </c>
      <c r="F13" s="250">
        <v>76</v>
      </c>
      <c r="G13" s="251">
        <v>11</v>
      </c>
      <c r="H13" s="251">
        <v>57</v>
      </c>
      <c r="I13" s="251">
        <v>8</v>
      </c>
      <c r="J13" s="261"/>
    </row>
    <row r="14" spans="1:18" x14ac:dyDescent="0.2">
      <c r="A14" s="66" t="s">
        <v>59</v>
      </c>
      <c r="B14" s="250">
        <v>277</v>
      </c>
      <c r="C14" s="251">
        <v>187</v>
      </c>
      <c r="D14" s="251">
        <v>72</v>
      </c>
      <c r="E14" s="251">
        <v>18</v>
      </c>
      <c r="F14" s="250">
        <v>39</v>
      </c>
      <c r="G14" s="251">
        <v>12</v>
      </c>
      <c r="H14" s="251">
        <v>23</v>
      </c>
      <c r="I14" s="251">
        <v>4</v>
      </c>
      <c r="J14" s="261"/>
    </row>
    <row r="15" spans="1:18" x14ac:dyDescent="0.2">
      <c r="A15" s="66" t="s">
        <v>60</v>
      </c>
      <c r="B15" s="250">
        <v>64</v>
      </c>
      <c r="C15" s="251">
        <v>6</v>
      </c>
      <c r="D15" s="251">
        <v>46</v>
      </c>
      <c r="E15" s="251">
        <v>12</v>
      </c>
      <c r="F15" s="250">
        <v>6</v>
      </c>
      <c r="G15" s="251">
        <v>1</v>
      </c>
      <c r="H15" s="251">
        <v>3</v>
      </c>
      <c r="I15" s="251">
        <v>2</v>
      </c>
      <c r="J15" s="261"/>
    </row>
    <row r="16" spans="1:18" x14ac:dyDescent="0.2">
      <c r="A16" s="66" t="s">
        <v>61</v>
      </c>
      <c r="B16" s="250">
        <v>239</v>
      </c>
      <c r="C16" s="251">
        <v>119</v>
      </c>
      <c r="D16" s="251">
        <v>92</v>
      </c>
      <c r="E16" s="251">
        <v>28</v>
      </c>
      <c r="F16" s="250">
        <v>54</v>
      </c>
      <c r="G16" s="252">
        <v>11</v>
      </c>
      <c r="H16" s="251">
        <v>33</v>
      </c>
      <c r="I16" s="251">
        <v>10</v>
      </c>
      <c r="J16" s="261"/>
    </row>
    <row r="17" spans="1:10" x14ac:dyDescent="0.2">
      <c r="A17" s="66" t="s">
        <v>62</v>
      </c>
      <c r="B17" s="250">
        <v>360</v>
      </c>
      <c r="C17" s="251">
        <v>162</v>
      </c>
      <c r="D17" s="251">
        <v>153</v>
      </c>
      <c r="E17" s="251">
        <v>45</v>
      </c>
      <c r="F17" s="250">
        <v>61</v>
      </c>
      <c r="G17" s="251">
        <v>3</v>
      </c>
      <c r="H17" s="251">
        <v>48</v>
      </c>
      <c r="I17" s="264">
        <v>10</v>
      </c>
      <c r="J17" s="261"/>
    </row>
    <row r="18" spans="1:10" x14ac:dyDescent="0.2">
      <c r="A18" s="66" t="s">
        <v>63</v>
      </c>
      <c r="B18" s="250">
        <v>722</v>
      </c>
      <c r="C18" s="251">
        <v>296</v>
      </c>
      <c r="D18" s="251">
        <v>273</v>
      </c>
      <c r="E18" s="251">
        <v>153</v>
      </c>
      <c r="F18" s="250">
        <v>179</v>
      </c>
      <c r="G18" s="251">
        <v>19</v>
      </c>
      <c r="H18" s="251">
        <v>139</v>
      </c>
      <c r="I18" s="264">
        <v>21</v>
      </c>
      <c r="J18" s="261"/>
    </row>
    <row r="19" spans="1:10" x14ac:dyDescent="0.2">
      <c r="A19" s="66" t="s">
        <v>64</v>
      </c>
      <c r="B19" s="250">
        <v>68</v>
      </c>
      <c r="C19" s="251">
        <v>27</v>
      </c>
      <c r="D19" s="251">
        <v>33</v>
      </c>
      <c r="E19" s="251">
        <v>8</v>
      </c>
      <c r="F19" s="250">
        <v>8</v>
      </c>
      <c r="G19" s="251">
        <v>0</v>
      </c>
      <c r="H19" s="251">
        <v>4</v>
      </c>
      <c r="I19" s="264">
        <v>4</v>
      </c>
      <c r="J19" s="261"/>
    </row>
    <row r="20" spans="1:10" x14ac:dyDescent="0.2">
      <c r="A20" s="66" t="s">
        <v>65</v>
      </c>
      <c r="B20" s="253">
        <v>211</v>
      </c>
      <c r="C20" s="251">
        <v>62</v>
      </c>
      <c r="D20" s="251">
        <v>134</v>
      </c>
      <c r="E20" s="251">
        <v>15</v>
      </c>
      <c r="F20" s="253">
        <v>30</v>
      </c>
      <c r="G20" s="251">
        <v>2</v>
      </c>
      <c r="H20" s="251">
        <v>23</v>
      </c>
      <c r="I20" s="264">
        <v>5</v>
      </c>
      <c r="J20" s="261"/>
    </row>
    <row r="21" spans="1:10" x14ac:dyDescent="0.2">
      <c r="A21" s="66" t="s">
        <v>66</v>
      </c>
      <c r="B21" s="253">
        <v>77</v>
      </c>
      <c r="C21" s="251">
        <v>10</v>
      </c>
      <c r="D21" s="251">
        <v>60</v>
      </c>
      <c r="E21" s="251">
        <v>7</v>
      </c>
      <c r="F21" s="253">
        <v>18</v>
      </c>
      <c r="G21" s="251">
        <v>1</v>
      </c>
      <c r="H21" s="251">
        <v>15</v>
      </c>
      <c r="I21" s="264">
        <v>2</v>
      </c>
      <c r="J21" s="261"/>
    </row>
    <row r="22" spans="1:10" x14ac:dyDescent="0.2">
      <c r="A22" s="66" t="s">
        <v>67</v>
      </c>
      <c r="B22" s="253">
        <v>194</v>
      </c>
      <c r="C22" s="251">
        <v>82</v>
      </c>
      <c r="D22" s="251">
        <v>72</v>
      </c>
      <c r="E22" s="251">
        <v>40</v>
      </c>
      <c r="F22" s="253">
        <v>65</v>
      </c>
      <c r="G22" s="251">
        <v>36</v>
      </c>
      <c r="H22" s="251">
        <v>24</v>
      </c>
      <c r="I22" s="251">
        <v>5</v>
      </c>
      <c r="J22" s="261"/>
    </row>
    <row r="23" spans="1:10" x14ac:dyDescent="0.2">
      <c r="A23" s="66" t="s">
        <v>68</v>
      </c>
      <c r="B23" s="253">
        <v>495</v>
      </c>
      <c r="C23" s="251">
        <v>215</v>
      </c>
      <c r="D23" s="251">
        <v>213</v>
      </c>
      <c r="E23" s="251">
        <v>67</v>
      </c>
      <c r="F23" s="253">
        <v>123</v>
      </c>
      <c r="G23" s="251">
        <v>12</v>
      </c>
      <c r="H23" s="251">
        <v>81</v>
      </c>
      <c r="I23" s="251">
        <v>30</v>
      </c>
      <c r="J23" s="261"/>
    </row>
    <row r="24" spans="1:10" x14ac:dyDescent="0.2">
      <c r="A24" s="66" t="s">
        <v>69</v>
      </c>
      <c r="B24" s="253">
        <v>94</v>
      </c>
      <c r="C24" s="251">
        <v>47</v>
      </c>
      <c r="D24" s="251">
        <v>32</v>
      </c>
      <c r="E24" s="251">
        <v>15</v>
      </c>
      <c r="F24" s="253">
        <v>28</v>
      </c>
      <c r="G24" s="251">
        <v>7</v>
      </c>
      <c r="H24" s="251">
        <v>18</v>
      </c>
      <c r="I24" s="251">
        <v>3</v>
      </c>
      <c r="J24" s="261"/>
    </row>
    <row r="25" spans="1:10" x14ac:dyDescent="0.2">
      <c r="A25" s="66" t="s">
        <v>70</v>
      </c>
      <c r="B25" s="253">
        <v>78</v>
      </c>
      <c r="C25" s="251">
        <v>17</v>
      </c>
      <c r="D25" s="251">
        <v>51</v>
      </c>
      <c r="E25" s="251">
        <v>10</v>
      </c>
      <c r="F25" s="253">
        <v>31</v>
      </c>
      <c r="G25" s="251">
        <v>10</v>
      </c>
      <c r="H25" s="251">
        <v>21</v>
      </c>
      <c r="I25" s="68" t="s">
        <v>241</v>
      </c>
      <c r="J25" s="261"/>
    </row>
    <row r="26" spans="1:10" x14ac:dyDescent="0.2">
      <c r="A26" s="66" t="s">
        <v>71</v>
      </c>
      <c r="B26" s="253">
        <v>333</v>
      </c>
      <c r="C26" s="251">
        <v>131</v>
      </c>
      <c r="D26" s="251">
        <v>166</v>
      </c>
      <c r="E26" s="251">
        <v>36</v>
      </c>
      <c r="F26" s="253">
        <v>56</v>
      </c>
      <c r="G26" s="251">
        <v>4</v>
      </c>
      <c r="H26" s="251">
        <v>41</v>
      </c>
      <c r="I26" s="251">
        <v>11</v>
      </c>
      <c r="J26" s="261"/>
    </row>
    <row r="27" spans="1:10" x14ac:dyDescent="0.2">
      <c r="A27" s="265" t="s">
        <v>72</v>
      </c>
      <c r="B27" s="266">
        <v>154</v>
      </c>
      <c r="C27" s="267">
        <v>78</v>
      </c>
      <c r="D27" s="267">
        <v>62</v>
      </c>
      <c r="E27" s="267">
        <v>14</v>
      </c>
      <c r="F27" s="266">
        <v>32</v>
      </c>
      <c r="G27" s="100" t="s">
        <v>241</v>
      </c>
      <c r="H27" s="267">
        <v>30</v>
      </c>
      <c r="I27" s="267">
        <v>2</v>
      </c>
      <c r="J27" s="261"/>
    </row>
    <row r="28" spans="1:10" ht="9" customHeight="1" x14ac:dyDescent="0.2">
      <c r="A28" s="41"/>
      <c r="B28" s="254"/>
      <c r="C28" s="255"/>
      <c r="D28" s="255"/>
      <c r="E28" s="255"/>
      <c r="F28" s="256"/>
      <c r="G28" s="255"/>
      <c r="H28" s="255"/>
      <c r="I28" s="255"/>
      <c r="J28" s="261"/>
    </row>
    <row r="29" spans="1:10" x14ac:dyDescent="0.2">
      <c r="A29" s="445" t="s">
        <v>291</v>
      </c>
      <c r="B29" s="445"/>
      <c r="C29" s="445"/>
      <c r="D29" s="445"/>
      <c r="E29" s="445"/>
      <c r="F29" s="445"/>
      <c r="G29" s="445"/>
      <c r="H29" s="445"/>
      <c r="I29" s="445"/>
    </row>
    <row r="30" spans="1:10" x14ac:dyDescent="0.2">
      <c r="A30" s="346" t="s">
        <v>154</v>
      </c>
      <c r="B30" s="346"/>
      <c r="C30" s="346"/>
      <c r="D30" s="346"/>
      <c r="E30" s="346"/>
      <c r="F30" s="346"/>
      <c r="G30" s="346"/>
      <c r="H30" s="346"/>
      <c r="I30" s="346"/>
    </row>
    <row r="31" spans="1:10" x14ac:dyDescent="0.2">
      <c r="A31" s="446" t="s">
        <v>204</v>
      </c>
      <c r="B31" s="446"/>
      <c r="C31" s="446"/>
      <c r="D31" s="446"/>
      <c r="E31" s="446"/>
      <c r="F31" s="446"/>
      <c r="G31" s="446"/>
      <c r="H31" s="446"/>
      <c r="I31" s="446"/>
    </row>
    <row r="32" spans="1:10" x14ac:dyDescent="0.2">
      <c r="A32" s="339" t="s">
        <v>153</v>
      </c>
      <c r="B32" s="339"/>
      <c r="C32" s="339"/>
      <c r="D32" s="339"/>
      <c r="E32" s="339"/>
      <c r="F32" s="339"/>
      <c r="G32" s="339"/>
      <c r="H32" s="339"/>
      <c r="I32" s="339"/>
    </row>
  </sheetData>
  <mergeCells count="17">
    <mergeCell ref="A32:I32"/>
    <mergeCell ref="A29:I29"/>
    <mergeCell ref="A31:I31"/>
    <mergeCell ref="A30:I30"/>
    <mergeCell ref="A1:I1"/>
    <mergeCell ref="A2:I2"/>
    <mergeCell ref="A4:A8"/>
    <mergeCell ref="B4:E4"/>
    <mergeCell ref="F4:I4"/>
    <mergeCell ref="B5:E5"/>
    <mergeCell ref="F5:I5"/>
    <mergeCell ref="B6:B8"/>
    <mergeCell ref="C6:E6"/>
    <mergeCell ref="F6:F8"/>
    <mergeCell ref="G6:I6"/>
    <mergeCell ref="C7:E7"/>
    <mergeCell ref="G7:I7"/>
  </mergeCells>
  <hyperlinks>
    <hyperlink ref="J1" location="'Spis tablic  List of tables 1.1'!A1" display="'Spis tablic  List of tables 1.1'!A1"/>
    <hyperlink ref="J1:J2" location="'Spis tablic'!A1" display="'Spis tablic'!A1"/>
  </hyperlinks>
  <pageMargins left="0.70866141732283472" right="0.15748031496062992" top="0.19685039370078741" bottom="0.15748031496062992" header="0.31496062992125984" footer="0.15748031496062992"/>
  <pageSetup paperSize="9" scale="66"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10"/>
  <sheetViews>
    <sheetView showGridLines="0" zoomScaleNormal="100" workbookViewId="0">
      <pane ySplit="5" topLeftCell="A6" activePane="bottomLeft" state="frozen"/>
      <selection pane="bottomLeft" sqref="A1:J1"/>
    </sheetView>
  </sheetViews>
  <sheetFormatPr defaultColWidth="8.85546875" defaultRowHeight="12.75" x14ac:dyDescent="0.2"/>
  <cols>
    <col min="1" max="1" width="31" style="2" customWidth="1"/>
    <col min="2" max="10" width="10.7109375" style="2" customWidth="1"/>
    <col min="11" max="11" width="19.140625" style="2" customWidth="1"/>
    <col min="12" max="16384" width="8.85546875" style="2"/>
  </cols>
  <sheetData>
    <row r="1" spans="1:17" ht="17.25" customHeight="1" x14ac:dyDescent="0.2">
      <c r="A1" s="357" t="s">
        <v>309</v>
      </c>
      <c r="B1" s="357"/>
      <c r="C1" s="357"/>
      <c r="D1" s="357"/>
      <c r="E1" s="357"/>
      <c r="F1" s="357"/>
      <c r="G1" s="357"/>
      <c r="H1" s="357"/>
      <c r="I1" s="357"/>
      <c r="J1" s="357"/>
      <c r="K1" s="195" t="s">
        <v>271</v>
      </c>
      <c r="L1" s="3"/>
      <c r="M1" s="3"/>
      <c r="N1" s="3"/>
      <c r="O1" s="3"/>
      <c r="P1" s="3"/>
      <c r="Q1" s="3"/>
    </row>
    <row r="2" spans="1:17" x14ac:dyDescent="0.2">
      <c r="A2" s="446" t="s">
        <v>310</v>
      </c>
      <c r="B2" s="446"/>
      <c r="C2" s="446"/>
      <c r="D2" s="446"/>
      <c r="E2" s="446"/>
      <c r="F2" s="446"/>
      <c r="G2" s="41"/>
      <c r="H2" s="118"/>
      <c r="I2" s="118"/>
      <c r="J2" s="269"/>
      <c r="K2" s="195"/>
      <c r="L2" s="3"/>
      <c r="M2" s="3"/>
      <c r="N2" s="3"/>
      <c r="O2" s="3"/>
      <c r="P2" s="3"/>
      <c r="Q2" s="3"/>
    </row>
    <row r="3" spans="1:17" x14ac:dyDescent="0.2">
      <c r="A3" s="301"/>
      <c r="B3" s="302"/>
      <c r="C3" s="302"/>
      <c r="D3" s="302"/>
      <c r="E3" s="302"/>
      <c r="F3" s="302"/>
      <c r="G3" s="41"/>
      <c r="H3" s="118"/>
      <c r="I3" s="118"/>
      <c r="J3" s="269"/>
      <c r="K3" s="195"/>
      <c r="L3" s="3"/>
      <c r="M3" s="3"/>
      <c r="N3" s="3"/>
      <c r="O3" s="3"/>
      <c r="P3" s="3"/>
      <c r="Q3" s="3"/>
    </row>
    <row r="4" spans="1:17" ht="15" customHeight="1" x14ac:dyDescent="0.2">
      <c r="A4" s="93" t="s">
        <v>73</v>
      </c>
      <c r="B4" s="360">
        <v>2011</v>
      </c>
      <c r="C4" s="349">
        <v>2012</v>
      </c>
      <c r="D4" s="349">
        <v>2013</v>
      </c>
      <c r="E4" s="349">
        <v>2014</v>
      </c>
      <c r="F4" s="349">
        <v>2015</v>
      </c>
      <c r="G4" s="333">
        <v>2016</v>
      </c>
      <c r="H4" s="349">
        <v>2017</v>
      </c>
      <c r="I4" s="383">
        <v>2018</v>
      </c>
      <c r="J4" s="383">
        <v>2019</v>
      </c>
      <c r="K4" s="269"/>
      <c r="L4" s="3"/>
      <c r="M4" s="3"/>
      <c r="N4" s="3"/>
      <c r="O4" s="3"/>
      <c r="P4" s="3"/>
      <c r="Q4" s="3"/>
    </row>
    <row r="5" spans="1:17" x14ac:dyDescent="0.2">
      <c r="A5" s="297" t="s">
        <v>74</v>
      </c>
      <c r="B5" s="360"/>
      <c r="C5" s="349"/>
      <c r="D5" s="349"/>
      <c r="E5" s="349"/>
      <c r="F5" s="349"/>
      <c r="G5" s="334"/>
      <c r="H5" s="349"/>
      <c r="I5" s="385"/>
      <c r="J5" s="385"/>
      <c r="K5" s="269"/>
      <c r="L5" s="3"/>
      <c r="M5" s="3"/>
      <c r="N5" s="3"/>
      <c r="O5" s="3"/>
      <c r="P5" s="3"/>
      <c r="Q5" s="3"/>
    </row>
    <row r="6" spans="1:17" x14ac:dyDescent="0.2">
      <c r="A6" s="262" t="s">
        <v>75</v>
      </c>
      <c r="B6" s="271">
        <v>5790</v>
      </c>
      <c r="C6" s="272">
        <v>6710</v>
      </c>
      <c r="D6" s="273">
        <v>7236</v>
      </c>
      <c r="E6" s="273">
        <v>7380</v>
      </c>
      <c r="F6" s="273">
        <v>7883</v>
      </c>
      <c r="G6" s="274">
        <v>9871</v>
      </c>
      <c r="H6" s="287">
        <v>13077</v>
      </c>
      <c r="I6" s="288">
        <v>11636</v>
      </c>
      <c r="J6" s="288">
        <v>13020</v>
      </c>
      <c r="K6" s="269"/>
      <c r="L6" s="3"/>
      <c r="M6" s="3"/>
      <c r="N6" s="3"/>
      <c r="O6" s="3"/>
      <c r="P6" s="3"/>
      <c r="Q6" s="3"/>
    </row>
    <row r="7" spans="1:17" x14ac:dyDescent="0.2">
      <c r="A7" s="289" t="s">
        <v>76</v>
      </c>
      <c r="B7" s="277"/>
      <c r="C7" s="277"/>
      <c r="D7" s="277"/>
      <c r="E7" s="278"/>
      <c r="F7" s="278"/>
      <c r="G7" s="277"/>
      <c r="H7" s="279"/>
      <c r="I7" s="280"/>
      <c r="J7" s="280"/>
      <c r="K7" s="269"/>
      <c r="L7" s="3"/>
      <c r="M7" s="3"/>
      <c r="N7" s="3"/>
      <c r="O7" s="3"/>
      <c r="P7" s="3"/>
      <c r="Q7" s="3"/>
    </row>
    <row r="8" spans="1:17" x14ac:dyDescent="0.2">
      <c r="A8" s="290" t="s">
        <v>172</v>
      </c>
      <c r="B8" s="277"/>
      <c r="C8" s="278"/>
      <c r="D8" s="278"/>
      <c r="E8" s="278"/>
      <c r="F8" s="278"/>
      <c r="G8" s="277"/>
      <c r="H8" s="279"/>
      <c r="I8" s="280"/>
      <c r="J8" s="280"/>
      <c r="K8" s="118"/>
    </row>
    <row r="9" spans="1:17" x14ac:dyDescent="0.2">
      <c r="A9" s="291" t="s">
        <v>173</v>
      </c>
      <c r="B9" s="277"/>
      <c r="C9" s="278"/>
      <c r="D9" s="281"/>
      <c r="E9" s="281"/>
      <c r="F9" s="281"/>
      <c r="G9" s="280"/>
      <c r="H9" s="279"/>
      <c r="I9" s="280"/>
      <c r="J9" s="280"/>
      <c r="K9" s="118"/>
    </row>
    <row r="10" spans="1:17" x14ac:dyDescent="0.2">
      <c r="A10" s="66" t="s">
        <v>23</v>
      </c>
      <c r="B10" s="80">
        <v>1800</v>
      </c>
      <c r="C10" s="79">
        <v>2029</v>
      </c>
      <c r="D10" s="281">
        <v>2115</v>
      </c>
      <c r="E10" s="281">
        <v>2154</v>
      </c>
      <c r="F10" s="281">
        <v>2168</v>
      </c>
      <c r="G10" s="280">
        <v>2599</v>
      </c>
      <c r="H10" s="279">
        <v>3448</v>
      </c>
      <c r="I10" s="280">
        <v>3007</v>
      </c>
      <c r="J10" s="280">
        <v>3105</v>
      </c>
      <c r="K10" s="118"/>
    </row>
    <row r="11" spans="1:17" x14ac:dyDescent="0.2">
      <c r="A11" s="292" t="s">
        <v>24</v>
      </c>
      <c r="B11" s="80"/>
      <c r="C11" s="79"/>
      <c r="D11" s="281"/>
      <c r="E11" s="281"/>
      <c r="F11" s="281"/>
      <c r="G11" s="280"/>
      <c r="H11" s="279"/>
      <c r="I11" s="280"/>
      <c r="J11" s="280"/>
      <c r="K11" s="240"/>
      <c r="L11" s="4"/>
    </row>
    <row r="12" spans="1:17" x14ac:dyDescent="0.2">
      <c r="A12" s="66" t="s">
        <v>28</v>
      </c>
      <c r="B12" s="80">
        <v>762</v>
      </c>
      <c r="C12" s="79">
        <v>1032</v>
      </c>
      <c r="D12" s="281">
        <v>1195</v>
      </c>
      <c r="E12" s="281">
        <v>1187</v>
      </c>
      <c r="F12" s="281">
        <v>1302</v>
      </c>
      <c r="G12" s="280">
        <v>1341</v>
      </c>
      <c r="H12" s="279">
        <v>2186</v>
      </c>
      <c r="I12" s="280">
        <v>1964</v>
      </c>
      <c r="J12" s="280">
        <v>2185</v>
      </c>
      <c r="K12" s="118"/>
    </row>
    <row r="13" spans="1:17" x14ac:dyDescent="0.2">
      <c r="A13" s="292" t="s">
        <v>29</v>
      </c>
      <c r="B13" s="80"/>
      <c r="C13" s="79"/>
      <c r="D13" s="281"/>
      <c r="E13" s="281"/>
      <c r="F13" s="281"/>
      <c r="G13" s="280"/>
      <c r="H13" s="279"/>
      <c r="I13" s="280"/>
      <c r="J13" s="280"/>
      <c r="K13" s="118"/>
    </row>
    <row r="14" spans="1:17" x14ac:dyDescent="0.2">
      <c r="A14" s="66" t="s">
        <v>16</v>
      </c>
      <c r="B14" s="80">
        <v>548</v>
      </c>
      <c r="C14" s="79">
        <v>595</v>
      </c>
      <c r="D14" s="281">
        <v>571</v>
      </c>
      <c r="E14" s="281">
        <v>563</v>
      </c>
      <c r="F14" s="281">
        <v>727</v>
      </c>
      <c r="G14" s="280">
        <v>891</v>
      </c>
      <c r="H14" s="279">
        <v>1021</v>
      </c>
      <c r="I14" s="280">
        <v>879</v>
      </c>
      <c r="J14" s="280">
        <v>1071</v>
      </c>
      <c r="K14" s="118"/>
    </row>
    <row r="15" spans="1:17" x14ac:dyDescent="0.2">
      <c r="A15" s="292" t="s">
        <v>17</v>
      </c>
      <c r="B15" s="80"/>
      <c r="C15" s="79"/>
      <c r="D15" s="281"/>
      <c r="E15" s="281"/>
      <c r="F15" s="281"/>
      <c r="G15" s="280"/>
      <c r="H15" s="279"/>
      <c r="I15" s="280"/>
      <c r="J15" s="280"/>
      <c r="K15" s="118"/>
    </row>
    <row r="16" spans="1:17" x14ac:dyDescent="0.2">
      <c r="A16" s="66" t="s">
        <v>30</v>
      </c>
      <c r="B16" s="80">
        <v>486</v>
      </c>
      <c r="C16" s="79">
        <v>493</v>
      </c>
      <c r="D16" s="281">
        <v>568</v>
      </c>
      <c r="E16" s="281">
        <v>552</v>
      </c>
      <c r="F16" s="281">
        <v>553</v>
      </c>
      <c r="G16" s="280">
        <v>717</v>
      </c>
      <c r="H16" s="279">
        <v>935</v>
      </c>
      <c r="I16" s="280">
        <v>724</v>
      </c>
      <c r="J16" s="280">
        <v>745</v>
      </c>
      <c r="K16" s="118"/>
    </row>
    <row r="17" spans="1:11" x14ac:dyDescent="0.2">
      <c r="A17" s="292" t="s">
        <v>31</v>
      </c>
      <c r="B17" s="80"/>
      <c r="C17" s="79"/>
      <c r="D17" s="281"/>
      <c r="E17" s="281"/>
      <c r="F17" s="281"/>
      <c r="G17" s="280"/>
      <c r="H17" s="279"/>
      <c r="I17" s="280"/>
      <c r="J17" s="280"/>
      <c r="K17" s="118"/>
    </row>
    <row r="18" spans="1:11" x14ac:dyDescent="0.2">
      <c r="A18" s="66" t="s">
        <v>38</v>
      </c>
      <c r="B18" s="80">
        <v>308</v>
      </c>
      <c r="C18" s="79">
        <v>348</v>
      </c>
      <c r="D18" s="281">
        <v>413</v>
      </c>
      <c r="E18" s="281">
        <v>411</v>
      </c>
      <c r="F18" s="281">
        <v>499</v>
      </c>
      <c r="G18" s="280">
        <v>612</v>
      </c>
      <c r="H18" s="279">
        <v>709</v>
      </c>
      <c r="I18" s="280">
        <v>591</v>
      </c>
      <c r="J18" s="280">
        <v>666</v>
      </c>
      <c r="K18" s="118"/>
    </row>
    <row r="19" spans="1:11" x14ac:dyDescent="0.2">
      <c r="A19" s="292" t="s">
        <v>39</v>
      </c>
      <c r="B19" s="80"/>
      <c r="C19" s="79"/>
      <c r="D19" s="281"/>
      <c r="E19" s="281"/>
      <c r="F19" s="281"/>
      <c r="G19" s="280"/>
      <c r="H19" s="279"/>
      <c r="I19" s="280"/>
      <c r="J19" s="280"/>
      <c r="K19" s="118"/>
    </row>
    <row r="20" spans="1:11" x14ac:dyDescent="0.2">
      <c r="A20" s="66" t="s">
        <v>158</v>
      </c>
      <c r="B20" s="80">
        <v>252</v>
      </c>
      <c r="C20" s="79">
        <v>275</v>
      </c>
      <c r="D20" s="281">
        <v>289</v>
      </c>
      <c r="E20" s="281">
        <v>302</v>
      </c>
      <c r="F20" s="281">
        <v>307</v>
      </c>
      <c r="G20" s="280">
        <v>479</v>
      </c>
      <c r="H20" s="279">
        <v>626</v>
      </c>
      <c r="I20" s="280">
        <v>475</v>
      </c>
      <c r="J20" s="280">
        <v>591</v>
      </c>
      <c r="K20" s="118"/>
    </row>
    <row r="21" spans="1:11" x14ac:dyDescent="0.2">
      <c r="A21" s="292" t="s">
        <v>22</v>
      </c>
      <c r="B21" s="80"/>
      <c r="C21" s="79"/>
      <c r="D21" s="281"/>
      <c r="E21" s="281"/>
      <c r="F21" s="281"/>
      <c r="G21" s="280"/>
      <c r="H21" s="279"/>
      <c r="I21" s="280"/>
      <c r="J21" s="280"/>
      <c r="K21" s="118"/>
    </row>
    <row r="22" spans="1:11" x14ac:dyDescent="0.2">
      <c r="A22" s="66" t="s">
        <v>36</v>
      </c>
      <c r="B22" s="80">
        <v>220</v>
      </c>
      <c r="C22" s="79">
        <v>241</v>
      </c>
      <c r="D22" s="281">
        <v>250</v>
      </c>
      <c r="E22" s="281">
        <v>283</v>
      </c>
      <c r="F22" s="281">
        <v>265</v>
      </c>
      <c r="G22" s="280">
        <v>338</v>
      </c>
      <c r="H22" s="279">
        <v>391</v>
      </c>
      <c r="I22" s="280">
        <v>402</v>
      </c>
      <c r="J22" s="280">
        <v>459</v>
      </c>
      <c r="K22" s="118"/>
    </row>
    <row r="23" spans="1:11" x14ac:dyDescent="0.2">
      <c r="A23" s="292" t="s">
        <v>37</v>
      </c>
      <c r="B23" s="80"/>
      <c r="C23" s="79"/>
      <c r="D23" s="281"/>
      <c r="E23" s="281"/>
      <c r="F23" s="281"/>
      <c r="G23" s="280"/>
      <c r="H23" s="279"/>
      <c r="I23" s="280"/>
      <c r="J23" s="280"/>
      <c r="K23" s="118"/>
    </row>
    <row r="24" spans="1:11" x14ac:dyDescent="0.2">
      <c r="A24" s="66" t="s">
        <v>18</v>
      </c>
      <c r="B24" s="80">
        <v>183</v>
      </c>
      <c r="C24" s="79">
        <v>249</v>
      </c>
      <c r="D24" s="281">
        <v>294</v>
      </c>
      <c r="E24" s="281">
        <v>260</v>
      </c>
      <c r="F24" s="281">
        <v>246</v>
      </c>
      <c r="G24" s="280">
        <v>339</v>
      </c>
      <c r="H24" s="279">
        <v>416</v>
      </c>
      <c r="I24" s="280">
        <v>468</v>
      </c>
      <c r="J24" s="280">
        <v>534</v>
      </c>
      <c r="K24" s="118"/>
    </row>
    <row r="25" spans="1:11" x14ac:dyDescent="0.2">
      <c r="A25" s="292" t="s">
        <v>19</v>
      </c>
      <c r="B25" s="80"/>
      <c r="C25" s="79"/>
      <c r="D25" s="281"/>
      <c r="E25" s="281"/>
      <c r="F25" s="281"/>
      <c r="G25" s="280"/>
      <c r="H25" s="279"/>
      <c r="I25" s="280"/>
      <c r="J25" s="280"/>
      <c r="K25" s="118"/>
    </row>
    <row r="26" spans="1:11" x14ac:dyDescent="0.2">
      <c r="A26" s="66" t="s">
        <v>32</v>
      </c>
      <c r="B26" s="80">
        <v>130</v>
      </c>
      <c r="C26" s="79">
        <v>174</v>
      </c>
      <c r="D26" s="281">
        <v>204</v>
      </c>
      <c r="E26" s="281">
        <v>204</v>
      </c>
      <c r="F26" s="281">
        <v>216</v>
      </c>
      <c r="G26" s="280">
        <v>327</v>
      </c>
      <c r="H26" s="279">
        <v>452</v>
      </c>
      <c r="I26" s="280">
        <v>405</v>
      </c>
      <c r="J26" s="280">
        <v>433</v>
      </c>
      <c r="K26" s="118"/>
    </row>
    <row r="27" spans="1:11" x14ac:dyDescent="0.2">
      <c r="A27" s="292" t="s">
        <v>33</v>
      </c>
      <c r="B27" s="80"/>
      <c r="C27" s="79"/>
      <c r="D27" s="281"/>
      <c r="E27" s="281"/>
      <c r="F27" s="281"/>
      <c r="G27" s="280"/>
      <c r="H27" s="279"/>
      <c r="I27" s="280"/>
      <c r="J27" s="280"/>
      <c r="K27" s="118"/>
    </row>
    <row r="28" spans="1:11" x14ac:dyDescent="0.2">
      <c r="A28" s="66" t="s">
        <v>15</v>
      </c>
      <c r="B28" s="80">
        <v>167</v>
      </c>
      <c r="C28" s="79">
        <v>197</v>
      </c>
      <c r="D28" s="281">
        <v>204</v>
      </c>
      <c r="E28" s="281">
        <v>193</v>
      </c>
      <c r="F28" s="281">
        <v>230</v>
      </c>
      <c r="G28" s="280">
        <v>282</v>
      </c>
      <c r="H28" s="279">
        <v>330</v>
      </c>
      <c r="I28" s="280">
        <v>337</v>
      </c>
      <c r="J28" s="280">
        <v>316</v>
      </c>
      <c r="K28" s="118"/>
    </row>
    <row r="29" spans="1:11" x14ac:dyDescent="0.2">
      <c r="A29" s="292" t="s">
        <v>15</v>
      </c>
      <c r="B29" s="80"/>
      <c r="C29" s="79"/>
      <c r="D29" s="281"/>
      <c r="E29" s="281"/>
      <c r="F29" s="281"/>
      <c r="G29" s="280"/>
      <c r="H29" s="279"/>
      <c r="I29" s="280"/>
      <c r="J29" s="280"/>
      <c r="K29" s="118"/>
    </row>
    <row r="30" spans="1:11" x14ac:dyDescent="0.2">
      <c r="A30" s="66" t="s">
        <v>82</v>
      </c>
      <c r="B30" s="80">
        <v>203</v>
      </c>
      <c r="C30" s="79">
        <v>176</v>
      </c>
      <c r="D30" s="281">
        <v>155</v>
      </c>
      <c r="E30" s="281">
        <v>158</v>
      </c>
      <c r="F30" s="281">
        <v>174</v>
      </c>
      <c r="G30" s="280">
        <v>235</v>
      </c>
      <c r="H30" s="279">
        <v>317</v>
      </c>
      <c r="I30" s="280">
        <v>260</v>
      </c>
      <c r="J30" s="280">
        <v>300</v>
      </c>
      <c r="K30" s="118"/>
    </row>
    <row r="31" spans="1:11" x14ac:dyDescent="0.2">
      <c r="A31" s="292" t="s">
        <v>83</v>
      </c>
      <c r="B31" s="80"/>
      <c r="C31" s="79"/>
      <c r="D31" s="281"/>
      <c r="E31" s="281"/>
      <c r="F31" s="281"/>
      <c r="G31" s="280"/>
      <c r="H31" s="279"/>
      <c r="I31" s="280"/>
      <c r="J31" s="280"/>
      <c r="K31" s="118"/>
    </row>
    <row r="32" spans="1:11" x14ac:dyDescent="0.2">
      <c r="A32" s="66" t="s">
        <v>93</v>
      </c>
      <c r="B32" s="80">
        <v>123</v>
      </c>
      <c r="C32" s="79">
        <v>116</v>
      </c>
      <c r="D32" s="281">
        <v>108</v>
      </c>
      <c r="E32" s="281">
        <v>159</v>
      </c>
      <c r="F32" s="281">
        <v>145</v>
      </c>
      <c r="G32" s="280">
        <v>210</v>
      </c>
      <c r="H32" s="279">
        <v>287</v>
      </c>
      <c r="I32" s="280">
        <v>237</v>
      </c>
      <c r="J32" s="280">
        <v>263</v>
      </c>
      <c r="K32" s="118"/>
    </row>
    <row r="33" spans="1:11" x14ac:dyDescent="0.2">
      <c r="A33" s="292" t="s">
        <v>94</v>
      </c>
      <c r="B33" s="80"/>
      <c r="C33" s="79"/>
      <c r="D33" s="281"/>
      <c r="E33" s="281"/>
      <c r="F33" s="281"/>
      <c r="G33" s="280"/>
      <c r="H33" s="279"/>
      <c r="I33" s="280"/>
      <c r="J33" s="280"/>
      <c r="K33" s="118"/>
    </row>
    <row r="34" spans="1:11" x14ac:dyDescent="0.2">
      <c r="A34" s="66" t="s">
        <v>108</v>
      </c>
      <c r="B34" s="80">
        <v>42</v>
      </c>
      <c r="C34" s="79">
        <v>99</v>
      </c>
      <c r="D34" s="281">
        <v>85</v>
      </c>
      <c r="E34" s="281">
        <v>96</v>
      </c>
      <c r="F34" s="281">
        <v>81</v>
      </c>
      <c r="G34" s="280">
        <v>141</v>
      </c>
      <c r="H34" s="279">
        <v>199</v>
      </c>
      <c r="I34" s="280">
        <v>154</v>
      </c>
      <c r="J34" s="280">
        <v>419</v>
      </c>
      <c r="K34" s="118"/>
    </row>
    <row r="35" spans="1:11" x14ac:dyDescent="0.2">
      <c r="A35" s="292" t="s">
        <v>109</v>
      </c>
      <c r="B35" s="80"/>
      <c r="C35" s="79"/>
      <c r="D35" s="281"/>
      <c r="E35" s="281"/>
      <c r="F35" s="281"/>
      <c r="G35" s="280"/>
      <c r="H35" s="279"/>
      <c r="I35" s="280"/>
      <c r="J35" s="280"/>
      <c r="K35" s="118"/>
    </row>
    <row r="36" spans="1:11" x14ac:dyDescent="0.2">
      <c r="A36" s="66" t="s">
        <v>100</v>
      </c>
      <c r="B36" s="80">
        <v>72</v>
      </c>
      <c r="C36" s="79">
        <v>70</v>
      </c>
      <c r="D36" s="281">
        <v>83</v>
      </c>
      <c r="E36" s="281">
        <v>96</v>
      </c>
      <c r="F36" s="281">
        <v>119</v>
      </c>
      <c r="G36" s="280">
        <v>167</v>
      </c>
      <c r="H36" s="279">
        <v>220</v>
      </c>
      <c r="I36" s="280">
        <v>174</v>
      </c>
      <c r="J36" s="280">
        <v>192</v>
      </c>
      <c r="K36" s="118"/>
    </row>
    <row r="37" spans="1:11" x14ac:dyDescent="0.2">
      <c r="A37" s="292" t="s">
        <v>101</v>
      </c>
      <c r="B37" s="80"/>
      <c r="C37" s="79"/>
      <c r="D37" s="281"/>
      <c r="E37" s="281"/>
      <c r="F37" s="281"/>
      <c r="G37" s="280"/>
      <c r="H37" s="279"/>
      <c r="I37" s="280"/>
      <c r="J37" s="280"/>
      <c r="K37" s="118"/>
    </row>
    <row r="38" spans="1:11" x14ac:dyDescent="0.2">
      <c r="A38" s="66" t="s">
        <v>96</v>
      </c>
      <c r="B38" s="80">
        <v>76</v>
      </c>
      <c r="C38" s="79">
        <v>88</v>
      </c>
      <c r="D38" s="281">
        <v>96</v>
      </c>
      <c r="E38" s="281">
        <v>89</v>
      </c>
      <c r="F38" s="281">
        <v>128</v>
      </c>
      <c r="G38" s="280">
        <v>212</v>
      </c>
      <c r="H38" s="279">
        <v>292</v>
      </c>
      <c r="I38" s="280">
        <v>261</v>
      </c>
      <c r="J38" s="280">
        <v>287</v>
      </c>
      <c r="K38" s="118"/>
    </row>
    <row r="39" spans="1:11" x14ac:dyDescent="0.2">
      <c r="A39" s="292" t="s">
        <v>97</v>
      </c>
      <c r="B39" s="80"/>
      <c r="C39" s="79"/>
      <c r="D39" s="281"/>
      <c r="E39" s="281"/>
      <c r="F39" s="281"/>
      <c r="G39" s="280"/>
      <c r="H39" s="279"/>
      <c r="I39" s="280"/>
      <c r="J39" s="280"/>
      <c r="K39" s="118"/>
    </row>
    <row r="40" spans="1:11" x14ac:dyDescent="0.2">
      <c r="A40" s="66" t="s">
        <v>88</v>
      </c>
      <c r="B40" s="80">
        <v>39</v>
      </c>
      <c r="C40" s="79">
        <v>60</v>
      </c>
      <c r="D40" s="281">
        <v>64</v>
      </c>
      <c r="E40" s="281">
        <v>79</v>
      </c>
      <c r="F40" s="281">
        <v>73</v>
      </c>
      <c r="G40" s="280">
        <v>121</v>
      </c>
      <c r="H40" s="279">
        <v>180</v>
      </c>
      <c r="I40" s="280">
        <v>192</v>
      </c>
      <c r="J40" s="280">
        <v>294</v>
      </c>
      <c r="K40" s="118"/>
    </row>
    <row r="41" spans="1:11" x14ac:dyDescent="0.2">
      <c r="A41" s="292" t="s">
        <v>89</v>
      </c>
      <c r="B41" s="80"/>
      <c r="C41" s="79"/>
      <c r="D41" s="281"/>
      <c r="E41" s="281"/>
      <c r="F41" s="281"/>
      <c r="G41" s="280"/>
      <c r="H41" s="279"/>
      <c r="I41" s="280"/>
      <c r="J41" s="280"/>
      <c r="K41" s="118"/>
    </row>
    <row r="42" spans="1:11" x14ac:dyDescent="0.2">
      <c r="A42" s="66" t="s">
        <v>123</v>
      </c>
      <c r="B42" s="80">
        <v>27</v>
      </c>
      <c r="C42" s="79">
        <v>39</v>
      </c>
      <c r="D42" s="281">
        <v>44</v>
      </c>
      <c r="E42" s="281">
        <v>57</v>
      </c>
      <c r="F42" s="281">
        <v>51</v>
      </c>
      <c r="G42" s="280">
        <v>71</v>
      </c>
      <c r="H42" s="279">
        <v>86</v>
      </c>
      <c r="I42" s="280">
        <v>71</v>
      </c>
      <c r="J42" s="280">
        <v>59</v>
      </c>
      <c r="K42" s="118"/>
    </row>
    <row r="43" spans="1:11" x14ac:dyDescent="0.2">
      <c r="A43" s="292" t="s">
        <v>124</v>
      </c>
      <c r="B43" s="80"/>
      <c r="C43" s="79"/>
      <c r="D43" s="281"/>
      <c r="E43" s="281"/>
      <c r="F43" s="281"/>
      <c r="G43" s="280"/>
      <c r="H43" s="279"/>
      <c r="I43" s="280"/>
      <c r="J43" s="280"/>
      <c r="K43" s="118"/>
    </row>
    <row r="44" spans="1:11" s="5" customFormat="1" x14ac:dyDescent="0.2">
      <c r="A44" s="263" t="s">
        <v>127</v>
      </c>
      <c r="B44" s="282">
        <v>20</v>
      </c>
      <c r="C44" s="283">
        <v>30</v>
      </c>
      <c r="D44" s="284">
        <v>46</v>
      </c>
      <c r="E44" s="284">
        <v>52</v>
      </c>
      <c r="F44" s="284">
        <v>71</v>
      </c>
      <c r="G44" s="276">
        <v>65</v>
      </c>
      <c r="H44" s="275">
        <v>90</v>
      </c>
      <c r="I44" s="276">
        <v>85</v>
      </c>
      <c r="J44" s="276">
        <v>119</v>
      </c>
      <c r="K44" s="270"/>
    </row>
    <row r="45" spans="1:11" x14ac:dyDescent="0.2">
      <c r="A45" s="289" t="s">
        <v>128</v>
      </c>
      <c r="B45" s="80"/>
      <c r="C45" s="79"/>
      <c r="D45" s="281"/>
      <c r="E45" s="281"/>
      <c r="F45" s="281"/>
      <c r="G45" s="280"/>
      <c r="H45" s="279"/>
      <c r="I45" s="280"/>
      <c r="J45" s="280"/>
      <c r="K45" s="118"/>
    </row>
    <row r="46" spans="1:11" x14ac:dyDescent="0.2">
      <c r="A46" s="66" t="s">
        <v>106</v>
      </c>
      <c r="B46" s="80">
        <v>24</v>
      </c>
      <c r="C46" s="79">
        <v>32</v>
      </c>
      <c r="D46" s="281">
        <v>48</v>
      </c>
      <c r="E46" s="281">
        <v>47</v>
      </c>
      <c r="F46" s="281">
        <v>46</v>
      </c>
      <c r="G46" s="280">
        <v>73</v>
      </c>
      <c r="H46" s="279">
        <v>83</v>
      </c>
      <c r="I46" s="280">
        <v>69</v>
      </c>
      <c r="J46" s="280">
        <v>81</v>
      </c>
      <c r="K46" s="118"/>
    </row>
    <row r="47" spans="1:11" x14ac:dyDescent="0.2">
      <c r="A47" s="292" t="s">
        <v>107</v>
      </c>
      <c r="B47" s="80"/>
      <c r="C47" s="79"/>
      <c r="D47" s="281"/>
      <c r="E47" s="281"/>
      <c r="F47" s="281"/>
      <c r="G47" s="280"/>
      <c r="H47" s="279"/>
      <c r="I47" s="280"/>
      <c r="J47" s="280"/>
      <c r="K47" s="118"/>
    </row>
    <row r="48" spans="1:11" x14ac:dyDescent="0.2">
      <c r="A48" s="66" t="s">
        <v>79</v>
      </c>
      <c r="B48" s="80">
        <v>24</v>
      </c>
      <c r="C48" s="79">
        <v>22</v>
      </c>
      <c r="D48" s="281">
        <v>30</v>
      </c>
      <c r="E48" s="281">
        <v>43</v>
      </c>
      <c r="F48" s="281">
        <v>31</v>
      </c>
      <c r="G48" s="280">
        <v>50</v>
      </c>
      <c r="H48" s="279">
        <v>60</v>
      </c>
      <c r="I48" s="280">
        <v>60</v>
      </c>
      <c r="J48" s="280">
        <v>77</v>
      </c>
      <c r="K48" s="118"/>
    </row>
    <row r="49" spans="1:11" x14ac:dyDescent="0.2">
      <c r="A49" s="292" t="s">
        <v>79</v>
      </c>
      <c r="B49" s="80"/>
      <c r="C49" s="79"/>
      <c r="D49" s="281"/>
      <c r="E49" s="281"/>
      <c r="F49" s="281"/>
      <c r="G49" s="280"/>
      <c r="H49" s="279"/>
      <c r="I49" s="280"/>
      <c r="J49" s="280"/>
      <c r="K49" s="118"/>
    </row>
    <row r="50" spans="1:11" x14ac:dyDescent="0.2">
      <c r="A50" s="66" t="s">
        <v>112</v>
      </c>
      <c r="B50" s="80">
        <v>35</v>
      </c>
      <c r="C50" s="79">
        <v>36</v>
      </c>
      <c r="D50" s="281">
        <v>22</v>
      </c>
      <c r="E50" s="281">
        <v>42</v>
      </c>
      <c r="F50" s="281">
        <v>37</v>
      </c>
      <c r="G50" s="280">
        <v>48</v>
      </c>
      <c r="H50" s="279">
        <v>92</v>
      </c>
      <c r="I50" s="280">
        <v>74</v>
      </c>
      <c r="J50" s="280">
        <v>77</v>
      </c>
      <c r="K50" s="118"/>
    </row>
    <row r="51" spans="1:11" x14ac:dyDescent="0.2">
      <c r="A51" s="292" t="s">
        <v>113</v>
      </c>
      <c r="B51" s="80"/>
      <c r="C51" s="79"/>
      <c r="D51" s="281"/>
      <c r="E51" s="281"/>
      <c r="F51" s="281"/>
      <c r="G51" s="280"/>
      <c r="H51" s="279"/>
      <c r="I51" s="280"/>
      <c r="J51" s="280"/>
      <c r="K51" s="118"/>
    </row>
    <row r="52" spans="1:11" x14ac:dyDescent="0.2">
      <c r="A52" s="66" t="s">
        <v>20</v>
      </c>
      <c r="B52" s="80">
        <v>23</v>
      </c>
      <c r="C52" s="79">
        <v>39</v>
      </c>
      <c r="D52" s="281">
        <v>39</v>
      </c>
      <c r="E52" s="281">
        <v>40</v>
      </c>
      <c r="F52" s="281">
        <v>42</v>
      </c>
      <c r="G52" s="280">
        <v>59</v>
      </c>
      <c r="H52" s="279">
        <v>57</v>
      </c>
      <c r="I52" s="280">
        <v>98</v>
      </c>
      <c r="J52" s="280">
        <v>107</v>
      </c>
      <c r="K52" s="118"/>
    </row>
    <row r="53" spans="1:11" x14ac:dyDescent="0.2">
      <c r="A53" s="292" t="s">
        <v>21</v>
      </c>
      <c r="B53" s="80"/>
      <c r="C53" s="79"/>
      <c r="D53" s="281"/>
      <c r="E53" s="281"/>
      <c r="F53" s="281"/>
      <c r="G53" s="280"/>
      <c r="H53" s="279"/>
      <c r="I53" s="280"/>
      <c r="J53" s="280"/>
      <c r="K53" s="118"/>
    </row>
    <row r="54" spans="1:11" ht="14.25" customHeight="1" x14ac:dyDescent="0.2">
      <c r="A54" s="66" t="s">
        <v>137</v>
      </c>
      <c r="B54" s="80">
        <v>2</v>
      </c>
      <c r="C54" s="79">
        <v>29</v>
      </c>
      <c r="D54" s="281">
        <v>36</v>
      </c>
      <c r="E54" s="281">
        <v>40</v>
      </c>
      <c r="F54" s="281">
        <v>61</v>
      </c>
      <c r="G54" s="280">
        <v>79</v>
      </c>
      <c r="H54" s="279">
        <v>64</v>
      </c>
      <c r="I54" s="280">
        <v>70</v>
      </c>
      <c r="J54" s="280">
        <v>71</v>
      </c>
      <c r="K54" s="118"/>
    </row>
    <row r="55" spans="1:11" x14ac:dyDescent="0.2">
      <c r="A55" s="292" t="s">
        <v>138</v>
      </c>
      <c r="B55" s="80"/>
      <c r="C55" s="79"/>
      <c r="D55" s="281"/>
      <c r="E55" s="281"/>
      <c r="F55" s="281"/>
      <c r="G55" s="280"/>
      <c r="H55" s="279"/>
      <c r="I55" s="280"/>
      <c r="J55" s="280"/>
      <c r="K55" s="118"/>
    </row>
    <row r="56" spans="1:11" x14ac:dyDescent="0.2">
      <c r="A56" s="66" t="s">
        <v>104</v>
      </c>
      <c r="B56" s="80">
        <v>19</v>
      </c>
      <c r="C56" s="79">
        <v>26</v>
      </c>
      <c r="D56" s="281">
        <v>26</v>
      </c>
      <c r="E56" s="281">
        <v>25</v>
      </c>
      <c r="F56" s="281">
        <v>27</v>
      </c>
      <c r="G56" s="280">
        <v>38</v>
      </c>
      <c r="H56" s="279">
        <v>57</v>
      </c>
      <c r="I56" s="280">
        <v>51</v>
      </c>
      <c r="J56" s="280">
        <v>58</v>
      </c>
      <c r="K56" s="118"/>
    </row>
    <row r="57" spans="1:11" x14ac:dyDescent="0.2">
      <c r="A57" s="292" t="s">
        <v>105</v>
      </c>
      <c r="B57" s="80"/>
      <c r="C57" s="79"/>
      <c r="D57" s="281"/>
      <c r="E57" s="281"/>
      <c r="F57" s="281"/>
      <c r="G57" s="280"/>
      <c r="H57" s="279"/>
      <c r="I57" s="280"/>
      <c r="J57" s="280"/>
      <c r="K57" s="118"/>
    </row>
    <row r="58" spans="1:11" x14ac:dyDescent="0.2">
      <c r="A58" s="66" t="s">
        <v>135</v>
      </c>
      <c r="B58" s="80">
        <v>16</v>
      </c>
      <c r="C58" s="79">
        <v>24</v>
      </c>
      <c r="D58" s="281">
        <v>39</v>
      </c>
      <c r="E58" s="281">
        <v>23</v>
      </c>
      <c r="F58" s="281">
        <v>26</v>
      </c>
      <c r="G58" s="280">
        <v>40</v>
      </c>
      <c r="H58" s="279">
        <v>58</v>
      </c>
      <c r="I58" s="280">
        <v>71</v>
      </c>
      <c r="J58" s="280">
        <v>53</v>
      </c>
      <c r="K58" s="118"/>
    </row>
    <row r="59" spans="1:11" x14ac:dyDescent="0.2">
      <c r="A59" s="292" t="s">
        <v>136</v>
      </c>
      <c r="B59" s="80"/>
      <c r="C59" s="79"/>
      <c r="D59" s="281"/>
      <c r="E59" s="281"/>
      <c r="F59" s="281"/>
      <c r="G59" s="280"/>
      <c r="H59" s="279"/>
      <c r="I59" s="280"/>
      <c r="J59" s="280"/>
      <c r="K59" s="118"/>
    </row>
    <row r="60" spans="1:11" x14ac:dyDescent="0.2">
      <c r="A60" s="66" t="s">
        <v>119</v>
      </c>
      <c r="B60" s="80">
        <v>2</v>
      </c>
      <c r="C60" s="79">
        <v>7</v>
      </c>
      <c r="D60" s="281">
        <v>10</v>
      </c>
      <c r="E60" s="281">
        <v>23</v>
      </c>
      <c r="F60" s="281">
        <v>17</v>
      </c>
      <c r="G60" s="280">
        <v>16</v>
      </c>
      <c r="H60" s="279">
        <v>22</v>
      </c>
      <c r="I60" s="280">
        <v>29</v>
      </c>
      <c r="J60" s="280">
        <v>14</v>
      </c>
      <c r="K60" s="118"/>
    </row>
    <row r="61" spans="1:11" x14ac:dyDescent="0.2">
      <c r="A61" s="292" t="s">
        <v>120</v>
      </c>
      <c r="B61" s="80"/>
      <c r="C61" s="79"/>
      <c r="D61" s="281"/>
      <c r="E61" s="281"/>
      <c r="F61" s="281"/>
      <c r="G61" s="280"/>
      <c r="H61" s="279"/>
      <c r="I61" s="280"/>
      <c r="J61" s="280"/>
      <c r="K61" s="118"/>
    </row>
    <row r="62" spans="1:11" x14ac:dyDescent="0.2">
      <c r="A62" s="66" t="s">
        <v>110</v>
      </c>
      <c r="B62" s="80">
        <v>19</v>
      </c>
      <c r="C62" s="79">
        <v>16</v>
      </c>
      <c r="D62" s="281">
        <v>12</v>
      </c>
      <c r="E62" s="281">
        <v>18</v>
      </c>
      <c r="F62" s="281">
        <v>32</v>
      </c>
      <c r="G62" s="280">
        <v>36</v>
      </c>
      <c r="H62" s="279">
        <v>28</v>
      </c>
      <c r="I62" s="280">
        <v>23</v>
      </c>
      <c r="J62" s="280">
        <v>32</v>
      </c>
      <c r="K62" s="118"/>
    </row>
    <row r="63" spans="1:11" x14ac:dyDescent="0.2">
      <c r="A63" s="292" t="s">
        <v>111</v>
      </c>
      <c r="B63" s="80"/>
      <c r="C63" s="79"/>
      <c r="D63" s="281"/>
      <c r="E63" s="281"/>
      <c r="F63" s="281"/>
      <c r="G63" s="280"/>
      <c r="H63" s="279"/>
      <c r="I63" s="280"/>
      <c r="J63" s="280"/>
      <c r="K63" s="118"/>
    </row>
    <row r="64" spans="1:11" x14ac:dyDescent="0.2">
      <c r="A64" s="66" t="s">
        <v>102</v>
      </c>
      <c r="B64" s="80">
        <v>17</v>
      </c>
      <c r="C64" s="79">
        <v>22</v>
      </c>
      <c r="D64" s="281">
        <v>18</v>
      </c>
      <c r="E64" s="281">
        <v>16</v>
      </c>
      <c r="F64" s="281">
        <v>29</v>
      </c>
      <c r="G64" s="280">
        <v>37</v>
      </c>
      <c r="H64" s="279">
        <v>25</v>
      </c>
      <c r="I64" s="280">
        <v>37</v>
      </c>
      <c r="J64" s="280">
        <v>47</v>
      </c>
      <c r="K64" s="118"/>
    </row>
    <row r="65" spans="1:11" x14ac:dyDescent="0.2">
      <c r="A65" s="292" t="s">
        <v>103</v>
      </c>
      <c r="B65" s="80"/>
      <c r="C65" s="79"/>
      <c r="D65" s="281"/>
      <c r="E65" s="281"/>
      <c r="F65" s="281"/>
      <c r="G65" s="280"/>
      <c r="H65" s="279"/>
      <c r="I65" s="280"/>
      <c r="J65" s="280"/>
      <c r="K65" s="118"/>
    </row>
    <row r="66" spans="1:11" x14ac:dyDescent="0.2">
      <c r="A66" s="66" t="s">
        <v>118</v>
      </c>
      <c r="B66" s="80">
        <v>12</v>
      </c>
      <c r="C66" s="79">
        <v>12</v>
      </c>
      <c r="D66" s="281">
        <v>15</v>
      </c>
      <c r="E66" s="281">
        <v>17</v>
      </c>
      <c r="F66" s="281">
        <v>12</v>
      </c>
      <c r="G66" s="280">
        <v>20</v>
      </c>
      <c r="H66" s="279">
        <v>19</v>
      </c>
      <c r="I66" s="280">
        <v>25</v>
      </c>
      <c r="J66" s="280">
        <v>16</v>
      </c>
      <c r="K66" s="118"/>
    </row>
    <row r="67" spans="1:11" x14ac:dyDescent="0.2">
      <c r="A67" s="292" t="s">
        <v>118</v>
      </c>
      <c r="B67" s="80"/>
      <c r="C67" s="79"/>
      <c r="D67" s="281"/>
      <c r="E67" s="281"/>
      <c r="F67" s="281"/>
      <c r="G67" s="280"/>
      <c r="H67" s="279"/>
      <c r="I67" s="280"/>
      <c r="J67" s="280"/>
      <c r="K67" s="118"/>
    </row>
    <row r="68" spans="1:11" x14ac:dyDescent="0.2">
      <c r="A68" s="66" t="s">
        <v>92</v>
      </c>
      <c r="B68" s="80">
        <v>26</v>
      </c>
      <c r="C68" s="79">
        <v>14</v>
      </c>
      <c r="D68" s="281">
        <v>22</v>
      </c>
      <c r="E68" s="281">
        <v>14</v>
      </c>
      <c r="F68" s="281">
        <v>20</v>
      </c>
      <c r="G68" s="280">
        <v>34</v>
      </c>
      <c r="H68" s="279">
        <v>39</v>
      </c>
      <c r="I68" s="280">
        <v>34</v>
      </c>
      <c r="J68" s="280">
        <v>35</v>
      </c>
      <c r="K68" s="118"/>
    </row>
    <row r="69" spans="1:11" x14ac:dyDescent="0.2">
      <c r="A69" s="292" t="s">
        <v>307</v>
      </c>
      <c r="B69" s="80"/>
      <c r="C69" s="79"/>
      <c r="D69" s="281"/>
      <c r="E69" s="281"/>
      <c r="F69" s="281"/>
      <c r="G69" s="280"/>
      <c r="H69" s="279"/>
      <c r="I69" s="280"/>
      <c r="J69" s="280"/>
      <c r="K69" s="118"/>
    </row>
    <row r="70" spans="1:11" x14ac:dyDescent="0.2">
      <c r="A70" s="66" t="s">
        <v>77</v>
      </c>
      <c r="B70" s="80">
        <v>4</v>
      </c>
      <c r="C70" s="79">
        <v>17</v>
      </c>
      <c r="D70" s="281">
        <v>8</v>
      </c>
      <c r="E70" s="281">
        <v>13</v>
      </c>
      <c r="F70" s="281">
        <v>11</v>
      </c>
      <c r="G70" s="280">
        <v>11</v>
      </c>
      <c r="H70" s="279">
        <v>5</v>
      </c>
      <c r="I70" s="280">
        <v>7</v>
      </c>
      <c r="J70" s="280">
        <v>10</v>
      </c>
      <c r="K70" s="118"/>
    </row>
    <row r="71" spans="1:11" x14ac:dyDescent="0.2">
      <c r="A71" s="292" t="s">
        <v>78</v>
      </c>
      <c r="B71" s="80"/>
      <c r="C71" s="79"/>
      <c r="D71" s="281"/>
      <c r="E71" s="281"/>
      <c r="F71" s="281"/>
      <c r="G71" s="280"/>
      <c r="H71" s="279"/>
      <c r="I71" s="280"/>
      <c r="J71" s="280"/>
      <c r="K71" s="118"/>
    </row>
    <row r="72" spans="1:11" x14ac:dyDescent="0.2">
      <c r="A72" s="66" t="s">
        <v>34</v>
      </c>
      <c r="B72" s="80">
        <v>19</v>
      </c>
      <c r="C72" s="79">
        <v>10</v>
      </c>
      <c r="D72" s="281">
        <v>11</v>
      </c>
      <c r="E72" s="281">
        <v>11</v>
      </c>
      <c r="F72" s="281">
        <v>10</v>
      </c>
      <c r="G72" s="280">
        <v>16</v>
      </c>
      <c r="H72" s="279">
        <v>15</v>
      </c>
      <c r="I72" s="280">
        <v>25</v>
      </c>
      <c r="J72" s="280">
        <v>20</v>
      </c>
      <c r="K72" s="118"/>
    </row>
    <row r="73" spans="1:11" x14ac:dyDescent="0.2">
      <c r="A73" s="292" t="s">
        <v>35</v>
      </c>
      <c r="B73" s="80"/>
      <c r="C73" s="79"/>
      <c r="D73" s="281"/>
      <c r="E73" s="281"/>
      <c r="F73" s="281"/>
      <c r="G73" s="280"/>
      <c r="H73" s="279"/>
      <c r="I73" s="280"/>
      <c r="J73" s="280"/>
      <c r="K73" s="118"/>
    </row>
    <row r="74" spans="1:11" x14ac:dyDescent="0.2">
      <c r="A74" s="66" t="s">
        <v>139</v>
      </c>
      <c r="B74" s="80">
        <v>1</v>
      </c>
      <c r="C74" s="79">
        <v>5</v>
      </c>
      <c r="D74" s="281">
        <v>6</v>
      </c>
      <c r="E74" s="281">
        <v>10</v>
      </c>
      <c r="F74" s="281">
        <v>12</v>
      </c>
      <c r="G74" s="280">
        <v>7</v>
      </c>
      <c r="H74" s="279">
        <v>16</v>
      </c>
      <c r="I74" s="280">
        <v>6</v>
      </c>
      <c r="J74" s="280">
        <v>4</v>
      </c>
      <c r="K74" s="118"/>
    </row>
    <row r="75" spans="1:11" x14ac:dyDescent="0.2">
      <c r="A75" s="292" t="s">
        <v>140</v>
      </c>
      <c r="B75" s="80"/>
      <c r="C75" s="79"/>
      <c r="D75" s="281"/>
      <c r="E75" s="281"/>
      <c r="F75" s="281"/>
      <c r="G75" s="280"/>
      <c r="H75" s="279"/>
      <c r="I75" s="280"/>
      <c r="J75" s="280"/>
      <c r="K75" s="118"/>
    </row>
    <row r="76" spans="1:11" x14ac:dyDescent="0.2">
      <c r="A76" s="66" t="s">
        <v>131</v>
      </c>
      <c r="B76" s="80">
        <v>3</v>
      </c>
      <c r="C76" s="79">
        <v>5</v>
      </c>
      <c r="D76" s="281">
        <v>9</v>
      </c>
      <c r="E76" s="281">
        <v>8</v>
      </c>
      <c r="F76" s="281">
        <v>12</v>
      </c>
      <c r="G76" s="280">
        <v>13</v>
      </c>
      <c r="H76" s="279">
        <v>16</v>
      </c>
      <c r="I76" s="280">
        <v>22</v>
      </c>
      <c r="J76" s="280">
        <v>33</v>
      </c>
      <c r="K76" s="118"/>
    </row>
    <row r="77" spans="1:11" x14ac:dyDescent="0.2">
      <c r="A77" s="292" t="s">
        <v>132</v>
      </c>
      <c r="B77" s="80"/>
      <c r="C77" s="79"/>
      <c r="D77" s="281"/>
      <c r="E77" s="281"/>
      <c r="F77" s="281"/>
      <c r="G77" s="280"/>
      <c r="H77" s="279"/>
      <c r="I77" s="280"/>
      <c r="J77" s="280"/>
      <c r="K77" s="118"/>
    </row>
    <row r="78" spans="1:11" x14ac:dyDescent="0.2">
      <c r="A78" s="66" t="s">
        <v>84</v>
      </c>
      <c r="B78" s="80">
        <v>9</v>
      </c>
      <c r="C78" s="79">
        <v>5</v>
      </c>
      <c r="D78" s="281">
        <v>7</v>
      </c>
      <c r="E78" s="281">
        <v>8</v>
      </c>
      <c r="F78" s="73" t="s">
        <v>241</v>
      </c>
      <c r="G78" s="73" t="s">
        <v>241</v>
      </c>
      <c r="H78" s="279">
        <v>6</v>
      </c>
      <c r="I78" s="280">
        <v>3</v>
      </c>
      <c r="J78" s="280">
        <v>3</v>
      </c>
      <c r="K78" s="118"/>
    </row>
    <row r="79" spans="1:11" x14ac:dyDescent="0.2">
      <c r="A79" s="292" t="s">
        <v>85</v>
      </c>
      <c r="B79" s="80"/>
      <c r="C79" s="79"/>
      <c r="D79" s="281"/>
      <c r="E79" s="281"/>
      <c r="F79" s="281"/>
      <c r="G79" s="280"/>
      <c r="H79" s="279"/>
      <c r="I79" s="280"/>
      <c r="J79" s="280"/>
      <c r="K79" s="118"/>
    </row>
    <row r="80" spans="1:11" x14ac:dyDescent="0.2">
      <c r="A80" s="66" t="s">
        <v>25</v>
      </c>
      <c r="B80" s="80">
        <v>2</v>
      </c>
      <c r="C80" s="79">
        <v>9</v>
      </c>
      <c r="D80" s="281">
        <v>6</v>
      </c>
      <c r="E80" s="281">
        <v>8</v>
      </c>
      <c r="F80" s="281">
        <v>14</v>
      </c>
      <c r="G80" s="280">
        <v>14</v>
      </c>
      <c r="H80" s="279">
        <v>21</v>
      </c>
      <c r="I80" s="280">
        <v>23</v>
      </c>
      <c r="J80" s="280">
        <v>29</v>
      </c>
      <c r="K80" s="118"/>
    </row>
    <row r="81" spans="1:11" x14ac:dyDescent="0.2">
      <c r="A81" s="292" t="s">
        <v>152</v>
      </c>
      <c r="B81" s="80"/>
      <c r="C81" s="79"/>
      <c r="D81" s="281"/>
      <c r="E81" s="281"/>
      <c r="F81" s="281"/>
      <c r="G81" s="280"/>
      <c r="H81" s="279"/>
      <c r="I81" s="280"/>
      <c r="J81" s="280"/>
      <c r="K81" s="118"/>
    </row>
    <row r="82" spans="1:11" x14ac:dyDescent="0.2">
      <c r="A82" s="66" t="s">
        <v>90</v>
      </c>
      <c r="B82" s="80">
        <v>10</v>
      </c>
      <c r="C82" s="79">
        <v>3</v>
      </c>
      <c r="D82" s="281">
        <v>5</v>
      </c>
      <c r="E82" s="281">
        <v>8</v>
      </c>
      <c r="F82" s="281">
        <v>5</v>
      </c>
      <c r="G82" s="280">
        <v>8</v>
      </c>
      <c r="H82" s="279">
        <v>7</v>
      </c>
      <c r="I82" s="280">
        <v>7</v>
      </c>
      <c r="J82" s="280">
        <v>9</v>
      </c>
      <c r="K82" s="118"/>
    </row>
    <row r="83" spans="1:11" x14ac:dyDescent="0.2">
      <c r="A83" s="292" t="s">
        <v>91</v>
      </c>
      <c r="B83" s="80"/>
      <c r="C83" s="79"/>
      <c r="D83" s="281"/>
      <c r="E83" s="281"/>
      <c r="F83" s="281"/>
      <c r="G83" s="280"/>
      <c r="H83" s="279"/>
      <c r="I83" s="280"/>
      <c r="J83" s="280"/>
      <c r="K83" s="118"/>
    </row>
    <row r="84" spans="1:11" x14ac:dyDescent="0.2">
      <c r="A84" s="66" t="s">
        <v>80</v>
      </c>
      <c r="B84" s="80">
        <v>3</v>
      </c>
      <c r="C84" s="79">
        <v>1</v>
      </c>
      <c r="D84" s="281">
        <v>3</v>
      </c>
      <c r="E84" s="281">
        <v>7</v>
      </c>
      <c r="F84" s="281">
        <v>8</v>
      </c>
      <c r="G84" s="280">
        <v>8</v>
      </c>
      <c r="H84" s="279">
        <v>3</v>
      </c>
      <c r="I84" s="73" t="s">
        <v>241</v>
      </c>
      <c r="J84" s="73" t="s">
        <v>241</v>
      </c>
      <c r="K84" s="118"/>
    </row>
    <row r="85" spans="1:11" x14ac:dyDescent="0.2">
      <c r="A85" s="292" t="s">
        <v>81</v>
      </c>
      <c r="B85" s="80"/>
      <c r="C85" s="79"/>
      <c r="D85" s="281"/>
      <c r="E85" s="281"/>
      <c r="F85" s="281"/>
      <c r="G85" s="280"/>
      <c r="H85" s="279"/>
      <c r="I85" s="280"/>
      <c r="J85" s="280"/>
      <c r="K85" s="118"/>
    </row>
    <row r="86" spans="1:11" x14ac:dyDescent="0.2">
      <c r="A86" s="66" t="s">
        <v>86</v>
      </c>
      <c r="B86" s="80">
        <v>1</v>
      </c>
      <c r="C86" s="79">
        <v>5</v>
      </c>
      <c r="D86" s="281">
        <v>8</v>
      </c>
      <c r="E86" s="281">
        <v>6</v>
      </c>
      <c r="F86" s="281">
        <v>8</v>
      </c>
      <c r="G86" s="280">
        <v>6</v>
      </c>
      <c r="H86" s="279">
        <v>9</v>
      </c>
      <c r="I86" s="280">
        <v>9</v>
      </c>
      <c r="J86" s="280">
        <v>14</v>
      </c>
      <c r="K86" s="118"/>
    </row>
    <row r="87" spans="1:11" x14ac:dyDescent="0.2">
      <c r="A87" s="292" t="s">
        <v>87</v>
      </c>
      <c r="B87" s="80"/>
      <c r="C87" s="79"/>
      <c r="D87" s="281"/>
      <c r="E87" s="281"/>
      <c r="F87" s="281"/>
      <c r="G87" s="280"/>
      <c r="H87" s="279"/>
      <c r="I87" s="280"/>
      <c r="J87" s="280"/>
      <c r="K87" s="118"/>
    </row>
    <row r="88" spans="1:11" x14ac:dyDescent="0.2">
      <c r="A88" s="66" t="s">
        <v>98</v>
      </c>
      <c r="B88" s="80">
        <v>6</v>
      </c>
      <c r="C88" s="79">
        <v>8</v>
      </c>
      <c r="D88" s="281">
        <v>7</v>
      </c>
      <c r="E88" s="281">
        <v>5</v>
      </c>
      <c r="F88" s="281">
        <v>4</v>
      </c>
      <c r="G88" s="280">
        <v>14</v>
      </c>
      <c r="H88" s="279">
        <v>13</v>
      </c>
      <c r="I88" s="280">
        <v>11</v>
      </c>
      <c r="J88" s="280">
        <v>16</v>
      </c>
      <c r="K88" s="118"/>
    </row>
    <row r="89" spans="1:11" x14ac:dyDescent="0.2">
      <c r="A89" s="292" t="s">
        <v>99</v>
      </c>
      <c r="B89" s="80"/>
      <c r="C89" s="79"/>
      <c r="D89" s="281"/>
      <c r="E89" s="281"/>
      <c r="F89" s="281"/>
      <c r="G89" s="280"/>
      <c r="H89" s="279"/>
      <c r="I89" s="280"/>
      <c r="J89" s="280"/>
      <c r="K89" s="118"/>
    </row>
    <row r="90" spans="1:11" x14ac:dyDescent="0.2">
      <c r="A90" s="66" t="s">
        <v>133</v>
      </c>
      <c r="B90" s="80">
        <v>7</v>
      </c>
      <c r="C90" s="79">
        <v>3</v>
      </c>
      <c r="D90" s="281">
        <v>10</v>
      </c>
      <c r="E90" s="281">
        <v>4</v>
      </c>
      <c r="F90" s="281">
        <v>12</v>
      </c>
      <c r="G90" s="280">
        <v>21</v>
      </c>
      <c r="H90" s="279">
        <v>19</v>
      </c>
      <c r="I90" s="280">
        <v>23</v>
      </c>
      <c r="J90" s="280">
        <v>23</v>
      </c>
      <c r="K90" s="118"/>
    </row>
    <row r="91" spans="1:11" x14ac:dyDescent="0.2">
      <c r="A91" s="292" t="s">
        <v>134</v>
      </c>
      <c r="B91" s="80"/>
      <c r="C91" s="79"/>
      <c r="D91" s="281"/>
      <c r="E91" s="281"/>
      <c r="F91" s="281"/>
      <c r="G91" s="280"/>
      <c r="H91" s="279"/>
      <c r="I91" s="280"/>
      <c r="J91" s="280"/>
      <c r="K91" s="118"/>
    </row>
    <row r="92" spans="1:11" x14ac:dyDescent="0.2">
      <c r="A92" s="66" t="s">
        <v>125</v>
      </c>
      <c r="B92" s="80">
        <v>2</v>
      </c>
      <c r="C92" s="79">
        <v>5</v>
      </c>
      <c r="D92" s="281">
        <v>7</v>
      </c>
      <c r="E92" s="281">
        <v>4</v>
      </c>
      <c r="F92" s="281">
        <v>5</v>
      </c>
      <c r="G92" s="280">
        <v>9</v>
      </c>
      <c r="H92" s="279">
        <v>16</v>
      </c>
      <c r="I92" s="280">
        <v>17</v>
      </c>
      <c r="J92" s="280">
        <v>29</v>
      </c>
      <c r="K92" s="118"/>
    </row>
    <row r="93" spans="1:11" x14ac:dyDescent="0.2">
      <c r="A93" s="292" t="s">
        <v>126</v>
      </c>
      <c r="B93" s="80"/>
      <c r="C93" s="79"/>
      <c r="D93" s="281"/>
      <c r="E93" s="281"/>
      <c r="F93" s="281"/>
      <c r="G93" s="280"/>
      <c r="H93" s="279"/>
      <c r="I93" s="280"/>
      <c r="J93" s="280"/>
      <c r="K93" s="118"/>
    </row>
    <row r="94" spans="1:11" x14ac:dyDescent="0.2">
      <c r="A94" s="66" t="s">
        <v>129</v>
      </c>
      <c r="B94" s="80">
        <v>7</v>
      </c>
      <c r="C94" s="79">
        <v>3</v>
      </c>
      <c r="D94" s="281">
        <v>6</v>
      </c>
      <c r="E94" s="281">
        <v>4</v>
      </c>
      <c r="F94" s="281">
        <v>7</v>
      </c>
      <c r="G94" s="280">
        <v>15</v>
      </c>
      <c r="H94" s="279">
        <v>16</v>
      </c>
      <c r="I94" s="280">
        <v>15</v>
      </c>
      <c r="J94" s="280">
        <v>18</v>
      </c>
      <c r="K94" s="118"/>
    </row>
    <row r="95" spans="1:11" x14ac:dyDescent="0.2">
      <c r="A95" s="292" t="s">
        <v>130</v>
      </c>
      <c r="B95" s="80"/>
      <c r="C95" s="79"/>
      <c r="D95" s="281"/>
      <c r="E95" s="281"/>
      <c r="F95" s="281"/>
      <c r="G95" s="280"/>
      <c r="H95" s="279"/>
      <c r="I95" s="280"/>
      <c r="J95" s="280"/>
      <c r="K95" s="118"/>
    </row>
    <row r="96" spans="1:11" x14ac:dyDescent="0.2">
      <c r="A96" s="66" t="s">
        <v>114</v>
      </c>
      <c r="B96" s="80">
        <v>5</v>
      </c>
      <c r="C96" s="79">
        <v>2</v>
      </c>
      <c r="D96" s="281">
        <v>1</v>
      </c>
      <c r="E96" s="281">
        <v>4</v>
      </c>
      <c r="F96" s="73" t="s">
        <v>241</v>
      </c>
      <c r="G96" s="286">
        <v>2</v>
      </c>
      <c r="H96" s="279">
        <v>1</v>
      </c>
      <c r="I96" s="280">
        <v>1</v>
      </c>
      <c r="J96" s="73" t="s">
        <v>241</v>
      </c>
      <c r="K96" s="118"/>
    </row>
    <row r="97" spans="1:11" x14ac:dyDescent="0.2">
      <c r="A97" s="292" t="s">
        <v>115</v>
      </c>
      <c r="B97" s="80"/>
      <c r="C97" s="79"/>
      <c r="D97" s="281"/>
      <c r="E97" s="281"/>
      <c r="F97" s="281"/>
      <c r="G97" s="280"/>
      <c r="H97" s="279"/>
      <c r="I97" s="280"/>
      <c r="J97" s="280"/>
      <c r="K97" s="118"/>
    </row>
    <row r="98" spans="1:11" x14ac:dyDescent="0.2">
      <c r="A98" s="66" t="s">
        <v>121</v>
      </c>
      <c r="B98" s="73" t="s">
        <v>241</v>
      </c>
      <c r="C98" s="285">
        <v>2</v>
      </c>
      <c r="D98" s="281">
        <v>1</v>
      </c>
      <c r="E98" s="281">
        <v>4</v>
      </c>
      <c r="F98" s="73" t="s">
        <v>241</v>
      </c>
      <c r="G98" s="286">
        <v>1</v>
      </c>
      <c r="H98" s="279">
        <v>2</v>
      </c>
      <c r="I98" s="280">
        <v>3</v>
      </c>
      <c r="J98" s="73" t="s">
        <v>241</v>
      </c>
      <c r="K98" s="118"/>
    </row>
    <row r="99" spans="1:11" x14ac:dyDescent="0.2">
      <c r="A99" s="292" t="s">
        <v>122</v>
      </c>
      <c r="B99" s="80"/>
      <c r="C99" s="79"/>
      <c r="D99" s="281"/>
      <c r="E99" s="281"/>
      <c r="F99" s="281"/>
      <c r="G99" s="280"/>
      <c r="H99" s="279"/>
      <c r="I99" s="280"/>
      <c r="J99" s="280"/>
      <c r="K99" s="118"/>
    </row>
    <row r="100" spans="1:11" x14ac:dyDescent="0.2">
      <c r="A100" s="66" t="s">
        <v>26</v>
      </c>
      <c r="B100" s="80">
        <v>6</v>
      </c>
      <c r="C100" s="79">
        <v>3</v>
      </c>
      <c r="D100" s="281">
        <v>3</v>
      </c>
      <c r="E100" s="281">
        <v>3</v>
      </c>
      <c r="F100" s="281">
        <v>5</v>
      </c>
      <c r="G100" s="280">
        <v>1</v>
      </c>
      <c r="H100" s="279">
        <v>10</v>
      </c>
      <c r="I100" s="280">
        <v>6</v>
      </c>
      <c r="J100" s="280">
        <v>14</v>
      </c>
      <c r="K100" s="118"/>
    </row>
    <row r="101" spans="1:11" x14ac:dyDescent="0.2">
      <c r="A101" s="292" t="s">
        <v>27</v>
      </c>
      <c r="B101" s="80"/>
      <c r="C101" s="79"/>
      <c r="D101" s="281"/>
      <c r="E101" s="281"/>
      <c r="F101" s="281"/>
      <c r="G101" s="280"/>
      <c r="H101" s="279"/>
      <c r="I101" s="280"/>
      <c r="J101" s="280"/>
      <c r="K101" s="118"/>
    </row>
    <row r="102" spans="1:11" x14ac:dyDescent="0.2">
      <c r="A102" s="66" t="s">
        <v>116</v>
      </c>
      <c r="B102" s="80">
        <v>5</v>
      </c>
      <c r="C102" s="79">
        <v>1</v>
      </c>
      <c r="D102" s="281">
        <v>3</v>
      </c>
      <c r="E102" s="281">
        <v>3</v>
      </c>
      <c r="F102" s="281">
        <v>3</v>
      </c>
      <c r="G102" s="280">
        <v>1</v>
      </c>
      <c r="H102" s="279">
        <v>3</v>
      </c>
      <c r="I102" s="280">
        <v>5</v>
      </c>
      <c r="J102" s="280">
        <v>4</v>
      </c>
      <c r="K102" s="118"/>
    </row>
    <row r="103" spans="1:11" x14ac:dyDescent="0.2">
      <c r="A103" s="292" t="s">
        <v>117</v>
      </c>
      <c r="B103" s="80"/>
      <c r="C103" s="79"/>
      <c r="D103" s="281"/>
      <c r="E103" s="281"/>
      <c r="F103" s="281"/>
      <c r="G103" s="280"/>
      <c r="H103" s="279"/>
      <c r="I103" s="280"/>
      <c r="J103" s="280"/>
      <c r="K103" s="118"/>
    </row>
    <row r="104" spans="1:11" x14ac:dyDescent="0.2">
      <c r="A104" s="24" t="s">
        <v>150</v>
      </c>
      <c r="B104" s="80">
        <v>3</v>
      </c>
      <c r="C104" s="79">
        <v>1</v>
      </c>
      <c r="D104" s="281">
        <v>1</v>
      </c>
      <c r="E104" s="79">
        <v>3</v>
      </c>
      <c r="F104" s="73" t="s">
        <v>241</v>
      </c>
      <c r="G104" s="286">
        <v>1</v>
      </c>
      <c r="H104" s="279">
        <v>4</v>
      </c>
      <c r="I104" s="280">
        <v>4</v>
      </c>
      <c r="J104" s="280">
        <v>3</v>
      </c>
      <c r="K104" s="118"/>
    </row>
    <row r="105" spans="1:11" x14ac:dyDescent="0.2">
      <c r="A105" s="293" t="s">
        <v>151</v>
      </c>
      <c r="B105" s="80"/>
      <c r="C105" s="79"/>
      <c r="D105" s="281"/>
      <c r="E105" s="79"/>
      <c r="F105" s="79"/>
      <c r="G105" s="80"/>
      <c r="H105" s="279"/>
      <c r="I105" s="280"/>
      <c r="J105" s="280"/>
      <c r="K105" s="118"/>
    </row>
    <row r="106" spans="1:11" x14ac:dyDescent="0.2">
      <c r="A106" s="66" t="s">
        <v>95</v>
      </c>
      <c r="B106" s="80">
        <v>1</v>
      </c>
      <c r="C106" s="79">
        <v>3</v>
      </c>
      <c r="D106" s="73" t="s">
        <v>241</v>
      </c>
      <c r="E106" s="285">
        <v>3</v>
      </c>
      <c r="F106" s="285">
        <v>1</v>
      </c>
      <c r="G106" s="286">
        <v>2</v>
      </c>
      <c r="H106" s="279">
        <v>3</v>
      </c>
      <c r="I106" s="280">
        <v>6</v>
      </c>
      <c r="J106" s="280">
        <v>10</v>
      </c>
      <c r="K106" s="118"/>
    </row>
    <row r="107" spans="1:11" x14ac:dyDescent="0.2">
      <c r="A107" s="294" t="s">
        <v>95</v>
      </c>
      <c r="B107" s="55"/>
      <c r="C107" s="295"/>
      <c r="D107" s="296"/>
      <c r="E107" s="296"/>
      <c r="F107" s="296"/>
      <c r="G107" s="167"/>
      <c r="H107" s="183"/>
      <c r="I107" s="167"/>
      <c r="J107" s="167"/>
      <c r="K107" s="118"/>
    </row>
    <row r="108" spans="1:11" x14ac:dyDescent="0.2">
      <c r="A108" s="7"/>
      <c r="B108" s="1"/>
      <c r="C108" s="1"/>
    </row>
    <row r="109" spans="1:11" x14ac:dyDescent="0.2">
      <c r="A109" s="346" t="s">
        <v>154</v>
      </c>
      <c r="B109" s="346"/>
      <c r="C109" s="346"/>
      <c r="D109" s="346"/>
      <c r="E109" s="346"/>
      <c r="F109" s="346"/>
      <c r="G109" s="6"/>
    </row>
    <row r="110" spans="1:11" x14ac:dyDescent="0.2">
      <c r="A110" s="339" t="s">
        <v>153</v>
      </c>
      <c r="B110" s="339"/>
      <c r="C110" s="339"/>
      <c r="D110" s="339"/>
      <c r="E110" s="339"/>
      <c r="F110" s="339"/>
      <c r="G110" s="6"/>
    </row>
  </sheetData>
  <mergeCells count="13">
    <mergeCell ref="I4:I5"/>
    <mergeCell ref="J4:J5"/>
    <mergeCell ref="A1:J1"/>
    <mergeCell ref="H4:H5"/>
    <mergeCell ref="A109:F109"/>
    <mergeCell ref="G4:G5"/>
    <mergeCell ref="A110:F110"/>
    <mergeCell ref="A2:F2"/>
    <mergeCell ref="F4:F5"/>
    <mergeCell ref="C4:C5"/>
    <mergeCell ref="B4:B5"/>
    <mergeCell ref="D4:D5"/>
    <mergeCell ref="E4:E5"/>
  </mergeCells>
  <hyperlinks>
    <hyperlink ref="K1" location="'Spis tablic  List of tables 1.1'!A1" display="'Spis tablic  List of tables 1.1'!A1"/>
    <hyperlink ref="K1:K2" location="'Spis tablic'!A1" display="'Spis tablic'!A1"/>
  </hyperlinks>
  <pageMargins left="0.35433070866141736" right="0.15748031496062992" top="0.43307086614173229" bottom="0.51181102362204722" header="0.31496062992125984" footer="0.31496062992125984"/>
  <pageSetup paperSize="9" scale="54"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Zakresy nazwane</vt:lpstr>
      </vt:variant>
      <vt:variant>
        <vt:i4>8</vt:i4>
      </vt:variant>
    </vt:vector>
  </HeadingPairs>
  <TitlesOfParts>
    <vt:vector size="17" baseType="lpstr">
      <vt:lpstr>stosowane symbole</vt:lpstr>
      <vt:lpstr>Spis tablic</vt:lpstr>
      <vt:lpstr>1 (70)</vt:lpstr>
      <vt:lpstr>2 (71)</vt:lpstr>
      <vt:lpstr>3 (72)</vt:lpstr>
      <vt:lpstr>4 (73)</vt:lpstr>
      <vt:lpstr>5 (74)</vt:lpstr>
      <vt:lpstr>6 (75)</vt:lpstr>
      <vt:lpstr>7 (76)</vt:lpstr>
      <vt:lpstr>'1 (70)'!Tytuły_wydruku</vt:lpstr>
      <vt:lpstr>'2 (71)'!Tytuły_wydruku</vt:lpstr>
      <vt:lpstr>'3 (72)'!Tytuły_wydruku</vt:lpstr>
      <vt:lpstr>'4 (73)'!Tytuły_wydruku</vt:lpstr>
      <vt:lpstr>'5 (74)'!Tytuły_wydruku</vt:lpstr>
      <vt:lpstr>'6 (75)'!Tytuły_wydruku</vt:lpstr>
      <vt:lpstr>'7 (76)'!Tytuły_wydruku</vt:lpstr>
      <vt:lpstr>Uprawomocnione_w_danym_roku_patenty_europejskie_na_terytorium_Rzeczypospolitej_Polskiej_według_krajów</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2016-11-08T10:27:39Z</cp:lastPrinted>
  <dcterms:created xsi:type="dcterms:W3CDTF">2012-08-01T07:34:09Z</dcterms:created>
  <dcterms:modified xsi:type="dcterms:W3CDTF">2021-03-31T07:53:42Z</dcterms:modified>
</cp:coreProperties>
</file>