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Praca 2018\Nauka i Technika 2018\Tablice\Tablice\"/>
    </mc:Choice>
  </mc:AlternateContent>
  <bookViews>
    <workbookView xWindow="0" yWindow="0" windowWidth="15480" windowHeight="11640" tabRatio="816"/>
  </bookViews>
  <sheets>
    <sheet name="stosowane symbole" sheetId="14" r:id="rId1"/>
    <sheet name="Spis" sheetId="12" r:id="rId2"/>
    <sheet name="1 (78)" sheetId="1" r:id="rId3"/>
    <sheet name="2 (79)" sheetId="2" r:id="rId4"/>
    <sheet name="3 (80)" sheetId="3" r:id="rId5"/>
    <sheet name="4 (81)" sheetId="15" r:id="rId6"/>
    <sheet name="5 (82)" sheetId="4" r:id="rId7"/>
    <sheet name="6 (83)" sheetId="5" r:id="rId8"/>
    <sheet name="7 (84)" sheetId="6" r:id="rId9"/>
    <sheet name="8 (85)" sheetId="16" r:id="rId10"/>
    <sheet name="9 (86)" sheetId="17" r:id="rId11"/>
    <sheet name="10 (87)" sheetId="18" r:id="rId12"/>
    <sheet name="11 (88)" sheetId="19" r:id="rId13"/>
  </sheets>
  <definedNames>
    <definedName name="_xlnm.Print_Titles" localSheetId="2">'1 (78)'!$1:$4</definedName>
    <definedName name="_xlnm.Print_Titles" localSheetId="3">'2 (79)'!$1:$11</definedName>
    <definedName name="_xlnm.Print_Titles" localSheetId="4">'3 (80)'!$1:$12</definedName>
    <definedName name="_xlnm.Print_Titles" localSheetId="5">'4 (81)'!$1:$5</definedName>
    <definedName name="_xlnm.Print_Titles" localSheetId="6">'5 (82)'!$1:$9</definedName>
    <definedName name="_xlnm.Print_Titles" localSheetId="7">'6 (83)'!$1:$8</definedName>
    <definedName name="_xlnm.Print_Titles" localSheetId="8">'7 (84)'!$1:$4</definedName>
    <definedName name="Uprawomocnione_w_danym_roku_patenty_europejskie_na_terytorium_Rzeczypospolitej_Polskiej_według_krajów">Spis!#REF!</definedName>
  </definedNames>
  <calcPr calcId="152511" calcMode="manual"/>
</workbook>
</file>

<file path=xl/calcChain.xml><?xml version="1.0" encoding="utf-8"?>
<calcChain xmlns="http://schemas.openxmlformats.org/spreadsheetml/2006/main">
  <c r="F11" i="4" l="1"/>
  <c r="F10" i="4"/>
  <c r="D11" i="4"/>
  <c r="D10" i="4"/>
  <c r="E34" i="15"/>
  <c r="E32" i="15"/>
  <c r="E30" i="15"/>
  <c r="E28" i="15"/>
  <c r="E26" i="15"/>
  <c r="E24" i="15"/>
  <c r="G22" i="15"/>
  <c r="F22" i="15"/>
  <c r="E19" i="15"/>
  <c r="E17" i="15"/>
  <c r="E15" i="15"/>
  <c r="E13" i="15"/>
  <c r="E11" i="15"/>
  <c r="E9" i="15"/>
  <c r="G7" i="15"/>
  <c r="F7" i="15"/>
  <c r="E22" i="15" l="1"/>
  <c r="E7" i="15"/>
  <c r="E10" i="4" l="1"/>
  <c r="C10" i="4"/>
</calcChain>
</file>

<file path=xl/sharedStrings.xml><?xml version="1.0" encoding="utf-8"?>
<sst xmlns="http://schemas.openxmlformats.org/spreadsheetml/2006/main" count="883" uniqueCount="383">
  <si>
    <t>patent applications</t>
  </si>
  <si>
    <t>udzielone patenty</t>
  </si>
  <si>
    <t>patents granted</t>
  </si>
  <si>
    <t>udzielone prawa ochronne</t>
  </si>
  <si>
    <t>rights of protection granted</t>
  </si>
  <si>
    <t>-</t>
  </si>
  <si>
    <t>w trybie krajowym</t>
  </si>
  <si>
    <t>filed under national procedure</t>
  </si>
  <si>
    <t>w ramach Porozumienia Madryckiego</t>
  </si>
  <si>
    <t>under Madrid Agreement</t>
  </si>
  <si>
    <t>a - ogółem</t>
  </si>
  <si>
    <t>O g ó ł e m</t>
  </si>
  <si>
    <t>T o t a l</t>
  </si>
  <si>
    <t>a</t>
  </si>
  <si>
    <t>b</t>
  </si>
  <si>
    <t>c</t>
  </si>
  <si>
    <t>Austria</t>
  </si>
  <si>
    <t>Francja</t>
  </si>
  <si>
    <t>France</t>
  </si>
  <si>
    <t>Japonia</t>
  </si>
  <si>
    <t>Japan</t>
  </si>
  <si>
    <t>Kanada</t>
  </si>
  <si>
    <t>Canada</t>
  </si>
  <si>
    <t>Netherlands</t>
  </si>
  <si>
    <t>Niemcy</t>
  </si>
  <si>
    <t>Germany</t>
  </si>
  <si>
    <t>Rosja</t>
  </si>
  <si>
    <t>Słowacja</t>
  </si>
  <si>
    <t>Slovakia</t>
  </si>
  <si>
    <t>Stany Zjednoczone</t>
  </si>
  <si>
    <t>United States</t>
  </si>
  <si>
    <t>Szwajcaria</t>
  </si>
  <si>
    <t>Switzerland</t>
  </si>
  <si>
    <t>Szwecja</t>
  </si>
  <si>
    <t>Sweden</t>
  </si>
  <si>
    <t>Węgry</t>
  </si>
  <si>
    <t>Hungary</t>
  </si>
  <si>
    <t>Wielka Brytania</t>
  </si>
  <si>
    <t>United Kingdom</t>
  </si>
  <si>
    <t>Włochy</t>
  </si>
  <si>
    <t>Italy</t>
  </si>
  <si>
    <t>Podstawowe potrzeby ludzkie</t>
  </si>
  <si>
    <t>Human necessities</t>
  </si>
  <si>
    <t>Różne procesy przemysłowe; Transport</t>
  </si>
  <si>
    <t>Performing operations; Transporting</t>
  </si>
  <si>
    <t>Chemia; Metalurgia</t>
  </si>
  <si>
    <t>Chemistry; Metallurgy</t>
  </si>
  <si>
    <t>Włókiennictwo; Papiernictwo</t>
  </si>
  <si>
    <t>Textiles; Paper</t>
  </si>
  <si>
    <t>Budownictwo; Górnictwo</t>
  </si>
  <si>
    <t>Fixed constructions</t>
  </si>
  <si>
    <t>Mechanical engineering; Lighting; Heating; Weapons; Blasting</t>
  </si>
  <si>
    <t>Fizyka</t>
  </si>
  <si>
    <t>Physics</t>
  </si>
  <si>
    <t>Elektrotechnika</t>
  </si>
  <si>
    <t>Electricity</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</si>
  <si>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</si>
  <si>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</si>
  <si>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</si>
  <si>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</si>
  <si>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</si>
  <si>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</si>
  <si>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</si>
  <si>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</si>
  <si>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</si>
  <si>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</si>
  <si>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</si>
  <si>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</si>
  <si>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</si>
  <si>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</si>
  <si>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</si>
  <si>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</si>
  <si>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</si>
  <si>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</si>
  <si>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Validated in particular year European patents on the territory of the Republic of Poland by countries</t>
  </si>
  <si>
    <t>Kraj siedziby uprawnionego</t>
  </si>
  <si>
    <t>Country of domicile</t>
  </si>
  <si>
    <t>Ogółem</t>
  </si>
  <si>
    <t>Total</t>
  </si>
  <si>
    <t>Afryka Południowa</t>
  </si>
  <si>
    <t>South Africa</t>
  </si>
  <si>
    <t>Australia</t>
  </si>
  <si>
    <t>Bahama</t>
  </si>
  <si>
    <t>Bahamas</t>
  </si>
  <si>
    <t>Belgia</t>
  </si>
  <si>
    <t>Belgium</t>
  </si>
  <si>
    <t>Bermudy</t>
  </si>
  <si>
    <t>Bermuda</t>
  </si>
  <si>
    <t>Brazylia</t>
  </si>
  <si>
    <t>Brazil</t>
  </si>
  <si>
    <t>Chiny</t>
  </si>
  <si>
    <t>China</t>
  </si>
  <si>
    <t>Cypr</t>
  </si>
  <si>
    <t>Cyprus</t>
  </si>
  <si>
    <t>Czechy</t>
  </si>
  <si>
    <t>Chech Republic</t>
  </si>
  <si>
    <t>Dania</t>
  </si>
  <si>
    <t>Denmark</t>
  </si>
  <si>
    <t>Estonia</t>
  </si>
  <si>
    <t>Finlandia</t>
  </si>
  <si>
    <t>Finland</t>
  </si>
  <si>
    <t>Grecja</t>
  </si>
  <si>
    <t>Greece</t>
  </si>
  <si>
    <t>Hiszpania</t>
  </si>
  <si>
    <t>Spain</t>
  </si>
  <si>
    <t>Indie</t>
  </si>
  <si>
    <t>India</t>
  </si>
  <si>
    <t>Irlandia</t>
  </si>
  <si>
    <t>Ireland</t>
  </si>
  <si>
    <t>Izrael</t>
  </si>
  <si>
    <t>Israel</t>
  </si>
  <si>
    <t>Korea</t>
  </si>
  <si>
    <t>Korea, Republic of</t>
  </si>
  <si>
    <t>Lichtenstein</t>
  </si>
  <si>
    <t>Liechtenstein</t>
  </si>
  <si>
    <t>Luksemburg</t>
  </si>
  <si>
    <t>Luxemburg</t>
  </si>
  <si>
    <t>Łotwa</t>
  </si>
  <si>
    <t>Latvia</t>
  </si>
  <si>
    <t>Malezja</t>
  </si>
  <si>
    <t>Malaysia</t>
  </si>
  <si>
    <t>Malta</t>
  </si>
  <si>
    <t>Meksyk</t>
  </si>
  <si>
    <t>Mexico</t>
  </si>
  <si>
    <t>Monako</t>
  </si>
  <si>
    <t>Monaco</t>
  </si>
  <si>
    <t>Norwegia</t>
  </si>
  <si>
    <t>Norway</t>
  </si>
  <si>
    <t>Nowa Zelandia</t>
  </si>
  <si>
    <t>New Zealand</t>
  </si>
  <si>
    <t>Polska</t>
  </si>
  <si>
    <t>Poland</t>
  </si>
  <si>
    <t>Portugalia</t>
  </si>
  <si>
    <t>Portugal</t>
  </si>
  <si>
    <t>Singapur</t>
  </si>
  <si>
    <t>Singapore</t>
  </si>
  <si>
    <t>Słowenia</t>
  </si>
  <si>
    <t>Slovenia</t>
  </si>
  <si>
    <t>Tajwan</t>
  </si>
  <si>
    <t>Taiwan</t>
  </si>
  <si>
    <t>Turcja</t>
  </si>
  <si>
    <t>Turkey</t>
  </si>
  <si>
    <t>Wyspy Dziewicze</t>
  </si>
  <si>
    <t>Virgin Islands</t>
  </si>
  <si>
    <t>Komputery i maszyny biurowe</t>
  </si>
  <si>
    <t>Mikroorganizmy i inżynieria genetyczna</t>
  </si>
  <si>
    <t>Sprzęt lotniczy</t>
  </si>
  <si>
    <t>Aviation</t>
  </si>
  <si>
    <t>Techniki łączności</t>
  </si>
  <si>
    <t>Communication technology</t>
  </si>
  <si>
    <t>Półprzewodniki</t>
  </si>
  <si>
    <t>Semiconductors</t>
  </si>
  <si>
    <t>Lasery</t>
  </si>
  <si>
    <t>Islandia</t>
  </si>
  <si>
    <t>Iceland</t>
  </si>
  <si>
    <t>Russian</t>
  </si>
  <si>
    <t>Source: data of the Patent Office of the Republic of Poland.</t>
  </si>
  <si>
    <t>Źródło: dane Urzędu Patentowego Rzeczpospolitej Polskiej.</t>
  </si>
  <si>
    <t>Industrial property protection</t>
  </si>
  <si>
    <t>Budowa maszyn; Oświetlenie; Ogrzewanie; Uzbrojenie; Technika minerska</t>
  </si>
  <si>
    <t>Holandia</t>
  </si>
  <si>
    <t>Objaśnienia znaków umownych</t>
  </si>
  <si>
    <t>Description of arbitrary symbols adopted by the editors</t>
  </si>
  <si>
    <t>Kreska (-)</t>
  </si>
  <si>
    <t>zjawisko nie występowało</t>
  </si>
  <si>
    <t>magnitude zero</t>
  </si>
  <si>
    <t>Kropka (.)</t>
  </si>
  <si>
    <t>zupełny brak informacji lub brak informacji wiarygodnych</t>
  </si>
  <si>
    <t>data not available or not reliable</t>
  </si>
  <si>
    <t>"w tym"</t>
  </si>
  <si>
    <t>oznacza, że nie podaje się wszystkich składników sumy</t>
  </si>
  <si>
    <t>indicates that not all elements of the sum are given</t>
  </si>
  <si>
    <t>Zero (0)</t>
  </si>
  <si>
    <t>zjawisko istniało w wielkości mniejszej od 0,5</t>
  </si>
  <si>
    <t>magnitude not zero, but less than 0,5 of a unit</t>
  </si>
  <si>
    <t>(0,0)</t>
  </si>
  <si>
    <t>zjawisko istniało w wielkości mniejszej od 0,05</t>
  </si>
  <si>
    <t>magnitude not zero, but less than 0,05 of a unit</t>
  </si>
  <si>
    <t>Znak x</t>
  </si>
  <si>
    <t>wypełnienie pozycji jest niemożliwe lub niecelowe</t>
  </si>
  <si>
    <t>not applicable</t>
  </si>
  <si>
    <t>Znak #</t>
  </si>
  <si>
    <t>dane nie mogą być opublikowane ze względu na konieczność zachowania tejemnicy statystycznej</t>
  </si>
  <si>
    <t>data may not be published due to the necessity of maintaining statistical confidentiality</t>
  </si>
  <si>
    <t>Lasers</t>
  </si>
  <si>
    <t xml:space="preserve">Źródło: dane Urzędu Patentowego Rzeczypospolitej Polskiej. </t>
  </si>
  <si>
    <t xml:space="preserve">Micro-organisms and genetic engineering </t>
  </si>
  <si>
    <t xml:space="preserve">Computers and automated business equipment </t>
  </si>
  <si>
    <t>Ogółem wysoka technika</t>
  </si>
  <si>
    <t>Total high tech</t>
  </si>
  <si>
    <t>w tym:</t>
  </si>
  <si>
    <t>of which:</t>
  </si>
  <si>
    <t>zgłoszenia</t>
  </si>
  <si>
    <t>Industrial property protection in Poland</t>
  </si>
  <si>
    <t>Wynalazek:</t>
  </si>
  <si>
    <t>Invention:</t>
  </si>
  <si>
    <t>Wzór użytkowy:</t>
  </si>
  <si>
    <t>Utility model:</t>
  </si>
  <si>
    <t>Wzór przemysłowy:</t>
  </si>
  <si>
    <t>Industrial design:</t>
  </si>
  <si>
    <t>applications</t>
  </si>
  <si>
    <t>udzielone prawa z rejestracji</t>
  </si>
  <si>
    <t>Znak towarowy:</t>
  </si>
  <si>
    <t>Trademark:</t>
  </si>
  <si>
    <t>rights in registration granted</t>
  </si>
  <si>
    <t>Województwo siedziby</t>
  </si>
  <si>
    <t>b - uzyskującego patent/prawo ochronne</t>
  </si>
  <si>
    <t>Voivodship of residence</t>
  </si>
  <si>
    <t>a - zgłaszającego</t>
  </si>
  <si>
    <t xml:space="preserve">    of applicant</t>
  </si>
  <si>
    <t>Dział MKP</t>
  </si>
  <si>
    <t xml:space="preserve"> a - wynalazek zgłaszany przez podmiot krajowy</t>
  </si>
  <si>
    <t>invention reported for the protection by the domestic entity</t>
  </si>
  <si>
    <t>wynalazek zgłaszany przez podmiot zagraniczny w Polsce:</t>
  </si>
  <si>
    <t>invention reported for the protection by the foreign entity in Poland:</t>
  </si>
  <si>
    <t>a By the main class. b See Anneks IX.</t>
  </si>
  <si>
    <t>1 By the main class. 2, 3  Patent applications filed at the Patent Office of the Republic of Poland: 2 - directly, 3 - under the Patent Cooperation Treaty (PCT). 4 As of April 2015.</t>
  </si>
  <si>
    <t>1 By first applicant/inventor if co-inventors are provided. 2 Directly. 3 Under the Patent Cooperation Treaty (PCT).</t>
  </si>
  <si>
    <t>a, b Patent applications filled with the Patent Office of the Republic of Poland: a - directly, b - under the Patent Cooperation Treaty (PCT).</t>
  </si>
  <si>
    <t>Applicant's/Inventor's country of residence</t>
  </si>
  <si>
    <t>Kraj siedziby zgłaszającego/uzyskującego patent</t>
  </si>
  <si>
    <t>UWAGA: dane dotyczące zgłoszonych wynalazków za lata 2010-2013 zmienione w stosunku do wcześniej publikowanych. Od 2010 r. zgłoszenia podlegają procedurze wstępnego klasyfikowania według działów techniki; Urząd Patentowy RP w ciągu 18 miesięcy od daty zgłoszenia ma obowiązek ostatecznego jego zaklasyfikowania do odpowiedniego działu techniki, a w przypadku gdy wynalazek nie spełnia wymogów formalnych, ujmowany jest w pozycji „Niesklasyfikowane”.</t>
  </si>
  <si>
    <t>NOTE: Data presented patent applications for 2010-2013 revised. From 2010 patent applications  undergo preliminary classification by technology sections; the Patent Office of the Republic of Poland, within 18 months from the date of notification of the patent applications, is under the obligation to finally classify it into the respective technology section, and in the case when the patent applications does not meet the formal requirements, it is included in item "Non - classified".</t>
  </si>
  <si>
    <t>1 Według siedziby pierwszego zgłaszającego/uzyskującego prawa ochronne w przypadku praw zgłaszanych wspólnie przez wielu autorów.</t>
  </si>
  <si>
    <t>a By place of first applicant's residence if co-authors are provided.</t>
  </si>
  <si>
    <t>Patent applications to the Patent Office of the Republic of Poland and patents granted by sections of International Patent Classification</t>
  </si>
  <si>
    <t>Applications filed by domestic entities with the Patent Office of the Republic of Poland and industrial property protection granted to them by voivodships</t>
  </si>
  <si>
    <t>2015</t>
  </si>
  <si>
    <r>
      <rPr>
        <i/>
        <sz val="10"/>
        <color indexed="8"/>
        <rFont val="Arial"/>
        <family val="2"/>
        <charset val="238"/>
      </rPr>
      <t>Dash</t>
    </r>
    <r>
      <rPr>
        <sz val="10"/>
        <color indexed="8"/>
        <rFont val="Arial"/>
        <family val="2"/>
        <charset val="238"/>
      </rPr>
      <t xml:space="preserve"> (-)</t>
    </r>
  </si>
  <si>
    <r>
      <rPr>
        <i/>
        <sz val="10"/>
        <color indexed="8"/>
        <rFont val="Arial"/>
        <family val="2"/>
        <charset val="238"/>
      </rPr>
      <t>Zero</t>
    </r>
    <r>
      <rPr>
        <sz val="10"/>
        <color indexed="8"/>
        <rFont val="Arial"/>
        <family val="2"/>
        <charset val="238"/>
      </rPr>
      <t xml:space="preserve"> (0)</t>
    </r>
  </si>
  <si>
    <r>
      <rPr>
        <i/>
        <sz val="10"/>
        <color indexed="8"/>
        <rFont val="Arial"/>
        <family val="2"/>
        <charset val="238"/>
      </rPr>
      <t>Dot</t>
    </r>
    <r>
      <rPr>
        <sz val="10"/>
        <color indexed="8"/>
        <rFont val="Arial"/>
        <family val="2"/>
        <charset val="238"/>
      </rPr>
      <t xml:space="preserve"> (.)</t>
    </r>
  </si>
  <si>
    <r>
      <rPr>
        <i/>
        <sz val="10"/>
        <color indexed="8"/>
        <rFont val="Arial"/>
        <family val="2"/>
        <charset val="238"/>
      </rPr>
      <t>Symbol</t>
    </r>
    <r>
      <rPr>
        <sz val="10"/>
        <color indexed="8"/>
        <rFont val="Arial"/>
        <family val="2"/>
        <charset val="238"/>
      </rPr>
      <t xml:space="preserve"> x</t>
    </r>
  </si>
  <si>
    <r>
      <t>Symbol</t>
    </r>
    <r>
      <rPr>
        <sz val="10"/>
        <color indexed="8"/>
        <rFont val="Arial"/>
        <family val="2"/>
        <charset val="238"/>
      </rPr>
      <t xml:space="preserve"> #</t>
    </r>
  </si>
  <si>
    <r>
      <t>"</t>
    </r>
    <r>
      <rPr>
        <i/>
        <sz val="10"/>
        <color indexed="8"/>
        <rFont val="Arial"/>
        <family val="2"/>
        <charset val="238"/>
      </rPr>
      <t>of which</t>
    </r>
    <r>
      <rPr>
        <sz val="10"/>
        <color indexed="8"/>
        <rFont val="Arial"/>
        <family val="2"/>
        <charset val="238"/>
      </rPr>
      <t>"</t>
    </r>
  </si>
  <si>
    <r>
      <t>Patent applications and utility model applications filed by domestic entities with the Patent Office of the Republic of Poland 
by type of applicant and by voivodships in 2016</t>
    </r>
    <r>
      <rPr>
        <i/>
        <vertAlign val="superscript"/>
        <sz val="10"/>
        <rFont val="Arial"/>
        <family val="2"/>
        <charset val="238"/>
      </rPr>
      <t>a</t>
    </r>
  </si>
  <si>
    <r>
      <t xml:space="preserve">Województwo siedziby zgłaszającego
</t>
    </r>
    <r>
      <rPr>
        <i/>
        <sz val="10"/>
        <rFont val="Arial"/>
        <family val="2"/>
        <charset val="238"/>
      </rPr>
      <t>Applicant's voivodship of residence</t>
    </r>
  </si>
  <si>
    <r>
      <t xml:space="preserve">Zgłoszenia wynalazków
</t>
    </r>
    <r>
      <rPr>
        <i/>
        <sz val="10"/>
        <rFont val="Arial"/>
        <family val="2"/>
        <charset val="238"/>
      </rPr>
      <t>Patent applications</t>
    </r>
  </si>
  <si>
    <r>
      <t xml:space="preserve">Zgłoszenia wzorów użytkowych dokonane przez
</t>
    </r>
    <r>
      <rPr>
        <i/>
        <sz val="10"/>
        <rFont val="Arial"/>
        <family val="2"/>
        <charset val="238"/>
      </rPr>
      <t>Utility model applications filed by</t>
    </r>
  </si>
  <si>
    <r>
      <t xml:space="preserve">ogółem
</t>
    </r>
    <r>
      <rPr>
        <i/>
        <sz val="10"/>
        <rFont val="Arial"/>
        <family val="2"/>
        <charset val="238"/>
      </rPr>
      <t>total</t>
    </r>
  </si>
  <si>
    <r>
      <t xml:space="preserve">dokonane przez
</t>
    </r>
    <r>
      <rPr>
        <i/>
        <sz val="10"/>
        <color theme="1"/>
        <rFont val="Arial"/>
        <family val="2"/>
        <charset val="238"/>
      </rPr>
      <t>filed by</t>
    </r>
  </si>
  <si>
    <r>
      <t xml:space="preserve">jednostki PAN, instytuty badawcze, szkoły wyższe
</t>
    </r>
    <r>
      <rPr>
        <i/>
        <sz val="10"/>
        <rFont val="Arial"/>
        <family val="2"/>
        <charset val="238"/>
      </rPr>
      <t>units of PAS, research institutes, higher education institutions</t>
    </r>
  </si>
  <si>
    <r>
      <t xml:space="preserve">podmioty gospodarcze
</t>
    </r>
    <r>
      <rPr>
        <i/>
        <sz val="10"/>
        <rFont val="Arial"/>
        <family val="2"/>
        <charset val="238"/>
      </rPr>
      <t>business entities</t>
    </r>
  </si>
  <si>
    <r>
      <t xml:space="preserve">osoby fizyczne
</t>
    </r>
    <r>
      <rPr>
        <i/>
        <sz val="10"/>
        <rFont val="Arial"/>
        <family val="2"/>
        <charset val="238"/>
      </rPr>
      <t>natural persons</t>
    </r>
  </si>
  <si>
    <r>
      <t>a</t>
    </r>
    <r>
      <rPr>
        <sz val="10"/>
        <rFont val="Arial"/>
        <family val="2"/>
        <charset val="238"/>
      </rPr>
      <t xml:space="preserve"> Według siedziby pierwszego zgłaszającego w przypadku zgłoszeń dokonanych wspólnie przez wielu autorów.</t>
    </r>
  </si>
  <si>
    <r>
      <t>Applications filed by domestic entities with the Patent Office of the Republic of Poland and industrial property protection granted to them by voivodships</t>
    </r>
    <r>
      <rPr>
        <vertAlign val="superscript"/>
        <sz val="10"/>
        <rFont val="Arial"/>
        <family val="2"/>
        <charset val="238"/>
      </rPr>
      <t>1</t>
    </r>
  </si>
  <si>
    <r>
      <t xml:space="preserve">Przedmiot własności przemysłowej
</t>
    </r>
    <r>
      <rPr>
        <i/>
        <sz val="10"/>
        <color theme="1"/>
        <rFont val="Arial"/>
        <family val="2"/>
        <charset val="238"/>
      </rPr>
      <t>Object of industrial property</t>
    </r>
  </si>
  <si>
    <r>
      <t xml:space="preserve">wynalazek 
</t>
    </r>
    <r>
      <rPr>
        <i/>
        <sz val="10"/>
        <color theme="1"/>
        <rFont val="Arial"/>
        <family val="2"/>
        <charset val="238"/>
      </rPr>
      <t>invention</t>
    </r>
  </si>
  <si>
    <r>
      <t xml:space="preserve">wzóry użytkowy 
</t>
    </r>
    <r>
      <rPr>
        <i/>
        <sz val="10"/>
        <rFont val="Arial"/>
        <family val="2"/>
        <charset val="238"/>
      </rPr>
      <t>utility model</t>
    </r>
  </si>
  <si>
    <r>
      <t xml:space="preserve">      </t>
    </r>
    <r>
      <rPr>
        <i/>
        <sz val="8"/>
        <rFont val="Arial"/>
        <family val="2"/>
        <charset val="238"/>
      </rPr>
      <t xml:space="preserve">    of entity obtaining</t>
    </r>
    <r>
      <rPr>
        <sz val="8"/>
        <rFont val="Arial"/>
        <family val="2"/>
        <charset val="238"/>
      </rPr>
      <t xml:space="preserve"> </t>
    </r>
    <r>
      <rPr>
        <i/>
        <sz val="8"/>
        <rFont val="Arial"/>
        <family val="2"/>
        <charset val="238"/>
      </rPr>
      <t>patent/right of protection</t>
    </r>
  </si>
  <si>
    <r>
      <rPr>
        <sz val="10"/>
        <rFont val="Arial"/>
        <family val="2"/>
        <charset val="238"/>
      </rPr>
      <t>1</t>
    </r>
    <r>
      <rPr>
        <i/>
        <sz val="10"/>
        <rFont val="Arial"/>
        <family val="2"/>
        <charset val="238"/>
      </rPr>
      <t xml:space="preserve"> By place of first applicant's/right's owner's residence if co-authors are provided.</t>
    </r>
  </si>
  <si>
    <r>
      <t>Patent applications to the Patent Office of the Republic of Poland and patents granted by categories of high-tech fields</t>
    </r>
    <r>
      <rPr>
        <i/>
        <vertAlign val="superscript"/>
        <sz val="10"/>
        <color theme="1"/>
        <rFont val="Arial"/>
        <family val="2"/>
        <charset val="238"/>
      </rPr>
      <t>ab</t>
    </r>
  </si>
  <si>
    <r>
      <t xml:space="preserve">Wyszczególnienie 
</t>
    </r>
    <r>
      <rPr>
        <i/>
        <sz val="10"/>
        <rFont val="Arial"/>
        <family val="2"/>
        <charset val="238"/>
      </rPr>
      <t>Specification</t>
    </r>
  </si>
  <si>
    <r>
      <t xml:space="preserve">ogółem 
</t>
    </r>
    <r>
      <rPr>
        <i/>
        <sz val="10"/>
        <color rgb="FF000000"/>
        <rFont val="Arial"/>
        <family val="2"/>
        <charset val="238"/>
      </rPr>
      <t>total</t>
    </r>
  </si>
  <si>
    <r>
      <t xml:space="preserve">dokonane/uzyskane przez
</t>
    </r>
    <r>
      <rPr>
        <i/>
        <sz val="10"/>
        <color rgb="FF000000"/>
        <rFont val="Arial"/>
        <family val="2"/>
        <charset val="238"/>
      </rPr>
      <t>fieled by/granted to</t>
    </r>
  </si>
  <si>
    <r>
      <rPr>
        <sz val="10"/>
        <color rgb="FF000000"/>
        <rFont val="Arial"/>
        <family val="2"/>
        <charset val="238"/>
      </rPr>
      <t xml:space="preserve">podmioty krajowe 
</t>
    </r>
    <r>
      <rPr>
        <i/>
        <sz val="10"/>
        <color rgb="FF000000"/>
        <rFont val="Arial"/>
        <family val="2"/>
        <charset val="238"/>
      </rPr>
      <t xml:space="preserve">domestic entities </t>
    </r>
  </si>
  <si>
    <r>
      <rPr>
        <sz val="10"/>
        <color rgb="FF000000"/>
        <rFont val="Arial"/>
        <family val="2"/>
        <charset val="238"/>
      </rPr>
      <t xml:space="preserve">podmioty zagraniczne
</t>
    </r>
    <r>
      <rPr>
        <i/>
        <sz val="10"/>
        <color rgb="FF000000"/>
        <rFont val="Arial"/>
        <family val="2"/>
        <charset val="238"/>
      </rPr>
      <t xml:space="preserve">foreign entities </t>
    </r>
  </si>
  <si>
    <r>
      <t xml:space="preserve">ZGŁOSZENIA WYNALAZKÓW </t>
    </r>
    <r>
      <rPr>
        <i/>
        <sz val="10"/>
        <rFont val="Arial"/>
        <family val="2"/>
        <charset val="238"/>
      </rPr>
      <t>PATENT APPLICATIONS</t>
    </r>
  </si>
  <si>
    <r>
      <t xml:space="preserve">UDZIELONE PATENTY </t>
    </r>
    <r>
      <rPr>
        <i/>
        <sz val="10"/>
        <rFont val="Arial"/>
        <family val="2"/>
        <charset val="238"/>
      </rPr>
      <t>PATENTS GRANTED</t>
    </r>
  </si>
  <si>
    <r>
      <t xml:space="preserve">a </t>
    </r>
    <r>
      <rPr>
        <sz val="10"/>
        <color rgb="FF000000"/>
        <rFont val="Arial"/>
        <family val="2"/>
        <charset val="238"/>
      </rPr>
      <t>Według klasy głównej.</t>
    </r>
    <r>
      <rPr>
        <i/>
        <sz val="10"/>
        <color rgb="FF000000"/>
        <rFont val="Arial"/>
        <family val="2"/>
        <charset val="238"/>
      </rPr>
      <t xml:space="preserve"> b </t>
    </r>
    <r>
      <rPr>
        <sz val="10"/>
        <color rgb="FF000000"/>
        <rFont val="Arial"/>
        <family val="2"/>
        <charset val="238"/>
      </rPr>
      <t>Patrz Aneks IX.</t>
    </r>
  </si>
  <si>
    <r>
      <t>Patent applications to the Patent Office of the Republic of Poland and patents granted by sections of International Patent Classification</t>
    </r>
    <r>
      <rPr>
        <i/>
        <vertAlign val="superscript"/>
        <sz val="10"/>
        <rFont val="Arial"/>
        <family val="2"/>
        <charset val="238"/>
      </rPr>
      <t>1</t>
    </r>
  </si>
  <si>
    <t>IPC section</t>
  </si>
  <si>
    <r>
      <t xml:space="preserve">zgłoszenia wynalazków
</t>
    </r>
    <r>
      <rPr>
        <i/>
        <sz val="10"/>
        <rFont val="Arial"/>
        <family val="2"/>
        <charset val="238"/>
      </rPr>
      <t>patent applications</t>
    </r>
  </si>
  <si>
    <r>
      <t xml:space="preserve">udzielone patenty
</t>
    </r>
    <r>
      <rPr>
        <i/>
        <sz val="10"/>
        <rFont val="Arial"/>
        <family val="2"/>
        <charset val="238"/>
      </rPr>
      <t>patents granted</t>
    </r>
  </si>
  <si>
    <r>
      <t xml:space="preserve"> b - w trybie krajowym</t>
    </r>
    <r>
      <rPr>
        <i/>
        <vertAlign val="superscript"/>
        <sz val="8"/>
        <rFont val="Arial"/>
        <family val="2"/>
        <charset val="238"/>
      </rPr>
      <t>2</t>
    </r>
  </si>
  <si>
    <r>
      <t xml:space="preserve">       under the national procedure</t>
    </r>
    <r>
      <rPr>
        <i/>
        <vertAlign val="superscript"/>
        <sz val="8"/>
        <rFont val="Arial"/>
        <family val="2"/>
        <charset val="238"/>
      </rPr>
      <t>2</t>
    </r>
  </si>
  <si>
    <r>
      <t xml:space="preserve"> c - w trybie międzynarodowym</t>
    </r>
    <r>
      <rPr>
        <i/>
        <vertAlign val="superscript"/>
        <sz val="8"/>
        <rFont val="Arial"/>
        <family val="2"/>
        <charset val="238"/>
      </rPr>
      <t>3</t>
    </r>
  </si>
  <si>
    <r>
      <t xml:space="preserve">       under the international procedure</t>
    </r>
    <r>
      <rPr>
        <i/>
        <vertAlign val="superscript"/>
        <sz val="8"/>
        <rFont val="Arial"/>
        <family val="2"/>
        <charset val="238"/>
      </rPr>
      <t>3</t>
    </r>
  </si>
  <si>
    <r>
      <t>Niesklasyfikowane</t>
    </r>
    <r>
      <rPr>
        <i/>
        <vertAlign val="superscript"/>
        <sz val="10"/>
        <rFont val="Arial"/>
        <family val="2"/>
        <charset val="238"/>
      </rPr>
      <t>4</t>
    </r>
  </si>
  <si>
    <r>
      <t>Non-classified</t>
    </r>
    <r>
      <rPr>
        <i/>
        <vertAlign val="superscript"/>
        <sz val="10"/>
        <rFont val="Arial"/>
        <family val="2"/>
        <charset val="238"/>
      </rPr>
      <t>4</t>
    </r>
  </si>
  <si>
    <r>
      <t xml:space="preserve">1 </t>
    </r>
    <r>
      <rPr>
        <sz val="10"/>
        <rFont val="Arial"/>
        <family val="2"/>
        <charset val="238"/>
      </rPr>
      <t xml:space="preserve">Według klasy głównej. </t>
    </r>
    <r>
      <rPr>
        <i/>
        <sz val="10"/>
        <rFont val="Arial"/>
        <family val="2"/>
        <charset val="238"/>
      </rPr>
      <t>2</t>
    </r>
    <r>
      <rPr>
        <sz val="10"/>
        <rFont val="Arial"/>
        <family val="2"/>
        <charset val="238"/>
      </rPr>
      <t xml:space="preserve"> Bezpośrednio. </t>
    </r>
    <r>
      <rPr>
        <i/>
        <sz val="10"/>
        <rFont val="Arial"/>
        <family val="2"/>
        <charset val="238"/>
      </rPr>
      <t>3</t>
    </r>
    <r>
      <rPr>
        <sz val="10"/>
        <rFont val="Arial"/>
        <family val="2"/>
        <charset val="238"/>
      </rPr>
      <t xml:space="preserve"> W ramach Układu o Współpracy Patentowej (PCT).</t>
    </r>
    <r>
      <rPr>
        <i/>
        <sz val="10"/>
        <rFont val="Arial"/>
        <family val="2"/>
        <charset val="238"/>
      </rPr>
      <t xml:space="preserve"> 4 S</t>
    </r>
    <r>
      <rPr>
        <sz val="10"/>
        <rFont val="Arial"/>
        <family val="2"/>
        <charset val="238"/>
      </rPr>
      <t>tan na kwiecień 2015 r.</t>
    </r>
  </si>
  <si>
    <r>
      <t>Patent applications filed by foreign entities with the Patent Office of the Republic of Poland and patents granted
by selected countries</t>
    </r>
    <r>
      <rPr>
        <i/>
        <vertAlign val="superscript"/>
        <sz val="10"/>
        <rFont val="Arial"/>
        <family val="2"/>
        <charset val="238"/>
      </rPr>
      <t>1</t>
    </r>
  </si>
  <si>
    <r>
      <t xml:space="preserve">     </t>
    </r>
    <r>
      <rPr>
        <i/>
        <sz val="8"/>
        <rFont val="Arial"/>
        <family val="2"/>
        <charset val="238"/>
      </rPr>
      <t>total</t>
    </r>
  </si>
  <si>
    <r>
      <t>b - w trybie krajowym</t>
    </r>
    <r>
      <rPr>
        <i/>
        <vertAlign val="superscript"/>
        <sz val="8"/>
        <rFont val="Arial"/>
        <family val="2"/>
        <charset val="238"/>
      </rPr>
      <t>2</t>
    </r>
  </si>
  <si>
    <r>
      <t xml:space="preserve">     </t>
    </r>
    <r>
      <rPr>
        <i/>
        <sz val="8"/>
        <rFont val="Arial"/>
        <family val="2"/>
        <charset val="238"/>
      </rPr>
      <t>under the national procedure</t>
    </r>
    <r>
      <rPr>
        <i/>
        <vertAlign val="superscript"/>
        <sz val="8"/>
        <rFont val="Arial"/>
        <family val="2"/>
        <charset val="238"/>
      </rPr>
      <t>2</t>
    </r>
  </si>
  <si>
    <r>
      <t>c - w trybie międzynarodowym</t>
    </r>
    <r>
      <rPr>
        <i/>
        <vertAlign val="superscript"/>
        <sz val="8"/>
        <rFont val="Arial"/>
        <family val="2"/>
        <charset val="238"/>
      </rPr>
      <t>3</t>
    </r>
  </si>
  <si>
    <r>
      <t xml:space="preserve">     </t>
    </r>
    <r>
      <rPr>
        <i/>
        <sz val="8"/>
        <rFont val="Arial"/>
        <family val="2"/>
        <charset val="238"/>
      </rPr>
      <t>under the international procedure</t>
    </r>
    <r>
      <rPr>
        <i/>
        <vertAlign val="superscript"/>
        <sz val="8"/>
        <rFont val="Arial"/>
        <family val="2"/>
        <charset val="238"/>
      </rPr>
      <t>3</t>
    </r>
  </si>
  <si>
    <r>
      <t xml:space="preserve">w tym:    
</t>
    </r>
    <r>
      <rPr>
        <i/>
        <sz val="10"/>
        <rFont val="Arial"/>
        <family val="2"/>
        <charset val="238"/>
      </rPr>
      <t>of which:</t>
    </r>
  </si>
  <si>
    <r>
      <t xml:space="preserve">Austria  </t>
    </r>
    <r>
      <rPr>
        <i/>
        <sz val="10"/>
        <rFont val="Arial"/>
        <family val="2"/>
        <charset val="238"/>
      </rPr>
      <t xml:space="preserve"> Austria </t>
    </r>
  </si>
  <si>
    <r>
      <t xml:space="preserve">Australia   </t>
    </r>
    <r>
      <rPr>
        <i/>
        <sz val="10"/>
        <rFont val="Arial"/>
        <family val="2"/>
        <charset val="238"/>
      </rPr>
      <t>Australia</t>
    </r>
  </si>
  <si>
    <r>
      <t xml:space="preserve">Belgia   </t>
    </r>
    <r>
      <rPr>
        <i/>
        <sz val="10"/>
        <rFont val="Arial"/>
        <family val="2"/>
        <charset val="238"/>
      </rPr>
      <t>Belgium</t>
    </r>
  </si>
  <si>
    <r>
      <t xml:space="preserve">Czechy   </t>
    </r>
    <r>
      <rPr>
        <i/>
        <sz val="10"/>
        <rFont val="Arial"/>
        <family val="2"/>
        <charset val="238"/>
      </rPr>
      <t>Czech Republic</t>
    </r>
  </si>
  <si>
    <r>
      <t xml:space="preserve">Francja   </t>
    </r>
    <r>
      <rPr>
        <i/>
        <sz val="10"/>
        <rFont val="Arial"/>
        <family val="2"/>
        <charset val="238"/>
      </rPr>
      <t>France</t>
    </r>
  </si>
  <si>
    <r>
      <t xml:space="preserve">Holandia   </t>
    </r>
    <r>
      <rPr>
        <i/>
        <sz val="10"/>
        <rFont val="Arial"/>
        <family val="2"/>
        <charset val="238"/>
      </rPr>
      <t>Netherlands</t>
    </r>
  </si>
  <si>
    <r>
      <t xml:space="preserve">Japonia  </t>
    </r>
    <r>
      <rPr>
        <i/>
        <sz val="10"/>
        <rFont val="Arial"/>
        <family val="2"/>
        <charset val="238"/>
      </rPr>
      <t xml:space="preserve"> Japan</t>
    </r>
  </si>
  <si>
    <r>
      <t xml:space="preserve">Kanada   </t>
    </r>
    <r>
      <rPr>
        <i/>
        <sz val="10"/>
        <rFont val="Arial"/>
        <family val="2"/>
        <charset val="238"/>
      </rPr>
      <t>Canada</t>
    </r>
  </si>
  <si>
    <r>
      <t xml:space="preserve">Niemcy   </t>
    </r>
    <r>
      <rPr>
        <i/>
        <sz val="10"/>
        <rFont val="Arial"/>
        <family val="2"/>
        <charset val="238"/>
      </rPr>
      <t>Germany</t>
    </r>
  </si>
  <si>
    <r>
      <t xml:space="preserve">Norwegia   </t>
    </r>
    <r>
      <rPr>
        <i/>
        <sz val="10"/>
        <rFont val="Arial"/>
        <family val="2"/>
        <charset val="238"/>
      </rPr>
      <t>Norway</t>
    </r>
  </si>
  <si>
    <r>
      <t xml:space="preserve">Rosja   </t>
    </r>
    <r>
      <rPr>
        <i/>
        <sz val="10"/>
        <rFont val="Arial"/>
        <family val="2"/>
        <charset val="238"/>
      </rPr>
      <t>Russia</t>
    </r>
  </si>
  <si>
    <r>
      <t xml:space="preserve">Słowacja   </t>
    </r>
    <r>
      <rPr>
        <i/>
        <sz val="10"/>
        <rFont val="Arial"/>
        <family val="2"/>
        <charset val="238"/>
      </rPr>
      <t>Slovakia</t>
    </r>
  </si>
  <si>
    <r>
      <t xml:space="preserve">Stany Zjednoczone   </t>
    </r>
    <r>
      <rPr>
        <i/>
        <sz val="10"/>
        <rFont val="Arial"/>
        <family val="2"/>
        <charset val="238"/>
      </rPr>
      <t>United States</t>
    </r>
  </si>
  <si>
    <r>
      <t xml:space="preserve">Szwajcaria   </t>
    </r>
    <r>
      <rPr>
        <i/>
        <sz val="10"/>
        <rFont val="Arial"/>
        <family val="2"/>
        <charset val="238"/>
      </rPr>
      <t>Switzerland</t>
    </r>
  </si>
  <si>
    <r>
      <t xml:space="preserve">Szwecja   </t>
    </r>
    <r>
      <rPr>
        <i/>
        <sz val="10"/>
        <rFont val="Arial"/>
        <family val="2"/>
        <charset val="238"/>
      </rPr>
      <t>Sweden</t>
    </r>
  </si>
  <si>
    <r>
      <t xml:space="preserve">Węgry   </t>
    </r>
    <r>
      <rPr>
        <i/>
        <sz val="10"/>
        <rFont val="Arial"/>
        <family val="2"/>
        <charset val="238"/>
      </rPr>
      <t>Hungary</t>
    </r>
  </si>
  <si>
    <r>
      <t xml:space="preserve">W. Brytania   </t>
    </r>
    <r>
      <rPr>
        <i/>
        <sz val="10"/>
        <rFont val="Arial"/>
        <family val="2"/>
        <charset val="238"/>
      </rPr>
      <t>United Kingdom</t>
    </r>
  </si>
  <si>
    <r>
      <t xml:space="preserve">Włochy  </t>
    </r>
    <r>
      <rPr>
        <i/>
        <sz val="10"/>
        <rFont val="Arial"/>
        <family val="2"/>
        <charset val="238"/>
      </rPr>
      <t xml:space="preserve"> Italy</t>
    </r>
  </si>
  <si>
    <r>
      <t>1</t>
    </r>
    <r>
      <rPr>
        <sz val="10"/>
        <rFont val="Arial"/>
        <family val="2"/>
        <charset val="238"/>
      </rPr>
      <t xml:space="preserve"> Według pierwszego zgłaszającego/uzyskującego patent w przypadku wynalazków zgłaszanych wspólnie przez wielu autorów. 2 Bezpośrednio. </t>
    </r>
    <r>
      <rPr>
        <i/>
        <sz val="10"/>
        <rFont val="Arial"/>
        <family val="2"/>
        <charset val="238"/>
      </rPr>
      <t>3</t>
    </r>
    <r>
      <rPr>
        <sz val="10"/>
        <rFont val="Arial"/>
        <family val="2"/>
        <charset val="238"/>
      </rPr>
      <t xml:space="preserve"> W ramach Układu o Współpracy Patentowej (PCT).</t>
    </r>
  </si>
  <si>
    <r>
      <t xml:space="preserve">Przedmiot własności przemysłowej
</t>
    </r>
    <r>
      <rPr>
        <i/>
        <sz val="10"/>
        <rFont val="Arial"/>
        <family val="2"/>
        <charset val="238"/>
      </rPr>
      <t>Object of industrial property</t>
    </r>
  </si>
  <si>
    <r>
      <t xml:space="preserve">PODMIOTY KRAJOWE </t>
    </r>
    <r>
      <rPr>
        <i/>
        <sz val="10"/>
        <rFont val="Arial"/>
        <family val="2"/>
        <charset val="238"/>
      </rPr>
      <t>DOMESTIC ENTITIES</t>
    </r>
  </si>
  <si>
    <r>
      <t xml:space="preserve">PODMIOTY ZAGRANICZNE </t>
    </r>
    <r>
      <rPr>
        <i/>
        <sz val="10"/>
        <rFont val="Arial"/>
        <family val="2"/>
        <charset val="238"/>
      </rPr>
      <t>FOREIGN ENTITIES</t>
    </r>
  </si>
  <si>
    <r>
      <t>w trybie krajowym</t>
    </r>
    <r>
      <rPr>
        <i/>
        <vertAlign val="superscript"/>
        <sz val="10"/>
        <rFont val="Arial"/>
        <family val="2"/>
        <charset val="238"/>
      </rPr>
      <t>a</t>
    </r>
  </si>
  <si>
    <r>
      <t>filed under national procedure</t>
    </r>
    <r>
      <rPr>
        <i/>
        <vertAlign val="superscript"/>
        <sz val="10"/>
        <rFont val="Arial"/>
        <family val="2"/>
        <charset val="238"/>
      </rPr>
      <t>a</t>
    </r>
    <r>
      <rPr>
        <i/>
        <sz val="10"/>
        <rFont val="Arial"/>
        <family val="2"/>
        <charset val="238"/>
      </rPr>
      <t xml:space="preserve"> </t>
    </r>
  </si>
  <si>
    <r>
      <t>w trybie międzynarodowym</t>
    </r>
    <r>
      <rPr>
        <i/>
        <vertAlign val="superscript"/>
        <sz val="10"/>
        <rFont val="Arial"/>
        <family val="2"/>
        <charset val="238"/>
      </rPr>
      <t>b</t>
    </r>
  </si>
  <si>
    <r>
      <t>filed under international procedure</t>
    </r>
    <r>
      <rPr>
        <i/>
        <vertAlign val="superscript"/>
        <sz val="10"/>
        <rFont val="Arial"/>
        <family val="2"/>
        <charset val="238"/>
      </rPr>
      <t>b</t>
    </r>
  </si>
  <si>
    <r>
      <t>a, b</t>
    </r>
    <r>
      <rPr>
        <sz val="10"/>
        <rFont val="Arial"/>
        <family val="2"/>
        <charset val="238"/>
      </rPr>
      <t xml:space="preserve"> Zgłoszenia wynalazków w Urzędzie Patentowym RP:  </t>
    </r>
    <r>
      <rPr>
        <i/>
        <sz val="10"/>
        <rFont val="Arial"/>
        <family val="2"/>
        <charset val="238"/>
      </rPr>
      <t>a</t>
    </r>
    <r>
      <rPr>
        <sz val="10"/>
        <rFont val="Arial"/>
        <family val="2"/>
        <charset val="238"/>
      </rPr>
      <t xml:space="preserve"> - bezpośrednio, </t>
    </r>
    <r>
      <rPr>
        <i/>
        <sz val="10"/>
        <rFont val="Arial"/>
        <family val="2"/>
        <charset val="238"/>
      </rPr>
      <t>b</t>
    </r>
    <r>
      <rPr>
        <sz val="10"/>
        <rFont val="Arial"/>
        <family val="2"/>
        <charset val="238"/>
      </rPr>
      <t xml:space="preserve"> - w  ramach Układu o Współpracy Patentowej (PCT).</t>
    </r>
  </si>
  <si>
    <t>BES research and development active entities which filed patent applications and were granted patent protection by size classes and ownership sectors in 2016</t>
  </si>
  <si>
    <t>Według liczby pracujących:</t>
  </si>
  <si>
    <t>By number of persons employed:</t>
  </si>
  <si>
    <t>do 9 osób</t>
  </si>
  <si>
    <t>up to 9 persons</t>
  </si>
  <si>
    <t>10-49</t>
  </si>
  <si>
    <t>50-249</t>
  </si>
  <si>
    <t>250 -499</t>
  </si>
  <si>
    <t>500 osób i więcej</t>
  </si>
  <si>
    <t xml:space="preserve">        persons and more</t>
  </si>
  <si>
    <t>w tym 1000 i więcej</t>
  </si>
  <si>
    <t>of which 1000 and more persons</t>
  </si>
  <si>
    <t xml:space="preserve">Industrial innovation active enterprises which filed patent applications and were granted patent protection by size classes and ownership sectors </t>
  </si>
  <si>
    <t xml:space="preserve">   10-49 osób</t>
  </si>
  <si>
    <t xml:space="preserve">   50-249   </t>
  </si>
  <si>
    <t xml:space="preserve">   250 osób i więcej</t>
  </si>
  <si>
    <t>By ownership sectors:</t>
  </si>
  <si>
    <t xml:space="preserve">   prywatny</t>
  </si>
  <si>
    <t xml:space="preserve">   private</t>
  </si>
  <si>
    <t xml:space="preserve">      w tym:</t>
  </si>
  <si>
    <t xml:space="preserve">      of which:</t>
  </si>
  <si>
    <t>z przewagą kapitału krajowego</t>
  </si>
  <si>
    <t>with predominance of domestic capital</t>
  </si>
  <si>
    <t>z przewagą kapitału zagranicznego</t>
  </si>
  <si>
    <t>with predominance of foregin capital</t>
  </si>
  <si>
    <t xml:space="preserve">   publiczny</t>
  </si>
  <si>
    <t xml:space="preserve">   public and mixed</t>
  </si>
  <si>
    <t xml:space="preserve">Service innovation active enterprises which filed patent applications and were granted patent protection 
by size classes and ownership sectors </t>
  </si>
  <si>
    <t xml:space="preserve">           persons and more</t>
  </si>
  <si>
    <t>Według sektora własności:</t>
  </si>
  <si>
    <t>Research and development activite entities which filed patent applications and were granted patent protection by sectors of performance in 2016</t>
  </si>
  <si>
    <t>Przedsiębiorstw</t>
  </si>
  <si>
    <t>Business enterprise</t>
  </si>
  <si>
    <t>Rządowy i prywatnych instytucji niekomercyjnych</t>
  </si>
  <si>
    <t>Government and private non-profit</t>
  </si>
  <si>
    <t>Szkolnictwa wyższego</t>
  </si>
  <si>
    <t>Higher education</t>
  </si>
  <si>
    <t>Tabl.11 (88).  Podmioty sektora przedsiębiorstw aktywne badawczo, które dokonały zgłoszeń wynalazków i uzyskały ochronę patentową 
                         według klas wielkości i sektorów własności w 2016 roku</t>
  </si>
  <si>
    <t>Tabl.10 (87).  Podmioty aktywne badawczo, które dokonały zgłoszeń wynalazków i uzyskały ochronę patentową według sektorów wykonawczych w 2016 roku</t>
  </si>
  <si>
    <t>Tabl.9 (86).  Przedsiębiorstwa z sektora usług aktywne innowacyjnie, które dokonały zgłoszeń wynalazków i uzyskały ochronę patentową 
                         według klas wielkości i sektorów własności</t>
  </si>
  <si>
    <t>Tabl.8 (85)  Przedsiębiorstwa przemysłowe aktywne innowacyjnie, które dokonały zgłoszeń wynalazków i uzyskały ochronę patentową 
                         według klas wielkości i sektorów własności</t>
  </si>
  <si>
    <t>Tabl. 7 (84). Uprawomocnione w danym roku patenty europejskie na terytorium Rzeczypospolitej Polskiej według krajów</t>
  </si>
  <si>
    <r>
      <t>Tabl. 6 (83). Zgłoszenia wynalazków i wzorów użytkowych dokonane przez podmioty krajowe w Urzędzie Patentowym RP 
                        według rodzajów wnioskodawcy i województw w 2016 r.</t>
    </r>
    <r>
      <rPr>
        <i/>
        <vertAlign val="superscript"/>
        <sz val="10"/>
        <rFont val="Arial"/>
        <family val="2"/>
        <charset val="238"/>
      </rPr>
      <t>a</t>
    </r>
  </si>
  <si>
    <r>
      <t>Tabl. 5 (82). Zgłoszenia dokonane przez podmioty krajowe w Urzędzie Patentowym RP 
                        oraz uzyskane przez nie prawa własności przemysłowej według województw</t>
    </r>
    <r>
      <rPr>
        <vertAlign val="superscript"/>
        <sz val="10"/>
        <rFont val="Arial"/>
        <family val="2"/>
        <charset val="238"/>
      </rPr>
      <t>1</t>
    </r>
  </si>
  <si>
    <r>
      <t>Tabl. 4 (81). Zgłoszenia wynalazków w Urzędzie Patentowym RP i udzielone patenty według kategorii produktów 
                       wysokiej techniki</t>
    </r>
    <r>
      <rPr>
        <i/>
        <vertAlign val="superscript"/>
        <sz val="10"/>
        <color theme="1"/>
        <rFont val="Arial"/>
        <family val="2"/>
        <charset val="238"/>
      </rPr>
      <t>ab</t>
    </r>
  </si>
  <si>
    <r>
      <t>Tabl. 3 (80). Zgłoszenia wynalazków w Urzędzie Patentowym RP oraz udzielone patenty według działów Międzynarodowej Klasyfikacji Patentowej</t>
    </r>
    <r>
      <rPr>
        <i/>
        <vertAlign val="superscript"/>
        <sz val="10"/>
        <rFont val="Arial"/>
        <family val="2"/>
        <charset val="238"/>
      </rPr>
      <t>1</t>
    </r>
  </si>
  <si>
    <r>
      <t>Tabl. 2 (79). Zgłoszenia wynalazków dokonane przez podmioty zagraniczne w Urzędzie Patentowym RP oraz udzielone patenty według wybranych krajów</t>
    </r>
    <r>
      <rPr>
        <i/>
        <vertAlign val="superscript"/>
        <sz val="10"/>
        <rFont val="Arial"/>
        <family val="2"/>
        <charset val="238"/>
      </rPr>
      <t>1</t>
    </r>
  </si>
  <si>
    <t>Tabl. 1 (78). Ochrona własności przemysłowej w Polsce</t>
  </si>
  <si>
    <r>
      <t xml:space="preserve">Wyszczególnienie
</t>
    </r>
    <r>
      <rPr>
        <i/>
        <sz val="10"/>
        <color indexed="8"/>
        <rFont val="Arial"/>
        <family val="2"/>
        <charset val="238"/>
      </rPr>
      <t>Specification</t>
    </r>
    <r>
      <rPr>
        <sz val="10"/>
        <color indexed="8"/>
        <rFont val="Arial"/>
        <family val="2"/>
        <charset val="238"/>
      </rPr>
      <t xml:space="preserve">
a - 2013-2015
b - 2014-2016</t>
    </r>
  </si>
  <si>
    <r>
      <t xml:space="preserve">Podmioty, które 
</t>
    </r>
    <r>
      <rPr>
        <i/>
        <sz val="10"/>
        <color indexed="8"/>
        <rFont val="Arial"/>
        <family val="2"/>
        <charset val="238"/>
      </rPr>
      <t>Entities which</t>
    </r>
    <r>
      <rPr>
        <sz val="10"/>
        <color indexed="8"/>
        <rFont val="Arial"/>
        <family val="2"/>
        <charset val="238"/>
      </rPr>
      <t xml:space="preserve">  </t>
    </r>
  </si>
  <si>
    <r>
      <t xml:space="preserve">dokonały zgłoszeń wynalazków
</t>
    </r>
    <r>
      <rPr>
        <i/>
        <sz val="10"/>
        <color indexed="8"/>
        <rFont val="Arial"/>
        <family val="2"/>
        <charset val="238"/>
      </rPr>
      <t>filed patent applications</t>
    </r>
  </si>
  <si>
    <r>
      <t xml:space="preserve">uzyskały ochronę patentową
</t>
    </r>
    <r>
      <rPr>
        <i/>
        <sz val="10"/>
        <color indexed="8"/>
        <rFont val="Arial"/>
        <family val="2"/>
        <charset val="238"/>
      </rPr>
      <t>were granted patent protection</t>
    </r>
  </si>
  <si>
    <r>
      <t xml:space="preserve">w Urzędzie Patentowym RP
</t>
    </r>
    <r>
      <rPr>
        <i/>
        <sz val="10"/>
        <color indexed="8"/>
        <rFont val="Arial"/>
        <family val="2"/>
        <charset val="238"/>
      </rPr>
      <t>with the Patent Office of the RP</t>
    </r>
  </si>
  <si>
    <r>
      <t xml:space="preserve">w zagranicznych urzędach patentowych
</t>
    </r>
    <r>
      <rPr>
        <i/>
        <sz val="10"/>
        <color indexed="8"/>
        <rFont val="Arial"/>
        <family val="2"/>
        <charset val="238"/>
      </rPr>
      <t>with foreign patent offices</t>
    </r>
  </si>
  <si>
    <r>
      <t xml:space="preserve">w Urzędzie Patentowym RP
</t>
    </r>
    <r>
      <rPr>
        <i/>
        <sz val="10"/>
        <color indexed="8"/>
        <rFont val="Arial"/>
        <family val="2"/>
        <charset val="238"/>
      </rPr>
      <t>by the Patent Office of the RP</t>
    </r>
  </si>
  <si>
    <r>
      <t xml:space="preserve">w zagranicznych urzędach patentowych
</t>
    </r>
    <r>
      <rPr>
        <i/>
        <sz val="10"/>
        <color indexed="8"/>
        <rFont val="Arial"/>
        <family val="2"/>
        <charset val="238"/>
      </rPr>
      <t>by foreign patent offices</t>
    </r>
  </si>
  <si>
    <r>
      <t xml:space="preserve">razem
</t>
    </r>
    <r>
      <rPr>
        <i/>
        <sz val="10"/>
        <color indexed="8"/>
        <rFont val="Arial"/>
        <family val="2"/>
        <charset val="238"/>
      </rPr>
      <t>total</t>
    </r>
  </si>
  <si>
    <r>
      <t xml:space="preserve">w tym, podmioty planujące zgłosić wynalazek w zagranicznych urzędach patentowych
</t>
    </r>
    <r>
      <rPr>
        <i/>
        <sz val="10"/>
        <color indexed="8"/>
        <rFont val="Arial"/>
        <family val="2"/>
        <charset val="238"/>
      </rPr>
      <t>of which entities planning filling patent application with foreign patent offices</t>
    </r>
  </si>
  <si>
    <r>
      <t xml:space="preserve">w % przedsiębiorstw przemysłowych aktywnych innowacyjnie
</t>
    </r>
    <r>
      <rPr>
        <i/>
        <sz val="10"/>
        <color indexed="8"/>
        <rFont val="Arial"/>
        <family val="2"/>
        <charset val="238"/>
      </rPr>
      <t>in % of industrial innovation active enterprises</t>
    </r>
  </si>
  <si>
    <r>
      <t xml:space="preserve">              </t>
    </r>
    <r>
      <rPr>
        <i/>
        <sz val="10"/>
        <color indexed="8"/>
        <rFont val="Arial"/>
        <family val="2"/>
        <charset val="238"/>
      </rPr>
      <t>persons</t>
    </r>
  </si>
  <si>
    <r>
      <t xml:space="preserve">          persons</t>
    </r>
    <r>
      <rPr>
        <sz val="10"/>
        <color indexed="8"/>
        <rFont val="Arial"/>
        <family val="2"/>
        <charset val="238"/>
      </rPr>
      <t xml:space="preserve"> </t>
    </r>
    <r>
      <rPr>
        <i/>
        <sz val="10"/>
        <color indexed="8"/>
        <rFont val="Arial"/>
        <family val="2"/>
        <charset val="238"/>
      </rPr>
      <t>and more</t>
    </r>
  </si>
  <si>
    <r>
      <t xml:space="preserve">w % przedsiębiorstw z sektora usług aktywnych innowacyjnie
</t>
    </r>
    <r>
      <rPr>
        <i/>
        <sz val="10"/>
        <color indexed="8"/>
        <rFont val="Arial"/>
        <family val="2"/>
        <charset val="238"/>
      </rPr>
      <t>in % of service innovation active enterprises</t>
    </r>
  </si>
  <si>
    <r>
      <t xml:space="preserve">Wyszczególnienie
</t>
    </r>
    <r>
      <rPr>
        <i/>
        <sz val="10"/>
        <color indexed="8"/>
        <rFont val="Arial"/>
        <family val="2"/>
        <charset val="238"/>
      </rPr>
      <t>Specification</t>
    </r>
    <r>
      <rPr>
        <sz val="10"/>
        <color indexed="8"/>
        <rFont val="Arial"/>
        <family val="2"/>
        <charset val="238"/>
      </rPr>
      <t xml:space="preserve">
</t>
    </r>
  </si>
  <si>
    <r>
      <t xml:space="preserve">w % podmiotów aktywnych badawczo
</t>
    </r>
    <r>
      <rPr>
        <i/>
        <sz val="10"/>
        <color indexed="8"/>
        <rFont val="Arial"/>
        <family val="2"/>
        <charset val="238"/>
      </rPr>
      <t>in % of research and development active entities</t>
    </r>
  </si>
  <si>
    <r>
      <t xml:space="preserve">w tym, podmioty planujące zgłosić wynalazek 
w zagranicznych urzędach patentowych
</t>
    </r>
    <r>
      <rPr>
        <i/>
        <sz val="10"/>
        <color indexed="8"/>
        <rFont val="Arial"/>
        <family val="2"/>
        <charset val="238"/>
      </rPr>
      <t>of which entities planning filling patent application with foreign patent offices</t>
    </r>
  </si>
  <si>
    <r>
      <t xml:space="preserve">w % podmiotów sektora przedsiębiorstw aktywnych badawczo
</t>
    </r>
    <r>
      <rPr>
        <i/>
        <sz val="10"/>
        <color indexed="8"/>
        <rFont val="Arial"/>
        <family val="2"/>
        <charset val="238"/>
      </rPr>
      <t>in % of BES research and development active entities</t>
    </r>
  </si>
  <si>
    <t>Tabl.8 (85)  Przedsiębiorstwa przemysłowe aktywne innowacyjnie, które dokonały zgłoszeń wynalazków i uzyskały ochronę patentową  według klas wielkości i sektorów własności</t>
  </si>
  <si>
    <t>Tabl.11 (88).  Podmioty sektora przedsiębiorstw aktywne badawczo, które dokonały zgłoszeń wynalazków i uzyskały ochronę patentową według klas wielkości i sektorów własności w 2016 roku</t>
  </si>
  <si>
    <t>Tabl.9 (86).  Przedsiębiorstwa z sektora usług aktywne innowacyjnie, które dokonały zgłoszeń wynalazków i uzyskały ochronę patentową według klas wielkości i sektorów własności</t>
  </si>
  <si>
    <t xml:space="preserve">Service innovation active enterprises which filed patent applications and were granted patent protection by size classes and ownership sectors </t>
  </si>
  <si>
    <t>Tabl. 5 (82). Zgłoszenia dokonane przez podmioty krajowe w Urzędzie Patentowym RP  oraz uzyskane przez nie prawa własności przemysłowej według województw</t>
  </si>
  <si>
    <t>Patent applications to the Patent Office of the Republic of Poland and patents granted by categories of high-tech fields</t>
  </si>
  <si>
    <t>Tabl. 4 (81). Zgłoszenia wynalazków w Urzędzie Patentowym RP i udzielone patenty według kategorii produktów wysokiej techniki</t>
  </si>
  <si>
    <t>Tabl. 3 (80). Zgłoszenia wynalazków w Urzędzie Patentowym RP oraz udzielone patenty według działów Międzynarodowej Klasyfikacji Patentowej</t>
  </si>
  <si>
    <t>Patent applications filed by foreign entities with the Patent Office of the Republic of Poland and patents granted by selected countries</t>
  </si>
  <si>
    <t>Tabl. 2 (79). Zgłoszenia wynalazków dokonane przez podmioty zagraniczne w Urzędzie Patentowym RP oraz udzielone patenty według wybranych krajów</t>
  </si>
  <si>
    <t>Tabl. 6 (83). Zgłoszenia wynalazków i wzorów użytkowych dokonane przez podmioty krajowe w Urzędzie Patentowym RP według rodzajów wnioskodawcy i województw w 2016 r.a</t>
  </si>
  <si>
    <t>Patent applications and utility model applications filed by domestic entities with the Patent Office of the Republic of Poland by type of applicant and by voivodships in 2016a</t>
  </si>
  <si>
    <t>Dział 6.  Ochrona własności przemysłowej</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</si>
</sst>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 _z_ł_-;\-* #,##0.0\ _z_ł_-;_-* &quot;-&quot;??\ _z_ł_-;_-@_-"/>
  </numFmts>
  <fonts count="32" x14ac:knownFonts="1">
    <font>
      <sz val="11"/>
      <color theme="1"/>
      <name val="Calibri"/>
      <family val="2"/>
      <charset val="238"/>
      <scheme val="minor"/>
    </font>
    <font>
      <sz val="10"/>
      <name val="Arial"/>
      <family val="2"/>
      <charset val="238"/>
    </font>
    <font>
      <sz val="11"/>
      <color theme="1"/>
      <name val="Calibri"/>
      <family val="2"/>
      <charset val="238"/>
      <scheme val="minor"/>
    </font>
    <font>
      <u/>
      <sz val="11"/>
      <color theme="10"/>
      <name val="Calibri"/>
      <family val="2"/>
      <charset val="238"/>
      <scheme val="minor"/>
    </font>
    <font>
      <sz val="11"/>
      <name val="Arial"/>
      <family val="2"/>
      <charset val="238"/>
    </font>
    <font>
      <sz val="11"/>
      <name val="Arial"/>
      <family val="2"/>
      <charset val="238"/>
    </font>
    <font>
      <sz val="10"/>
      <color theme="1"/>
      <name val="Arial"/>
      <family val="2"/>
      <charset val="238"/>
    </font>
    <font>
      <i/>
      <sz val="10"/>
      <color theme="1"/>
      <name val="Arial"/>
      <family val="2"/>
      <charset val="238"/>
    </font>
    <font>
      <i/>
      <sz val="10"/>
      <color indexed="8"/>
      <name val="Arial"/>
      <family val="2"/>
      <charset val="238"/>
    </font>
    <font>
      <sz val="10"/>
      <color indexed="8"/>
      <name val="Arial"/>
      <family val="2"/>
      <charset val="238"/>
    </font>
    <font>
      <sz val="10"/>
      <color rgb="FFFF0000"/>
      <name val="Arial"/>
      <family val="2"/>
      <charset val="238"/>
    </font>
    <font>
      <i/>
      <sz val="10"/>
      <name val="Arial"/>
      <family val="2"/>
      <charset val="238"/>
    </font>
    <font>
      <b/>
      <sz val="10"/>
      <name val="Arial"/>
      <family val="2"/>
      <charset val="238"/>
    </font>
    <font>
      <b/>
      <sz val="10"/>
      <color rgb="FF000000"/>
      <name val="Arial"/>
      <family val="2"/>
      <charset val="238"/>
    </font>
    <font>
      <b/>
      <i/>
      <sz val="10"/>
      <name val="Arial"/>
      <family val="2"/>
      <charset val="238"/>
    </font>
    <font>
      <i/>
      <vertAlign val="superscript"/>
      <sz val="10"/>
      <name val="Arial"/>
      <family val="2"/>
      <charset val="238"/>
    </font>
    <font>
      <sz val="11"/>
      <color theme="1"/>
      <name val="Arial"/>
      <family val="2"/>
      <charset val="238"/>
    </font>
    <font>
      <sz val="11"/>
      <color rgb="FFFF0000"/>
      <name val="Arial"/>
      <family val="2"/>
      <charset val="238"/>
    </font>
    <font>
      <sz val="10"/>
      <color rgb="FF000000"/>
      <name val="Arial"/>
      <family val="2"/>
      <charset val="238"/>
    </font>
    <font>
      <vertAlign val="superscript"/>
      <sz val="10"/>
      <name val="Arial"/>
      <family val="2"/>
      <charset val="238"/>
    </font>
    <font>
      <sz val="8"/>
      <name val="Arial"/>
      <family val="2"/>
      <charset val="238"/>
    </font>
    <font>
      <i/>
      <sz val="8"/>
      <name val="Arial"/>
      <family val="2"/>
      <charset val="238"/>
    </font>
    <font>
      <i/>
      <vertAlign val="superscript"/>
      <sz val="10"/>
      <color theme="1"/>
      <name val="Arial"/>
      <family val="2"/>
      <charset val="238"/>
    </font>
    <font>
      <i/>
      <sz val="10"/>
      <color rgb="FF000000"/>
      <name val="Arial"/>
      <family val="2"/>
      <charset val="238"/>
    </font>
    <font>
      <b/>
      <i/>
      <sz val="10"/>
      <color rgb="FF000000"/>
      <name val="Arial"/>
      <family val="2"/>
      <charset val="238"/>
    </font>
    <font>
      <strike/>
      <sz val="10"/>
      <color rgb="FFFF0000"/>
      <name val="Arial"/>
      <family val="2"/>
      <charset val="238"/>
    </font>
    <font>
      <i/>
      <vertAlign val="superscript"/>
      <sz val="8"/>
      <name val="Arial"/>
      <family val="2"/>
      <charset val="238"/>
    </font>
    <font>
      <b/>
      <sz val="10"/>
      <color theme="1"/>
      <name val="Arial"/>
      <family val="2"/>
      <charset val="238"/>
    </font>
    <font>
      <strike/>
      <sz val="11"/>
      <color rgb="FFFF0000"/>
      <name val="Arial"/>
      <family val="2"/>
      <charset val="238"/>
    </font>
    <font>
      <b/>
      <sz val="11"/>
      <color theme="1"/>
      <name val="Arial"/>
      <family val="2"/>
      <charset val="238"/>
    </font>
    <font>
      <sz val="11"/>
      <color theme="10"/>
      <name val="Calibri"/>
      <family val="2"/>
      <charset val="238"/>
      <scheme val="minor"/>
    </font>
    <font>
      <i/>
      <sz val="11"/>
      <color theme="10"/>
      <name val="Calibri"/>
      <family val="2"/>
      <charset val="238"/>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indexed="64"/>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indexed="64"/>
      </left>
      <right style="thin">
        <color indexed="64"/>
      </right>
      <top style="thin">
        <color theme="0" tint="-0.14996795556505021"/>
      </top>
      <bottom/>
      <diagonal/>
    </border>
    <border>
      <left/>
      <right style="thin">
        <color indexed="64"/>
      </right>
      <top style="thin">
        <color theme="0" tint="-0.14996795556505021"/>
      </top>
      <bottom/>
      <diagonal/>
    </border>
    <border>
      <left/>
      <right/>
      <top style="thin">
        <color theme="0" tint="-0.14996795556505021"/>
      </top>
      <bottom/>
      <diagonal/>
    </border>
    <border>
      <left/>
      <right/>
      <top style="thin">
        <color indexed="64"/>
      </top>
      <bottom style="thin">
        <color indexed="64"/>
      </bottom>
      <diagonal/>
    </border>
  </borders>
  <cellStyleXfs count="6">
    <xf numFmtId="0" fontId="0" fillId="0" borderId="0"/>
    <xf numFmtId="0" fontId="1" fillId="0" borderId="0"/>
    <xf numFmtId="0" fontId="3" fillId="0" borderId="0" applyNumberFormat="0" applyFill="0" applyBorder="0" applyAlignment="0" applyProtection="0"/>
    <xf numFmtId="0" fontId="2" fillId="0" borderId="0"/>
    <xf numFmtId="0" fontId="4" fillId="0" borderId="0"/>
    <xf numFmtId="0" fontId="5" fillId="0" borderId="0"/>
  </cellStyleXfs>
  <cellXfs count="436">
    <xf numFmtId="0" fontId="0" fillId="0" borderId="0" xfId="0"/>
    <xf numFmtId="0" fontId="6" fillId="0" borderId="0" xfId="0" applyFont="1"/>
    <xf numFmtId="0" fontId="7" fillId="0" borderId="0" xfId="0" applyFont="1"/>
    <xf numFmtId="0" fontId="6" fillId="0" borderId="0" xfId="0" quotePrefix="1" applyFont="1" applyAlignment="1">
      <alignment horizontal="left"/>
    </xf>
    <xf numFmtId="0" fontId="6" fillId="0" borderId="0" xfId="0" applyFont="1" applyBorder="1"/>
    <xf numFmtId="0" fontId="10" fillId="0" borderId="0" xfId="0" applyFont="1" applyBorder="1"/>
    <xf numFmtId="0" fontId="1" fillId="3" borderId="2"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2" fillId="0" borderId="2" xfId="0" applyFont="1" applyBorder="1" applyAlignment="1">
      <alignment vertical="center" wrapText="1"/>
    </xf>
    <xf numFmtId="3" fontId="12" fillId="0" borderId="3" xfId="0" applyNumberFormat="1" applyFont="1" applyBorder="1"/>
    <xf numFmtId="3" fontId="12" fillId="0" borderId="4" xfId="0" applyNumberFormat="1" applyFont="1" applyBorder="1"/>
    <xf numFmtId="3" fontId="13" fillId="0" borderId="4" xfId="0" applyNumberFormat="1" applyFont="1" applyFill="1" applyBorder="1" applyAlignment="1">
      <alignment horizontal="right" vertical="center" wrapText="1"/>
    </xf>
    <xf numFmtId="0" fontId="14" fillId="0" borderId="5" xfId="0" applyFont="1" applyBorder="1" applyAlignment="1">
      <alignment vertical="center" wrapText="1"/>
    </xf>
    <xf numFmtId="3" fontId="12" fillId="0" borderId="6" xfId="0" applyNumberFormat="1" applyFont="1" applyBorder="1" applyAlignment="1">
      <alignment horizontal="right" vertical="center" wrapText="1"/>
    </xf>
    <xf numFmtId="3" fontId="12" fillId="0" borderId="7" xfId="0" applyNumberFormat="1" applyFont="1" applyBorder="1" applyAlignment="1">
      <alignment horizontal="right" vertical="center" wrapText="1"/>
    </xf>
    <xf numFmtId="0" fontId="11" fillId="0" borderId="5" xfId="0" applyFont="1" applyFill="1" applyBorder="1" applyAlignment="1">
      <alignment vertical="center" wrapText="1"/>
    </xf>
    <xf numFmtId="3" fontId="6" fillId="0" borderId="7" xfId="0" applyNumberFormat="1" applyFont="1" applyBorder="1"/>
    <xf numFmtId="0" fontId="1" fillId="0" borderId="5" xfId="0" applyFont="1" applyBorder="1" applyAlignment="1">
      <alignment vertical="center" wrapText="1"/>
    </xf>
    <xf numFmtId="3" fontId="1" fillId="0" borderId="6" xfId="0" applyNumberFormat="1" applyFont="1" applyBorder="1"/>
    <xf numFmtId="3" fontId="1" fillId="0" borderId="7" xfId="0" applyNumberFormat="1" applyFont="1" applyBorder="1"/>
    <xf numFmtId="0" fontId="11" fillId="0" borderId="5" xfId="0" applyFont="1" applyBorder="1" applyAlignment="1">
      <alignment vertical="center" wrapText="1"/>
    </xf>
    <xf numFmtId="0" fontId="6" fillId="0" borderId="0" xfId="0" applyFont="1" applyFill="1" applyBorder="1"/>
    <xf numFmtId="0" fontId="1" fillId="0" borderId="7" xfId="0" applyFont="1" applyBorder="1" applyAlignment="1">
      <alignment horizontal="right" vertical="center" wrapText="1"/>
    </xf>
    <xf numFmtId="3" fontId="1" fillId="0" borderId="6" xfId="0" applyNumberFormat="1" applyFont="1" applyBorder="1" applyAlignment="1">
      <alignment horizontal="right" vertical="center" wrapText="1"/>
    </xf>
    <xf numFmtId="3" fontId="1" fillId="0" borderId="7" xfId="0" applyNumberFormat="1" applyFont="1" applyBorder="1" applyAlignment="1">
      <alignment horizontal="right" vertical="center" wrapText="1"/>
    </xf>
    <xf numFmtId="0" fontId="1" fillId="0" borderId="5" xfId="0" applyFont="1" applyBorder="1"/>
    <xf numFmtId="0" fontId="1" fillId="0" borderId="6" xfId="0" applyFont="1" applyBorder="1"/>
    <xf numFmtId="0" fontId="1" fillId="0" borderId="7" xfId="0" applyFont="1" applyBorder="1"/>
    <xf numFmtId="0" fontId="6" fillId="0" borderId="7" xfId="0" applyFont="1" applyBorder="1"/>
    <xf numFmtId="0" fontId="11" fillId="0" borderId="5" xfId="0" applyFont="1" applyBorder="1"/>
    <xf numFmtId="0" fontId="11" fillId="0" borderId="0" xfId="0" applyFont="1" applyBorder="1" applyAlignment="1">
      <alignment vertical="center" wrapText="1"/>
    </xf>
    <xf numFmtId="0" fontId="1" fillId="0" borderId="0" xfId="0" applyFont="1" applyBorder="1"/>
    <xf numFmtId="0" fontId="16" fillId="0" borderId="0" xfId="0" applyFont="1" applyAlignment="1"/>
    <xf numFmtId="0" fontId="17" fillId="0" borderId="0" xfId="0" applyFont="1" applyFill="1" applyAlignment="1"/>
    <xf numFmtId="0" fontId="17" fillId="0" borderId="0" xfId="0" applyFont="1" applyFill="1"/>
    <xf numFmtId="0" fontId="16" fillId="0" borderId="0" xfId="0" applyFont="1"/>
    <xf numFmtId="0" fontId="12" fillId="2" borderId="29" xfId="1" applyFont="1" applyFill="1" applyBorder="1" applyAlignment="1">
      <alignment horizontal="right"/>
    </xf>
    <xf numFmtId="0" fontId="12" fillId="0" borderId="7" xfId="0" applyFont="1" applyBorder="1" applyAlignment="1">
      <alignment horizontal="right"/>
    </xf>
    <xf numFmtId="0" fontId="12" fillId="2" borderId="3" xfId="1" applyFont="1" applyFill="1" applyBorder="1" applyAlignment="1">
      <alignment horizontal="right"/>
    </xf>
    <xf numFmtId="0" fontId="12" fillId="2" borderId="30" xfId="1" applyFont="1" applyFill="1" applyBorder="1" applyAlignment="1">
      <alignment horizontal="right"/>
    </xf>
    <xf numFmtId="0" fontId="12" fillId="2" borderId="31" xfId="1" applyFont="1" applyFill="1" applyBorder="1" applyAlignment="1">
      <alignment horizontal="right"/>
    </xf>
    <xf numFmtId="0" fontId="16" fillId="0" borderId="0" xfId="0" applyFont="1" applyBorder="1" applyAlignment="1"/>
    <xf numFmtId="0" fontId="14" fillId="0" borderId="0" xfId="0" applyFont="1" applyBorder="1" applyAlignment="1">
      <alignment vertical="center" wrapText="1"/>
    </xf>
    <xf numFmtId="3" fontId="12" fillId="2" borderId="6" xfId="1" applyNumberFormat="1" applyFont="1" applyFill="1" applyBorder="1" applyAlignment="1">
      <alignment horizontal="right"/>
    </xf>
    <xf numFmtId="3" fontId="12" fillId="2" borderId="7" xfId="1" applyNumberFormat="1" applyFont="1" applyFill="1" applyBorder="1" applyAlignment="1">
      <alignment horizontal="right"/>
    </xf>
    <xf numFmtId="0" fontId="16" fillId="0" borderId="0" xfId="0" applyFont="1" applyBorder="1" applyAlignment="1">
      <alignment horizontal="center"/>
    </xf>
    <xf numFmtId="3" fontId="1" fillId="2" borderId="6" xfId="1" applyNumberFormat="1" applyFont="1" applyFill="1" applyBorder="1" applyAlignment="1">
      <alignment horizontal="right"/>
    </xf>
    <xf numFmtId="3" fontId="1" fillId="2" borderId="7" xfId="1" applyNumberFormat="1" applyFont="1" applyFill="1" applyBorder="1" applyAlignment="1">
      <alignment horizontal="right"/>
    </xf>
    <xf numFmtId="3" fontId="1" fillId="0" borderId="6" xfId="0" applyNumberFormat="1" applyFont="1" applyBorder="1" applyAlignment="1">
      <alignment horizontal="right"/>
    </xf>
    <xf numFmtId="3" fontId="1" fillId="0" borderId="7" xfId="0" applyNumberFormat="1" applyFont="1" applyBorder="1" applyAlignment="1">
      <alignment horizontal="right"/>
    </xf>
    <xf numFmtId="3" fontId="18" fillId="0" borderId="6" xfId="3" applyNumberFormat="1" applyFont="1" applyBorder="1" applyAlignment="1">
      <alignment horizontal="right" wrapText="1"/>
    </xf>
    <xf numFmtId="3" fontId="1" fillId="0" borderId="7" xfId="0" applyNumberFormat="1" applyFont="1" applyFill="1" applyBorder="1" applyAlignment="1">
      <alignment horizontal="right"/>
    </xf>
    <xf numFmtId="3" fontId="1" fillId="2" borderId="6" xfId="1" applyNumberFormat="1" applyFont="1" applyFill="1" applyBorder="1"/>
    <xf numFmtId="0" fontId="1" fillId="0" borderId="0" xfId="0" applyFont="1" applyBorder="1" applyAlignment="1">
      <alignment vertical="center" wrapText="1"/>
    </xf>
    <xf numFmtId="0" fontId="6" fillId="0" borderId="0" xfId="1" applyFont="1" applyFill="1" applyBorder="1"/>
    <xf numFmtId="0" fontId="1" fillId="0" borderId="0" xfId="0" applyFont="1" applyBorder="1" applyAlignment="1">
      <alignment horizontal="right"/>
    </xf>
    <xf numFmtId="0" fontId="1" fillId="0" borderId="0" xfId="1" applyFont="1" applyFill="1" applyBorder="1"/>
    <xf numFmtId="0" fontId="1" fillId="0" borderId="8" xfId="0" applyFont="1" applyBorder="1" applyAlignment="1">
      <alignment horizontal="center" vertical="center" wrapText="1"/>
    </xf>
    <xf numFmtId="0" fontId="1" fillId="0" borderId="1" xfId="0" applyFont="1" applyFill="1" applyBorder="1" applyAlignment="1">
      <alignment horizontal="center" vertical="center" wrapText="1"/>
    </xf>
    <xf numFmtId="0" fontId="12" fillId="0" borderId="0" xfId="0" applyFont="1" applyBorder="1" applyAlignment="1">
      <alignment vertical="center" wrapText="1"/>
    </xf>
    <xf numFmtId="0" fontId="12" fillId="0" borderId="2" xfId="0" applyFont="1" applyBorder="1" applyAlignment="1">
      <alignment horizontal="right" vertical="center" wrapText="1"/>
    </xf>
    <xf numFmtId="3" fontId="12" fillId="0" borderId="17" xfId="0" applyNumberFormat="1" applyFont="1" applyBorder="1" applyAlignment="1">
      <alignment vertical="center" wrapText="1"/>
    </xf>
    <xf numFmtId="0" fontId="12" fillId="2" borderId="7" xfId="1" applyFont="1" applyFill="1" applyBorder="1" applyAlignment="1">
      <alignment horizontal="right"/>
    </xf>
    <xf numFmtId="3" fontId="12" fillId="0" borderId="6" xfId="0" applyNumberFormat="1" applyFont="1" applyBorder="1" applyAlignment="1">
      <alignment vertical="center" wrapText="1"/>
    </xf>
    <xf numFmtId="0" fontId="12" fillId="2" borderId="6" xfId="1" applyFont="1" applyFill="1" applyBorder="1" applyAlignment="1">
      <alignment horizontal="right"/>
    </xf>
    <xf numFmtId="0" fontId="16" fillId="0" borderId="0" xfId="0" applyFont="1" applyFill="1" applyBorder="1"/>
    <xf numFmtId="0" fontId="12" fillId="0" borderId="5" xfId="0" applyFont="1" applyBorder="1" applyAlignment="1">
      <alignment horizontal="right" vertical="center" wrapText="1"/>
    </xf>
    <xf numFmtId="0" fontId="16" fillId="0" borderId="0" xfId="0" applyFont="1" applyBorder="1"/>
    <xf numFmtId="0" fontId="1" fillId="0" borderId="5" xfId="0" applyFont="1" applyBorder="1" applyAlignment="1">
      <alignment horizontal="right" vertical="center" wrapText="1"/>
    </xf>
    <xf numFmtId="3" fontId="1" fillId="0" borderId="17" xfId="0" applyNumberFormat="1" applyFont="1" applyBorder="1" applyAlignment="1">
      <alignment vertical="center" wrapText="1"/>
    </xf>
    <xf numFmtId="0" fontId="1" fillId="2" borderId="7" xfId="1" applyFont="1" applyFill="1" applyBorder="1" applyAlignment="1">
      <alignment horizontal="right"/>
    </xf>
    <xf numFmtId="3" fontId="1" fillId="0" borderId="6" xfId="0" applyNumberFormat="1" applyFont="1" applyBorder="1" applyAlignment="1">
      <alignment vertical="center" wrapText="1"/>
    </xf>
    <xf numFmtId="0" fontId="1" fillId="2" borderId="6" xfId="1" applyFont="1" applyFill="1" applyBorder="1" applyAlignment="1">
      <alignment horizontal="right"/>
    </xf>
    <xf numFmtId="0" fontId="1" fillId="2" borderId="6" xfId="1" applyFont="1" applyFill="1" applyBorder="1"/>
    <xf numFmtId="0" fontId="1" fillId="2" borderId="7" xfId="1" applyFont="1" applyFill="1" applyBorder="1"/>
    <xf numFmtId="0" fontId="1" fillId="0" borderId="0" xfId="0" applyFont="1" applyBorder="1" applyAlignment="1">
      <alignment horizontal="right" vertical="center" wrapText="1"/>
    </xf>
    <xf numFmtId="0" fontId="16" fillId="0" borderId="0" xfId="0" applyFont="1" applyAlignment="1">
      <alignment wrapText="1"/>
    </xf>
    <xf numFmtId="0" fontId="23" fillId="3" borderId="10" xfId="0" applyFont="1" applyFill="1" applyBorder="1" applyAlignment="1">
      <alignment horizontal="center" vertical="center" wrapText="1"/>
    </xf>
    <xf numFmtId="0" fontId="13" fillId="0" borderId="5" xfId="0" applyFont="1" applyBorder="1" applyAlignment="1">
      <alignment horizontal="justify" vertical="center"/>
    </xf>
    <xf numFmtId="0" fontId="13" fillId="0" borderId="6" xfId="3" applyFont="1" applyBorder="1" applyAlignment="1">
      <alignment horizontal="right"/>
    </xf>
    <xf numFmtId="0" fontId="13" fillId="0" borderId="7" xfId="3" applyFont="1" applyBorder="1" applyAlignment="1">
      <alignment horizontal="right"/>
    </xf>
    <xf numFmtId="0" fontId="12" fillId="0" borderId="6" xfId="0" applyFont="1" applyBorder="1"/>
    <xf numFmtId="0" fontId="12" fillId="0" borderId="5" xfId="0" applyFont="1" applyBorder="1"/>
    <xf numFmtId="0" fontId="6" fillId="0" borderId="0" xfId="0" applyFont="1" applyBorder="1" applyAlignment="1">
      <alignment horizontal="left"/>
    </xf>
    <xf numFmtId="0" fontId="24" fillId="0" borderId="5" xfId="0" applyFont="1" applyBorder="1" applyAlignment="1">
      <alignment horizontal="justify"/>
    </xf>
    <xf numFmtId="0" fontId="16" fillId="0" borderId="6" xfId="0" applyFont="1" applyBorder="1"/>
    <xf numFmtId="0" fontId="16" fillId="0" borderId="5" xfId="0" applyFont="1" applyBorder="1"/>
    <xf numFmtId="0" fontId="18" fillId="0" borderId="5" xfId="0" applyFont="1" applyBorder="1"/>
    <xf numFmtId="0" fontId="18" fillId="0" borderId="6" xfId="3" applyFont="1" applyBorder="1" applyAlignment="1">
      <alignment horizontal="right"/>
    </xf>
    <xf numFmtId="0" fontId="18" fillId="0" borderId="7" xfId="3" applyFont="1" applyBorder="1" applyAlignment="1">
      <alignment horizontal="right" wrapText="1"/>
    </xf>
    <xf numFmtId="0" fontId="18" fillId="0" borderId="6" xfId="3" applyFont="1" applyBorder="1" applyAlignment="1">
      <alignment horizontal="right" wrapText="1"/>
    </xf>
    <xf numFmtId="0" fontId="23" fillId="0" borderId="5" xfId="0" applyFont="1" applyBorder="1"/>
    <xf numFmtId="0" fontId="23" fillId="0" borderId="5" xfId="0" applyFont="1" applyBorder="1" applyAlignment="1">
      <alignment wrapText="1"/>
    </xf>
    <xf numFmtId="0" fontId="18" fillId="0" borderId="7" xfId="3" applyFont="1" applyBorder="1" applyAlignment="1">
      <alignment horizontal="right"/>
    </xf>
    <xf numFmtId="0" fontId="18" fillId="0" borderId="5" xfId="0" applyFont="1" applyBorder="1" applyAlignment="1">
      <alignment wrapText="1"/>
    </xf>
    <xf numFmtId="0" fontId="18" fillId="0" borderId="6" xfId="3" applyFont="1" applyFill="1" applyBorder="1" applyAlignment="1">
      <alignment horizontal="right"/>
    </xf>
    <xf numFmtId="0" fontId="13" fillId="0" borderId="6" xfId="0" applyFont="1" applyBorder="1" applyAlignment="1">
      <alignment horizontal="right"/>
    </xf>
    <xf numFmtId="0" fontId="18" fillId="0" borderId="6" xfId="0" applyFont="1" applyBorder="1" applyAlignment="1">
      <alignment horizontal="right"/>
    </xf>
    <xf numFmtId="0" fontId="18" fillId="0" borderId="7" xfId="0" applyFont="1" applyBorder="1" applyAlignment="1">
      <alignment horizontal="right" wrapText="1"/>
    </xf>
    <xf numFmtId="0" fontId="18" fillId="0" borderId="6" xfId="3" applyFont="1" applyBorder="1" applyAlignment="1">
      <alignment horizontal="right" vertical="top" wrapText="1"/>
    </xf>
    <xf numFmtId="0" fontId="16" fillId="0" borderId="6" xfId="0" applyFont="1" applyBorder="1" applyAlignment="1">
      <alignment horizontal="right"/>
    </xf>
    <xf numFmtId="0" fontId="6" fillId="0" borderId="6" xfId="3" applyFont="1" applyBorder="1"/>
    <xf numFmtId="0" fontId="23" fillId="0" borderId="0" xfId="0" applyFont="1" applyBorder="1"/>
    <xf numFmtId="0" fontId="25" fillId="0" borderId="0" xfId="0" applyFont="1" applyBorder="1" applyAlignment="1">
      <alignment horizontal="left"/>
    </xf>
    <xf numFmtId="0" fontId="1" fillId="0" borderId="4" xfId="0" applyNumberFormat="1" applyFont="1" applyFill="1" applyBorder="1" applyAlignment="1">
      <alignment horizontal="center" vertical="center"/>
    </xf>
    <xf numFmtId="49" fontId="1" fillId="0" borderId="7" xfId="0" applyNumberFormat="1" applyFont="1" applyFill="1" applyBorder="1" applyAlignment="1">
      <alignment horizontal="center" vertical="center"/>
    </xf>
    <xf numFmtId="0" fontId="1" fillId="0" borderId="7" xfId="0" applyNumberFormat="1" applyFont="1" applyFill="1" applyBorder="1" applyAlignment="1">
      <alignment horizontal="center" vertical="center"/>
    </xf>
    <xf numFmtId="49" fontId="1" fillId="0" borderId="12"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xf>
    <xf numFmtId="3" fontId="12" fillId="0" borderId="6" xfId="0" applyNumberFormat="1" applyFont="1" applyBorder="1" applyAlignment="1"/>
    <xf numFmtId="3" fontId="12" fillId="0" borderId="6" xfId="0" applyNumberFormat="1" applyFont="1" applyBorder="1" applyAlignment="1">
      <alignment wrapText="1"/>
    </xf>
    <xf numFmtId="3" fontId="12" fillId="0" borderId="7" xfId="0" applyNumberFormat="1" applyFont="1" applyBorder="1" applyAlignment="1">
      <alignment wrapText="1"/>
    </xf>
    <xf numFmtId="3" fontId="12" fillId="0" borderId="6" xfId="0" applyNumberFormat="1" applyFont="1" applyBorder="1" applyAlignment="1">
      <alignment vertical="top"/>
    </xf>
    <xf numFmtId="3" fontId="12" fillId="0" borderId="7" xfId="0" applyNumberFormat="1" applyFont="1" applyBorder="1" applyAlignment="1">
      <alignment vertical="top"/>
    </xf>
    <xf numFmtId="3" fontId="27" fillId="0" borderId="7" xfId="0" applyNumberFormat="1" applyFont="1" applyBorder="1" applyAlignment="1">
      <alignment vertical="top"/>
    </xf>
    <xf numFmtId="0" fontId="1" fillId="0" borderId="7" xfId="0" applyNumberFormat="1" applyFont="1" applyBorder="1"/>
    <xf numFmtId="0" fontId="1" fillId="0" borderId="0" xfId="0" applyFont="1" applyBorder="1" applyAlignment="1">
      <alignment vertical="top" wrapText="1"/>
    </xf>
    <xf numFmtId="1" fontId="1" fillId="0" borderId="7" xfId="0" applyNumberFormat="1" applyFont="1" applyBorder="1"/>
    <xf numFmtId="0" fontId="1" fillId="0" borderId="0" xfId="0" applyFont="1" applyBorder="1" applyAlignment="1">
      <alignment horizontal="left" vertical="center" wrapText="1"/>
    </xf>
    <xf numFmtId="3" fontId="1" fillId="0" borderId="6" xfId="0" applyNumberFormat="1" applyFont="1" applyBorder="1" applyAlignment="1"/>
    <xf numFmtId="3" fontId="1" fillId="0" borderId="6" xfId="0" applyNumberFormat="1" applyFont="1" applyBorder="1" applyAlignment="1">
      <alignment wrapText="1"/>
    </xf>
    <xf numFmtId="3" fontId="1" fillId="0" borderId="7" xfId="0" applyNumberFormat="1" applyFont="1" applyBorder="1" applyAlignment="1">
      <alignment wrapText="1"/>
    </xf>
    <xf numFmtId="3" fontId="1" fillId="0" borderId="6" xfId="0" applyNumberFormat="1" applyFont="1" applyBorder="1" applyAlignment="1">
      <alignment vertical="center"/>
    </xf>
    <xf numFmtId="3" fontId="1" fillId="0" borderId="7" xfId="0" applyNumberFormat="1" applyFont="1" applyBorder="1" applyAlignment="1">
      <alignment vertical="center"/>
    </xf>
    <xf numFmtId="3" fontId="6" fillId="0" borderId="7" xfId="0" applyNumberFormat="1" applyFont="1" applyBorder="1" applyAlignment="1">
      <alignment vertical="top"/>
    </xf>
    <xf numFmtId="0" fontId="6" fillId="0" borderId="7" xfId="0" applyNumberFormat="1" applyFont="1" applyBorder="1" applyAlignment="1">
      <alignment vertical="top"/>
    </xf>
    <xf numFmtId="0" fontId="11" fillId="0" borderId="0" xfId="0" applyFont="1" applyBorder="1" applyAlignment="1">
      <alignment horizontal="left" vertical="center" wrapText="1"/>
    </xf>
    <xf numFmtId="3" fontId="1" fillId="0" borderId="6" xfId="0" applyNumberFormat="1" applyFont="1" applyBorder="1" applyAlignment="1">
      <alignment vertical="top"/>
    </xf>
    <xf numFmtId="3" fontId="1" fillId="0" borderId="7" xfId="0" applyNumberFormat="1" applyFont="1" applyBorder="1" applyAlignment="1">
      <alignment vertical="top"/>
    </xf>
    <xf numFmtId="3" fontId="6" fillId="0" borderId="7" xfId="0" applyNumberFormat="1" applyFont="1" applyBorder="1" applyAlignment="1">
      <alignment vertical="center"/>
    </xf>
    <xf numFmtId="3" fontId="1" fillId="0" borderId="6" xfId="0" applyNumberFormat="1" applyFont="1" applyBorder="1" applyAlignment="1">
      <alignment horizontal="right" wrapText="1"/>
    </xf>
    <xf numFmtId="3" fontId="6" fillId="0" borderId="7" xfId="0" applyNumberFormat="1" applyFont="1" applyBorder="1" applyAlignment="1">
      <alignment horizontal="right" vertical="top"/>
    </xf>
    <xf numFmtId="0" fontId="6" fillId="0" borderId="7" xfId="0" applyNumberFormat="1" applyFont="1" applyBorder="1" applyAlignment="1">
      <alignment horizontal="right" vertical="top"/>
    </xf>
    <xf numFmtId="3" fontId="1" fillId="0" borderId="7" xfId="0" applyNumberFormat="1" applyFont="1" applyBorder="1" applyAlignment="1">
      <alignment horizontal="right" wrapText="1"/>
    </xf>
    <xf numFmtId="0" fontId="6" fillId="0" borderId="7" xfId="0" applyNumberFormat="1" applyFont="1" applyBorder="1" applyAlignment="1">
      <alignment vertical="center"/>
    </xf>
    <xf numFmtId="3" fontId="1" fillId="0" borderId="7" xfId="0" applyNumberFormat="1" applyFont="1" applyBorder="1" applyAlignment="1">
      <alignment vertical="center" wrapText="1"/>
    </xf>
    <xf numFmtId="0" fontId="28" fillId="0" borderId="0" xfId="0" applyFont="1"/>
    <xf numFmtId="0" fontId="1" fillId="0" borderId="0" xfId="0" applyFont="1" applyBorder="1" applyAlignment="1">
      <alignment vertical="top"/>
    </xf>
    <xf numFmtId="0" fontId="16" fillId="0" borderId="0" xfId="0" applyNumberFormat="1" applyFont="1"/>
    <xf numFmtId="0" fontId="20" fillId="0" borderId="0" xfId="0" applyFont="1" applyAlignment="1">
      <alignment vertical="top"/>
    </xf>
    <xf numFmtId="0" fontId="4" fillId="0" borderId="0" xfId="0" applyFont="1"/>
    <xf numFmtId="0" fontId="4" fillId="0" borderId="0" xfId="0" applyFont="1" applyAlignment="1"/>
    <xf numFmtId="0" fontId="1" fillId="3" borderId="3"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2" fillId="0" borderId="9" xfId="0" applyFont="1" applyBorder="1" applyAlignment="1">
      <alignment vertical="center" wrapText="1"/>
    </xf>
    <xf numFmtId="3" fontId="12" fillId="0" borderId="3" xfId="0" applyNumberFormat="1" applyFont="1" applyBorder="1" applyAlignment="1">
      <alignment horizontal="right" vertical="center" wrapText="1"/>
    </xf>
    <xf numFmtId="0" fontId="20" fillId="0" borderId="0" xfId="0" applyFont="1"/>
    <xf numFmtId="3" fontId="12" fillId="0" borderId="6" xfId="0" applyNumberFormat="1" applyFont="1" applyBorder="1"/>
    <xf numFmtId="3" fontId="12" fillId="0" borderId="7" xfId="0" applyNumberFormat="1" applyFont="1" applyBorder="1"/>
    <xf numFmtId="0" fontId="1" fillId="0" borderId="0" xfId="0" applyFont="1" applyBorder="1" applyAlignment="1">
      <alignment horizontal="left" vertical="center" wrapText="1" indent="1"/>
    </xf>
    <xf numFmtId="0" fontId="1" fillId="0" borderId="6" xfId="0" applyFont="1" applyBorder="1" applyAlignment="1">
      <alignment vertical="center" wrapText="1"/>
    </xf>
    <xf numFmtId="0" fontId="4" fillId="0" borderId="7" xfId="0" applyFont="1" applyBorder="1"/>
    <xf numFmtId="0" fontId="4" fillId="0" borderId="6" xfId="0" applyFont="1" applyBorder="1"/>
    <xf numFmtId="0" fontId="1" fillId="0" borderId="6" xfId="0" applyFont="1" applyFill="1" applyBorder="1" applyAlignment="1">
      <alignment horizontal="right" vertical="center" wrapText="1"/>
    </xf>
    <xf numFmtId="0" fontId="1" fillId="0" borderId="6" xfId="0" applyFont="1" applyFill="1" applyBorder="1" applyAlignment="1">
      <alignment horizontal="right"/>
    </xf>
    <xf numFmtId="0" fontId="1" fillId="0" borderId="7" xfId="0" applyFont="1" applyFill="1" applyBorder="1" applyAlignment="1">
      <alignment horizontal="right"/>
    </xf>
    <xf numFmtId="0" fontId="11" fillId="0" borderId="0" xfId="0" applyFont="1" applyBorder="1" applyAlignment="1">
      <alignment horizontal="left" vertical="center" wrapText="1" indent="1"/>
    </xf>
    <xf numFmtId="0" fontId="17" fillId="0" borderId="0" xfId="0" applyFont="1"/>
    <xf numFmtId="0" fontId="1" fillId="0" borderId="7" xfId="0" applyFont="1" applyFill="1" applyBorder="1" applyAlignment="1">
      <alignment horizontal="right" vertical="center" wrapText="1"/>
    </xf>
    <xf numFmtId="0" fontId="1" fillId="0" borderId="0" xfId="0" applyFont="1" applyFill="1" applyBorder="1" applyAlignment="1">
      <alignment horizontal="right" vertical="center" wrapText="1"/>
    </xf>
    <xf numFmtId="0" fontId="1" fillId="0" borderId="0" xfId="0" applyFont="1" applyBorder="1" applyAlignment="1">
      <alignment horizontal="left" vertical="top" wrapText="1" indent="1"/>
    </xf>
    <xf numFmtId="1" fontId="1" fillId="0" borderId="6" xfId="0" applyNumberFormat="1" applyFont="1" applyFill="1" applyBorder="1" applyAlignment="1">
      <alignment horizontal="right" vertical="center" wrapText="1"/>
    </xf>
    <xf numFmtId="0" fontId="11" fillId="0" borderId="0" xfId="0" applyFont="1" applyBorder="1" applyAlignment="1">
      <alignment horizontal="left" vertical="top" wrapText="1" indent="1"/>
    </xf>
    <xf numFmtId="0" fontId="1" fillId="0" borderId="0" xfId="0" applyFont="1"/>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1" fillId="0" borderId="15" xfId="0" applyFont="1" applyBorder="1" applyAlignment="1">
      <alignment vertical="center" wrapText="1"/>
    </xf>
    <xf numFmtId="0" fontId="11" fillId="0" borderId="16" xfId="0" applyFont="1" applyBorder="1" applyAlignment="1">
      <alignment vertical="center" wrapText="1"/>
    </xf>
    <xf numFmtId="0" fontId="11" fillId="0" borderId="17" xfId="0" applyFont="1" applyBorder="1" applyAlignment="1">
      <alignment vertical="center" wrapText="1"/>
    </xf>
    <xf numFmtId="0" fontId="1" fillId="0" borderId="15" xfId="0" applyFont="1" applyBorder="1" applyAlignment="1">
      <alignment horizontal="left" vertical="center" wrapText="1" indent="1"/>
    </xf>
    <xf numFmtId="3" fontId="1" fillId="0" borderId="16" xfId="0" applyNumberFormat="1" applyFont="1" applyBorder="1" applyAlignment="1">
      <alignment vertical="center"/>
    </xf>
    <xf numFmtId="3" fontId="1" fillId="0" borderId="17" xfId="0" applyNumberFormat="1" applyFont="1" applyBorder="1" applyAlignment="1">
      <alignment vertical="center"/>
    </xf>
    <xf numFmtId="0" fontId="11" fillId="0" borderId="15" xfId="0" applyFont="1" applyBorder="1" applyAlignment="1">
      <alignment horizontal="left" vertical="center" wrapText="1" indent="1"/>
    </xf>
    <xf numFmtId="3" fontId="1" fillId="0" borderId="16" xfId="0" applyNumberFormat="1" applyFont="1" applyBorder="1" applyAlignment="1">
      <alignment vertical="center" wrapText="1"/>
    </xf>
    <xf numFmtId="3" fontId="11" fillId="0" borderId="16" xfId="0" applyNumberFormat="1" applyFont="1" applyBorder="1" applyAlignment="1">
      <alignment vertical="center" wrapText="1"/>
    </xf>
    <xf numFmtId="3" fontId="11" fillId="0" borderId="17" xfId="0" applyNumberFormat="1" applyFont="1" applyBorder="1" applyAlignment="1">
      <alignment vertical="center" wrapText="1"/>
    </xf>
    <xf numFmtId="0" fontId="1" fillId="0" borderId="6" xfId="0" applyFont="1" applyBorder="1" applyAlignment="1">
      <alignment horizontal="right"/>
    </xf>
    <xf numFmtId="0" fontId="1" fillId="0" borderId="16" xfId="0" applyFont="1" applyBorder="1" applyAlignment="1">
      <alignment vertical="center"/>
    </xf>
    <xf numFmtId="0" fontId="1" fillId="0" borderId="17" xfId="0" applyFont="1" applyBorder="1" applyAlignment="1">
      <alignment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3" fontId="1" fillId="0" borderId="16" xfId="0" applyNumberFormat="1" applyFont="1" applyBorder="1" applyAlignment="1">
      <alignment horizontal="right"/>
    </xf>
    <xf numFmtId="3" fontId="1" fillId="0" borderId="17" xfId="0" applyNumberFormat="1" applyFont="1" applyBorder="1" applyAlignment="1">
      <alignment horizontal="right"/>
    </xf>
    <xf numFmtId="0" fontId="1" fillId="0" borderId="15" xfId="0" applyFont="1" applyBorder="1" applyAlignment="1">
      <alignment horizontal="left" vertical="center" wrapText="1" indent="2"/>
    </xf>
    <xf numFmtId="0" fontId="11" fillId="0" borderId="15" xfId="0" applyFont="1" applyBorder="1" applyAlignment="1">
      <alignment horizontal="left" vertical="center" wrapText="1" indent="2"/>
    </xf>
    <xf numFmtId="0" fontId="1" fillId="3" borderId="6" xfId="0" applyFont="1" applyFill="1" applyBorder="1"/>
    <xf numFmtId="0" fontId="1" fillId="0" borderId="6" xfId="0" applyFont="1" applyFill="1" applyBorder="1"/>
    <xf numFmtId="0" fontId="10" fillId="3" borderId="6" xfId="0" applyFont="1" applyFill="1" applyBorder="1"/>
    <xf numFmtId="0" fontId="11" fillId="0" borderId="0" xfId="0" applyFont="1" applyBorder="1" applyAlignment="1">
      <alignment horizontal="left" vertical="center" wrapText="1" indent="2"/>
    </xf>
    <xf numFmtId="0" fontId="1" fillId="0" borderId="0" xfId="0" applyFont="1" applyBorder="1" applyAlignment="1">
      <alignment vertical="center"/>
    </xf>
    <xf numFmtId="0" fontId="11" fillId="0" borderId="0" xfId="0" applyFont="1" applyAlignment="1"/>
    <xf numFmtId="0" fontId="20" fillId="0" borderId="0" xfId="0" applyFont="1" applyAlignment="1">
      <alignment horizontal="center" vertical="center"/>
    </xf>
    <xf numFmtId="0" fontId="1" fillId="0" borderId="0" xfId="0" applyFont="1" applyBorder="1" applyAlignment="1">
      <alignment horizontal="left"/>
    </xf>
    <xf numFmtId="0" fontId="12" fillId="0" borderId="0" xfId="0" applyFont="1" applyBorder="1" applyAlignment="1">
      <alignment horizontal="left"/>
    </xf>
    <xf numFmtId="0" fontId="11" fillId="0" borderId="0" xfId="0" applyFont="1" applyBorder="1" applyAlignment="1">
      <alignment horizontal="left" vertical="center" wrapText="1"/>
    </xf>
    <xf numFmtId="0" fontId="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 fillId="0" borderId="0" xfId="0" applyFont="1" applyBorder="1" applyAlignment="1">
      <alignment horizontal="left" wrapText="1"/>
    </xf>
    <xf numFmtId="0" fontId="13" fillId="0" borderId="0" xfId="0" applyFont="1" applyBorder="1" applyAlignment="1">
      <alignment vertical="center" wrapText="1"/>
    </xf>
    <xf numFmtId="0" fontId="13" fillId="0" borderId="2" xfId="0" applyFont="1" applyBorder="1" applyAlignment="1">
      <alignment horizontal="right" vertical="center" wrapText="1"/>
    </xf>
    <xf numFmtId="164" fontId="13" fillId="0" borderId="0" xfId="0" applyNumberFormat="1" applyFont="1" applyBorder="1" applyAlignment="1">
      <alignment horizontal="right" vertical="center" wrapText="1"/>
    </xf>
    <xf numFmtId="164" fontId="13" fillId="0" borderId="6" xfId="0" applyNumberFormat="1" applyFont="1" applyBorder="1" applyAlignment="1">
      <alignment horizontal="right" vertical="center" wrapText="1"/>
    </xf>
    <xf numFmtId="164" fontId="13" fillId="0" borderId="5" xfId="0" applyNumberFormat="1" applyFont="1" applyBorder="1" applyAlignment="1">
      <alignment horizontal="right" vertical="center" wrapText="1"/>
    </xf>
    <xf numFmtId="164" fontId="13" fillId="0" borderId="7" xfId="0" applyNumberFormat="1" applyFont="1" applyBorder="1" applyAlignment="1">
      <alignment horizontal="right" vertical="center" wrapText="1"/>
    </xf>
    <xf numFmtId="0" fontId="24" fillId="0" borderId="0" xfId="0" applyFont="1" applyBorder="1" applyAlignment="1">
      <alignment vertical="center" wrapText="1"/>
    </xf>
    <xf numFmtId="0" fontId="13" fillId="0" borderId="5" xfId="0" applyFont="1" applyBorder="1" applyAlignment="1">
      <alignment horizontal="right" vertical="center" wrapText="1"/>
    </xf>
    <xf numFmtId="164" fontId="29" fillId="0" borderId="0" xfId="0" applyNumberFormat="1" applyFont="1"/>
    <xf numFmtId="0" fontId="29" fillId="0" borderId="0" xfId="0" applyFont="1"/>
    <xf numFmtId="0" fontId="18" fillId="0" borderId="0" xfId="0" applyFont="1" applyBorder="1" applyAlignment="1">
      <alignment vertical="center" wrapText="1"/>
    </xf>
    <xf numFmtId="0" fontId="18" fillId="0" borderId="0" xfId="0" applyFont="1" applyBorder="1" applyAlignment="1">
      <alignment horizontal="right" vertical="center" wrapText="1"/>
    </xf>
    <xf numFmtId="164" fontId="18" fillId="0" borderId="6" xfId="0" applyNumberFormat="1" applyFont="1" applyFill="1" applyBorder="1" applyAlignment="1">
      <alignment horizontal="right" vertical="center" wrapText="1"/>
    </xf>
    <xf numFmtId="164" fontId="18" fillId="0" borderId="0" xfId="0" applyNumberFormat="1" applyFont="1" applyFill="1" applyBorder="1" applyAlignment="1">
      <alignment horizontal="right" vertical="center" wrapText="1"/>
    </xf>
    <xf numFmtId="164" fontId="18" fillId="0" borderId="7" xfId="0" applyNumberFormat="1" applyFont="1" applyFill="1" applyBorder="1" applyAlignment="1">
      <alignment horizontal="right" vertical="center" wrapText="1"/>
    </xf>
    <xf numFmtId="0" fontId="18" fillId="0" borderId="0" xfId="0" applyFont="1" applyFill="1" applyBorder="1" applyAlignment="1">
      <alignment vertical="center" wrapText="1"/>
    </xf>
    <xf numFmtId="0" fontId="18" fillId="0" borderId="0" xfId="0" applyFont="1" applyFill="1" applyBorder="1" applyAlignment="1">
      <alignment horizontal="right" vertical="center" wrapText="1"/>
    </xf>
    <xf numFmtId="0" fontId="18" fillId="0" borderId="6" xfId="0" applyFont="1" applyBorder="1" applyAlignment="1">
      <alignment horizontal="right" vertical="center" wrapText="1"/>
    </xf>
    <xf numFmtId="0" fontId="18" fillId="0" borderId="7" xfId="0" applyFont="1" applyBorder="1" applyAlignment="1">
      <alignment horizontal="right" vertical="center" wrapText="1"/>
    </xf>
    <xf numFmtId="0" fontId="23" fillId="0" borderId="0" xfId="0" applyFont="1" applyFill="1" applyBorder="1" applyAlignment="1">
      <alignment vertical="center" wrapText="1"/>
    </xf>
    <xf numFmtId="0" fontId="6" fillId="0" borderId="6" xfId="0" applyFont="1" applyBorder="1"/>
    <xf numFmtId="0" fontId="18" fillId="0" borderId="5" xfId="0" applyFont="1" applyFill="1" applyBorder="1" applyAlignment="1">
      <alignment horizontal="right" vertical="center" wrapText="1"/>
    </xf>
    <xf numFmtId="164" fontId="6" fillId="0" borderId="0" xfId="0" applyNumberFormat="1" applyFont="1"/>
    <xf numFmtId="164" fontId="6" fillId="0" borderId="6" xfId="0" applyNumberFormat="1" applyFont="1" applyFill="1" applyBorder="1" applyAlignment="1">
      <alignment vertical="center" wrapText="1"/>
    </xf>
    <xf numFmtId="164" fontId="6" fillId="0" borderId="0" xfId="0" applyNumberFormat="1" applyFont="1" applyFill="1" applyBorder="1" applyAlignment="1">
      <alignment vertical="center" wrapText="1"/>
    </xf>
    <xf numFmtId="0" fontId="18" fillId="0" borderId="0" xfId="0" applyFont="1" applyFill="1" applyBorder="1" applyAlignment="1">
      <alignment horizontal="left" vertical="center" wrapText="1" indent="3"/>
    </xf>
    <xf numFmtId="0" fontId="23" fillId="0" borderId="0" xfId="0" applyFont="1" applyFill="1" applyBorder="1" applyAlignment="1">
      <alignment horizontal="left" vertical="center" wrapText="1" indent="3"/>
    </xf>
    <xf numFmtId="164" fontId="6" fillId="0" borderId="6" xfId="0" applyNumberFormat="1" applyFont="1" applyBorder="1"/>
    <xf numFmtId="0" fontId="13" fillId="0" borderId="9" xfId="0" applyFont="1" applyFill="1" applyBorder="1" applyAlignment="1">
      <alignment vertical="center" wrapText="1"/>
    </xf>
    <xf numFmtId="0" fontId="13" fillId="0" borderId="2" xfId="0" applyFont="1" applyFill="1" applyBorder="1" applyAlignment="1">
      <alignment horizontal="right" vertical="center" wrapText="1"/>
    </xf>
    <xf numFmtId="164" fontId="13" fillId="0" borderId="0" xfId="0" applyNumberFormat="1" applyFont="1" applyFill="1" applyBorder="1" applyAlignment="1">
      <alignment horizontal="right" vertical="center" wrapText="1"/>
    </xf>
    <xf numFmtId="164" fontId="13" fillId="0" borderId="3" xfId="0" applyNumberFormat="1" applyFont="1" applyFill="1" applyBorder="1" applyAlignment="1">
      <alignment horizontal="right" vertical="center" wrapText="1"/>
    </xf>
    <xf numFmtId="0" fontId="24" fillId="0" borderId="0" xfId="0" applyFont="1" applyFill="1" applyBorder="1" applyAlignment="1">
      <alignment vertical="center" wrapText="1"/>
    </xf>
    <xf numFmtId="0" fontId="13" fillId="0" borderId="5" xfId="0" applyFont="1" applyFill="1" applyBorder="1" applyAlignment="1">
      <alignment horizontal="right" vertical="center" wrapText="1"/>
    </xf>
    <xf numFmtId="0" fontId="27" fillId="0" borderId="0" xfId="0" applyFont="1"/>
    <xf numFmtId="0" fontId="27" fillId="0" borderId="6" xfId="0" applyFont="1" applyBorder="1"/>
    <xf numFmtId="0" fontId="23" fillId="0" borderId="0" xfId="0" applyFont="1" applyFill="1" applyBorder="1" applyAlignment="1">
      <alignment horizontal="right" vertical="center" wrapText="1"/>
    </xf>
    <xf numFmtId="165" fontId="18" fillId="0" borderId="0" xfId="0" applyNumberFormat="1" applyFont="1" applyFill="1" applyBorder="1" applyAlignment="1">
      <alignment horizontal="right" vertical="center" wrapText="1"/>
    </xf>
    <xf numFmtId="0" fontId="16" fillId="0" borderId="0" xfId="0" applyFont="1" applyFill="1"/>
    <xf numFmtId="0" fontId="13" fillId="0" borderId="9" xfId="0" applyFont="1" applyBorder="1" applyAlignment="1">
      <alignment vertical="top" wrapText="1"/>
    </xf>
    <xf numFmtId="0" fontId="13" fillId="0" borderId="2" xfId="0" applyFont="1" applyBorder="1" applyAlignment="1">
      <alignment horizontal="right" vertical="top" wrapText="1"/>
    </xf>
    <xf numFmtId="164" fontId="27" fillId="0" borderId="6" xfId="0" applyNumberFormat="1" applyFont="1" applyBorder="1"/>
    <xf numFmtId="164" fontId="27" fillId="0" borderId="7" xfId="0" applyNumberFormat="1" applyFont="1" applyBorder="1"/>
    <xf numFmtId="0" fontId="24" fillId="0" borderId="0" xfId="0" applyFont="1" applyBorder="1" applyAlignment="1">
      <alignment vertical="top" wrapText="1"/>
    </xf>
    <xf numFmtId="0" fontId="13" fillId="0" borderId="5" xfId="0" applyFont="1" applyBorder="1" applyAlignment="1">
      <alignment horizontal="right" vertical="top" wrapText="1"/>
    </xf>
    <xf numFmtId="0" fontId="18" fillId="0" borderId="0" xfId="0" applyFont="1" applyBorder="1" applyAlignment="1">
      <alignment vertical="top" wrapText="1"/>
    </xf>
    <xf numFmtId="0" fontId="18" fillId="0" borderId="5" xfId="0" applyFont="1" applyBorder="1" applyAlignment="1">
      <alignment horizontal="right" vertical="top" wrapText="1"/>
    </xf>
    <xf numFmtId="164" fontId="6" fillId="0" borderId="6" xfId="0" applyNumberFormat="1" applyFont="1" applyBorder="1" applyAlignment="1">
      <alignment horizontal="right"/>
    </xf>
    <xf numFmtId="164" fontId="6" fillId="0" borderId="7" xfId="0" applyNumberFormat="1" applyFont="1" applyBorder="1" applyAlignment="1">
      <alignment horizontal="right"/>
    </xf>
    <xf numFmtId="0" fontId="23" fillId="0" borderId="0" xfId="0" applyFont="1" applyBorder="1" applyAlignment="1">
      <alignment vertical="top" wrapText="1"/>
    </xf>
    <xf numFmtId="164" fontId="6" fillId="0" borderId="6" xfId="0" applyNumberFormat="1" applyFont="1" applyBorder="1" applyAlignment="1">
      <alignment vertical="top" wrapText="1"/>
    </xf>
    <xf numFmtId="164" fontId="6" fillId="0" borderId="6" xfId="0" applyNumberFormat="1" applyFont="1" applyBorder="1" applyAlignment="1">
      <alignment horizontal="right" vertical="top" wrapText="1"/>
    </xf>
    <xf numFmtId="164" fontId="6" fillId="0" borderId="7" xfId="0" applyNumberFormat="1" applyFont="1" applyBorder="1" applyAlignment="1">
      <alignment horizontal="right" vertical="top" wrapText="1"/>
    </xf>
    <xf numFmtId="0" fontId="13" fillId="0" borderId="0" xfId="0" applyFont="1" applyBorder="1" applyAlignment="1">
      <alignment vertical="top" wrapText="1"/>
    </xf>
    <xf numFmtId="0" fontId="27" fillId="0" borderId="6" xfId="0" applyFont="1" applyBorder="1" applyAlignment="1">
      <alignment vertical="top" wrapText="1"/>
    </xf>
    <xf numFmtId="164" fontId="27" fillId="0" borderId="6" xfId="0" applyNumberFormat="1" applyFont="1" applyBorder="1" applyAlignment="1">
      <alignment vertical="top" wrapText="1"/>
    </xf>
    <xf numFmtId="164" fontId="27" fillId="0" borderId="7" xfId="0" applyNumberFormat="1" applyFont="1" applyBorder="1" applyAlignment="1">
      <alignment vertical="top" wrapText="1"/>
    </xf>
    <xf numFmtId="0" fontId="6" fillId="0" borderId="6" xfId="0" applyFont="1" applyBorder="1" applyAlignment="1">
      <alignment horizontal="right" vertical="top" wrapText="1"/>
    </xf>
    <xf numFmtId="0" fontId="6" fillId="0" borderId="7" xfId="0" applyFont="1" applyBorder="1" applyAlignment="1">
      <alignment horizontal="right" vertical="top" wrapText="1"/>
    </xf>
    <xf numFmtId="0" fontId="18" fillId="0" borderId="0" xfId="0" applyFont="1" applyBorder="1" applyAlignment="1">
      <alignment horizontal="left" vertical="top" wrapText="1" indent="1"/>
    </xf>
    <xf numFmtId="0" fontId="23" fillId="0" borderId="0" xfId="0" applyFont="1" applyBorder="1" applyAlignment="1">
      <alignment horizontal="left" vertical="top" wrapText="1" indent="1"/>
    </xf>
    <xf numFmtId="0" fontId="12" fillId="0" borderId="0" xfId="0" applyFont="1" applyBorder="1"/>
    <xf numFmtId="0" fontId="11" fillId="0" borderId="0" xfId="0" applyFont="1" applyBorder="1" applyAlignment="1">
      <alignment horizontal="left" wrapText="1"/>
    </xf>
    <xf numFmtId="0" fontId="14" fillId="0" borderId="0" xfId="0" applyFont="1" applyBorder="1"/>
    <xf numFmtId="0" fontId="30" fillId="0" borderId="0" xfId="2" applyFont="1" applyBorder="1" applyAlignment="1">
      <alignment horizontal="left" vertical="center" wrapText="1"/>
    </xf>
    <xf numFmtId="0" fontId="30" fillId="0" borderId="0" xfId="2" applyFont="1" applyBorder="1" applyAlignment="1">
      <alignment horizontal="left" wrapText="1"/>
    </xf>
    <xf numFmtId="0" fontId="31" fillId="0" borderId="0" xfId="2" applyFont="1" applyBorder="1" applyAlignment="1">
      <alignment horizontal="left" vertical="center" wrapText="1"/>
    </xf>
    <xf numFmtId="0" fontId="14" fillId="0" borderId="0" xfId="0" applyFont="1" applyBorder="1" applyAlignment="1">
      <alignment horizontal="left" wrapText="1"/>
    </xf>
    <xf numFmtId="0" fontId="11" fillId="0" borderId="0" xfId="0" applyFont="1" applyBorder="1"/>
    <xf numFmtId="0" fontId="7" fillId="0" borderId="0" xfId="0" applyFont="1" applyBorder="1"/>
    <xf numFmtId="0" fontId="31" fillId="0" borderId="0" xfId="2" applyFont="1" applyBorder="1" applyAlignment="1">
      <alignment horizontal="left" wrapText="1"/>
    </xf>
    <xf numFmtId="0" fontId="31" fillId="0" borderId="0" xfId="2" applyFont="1" applyFill="1" applyBorder="1" applyAlignment="1">
      <alignment horizontal="left" vertical="center" wrapText="1"/>
    </xf>
    <xf numFmtId="0" fontId="31" fillId="0" borderId="0" xfId="2" applyFont="1" applyBorder="1" applyAlignment="1">
      <alignment horizontal="left" vertical="top" wrapText="1"/>
    </xf>
    <xf numFmtId="0" fontId="11" fillId="0" borderId="0" xfId="0" applyFont="1" applyBorder="1" applyAlignment="1">
      <alignment horizontal="left" vertical="center" wrapText="1"/>
    </xf>
    <xf numFmtId="0" fontId="1" fillId="0" borderId="0" xfId="0" applyFont="1" applyBorder="1" applyAlignment="1">
      <alignment horizontal="left" vertical="center" wrapText="1"/>
    </xf>
    <xf numFmtId="0" fontId="11" fillId="0" borderId="21" xfId="0" applyFont="1" applyBorder="1" applyAlignment="1">
      <alignment vertical="center" wrapText="1"/>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3" borderId="18"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0"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11" fillId="0" borderId="0" xfId="0" applyFont="1" applyFill="1" applyBorder="1" applyAlignment="1">
      <alignment horizontal="left" vertical="center" wrapText="1"/>
    </xf>
    <xf numFmtId="0" fontId="1" fillId="0" borderId="0" xfId="0" applyFont="1" applyAlignment="1">
      <alignment horizontal="left"/>
    </xf>
    <xf numFmtId="0" fontId="11" fillId="0" borderId="13" xfId="0" applyFont="1" applyBorder="1" applyAlignment="1">
      <alignment vertical="center" wrapText="1"/>
    </xf>
    <xf numFmtId="0" fontId="1" fillId="3" borderId="3"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8"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20" fillId="3" borderId="0" xfId="0" applyFont="1" applyFill="1" applyBorder="1" applyAlignment="1">
      <alignment horizontal="left" wrapText="1" indent="7"/>
    </xf>
    <xf numFmtId="0" fontId="20" fillId="3" borderId="5" xfId="0" applyFont="1" applyFill="1" applyBorder="1" applyAlignment="1">
      <alignment horizontal="left" wrapText="1" indent="7"/>
    </xf>
    <xf numFmtId="0" fontId="1" fillId="3" borderId="3"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10" xfId="0" applyFont="1" applyFill="1" applyBorder="1" applyAlignment="1">
      <alignment horizontal="center" vertical="center"/>
    </xf>
    <xf numFmtId="0" fontId="7" fillId="0" borderId="0" xfId="0" applyFont="1" applyBorder="1" applyAlignment="1">
      <alignment horizontal="left"/>
    </xf>
    <xf numFmtId="0" fontId="20" fillId="3" borderId="0" xfId="0" applyFont="1" applyFill="1" applyBorder="1" applyAlignment="1">
      <alignment horizontal="left" vertical="top" wrapText="1" indent="7"/>
    </xf>
    <xf numFmtId="0" fontId="20" fillId="3" borderId="5" xfId="0" applyFont="1" applyFill="1" applyBorder="1" applyAlignment="1">
      <alignment horizontal="left" vertical="top" wrapText="1" indent="7"/>
    </xf>
    <xf numFmtId="0" fontId="20" fillId="3" borderId="5" xfId="0" applyFont="1" applyFill="1" applyBorder="1" applyAlignment="1">
      <alignment horizontal="left" vertical="center" wrapText="1" indent="7"/>
    </xf>
    <xf numFmtId="0" fontId="20" fillId="3" borderId="6" xfId="0" applyFont="1" applyFill="1" applyBorder="1" applyAlignment="1">
      <alignment horizontal="left" vertical="center" wrapText="1" indent="7"/>
    </xf>
    <xf numFmtId="0" fontId="6" fillId="0" borderId="0" xfId="0" applyFont="1" applyBorder="1" applyAlignment="1">
      <alignment horizontal="left"/>
    </xf>
    <xf numFmtId="0" fontId="1" fillId="3" borderId="11" xfId="0" applyFont="1" applyFill="1" applyBorder="1" applyAlignment="1">
      <alignment vertical="center" wrapText="1"/>
    </xf>
    <xf numFmtId="0" fontId="1" fillId="3" borderId="10" xfId="0" applyFont="1" applyFill="1" applyBorder="1" applyAlignment="1">
      <alignment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1" fillId="0" borderId="13" xfId="0" applyFont="1" applyBorder="1" applyAlignment="1">
      <alignment horizontal="left" vertical="center" wrapText="1" indent="8"/>
    </xf>
    <xf numFmtId="0" fontId="1" fillId="0" borderId="4" xfId="0" applyNumberFormat="1" applyFont="1" applyFill="1" applyBorder="1" applyAlignment="1">
      <alignment horizontal="center" vertical="center"/>
    </xf>
    <xf numFmtId="49" fontId="1" fillId="0" borderId="7" xfId="0" applyNumberFormat="1" applyFont="1" applyFill="1" applyBorder="1" applyAlignment="1">
      <alignment horizontal="center" vertical="center"/>
    </xf>
    <xf numFmtId="49" fontId="1" fillId="0" borderId="12" xfId="0" applyNumberFormat="1" applyFont="1" applyFill="1" applyBorder="1" applyAlignment="1">
      <alignment horizontal="center" vertical="center"/>
    </xf>
    <xf numFmtId="0" fontId="1" fillId="0" borderId="3"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10" xfId="0" applyFont="1" applyFill="1" applyBorder="1" applyAlignment="1">
      <alignment horizontal="center" vertical="center"/>
    </xf>
    <xf numFmtId="0" fontId="11" fillId="3" borderId="0" xfId="0" applyFont="1" applyFill="1" applyBorder="1" applyAlignment="1">
      <alignment horizontal="center" vertical="center" wrapText="1"/>
    </xf>
    <xf numFmtId="0" fontId="20" fillId="3" borderId="0" xfId="0" applyFont="1" applyFill="1" applyBorder="1" applyAlignment="1">
      <alignment horizontal="left" wrapText="1" indent="4"/>
    </xf>
    <xf numFmtId="0" fontId="20" fillId="3" borderId="5" xfId="0" applyFont="1" applyFill="1" applyBorder="1" applyAlignment="1">
      <alignment horizontal="left" wrapText="1" indent="4"/>
    </xf>
    <xf numFmtId="0" fontId="21" fillId="3" borderId="5" xfId="0" applyFont="1" applyFill="1" applyBorder="1" applyAlignment="1">
      <alignment horizontal="left" vertical="center" wrapText="1" indent="6"/>
    </xf>
    <xf numFmtId="0" fontId="21" fillId="3" borderId="6" xfId="0" applyFont="1" applyFill="1" applyBorder="1" applyAlignment="1">
      <alignment horizontal="left" vertical="center" wrapText="1" indent="6"/>
    </xf>
    <xf numFmtId="0" fontId="20" fillId="3" borderId="5" xfId="0" applyFont="1" applyFill="1" applyBorder="1" applyAlignment="1">
      <alignment horizontal="left" vertical="center" wrapText="1" indent="4"/>
    </xf>
    <xf numFmtId="0" fontId="20" fillId="3" borderId="6" xfId="0" applyFont="1" applyFill="1" applyBorder="1" applyAlignment="1">
      <alignment horizontal="left" vertical="center" wrapText="1" indent="4"/>
    </xf>
    <xf numFmtId="0" fontId="21" fillId="3" borderId="13" xfId="0" applyFont="1" applyFill="1" applyBorder="1" applyAlignment="1">
      <alignment horizontal="left" vertical="top" wrapText="1" indent="4"/>
    </xf>
    <xf numFmtId="0" fontId="21" fillId="3" borderId="11" xfId="0" applyFont="1" applyFill="1" applyBorder="1" applyAlignment="1">
      <alignment horizontal="left" vertical="top" wrapText="1" indent="4"/>
    </xf>
    <xf numFmtId="0" fontId="1" fillId="0" borderId="0" xfId="0" applyFont="1" applyBorder="1" applyAlignment="1">
      <alignment horizontal="left" wrapText="1"/>
    </xf>
    <xf numFmtId="0" fontId="1" fillId="3" borderId="7"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21" fillId="3" borderId="5" xfId="0" applyFont="1" applyFill="1" applyBorder="1" applyAlignment="1">
      <alignment horizontal="left" vertical="center" wrapText="1" indent="4"/>
    </xf>
    <xf numFmtId="0" fontId="21" fillId="3" borderId="6" xfId="0" applyFont="1" applyFill="1" applyBorder="1" applyAlignment="1">
      <alignment horizontal="left" vertical="center" wrapText="1" indent="4"/>
    </xf>
    <xf numFmtId="0" fontId="1" fillId="3" borderId="5"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Fill="1" applyBorder="1" applyAlignment="1">
      <alignment horizontal="left"/>
    </xf>
    <xf numFmtId="0" fontId="11" fillId="0" borderId="0" xfId="0" applyFont="1" applyAlignment="1">
      <alignment horizontal="left"/>
    </xf>
    <xf numFmtId="0" fontId="11" fillId="0" borderId="0" xfId="0" applyFont="1" applyFill="1" applyBorder="1" applyAlignment="1">
      <alignment horizontal="left"/>
    </xf>
    <xf numFmtId="0" fontId="6" fillId="0" borderId="0" xfId="0" applyFont="1" applyBorder="1" applyAlignment="1">
      <alignment horizontal="left" wrapText="1"/>
    </xf>
    <xf numFmtId="0" fontId="18" fillId="0" borderId="1" xfId="0" applyFont="1" applyBorder="1" applyAlignment="1">
      <alignment horizontal="center"/>
    </xf>
    <xf numFmtId="0" fontId="1" fillId="0" borderId="9" xfId="0" applyFont="1" applyBorder="1" applyAlignment="1">
      <alignment horizontal="center" vertical="center" wrapText="1"/>
    </xf>
    <xf numFmtId="0" fontId="1" fillId="0" borderId="2" xfId="0" applyFont="1" applyBorder="1" applyAlignment="1">
      <alignment horizontal="center" vertical="center" wrapText="1"/>
    </xf>
    <xf numFmtId="0" fontId="7" fillId="0" borderId="13" xfId="0" applyFont="1" applyBorder="1" applyAlignment="1">
      <alignment horizontal="left" indent="8"/>
    </xf>
    <xf numFmtId="0" fontId="18" fillId="3" borderId="8"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 fillId="0" borderId="0" xfId="0" applyFont="1" applyBorder="1" applyAlignment="1">
      <alignment vertical="center" wrapText="1"/>
    </xf>
    <xf numFmtId="0" fontId="11" fillId="0" borderId="0" xfId="0" applyFont="1" applyFill="1" applyBorder="1" applyAlignment="1">
      <alignment horizontal="left" vertical="center" wrapText="1" indent="8"/>
    </xf>
    <xf numFmtId="0" fontId="21" fillId="3" borderId="5" xfId="0" applyFont="1" applyFill="1" applyBorder="1" applyAlignment="1">
      <alignment horizontal="left" vertical="center" wrapText="1" indent="2"/>
    </xf>
    <xf numFmtId="0" fontId="21" fillId="3" borderId="6" xfId="0" applyFont="1" applyFill="1" applyBorder="1" applyAlignment="1">
      <alignment horizontal="left" vertical="center" wrapText="1" indent="2"/>
    </xf>
    <xf numFmtId="0" fontId="20" fillId="3" borderId="5" xfId="0" applyFont="1" applyFill="1" applyBorder="1" applyAlignment="1">
      <alignment horizontal="left" vertical="center" wrapText="1" indent="2"/>
    </xf>
    <xf numFmtId="0" fontId="20" fillId="3" borderId="6" xfId="0" applyFont="1" applyFill="1" applyBorder="1" applyAlignment="1">
      <alignment horizontal="left" vertical="center" wrapText="1" indent="2"/>
    </xf>
    <xf numFmtId="0" fontId="1" fillId="3" borderId="9" xfId="0" applyFont="1" applyFill="1" applyBorder="1" applyAlignment="1">
      <alignment horizontal="center"/>
    </xf>
    <xf numFmtId="0" fontId="1" fillId="3" borderId="2" xfId="0" applyFont="1" applyFill="1" applyBorder="1" applyAlignment="1">
      <alignment horizontal="center"/>
    </xf>
    <xf numFmtId="0" fontId="11" fillId="0" borderId="0" xfId="0" applyFont="1" applyBorder="1" applyAlignment="1">
      <alignment horizontal="left"/>
    </xf>
    <xf numFmtId="0" fontId="20" fillId="3" borderId="0" xfId="0" applyFont="1" applyFill="1" applyBorder="1" applyAlignment="1">
      <alignment horizontal="left" wrapText="1" indent="2"/>
    </xf>
    <xf numFmtId="0" fontId="20" fillId="3" borderId="5" xfId="0" applyFont="1" applyFill="1" applyBorder="1" applyAlignment="1">
      <alignment horizontal="left" wrapText="1" indent="2"/>
    </xf>
    <xf numFmtId="0" fontId="11" fillId="3" borderId="0" xfId="0" applyFont="1" applyFill="1" applyBorder="1" applyAlignment="1">
      <alignment horizontal="center" vertical="top" wrapText="1"/>
    </xf>
    <xf numFmtId="0" fontId="11" fillId="3" borderId="5" xfId="0" applyFont="1" applyFill="1" applyBorder="1" applyAlignment="1">
      <alignment horizontal="center" vertical="top" wrapText="1"/>
    </xf>
    <xf numFmtId="0" fontId="20" fillId="3" borderId="0" xfId="0" applyFont="1" applyFill="1" applyBorder="1" applyAlignment="1">
      <alignment horizontal="left" vertical="top" wrapText="1"/>
    </xf>
    <xf numFmtId="0" fontId="20" fillId="3" borderId="5" xfId="0" applyFont="1" applyFill="1" applyBorder="1" applyAlignment="1">
      <alignment horizontal="left" vertical="top" wrapText="1"/>
    </xf>
    <xf numFmtId="0" fontId="20" fillId="3" borderId="13" xfId="0" applyFont="1" applyFill="1" applyBorder="1" applyAlignment="1">
      <alignment horizontal="left" vertical="top" wrapText="1"/>
    </xf>
    <xf numFmtId="0" fontId="20" fillId="3" borderId="11" xfId="0" applyFont="1" applyFill="1" applyBorder="1" applyAlignment="1">
      <alignment horizontal="left" vertical="top" wrapText="1"/>
    </xf>
    <xf numFmtId="0" fontId="6" fillId="3" borderId="4"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12"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3" xfId="0" applyFont="1" applyFill="1" applyBorder="1" applyAlignment="1">
      <alignment horizontal="center" vertical="center"/>
    </xf>
    <xf numFmtId="0" fontId="11" fillId="0" borderId="0" xfId="0" applyFont="1" applyFill="1" applyBorder="1" applyAlignment="1">
      <alignment vertical="center" wrapText="1"/>
    </xf>
    <xf numFmtId="0" fontId="11" fillId="0" borderId="0" xfId="0" applyFont="1" applyBorder="1" applyAlignment="1">
      <alignment vertical="center" wrapText="1"/>
    </xf>
    <xf numFmtId="0" fontId="1" fillId="0" borderId="1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9"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8" fillId="0" borderId="0" xfId="0" applyFont="1" applyFill="1" applyBorder="1" applyAlignment="1">
      <alignment vertical="center" wrapText="1"/>
    </xf>
    <xf numFmtId="0" fontId="16" fillId="0" borderId="0" xfId="0" applyFont="1" applyFill="1" applyBorder="1" applyAlignment="1">
      <alignment vertical="center" wrapText="1"/>
    </xf>
    <xf numFmtId="0" fontId="23" fillId="0" borderId="0" xfId="0" applyFont="1" applyFill="1" applyBorder="1" applyAlignment="1">
      <alignment vertical="center" wrapText="1"/>
    </xf>
    <xf numFmtId="164" fontId="6" fillId="0" borderId="0" xfId="0" applyNumberFormat="1" applyFont="1" applyFill="1" applyBorder="1" applyAlignment="1">
      <alignment vertical="center" wrapText="1"/>
    </xf>
    <xf numFmtId="0" fontId="18" fillId="0" borderId="0" xfId="0" applyFont="1" applyFill="1" applyBorder="1" applyAlignment="1">
      <alignment horizontal="left" vertical="center" wrapText="1"/>
    </xf>
    <xf numFmtId="0" fontId="1" fillId="0" borderId="0" xfId="0" applyFont="1" applyAlignment="1">
      <alignment wrapText="1"/>
    </xf>
    <xf numFmtId="0" fontId="16" fillId="0" borderId="0" xfId="0" applyFont="1" applyAlignment="1">
      <alignment wrapText="1"/>
    </xf>
    <xf numFmtId="0" fontId="11" fillId="0" borderId="0" xfId="0" applyFont="1" applyAlignment="1">
      <alignment horizontal="left" wrapText="1" indent="8"/>
    </xf>
    <xf numFmtId="0" fontId="16" fillId="0" borderId="0" xfId="0" applyFont="1" applyAlignment="1">
      <alignment horizontal="left" wrapText="1" indent="8"/>
    </xf>
    <xf numFmtId="0" fontId="18" fillId="0" borderId="9"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0" xfId="0" applyFont="1" applyBorder="1" applyAlignment="1">
      <alignment vertical="center" wrapText="1"/>
    </xf>
    <xf numFmtId="0" fontId="16" fillId="0" borderId="0" xfId="0" applyFont="1" applyBorder="1" applyAlignment="1">
      <alignment vertical="center" wrapText="1"/>
    </xf>
    <xf numFmtId="0" fontId="23" fillId="0" borderId="0" xfId="0" applyFont="1" applyBorder="1" applyAlignment="1">
      <alignment vertical="center" wrapText="1"/>
    </xf>
    <xf numFmtId="164" fontId="6" fillId="0" borderId="6" xfId="0" applyNumberFormat="1" applyFont="1" applyFill="1" applyBorder="1" applyAlignment="1">
      <alignment vertical="center" wrapText="1"/>
    </xf>
    <xf numFmtId="0" fontId="6" fillId="0" borderId="0" xfId="0" applyFont="1" applyAlignment="1">
      <alignment wrapText="1"/>
    </xf>
    <xf numFmtId="0" fontId="11" fillId="0" borderId="0" xfId="0" applyFont="1" applyAlignment="1">
      <alignment horizontal="left" vertical="top" wrapText="1" indent="8"/>
    </xf>
    <xf numFmtId="0" fontId="6" fillId="0" borderId="1" xfId="0" applyFont="1" applyBorder="1" applyAlignment="1">
      <alignment horizontal="center" vertical="top" wrapText="1"/>
    </xf>
    <xf numFmtId="0" fontId="6" fillId="0" borderId="8" xfId="0" applyFont="1" applyBorder="1" applyAlignment="1">
      <alignment horizontal="center" vertical="top" wrapText="1"/>
    </xf>
    <xf numFmtId="0" fontId="18" fillId="0" borderId="0" xfId="0" applyFont="1" applyBorder="1" applyAlignment="1">
      <alignment horizontal="left" vertical="center" wrapText="1"/>
    </xf>
    <xf numFmtId="0" fontId="6" fillId="0" borderId="5"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16" fillId="0" borderId="0" xfId="0" applyFont="1" applyAlignment="1"/>
  </cellXfs>
  <cellStyles count="6">
    <cellStyle name="Hiperłącze" xfId="2" builtinId="8"/>
    <cellStyle name="Normalny" xfId="0" builtinId="0"/>
    <cellStyle name="Normalny 2" xfId="4"/>
    <cellStyle name="Normalny 3" xfId="3"/>
    <cellStyle name="Normalny 4" xfId="5"/>
    <cellStyle name="Normalny_t.5.Wz.użytk.wg wojew.GUS 2006 xls" xfId="1"/>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B16"/>
  <sheetViews>
    <sheetView showGridLines="0" tabSelected="1" workbookViewId="0">
      <selection activeCell="D36" sqref="D36"/>
    </sheetView>
  </sheetViews>
  <sheetFormatPr defaultColWidth="8.85546875" defaultRowHeight="12.75" x14ac:dyDescent="0.2"/>
  <cols>
    <col min="1" max="1" width="11.85546875" style="1" customWidth="1"/>
    <col min="2" max="16384" width="8.85546875" style="1"/>
  </cols>
  <sheetData>
    <row r="1" spans="1:2" x14ac:dyDescent="0.2">
      <c r="A1" s="1" t="s">
        <v>161</v>
      </c>
    </row>
    <row r="2" spans="1:2" x14ac:dyDescent="0.2">
      <c r="A2" s="2" t="s">
        <v>162</v>
      </c>
    </row>
    <row r="3" spans="1:2" x14ac:dyDescent="0.2">
      <c r="A3" s="1" t="s">
        <v>163</v>
      </c>
      <c r="B3" s="1" t="s">
        <v>164</v>
      </c>
    </row>
    <row r="4" spans="1:2" x14ac:dyDescent="0.2">
      <c r="A4" s="1" t="s">
        <v>228</v>
      </c>
      <c r="B4" s="2" t="s">
        <v>165</v>
      </c>
    </row>
    <row r="5" spans="1:2" x14ac:dyDescent="0.2">
      <c r="A5" s="1" t="s">
        <v>172</v>
      </c>
      <c r="B5" s="1" t="s">
        <v>173</v>
      </c>
    </row>
    <row r="6" spans="1:2" x14ac:dyDescent="0.2">
      <c r="A6" s="1" t="s">
        <v>229</v>
      </c>
      <c r="B6" s="2" t="s">
        <v>174</v>
      </c>
    </row>
    <row r="7" spans="1:2" x14ac:dyDescent="0.2">
      <c r="A7" s="3" t="s">
        <v>175</v>
      </c>
      <c r="B7" s="1" t="s">
        <v>176</v>
      </c>
    </row>
    <row r="8" spans="1:2" x14ac:dyDescent="0.2">
      <c r="B8" s="2" t="s">
        <v>177</v>
      </c>
    </row>
    <row r="9" spans="1:2" x14ac:dyDescent="0.2">
      <c r="A9" s="1" t="s">
        <v>166</v>
      </c>
      <c r="B9" s="1" t="s">
        <v>167</v>
      </c>
    </row>
    <row r="10" spans="1:2" x14ac:dyDescent="0.2">
      <c r="A10" s="1" t="s">
        <v>230</v>
      </c>
      <c r="B10" s="2" t="s">
        <v>168</v>
      </c>
    </row>
    <row r="11" spans="1:2" x14ac:dyDescent="0.2">
      <c r="A11" s="1" t="s">
        <v>178</v>
      </c>
      <c r="B11" s="1" t="s">
        <v>179</v>
      </c>
    </row>
    <row r="12" spans="1:2" x14ac:dyDescent="0.2">
      <c r="A12" s="1" t="s">
        <v>231</v>
      </c>
      <c r="B12" s="2" t="s">
        <v>180</v>
      </c>
    </row>
    <row r="13" spans="1:2" x14ac:dyDescent="0.2">
      <c r="A13" s="1" t="s">
        <v>181</v>
      </c>
      <c r="B13" s="1" t="s">
        <v>182</v>
      </c>
    </row>
    <row r="14" spans="1:2" x14ac:dyDescent="0.2">
      <c r="A14" s="2" t="s">
        <v>232</v>
      </c>
      <c r="B14" s="2" t="s">
        <v>183</v>
      </c>
    </row>
    <row r="15" spans="1:2" x14ac:dyDescent="0.2">
      <c r="A15" s="1" t="s">
        <v>169</v>
      </c>
      <c r="B15" s="1" t="s">
        <v>170</v>
      </c>
    </row>
    <row r="16" spans="1:2" x14ac:dyDescent="0.2">
      <c r="A16" s="1" t="s">
        <v>233</v>
      </c>
      <c r="B16" s="2" t="s">
        <v>171</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selection sqref="A1:G2"/>
    </sheetView>
  </sheetViews>
  <sheetFormatPr defaultRowHeight="14.25" x14ac:dyDescent="0.2"/>
  <cols>
    <col min="1" max="1" width="29.85546875" style="35" customWidth="1"/>
    <col min="2" max="2" width="3.7109375" style="35" customWidth="1"/>
    <col min="3" max="3" width="13.42578125" style="35" customWidth="1"/>
    <col min="4" max="4" width="25.5703125" style="35" customWidth="1"/>
    <col min="5" max="5" width="17.42578125" style="35" customWidth="1"/>
    <col min="6" max="6" width="15.7109375" style="35" customWidth="1"/>
    <col min="7" max="7" width="20.140625" style="35" customWidth="1"/>
    <col min="8" max="16384" width="9.140625" style="35"/>
  </cols>
  <sheetData>
    <row r="1" spans="1:8" ht="27.75" customHeight="1" x14ac:dyDescent="0.2">
      <c r="A1" s="402" t="s">
        <v>344</v>
      </c>
      <c r="B1" s="403"/>
      <c r="C1" s="403"/>
      <c r="D1" s="403"/>
      <c r="E1" s="403"/>
      <c r="F1" s="403"/>
      <c r="G1" s="403"/>
    </row>
    <row r="2" spans="1:8" ht="30.75" customHeight="1" x14ac:dyDescent="0.2">
      <c r="A2" s="404" t="s">
        <v>316</v>
      </c>
      <c r="B2" s="405"/>
      <c r="C2" s="405"/>
      <c r="D2" s="405"/>
      <c r="E2" s="405"/>
      <c r="F2" s="405"/>
      <c r="G2" s="405"/>
    </row>
    <row r="3" spans="1:8" ht="15" customHeight="1" x14ac:dyDescent="0.2">
      <c r="A3" s="406" t="s">
        <v>352</v>
      </c>
      <c r="B3" s="407"/>
      <c r="C3" s="412" t="s">
        <v>353</v>
      </c>
      <c r="D3" s="406"/>
      <c r="E3" s="406"/>
      <c r="F3" s="406"/>
      <c r="G3" s="406"/>
      <c r="H3" s="67"/>
    </row>
    <row r="4" spans="1:8" x14ac:dyDescent="0.2">
      <c r="A4" s="408"/>
      <c r="B4" s="409"/>
      <c r="C4" s="413"/>
      <c r="D4" s="410"/>
      <c r="E4" s="410"/>
      <c r="F4" s="410"/>
      <c r="G4" s="410"/>
      <c r="H4" s="67"/>
    </row>
    <row r="5" spans="1:8" ht="15" customHeight="1" x14ac:dyDescent="0.2">
      <c r="A5" s="408"/>
      <c r="B5" s="409"/>
      <c r="C5" s="412" t="s">
        <v>354</v>
      </c>
      <c r="D5" s="406"/>
      <c r="E5" s="407"/>
      <c r="F5" s="412" t="s">
        <v>355</v>
      </c>
      <c r="G5" s="406"/>
      <c r="H5" s="67"/>
    </row>
    <row r="6" spans="1:8" x14ac:dyDescent="0.2">
      <c r="A6" s="408"/>
      <c r="B6" s="409"/>
      <c r="C6" s="413"/>
      <c r="D6" s="410"/>
      <c r="E6" s="411"/>
      <c r="F6" s="413"/>
      <c r="G6" s="410"/>
      <c r="H6" s="67"/>
    </row>
    <row r="7" spans="1:8" ht="15" customHeight="1" x14ac:dyDescent="0.2">
      <c r="A7" s="408"/>
      <c r="B7" s="409"/>
      <c r="C7" s="412" t="s">
        <v>356</v>
      </c>
      <c r="D7" s="407"/>
      <c r="E7" s="414" t="s">
        <v>357</v>
      </c>
      <c r="F7" s="414" t="s">
        <v>358</v>
      </c>
      <c r="G7" s="412" t="s">
        <v>359</v>
      </c>
      <c r="H7" s="67"/>
    </row>
    <row r="8" spans="1:8" x14ac:dyDescent="0.2">
      <c r="A8" s="408"/>
      <c r="B8" s="409"/>
      <c r="C8" s="413"/>
      <c r="D8" s="411"/>
      <c r="E8" s="415"/>
      <c r="F8" s="415"/>
      <c r="G8" s="417"/>
      <c r="H8" s="67"/>
    </row>
    <row r="9" spans="1:8" x14ac:dyDescent="0.2">
      <c r="A9" s="408"/>
      <c r="B9" s="409"/>
      <c r="C9" s="414" t="s">
        <v>360</v>
      </c>
      <c r="D9" s="414" t="s">
        <v>361</v>
      </c>
      <c r="E9" s="415"/>
      <c r="F9" s="415"/>
      <c r="G9" s="417"/>
      <c r="H9" s="67"/>
    </row>
    <row r="10" spans="1:8" ht="90" customHeight="1" x14ac:dyDescent="0.2">
      <c r="A10" s="408"/>
      <c r="B10" s="409"/>
      <c r="C10" s="416"/>
      <c r="D10" s="416"/>
      <c r="E10" s="416"/>
      <c r="F10" s="416"/>
      <c r="G10" s="413"/>
      <c r="H10" s="67"/>
    </row>
    <row r="11" spans="1:8" ht="15" customHeight="1" x14ac:dyDescent="0.2">
      <c r="A11" s="410"/>
      <c r="B11" s="411"/>
      <c r="C11" s="418" t="s">
        <v>362</v>
      </c>
      <c r="D11" s="419"/>
      <c r="E11" s="419"/>
      <c r="F11" s="419"/>
      <c r="G11" s="419"/>
      <c r="H11" s="67"/>
    </row>
    <row r="12" spans="1:8" x14ac:dyDescent="0.2">
      <c r="A12" s="202" t="s">
        <v>77</v>
      </c>
      <c r="B12" s="203" t="s">
        <v>13</v>
      </c>
      <c r="C12" s="204">
        <v>12.4</v>
      </c>
      <c r="D12" s="205">
        <v>3.1</v>
      </c>
      <c r="E12" s="206">
        <v>5.4</v>
      </c>
      <c r="F12" s="207">
        <v>10.8</v>
      </c>
      <c r="G12" s="207">
        <v>3.6</v>
      </c>
    </row>
    <row r="13" spans="1:8" ht="15" x14ac:dyDescent="0.25">
      <c r="A13" s="208" t="s">
        <v>78</v>
      </c>
      <c r="B13" s="209" t="s">
        <v>14</v>
      </c>
      <c r="C13" s="204">
        <v>11.6</v>
      </c>
      <c r="D13" s="210">
        <v>3</v>
      </c>
      <c r="E13" s="211">
        <v>4.5</v>
      </c>
      <c r="F13" s="211">
        <v>9.1999999999999993</v>
      </c>
      <c r="G13" s="211">
        <v>2.6</v>
      </c>
    </row>
    <row r="14" spans="1:8" x14ac:dyDescent="0.2">
      <c r="A14" s="420" t="s">
        <v>305</v>
      </c>
      <c r="B14" s="420"/>
      <c r="C14" s="421"/>
      <c r="D14" s="421"/>
      <c r="E14" s="421"/>
      <c r="F14" s="421"/>
      <c r="G14" s="421"/>
    </row>
    <row r="15" spans="1:8" x14ac:dyDescent="0.2">
      <c r="A15" s="422" t="s">
        <v>306</v>
      </c>
      <c r="B15" s="422"/>
      <c r="C15" s="421"/>
      <c r="D15" s="421"/>
      <c r="E15" s="421"/>
      <c r="F15" s="421"/>
      <c r="G15" s="421"/>
    </row>
    <row r="16" spans="1:8" x14ac:dyDescent="0.2">
      <c r="A16" s="212" t="s">
        <v>317</v>
      </c>
      <c r="B16" s="213" t="s">
        <v>13</v>
      </c>
      <c r="C16" s="214">
        <v>10.9</v>
      </c>
      <c r="D16" s="215">
        <v>2.8</v>
      </c>
      <c r="E16" s="214">
        <v>5.2</v>
      </c>
      <c r="F16" s="215">
        <v>10.9</v>
      </c>
      <c r="G16" s="216">
        <v>3.9</v>
      </c>
    </row>
    <row r="17" spans="1:11" x14ac:dyDescent="0.2">
      <c r="A17" s="217" t="s">
        <v>363</v>
      </c>
      <c r="B17" s="218" t="s">
        <v>14</v>
      </c>
      <c r="C17" s="219">
        <v>9.1999999999999993</v>
      </c>
      <c r="D17" s="213">
        <v>2.6</v>
      </c>
      <c r="E17" s="219">
        <v>3.4</v>
      </c>
      <c r="F17" s="213">
        <v>8.1999999999999993</v>
      </c>
      <c r="G17" s="220">
        <v>1.6</v>
      </c>
    </row>
    <row r="18" spans="1:11" x14ac:dyDescent="0.2">
      <c r="A18" s="401" t="s">
        <v>318</v>
      </c>
      <c r="B18" s="218" t="s">
        <v>13</v>
      </c>
      <c r="C18" s="214">
        <v>12.9</v>
      </c>
      <c r="D18" s="215">
        <v>2.7</v>
      </c>
      <c r="E18" s="214">
        <v>4.4000000000000004</v>
      </c>
      <c r="F18" s="215">
        <v>9.5</v>
      </c>
      <c r="G18" s="216">
        <v>2.7</v>
      </c>
    </row>
    <row r="19" spans="1:11" x14ac:dyDescent="0.2">
      <c r="A19" s="401"/>
      <c r="B19" s="218" t="s">
        <v>14</v>
      </c>
      <c r="C19" s="219">
        <v>13.3</v>
      </c>
      <c r="D19" s="213">
        <v>3.2</v>
      </c>
      <c r="E19" s="219">
        <v>4.4000000000000004</v>
      </c>
      <c r="F19" s="213">
        <v>9.3000000000000007</v>
      </c>
      <c r="G19" s="220">
        <v>2.8</v>
      </c>
    </row>
    <row r="20" spans="1:11" x14ac:dyDescent="0.2">
      <c r="A20" s="217" t="s">
        <v>319</v>
      </c>
      <c r="B20" s="218" t="s">
        <v>13</v>
      </c>
      <c r="C20" s="214">
        <v>15</v>
      </c>
      <c r="D20" s="215">
        <v>5.2</v>
      </c>
      <c r="E20" s="214">
        <v>8.4</v>
      </c>
      <c r="F20" s="215">
        <v>13.8</v>
      </c>
      <c r="G20" s="216">
        <v>4.7</v>
      </c>
      <c r="H20" s="67"/>
    </row>
    <row r="21" spans="1:11" x14ac:dyDescent="0.2">
      <c r="A21" s="221" t="s">
        <v>364</v>
      </c>
      <c r="B21" s="218" t="s">
        <v>14</v>
      </c>
      <c r="C21" s="222">
        <v>14.1</v>
      </c>
      <c r="D21" s="4">
        <v>5.2</v>
      </c>
      <c r="E21" s="222">
        <v>7.5</v>
      </c>
      <c r="F21" s="4">
        <v>11.8</v>
      </c>
      <c r="G21" s="28">
        <v>4.7</v>
      </c>
      <c r="H21" s="67"/>
    </row>
    <row r="22" spans="1:11" x14ac:dyDescent="0.2">
      <c r="A22" s="397"/>
      <c r="B22" s="397"/>
      <c r="C22" s="398"/>
      <c r="D22" s="398"/>
      <c r="E22" s="398"/>
      <c r="F22" s="398"/>
      <c r="G22" s="398"/>
      <c r="H22" s="67"/>
      <c r="K22" s="67"/>
    </row>
    <row r="23" spans="1:11" x14ac:dyDescent="0.2">
      <c r="A23" s="399" t="s">
        <v>320</v>
      </c>
      <c r="B23" s="399"/>
      <c r="C23" s="398"/>
      <c r="D23" s="398"/>
      <c r="E23" s="398"/>
      <c r="F23" s="398"/>
      <c r="G23" s="398"/>
    </row>
    <row r="24" spans="1:11" x14ac:dyDescent="0.2">
      <c r="A24" s="217" t="s">
        <v>321</v>
      </c>
      <c r="B24" s="223" t="s">
        <v>13</v>
      </c>
      <c r="C24" s="215">
        <v>12.8</v>
      </c>
      <c r="D24" s="214">
        <v>3.3</v>
      </c>
      <c r="E24" s="215">
        <v>5.6</v>
      </c>
      <c r="F24" s="214">
        <v>11.2</v>
      </c>
      <c r="G24" s="216">
        <v>3.7</v>
      </c>
      <c r="H24" s="67"/>
    </row>
    <row r="25" spans="1:11" x14ac:dyDescent="0.2">
      <c r="A25" s="221" t="s">
        <v>322</v>
      </c>
      <c r="B25" s="223" t="s">
        <v>14</v>
      </c>
      <c r="C25" s="224">
        <v>12</v>
      </c>
      <c r="D25" s="222">
        <v>3.1</v>
      </c>
      <c r="E25" s="1">
        <v>4.7</v>
      </c>
      <c r="F25" s="225">
        <v>9.4</v>
      </c>
      <c r="G25" s="28">
        <v>2.7</v>
      </c>
      <c r="H25" s="67"/>
    </row>
    <row r="26" spans="1:11" x14ac:dyDescent="0.2">
      <c r="A26" s="217" t="s">
        <v>323</v>
      </c>
      <c r="B26" s="218"/>
      <c r="C26" s="400"/>
      <c r="D26" s="400"/>
      <c r="E26" s="400"/>
      <c r="F26" s="226"/>
      <c r="G26" s="400"/>
    </row>
    <row r="27" spans="1:11" x14ac:dyDescent="0.2">
      <c r="A27" s="221" t="s">
        <v>324</v>
      </c>
      <c r="B27" s="218"/>
      <c r="C27" s="400"/>
      <c r="D27" s="400"/>
      <c r="E27" s="400"/>
      <c r="F27" s="1"/>
      <c r="G27" s="400"/>
      <c r="I27" s="67"/>
    </row>
    <row r="28" spans="1:11" ht="25.5" x14ac:dyDescent="0.2">
      <c r="A28" s="227" t="s">
        <v>325</v>
      </c>
      <c r="B28" s="223" t="s">
        <v>13</v>
      </c>
      <c r="C28" s="215">
        <v>14.4</v>
      </c>
      <c r="D28" s="214">
        <v>3.6</v>
      </c>
      <c r="E28" s="215">
        <v>6</v>
      </c>
      <c r="F28" s="214">
        <v>12.2</v>
      </c>
      <c r="G28" s="215">
        <v>4.0999999999999996</v>
      </c>
      <c r="H28" s="67"/>
      <c r="I28" s="67"/>
    </row>
    <row r="29" spans="1:11" ht="25.5" x14ac:dyDescent="0.2">
      <c r="A29" s="228" t="s">
        <v>326</v>
      </c>
      <c r="B29" s="223" t="s">
        <v>14</v>
      </c>
      <c r="C29" s="224">
        <v>12</v>
      </c>
      <c r="D29" s="222">
        <v>2.8</v>
      </c>
      <c r="E29" s="1">
        <v>4.0999999999999996</v>
      </c>
      <c r="F29" s="222">
        <v>9.5</v>
      </c>
      <c r="G29" s="1">
        <v>2.4</v>
      </c>
    </row>
    <row r="30" spans="1:11" ht="25.5" x14ac:dyDescent="0.2">
      <c r="A30" s="227" t="s">
        <v>327</v>
      </c>
      <c r="B30" s="223" t="s">
        <v>13</v>
      </c>
      <c r="C30" s="215">
        <v>5.6</v>
      </c>
      <c r="D30" s="214">
        <v>2.1</v>
      </c>
      <c r="E30" s="215">
        <v>4.2</v>
      </c>
      <c r="F30" s="214">
        <v>6.9</v>
      </c>
      <c r="G30" s="215">
        <v>2.6</v>
      </c>
    </row>
    <row r="31" spans="1:11" ht="25.5" x14ac:dyDescent="0.2">
      <c r="A31" s="228" t="s">
        <v>328</v>
      </c>
      <c r="B31" s="223" t="s">
        <v>14</v>
      </c>
      <c r="C31" s="224">
        <v>6</v>
      </c>
      <c r="D31" s="222">
        <v>2.2999999999999998</v>
      </c>
      <c r="E31" s="1">
        <v>6.1</v>
      </c>
      <c r="F31" s="222">
        <v>6.9</v>
      </c>
      <c r="G31" s="1">
        <v>3.7</v>
      </c>
    </row>
    <row r="32" spans="1:11" x14ac:dyDescent="0.2">
      <c r="A32" s="217" t="s">
        <v>329</v>
      </c>
      <c r="B32" s="223" t="s">
        <v>13</v>
      </c>
      <c r="C32" s="215">
        <v>6.6</v>
      </c>
      <c r="D32" s="214">
        <v>0.8</v>
      </c>
      <c r="E32" s="215">
        <v>2.2999999999999998</v>
      </c>
      <c r="F32" s="214">
        <v>4.9000000000000004</v>
      </c>
      <c r="G32" s="215">
        <v>1.3</v>
      </c>
    </row>
    <row r="33" spans="1:8" x14ac:dyDescent="0.2">
      <c r="A33" s="221" t="s">
        <v>330</v>
      </c>
      <c r="B33" s="223" t="s">
        <v>14</v>
      </c>
      <c r="C33" s="1">
        <v>6.2</v>
      </c>
      <c r="D33" s="229">
        <v>1</v>
      </c>
      <c r="E33" s="1">
        <v>1.5</v>
      </c>
      <c r="F33" s="222">
        <v>5.4</v>
      </c>
      <c r="G33" s="1">
        <v>0.5</v>
      </c>
      <c r="H33" s="67"/>
    </row>
    <row r="34" spans="1:8" x14ac:dyDescent="0.2">
      <c r="A34" s="67"/>
      <c r="B34" s="67"/>
      <c r="C34" s="67"/>
      <c r="E34" s="67"/>
      <c r="F34" s="67"/>
      <c r="G34" s="67"/>
    </row>
  </sheetData>
  <mergeCells count="22">
    <mergeCell ref="A18:A19"/>
    <mergeCell ref="A1:G1"/>
    <mergeCell ref="A2:G2"/>
    <mergeCell ref="A3:B11"/>
    <mergeCell ref="C3:G4"/>
    <mergeCell ref="C5:E6"/>
    <mergeCell ref="F5:G6"/>
    <mergeCell ref="C7:D8"/>
    <mergeCell ref="E7:E10"/>
    <mergeCell ref="F7:F10"/>
    <mergeCell ref="G7:G10"/>
    <mergeCell ref="C9:C10"/>
    <mergeCell ref="D9:D10"/>
    <mergeCell ref="C11:G11"/>
    <mergeCell ref="A14:G14"/>
    <mergeCell ref="A15:G15"/>
    <mergeCell ref="A22:G22"/>
    <mergeCell ref="A23:G23"/>
    <mergeCell ref="C26:C27"/>
    <mergeCell ref="D26:D27"/>
    <mergeCell ref="E26:E27"/>
    <mergeCell ref="G26:G2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workbookViewId="0">
      <selection sqref="A1:G2"/>
    </sheetView>
  </sheetViews>
  <sheetFormatPr defaultRowHeight="28.5" customHeight="1" x14ac:dyDescent="0.2"/>
  <cols>
    <col min="1" max="1" width="31" style="35" customWidth="1"/>
    <col min="2" max="2" width="3.140625" style="35" customWidth="1"/>
    <col min="3" max="3" width="14.85546875" style="35" customWidth="1"/>
    <col min="4" max="4" width="19.7109375" style="35" customWidth="1"/>
    <col min="5" max="5" width="18.28515625" style="35" customWidth="1"/>
    <col min="6" max="6" width="16" style="35" customWidth="1"/>
    <col min="7" max="7" width="17.42578125" style="35" customWidth="1"/>
    <col min="8" max="16384" width="9.140625" style="35"/>
  </cols>
  <sheetData>
    <row r="1" spans="1:8" ht="28.5" customHeight="1" x14ac:dyDescent="0.2">
      <c r="A1" s="402" t="s">
        <v>343</v>
      </c>
      <c r="B1" s="424"/>
      <c r="C1" s="424"/>
      <c r="D1" s="424"/>
      <c r="E1" s="424"/>
      <c r="F1" s="424"/>
      <c r="G1" s="424"/>
    </row>
    <row r="2" spans="1:8" ht="28.5" customHeight="1" x14ac:dyDescent="0.2">
      <c r="A2" s="425" t="s">
        <v>331</v>
      </c>
      <c r="B2" s="425"/>
      <c r="C2" s="425"/>
      <c r="D2" s="425"/>
      <c r="E2" s="425"/>
      <c r="F2" s="425"/>
      <c r="G2" s="425"/>
    </row>
    <row r="3" spans="1:8" s="1" customFormat="1" ht="28.5" customHeight="1" x14ac:dyDescent="0.2">
      <c r="A3" s="406" t="s">
        <v>352</v>
      </c>
      <c r="B3" s="407"/>
      <c r="C3" s="412" t="s">
        <v>353</v>
      </c>
      <c r="D3" s="406"/>
      <c r="E3" s="406"/>
      <c r="F3" s="406"/>
      <c r="G3" s="406"/>
      <c r="H3" s="4"/>
    </row>
    <row r="4" spans="1:8" s="1" customFormat="1" ht="28.5" customHeight="1" x14ac:dyDescent="0.2">
      <c r="A4" s="408"/>
      <c r="B4" s="409"/>
      <c r="C4" s="413"/>
      <c r="D4" s="410"/>
      <c r="E4" s="410"/>
      <c r="F4" s="410"/>
      <c r="G4" s="410"/>
      <c r="H4" s="4"/>
    </row>
    <row r="5" spans="1:8" s="1" customFormat="1" ht="28.5" customHeight="1" x14ac:dyDescent="0.2">
      <c r="A5" s="408"/>
      <c r="B5" s="409"/>
      <c r="C5" s="412" t="s">
        <v>354</v>
      </c>
      <c r="D5" s="406"/>
      <c r="E5" s="407"/>
      <c r="F5" s="412" t="s">
        <v>355</v>
      </c>
      <c r="G5" s="406"/>
      <c r="H5" s="4"/>
    </row>
    <row r="6" spans="1:8" s="1" customFormat="1" ht="28.5" customHeight="1" x14ac:dyDescent="0.2">
      <c r="A6" s="408"/>
      <c r="B6" s="409"/>
      <c r="C6" s="413"/>
      <c r="D6" s="410"/>
      <c r="E6" s="411"/>
      <c r="F6" s="413"/>
      <c r="G6" s="410"/>
      <c r="H6" s="4"/>
    </row>
    <row r="7" spans="1:8" s="1" customFormat="1" ht="28.5" customHeight="1" x14ac:dyDescent="0.2">
      <c r="A7" s="408"/>
      <c r="B7" s="409"/>
      <c r="C7" s="412" t="s">
        <v>356</v>
      </c>
      <c r="D7" s="407"/>
      <c r="E7" s="414" t="s">
        <v>357</v>
      </c>
      <c r="F7" s="414" t="s">
        <v>358</v>
      </c>
      <c r="G7" s="412" t="s">
        <v>359</v>
      </c>
      <c r="H7" s="4"/>
    </row>
    <row r="8" spans="1:8" s="1" customFormat="1" ht="28.5" customHeight="1" x14ac:dyDescent="0.2">
      <c r="A8" s="408"/>
      <c r="B8" s="409"/>
      <c r="C8" s="413"/>
      <c r="D8" s="411"/>
      <c r="E8" s="415"/>
      <c r="F8" s="415"/>
      <c r="G8" s="417"/>
      <c r="H8" s="4"/>
    </row>
    <row r="9" spans="1:8" s="1" customFormat="1" ht="28.5" customHeight="1" x14ac:dyDescent="0.2">
      <c r="A9" s="408"/>
      <c r="B9" s="409"/>
      <c r="C9" s="414" t="s">
        <v>360</v>
      </c>
      <c r="D9" s="414" t="s">
        <v>361</v>
      </c>
      <c r="E9" s="415"/>
      <c r="F9" s="415"/>
      <c r="G9" s="417"/>
      <c r="H9" s="4"/>
    </row>
    <row r="10" spans="1:8" s="1" customFormat="1" ht="107.25" customHeight="1" x14ac:dyDescent="0.2">
      <c r="A10" s="408"/>
      <c r="B10" s="409"/>
      <c r="C10" s="416"/>
      <c r="D10" s="416"/>
      <c r="E10" s="416"/>
      <c r="F10" s="416"/>
      <c r="G10" s="413"/>
      <c r="H10" s="4"/>
    </row>
    <row r="11" spans="1:8" ht="28.5" customHeight="1" x14ac:dyDescent="0.2">
      <c r="A11" s="410"/>
      <c r="B11" s="411"/>
      <c r="C11" s="418" t="s">
        <v>365</v>
      </c>
      <c r="D11" s="419"/>
      <c r="E11" s="419"/>
      <c r="F11" s="419"/>
      <c r="G11" s="419"/>
      <c r="H11" s="67"/>
    </row>
    <row r="12" spans="1:8" s="1" customFormat="1" ht="28.5" customHeight="1" x14ac:dyDescent="0.2">
      <c r="A12" s="230" t="s">
        <v>77</v>
      </c>
      <c r="B12" s="231" t="s">
        <v>13</v>
      </c>
      <c r="C12" s="232">
        <v>7</v>
      </c>
      <c r="D12" s="233">
        <v>2.4</v>
      </c>
      <c r="E12" s="232">
        <v>5.0999999999999996</v>
      </c>
      <c r="F12" s="233">
        <v>13</v>
      </c>
      <c r="G12" s="232">
        <v>2.4</v>
      </c>
      <c r="H12" s="4"/>
    </row>
    <row r="13" spans="1:8" s="1" customFormat="1" ht="28.5" customHeight="1" x14ac:dyDescent="0.2">
      <c r="A13" s="234" t="s">
        <v>78</v>
      </c>
      <c r="B13" s="235" t="s">
        <v>14</v>
      </c>
      <c r="C13" s="236">
        <v>3.7</v>
      </c>
      <c r="D13" s="237">
        <v>1.2</v>
      </c>
      <c r="E13" s="236">
        <v>2.5</v>
      </c>
      <c r="F13" s="237">
        <v>6.3</v>
      </c>
      <c r="G13" s="236">
        <v>0.7</v>
      </c>
      <c r="H13" s="4"/>
    </row>
    <row r="14" spans="1:8" s="1" customFormat="1" ht="28.5" customHeight="1" x14ac:dyDescent="0.2">
      <c r="A14" s="401" t="s">
        <v>305</v>
      </c>
      <c r="B14" s="401"/>
      <c r="C14" s="401"/>
      <c r="D14" s="401"/>
      <c r="E14" s="401"/>
      <c r="F14" s="401"/>
      <c r="G14" s="401"/>
      <c r="H14" s="4"/>
    </row>
    <row r="15" spans="1:8" s="1" customFormat="1" ht="28.5" customHeight="1" x14ac:dyDescent="0.2">
      <c r="A15" s="399" t="s">
        <v>306</v>
      </c>
      <c r="B15" s="398"/>
      <c r="C15" s="398"/>
      <c r="D15" s="398"/>
      <c r="E15" s="398"/>
      <c r="F15" s="398"/>
      <c r="G15" s="398"/>
      <c r="H15" s="4"/>
    </row>
    <row r="16" spans="1:8" s="1" customFormat="1" ht="28.5" customHeight="1" x14ac:dyDescent="0.2">
      <c r="A16" s="217" t="s">
        <v>317</v>
      </c>
      <c r="B16" s="218" t="s">
        <v>13</v>
      </c>
      <c r="C16" s="215">
        <v>7.1</v>
      </c>
      <c r="D16" s="214">
        <v>2.8</v>
      </c>
      <c r="E16" s="215">
        <v>6.1</v>
      </c>
      <c r="F16" s="214">
        <v>15</v>
      </c>
      <c r="G16" s="215">
        <v>2.2999999999999998</v>
      </c>
      <c r="H16" s="4"/>
    </row>
    <row r="17" spans="1:8" s="1" customFormat="1" ht="28.5" customHeight="1" x14ac:dyDescent="0.2">
      <c r="A17" s="217" t="s">
        <v>363</v>
      </c>
      <c r="B17" s="218" t="s">
        <v>14</v>
      </c>
      <c r="C17" s="213">
        <v>2.4</v>
      </c>
      <c r="D17" s="219">
        <v>0.7</v>
      </c>
      <c r="E17" s="213">
        <v>1.8</v>
      </c>
      <c r="F17" s="219">
        <v>6.7</v>
      </c>
      <c r="G17" s="213">
        <v>0.2</v>
      </c>
      <c r="H17" s="4"/>
    </row>
    <row r="18" spans="1:8" s="1" customFormat="1" ht="28.5" customHeight="1" x14ac:dyDescent="0.2">
      <c r="A18" s="401" t="s">
        <v>318</v>
      </c>
      <c r="B18" s="218" t="s">
        <v>13</v>
      </c>
      <c r="C18" s="215">
        <v>7.8</v>
      </c>
      <c r="D18" s="214">
        <v>1.8</v>
      </c>
      <c r="E18" s="215">
        <v>3.5</v>
      </c>
      <c r="F18" s="214">
        <v>10.1</v>
      </c>
      <c r="G18" s="215">
        <v>2.9</v>
      </c>
      <c r="H18" s="4"/>
    </row>
    <row r="19" spans="1:8" s="1" customFormat="1" ht="28.5" customHeight="1" x14ac:dyDescent="0.2">
      <c r="A19" s="401"/>
      <c r="B19" s="218" t="s">
        <v>14</v>
      </c>
      <c r="C19" s="213">
        <v>7</v>
      </c>
      <c r="D19" s="219">
        <v>2.1</v>
      </c>
      <c r="E19" s="213">
        <v>4</v>
      </c>
      <c r="F19" s="219">
        <v>6</v>
      </c>
      <c r="G19" s="213">
        <v>1.6</v>
      </c>
      <c r="H19" s="4"/>
    </row>
    <row r="20" spans="1:8" s="1" customFormat="1" ht="28.5" customHeight="1" x14ac:dyDescent="0.2">
      <c r="A20" s="217" t="s">
        <v>319</v>
      </c>
      <c r="B20" s="218" t="s">
        <v>13</v>
      </c>
      <c r="C20" s="215">
        <v>4.7</v>
      </c>
      <c r="D20" s="214">
        <v>2</v>
      </c>
      <c r="E20" s="215">
        <v>3.1</v>
      </c>
      <c r="F20" s="214">
        <v>7.1</v>
      </c>
      <c r="G20" s="215">
        <v>1.7</v>
      </c>
      <c r="H20" s="4"/>
    </row>
    <row r="21" spans="1:8" s="1" customFormat="1" ht="28.5" customHeight="1" x14ac:dyDescent="0.2">
      <c r="A21" s="221" t="s">
        <v>332</v>
      </c>
      <c r="B21" s="218" t="s">
        <v>14</v>
      </c>
      <c r="C21" s="213">
        <v>4.5999999999999996</v>
      </c>
      <c r="D21" s="219">
        <v>2.2000000000000002</v>
      </c>
      <c r="E21" s="213">
        <v>3.4</v>
      </c>
      <c r="F21" s="219">
        <v>4.5999999999999996</v>
      </c>
      <c r="G21" s="213">
        <v>1.9</v>
      </c>
      <c r="H21" s="4"/>
    </row>
    <row r="22" spans="1:8" s="1" customFormat="1" ht="28.5" customHeight="1" x14ac:dyDescent="0.2">
      <c r="A22" s="217" t="s">
        <v>333</v>
      </c>
      <c r="B22" s="218"/>
      <c r="C22" s="400"/>
      <c r="D22" s="400"/>
      <c r="E22" s="400"/>
      <c r="F22" s="400"/>
      <c r="G22" s="400"/>
    </row>
    <row r="23" spans="1:8" s="1" customFormat="1" ht="28.5" customHeight="1" x14ac:dyDescent="0.2">
      <c r="A23" s="221" t="s">
        <v>320</v>
      </c>
      <c r="B23" s="238"/>
      <c r="C23" s="400"/>
      <c r="D23" s="400"/>
      <c r="E23" s="400"/>
      <c r="F23" s="400"/>
      <c r="G23" s="400"/>
    </row>
    <row r="24" spans="1:8" s="1" customFormat="1" ht="28.5" customHeight="1" x14ac:dyDescent="0.2">
      <c r="A24" s="217" t="s">
        <v>321</v>
      </c>
      <c r="B24" s="223" t="s">
        <v>13</v>
      </c>
      <c r="C24" s="216">
        <v>7</v>
      </c>
      <c r="D24" s="214">
        <v>2.5</v>
      </c>
      <c r="E24" s="215">
        <v>5.3</v>
      </c>
      <c r="F24" s="214">
        <v>13.1</v>
      </c>
      <c r="G24" s="215">
        <v>2.5</v>
      </c>
    </row>
    <row r="25" spans="1:8" s="1" customFormat="1" ht="28.5" customHeight="1" x14ac:dyDescent="0.2">
      <c r="A25" s="221" t="s">
        <v>322</v>
      </c>
      <c r="B25" s="223" t="s">
        <v>14</v>
      </c>
      <c r="C25" s="1">
        <v>3.7</v>
      </c>
      <c r="D25" s="222">
        <v>1.1000000000000001</v>
      </c>
      <c r="E25" s="1">
        <v>2.5</v>
      </c>
      <c r="F25" s="222">
        <v>6.4</v>
      </c>
      <c r="G25" s="1">
        <v>0.7</v>
      </c>
    </row>
    <row r="26" spans="1:8" s="1" customFormat="1" ht="28.5" customHeight="1" x14ac:dyDescent="0.2">
      <c r="A26" s="217" t="s">
        <v>323</v>
      </c>
      <c r="B26" s="218"/>
      <c r="C26" s="400"/>
      <c r="D26" s="423"/>
      <c r="E26" s="400"/>
      <c r="F26" s="423"/>
      <c r="G26" s="400"/>
    </row>
    <row r="27" spans="1:8" s="1" customFormat="1" ht="28.5" customHeight="1" x14ac:dyDescent="0.2">
      <c r="A27" s="221" t="s">
        <v>324</v>
      </c>
      <c r="B27" s="218"/>
      <c r="C27" s="400"/>
      <c r="D27" s="423"/>
      <c r="E27" s="400"/>
      <c r="F27" s="423"/>
      <c r="G27" s="400"/>
    </row>
    <row r="28" spans="1:8" s="1" customFormat="1" ht="28.5" customHeight="1" x14ac:dyDescent="0.2">
      <c r="A28" s="227" t="s">
        <v>325</v>
      </c>
      <c r="B28" s="223" t="s">
        <v>13</v>
      </c>
      <c r="C28" s="216">
        <v>8.4</v>
      </c>
      <c r="D28" s="214">
        <v>3</v>
      </c>
      <c r="E28" s="215">
        <v>6.2</v>
      </c>
      <c r="F28" s="214">
        <v>11.9</v>
      </c>
      <c r="G28" s="215">
        <v>2.9</v>
      </c>
    </row>
    <row r="29" spans="1:8" s="1" customFormat="1" ht="28.5" customHeight="1" x14ac:dyDescent="0.2">
      <c r="A29" s="228" t="s">
        <v>326</v>
      </c>
      <c r="B29" s="223" t="s">
        <v>14</v>
      </c>
      <c r="C29" s="1">
        <v>4</v>
      </c>
      <c r="D29" s="222">
        <v>1.1000000000000001</v>
      </c>
      <c r="E29" s="1">
        <v>2.9</v>
      </c>
      <c r="F29" s="222">
        <v>8.1999999999999993</v>
      </c>
      <c r="G29" s="1">
        <v>0.6</v>
      </c>
    </row>
    <row r="30" spans="1:8" s="1" customFormat="1" ht="28.5" customHeight="1" x14ac:dyDescent="0.2">
      <c r="A30" s="227" t="s">
        <v>327</v>
      </c>
      <c r="B30" s="223" t="s">
        <v>13</v>
      </c>
      <c r="C30" s="216">
        <v>1.7</v>
      </c>
      <c r="D30" s="214">
        <v>1.1000000000000001</v>
      </c>
      <c r="E30" s="215">
        <v>2.1</v>
      </c>
      <c r="F30" s="214">
        <v>19</v>
      </c>
      <c r="G30" s="215">
        <v>1.1000000000000001</v>
      </c>
      <c r="H30" s="4"/>
    </row>
    <row r="31" spans="1:8" s="1" customFormat="1" ht="28.5" customHeight="1" x14ac:dyDescent="0.2">
      <c r="A31" s="228" t="s">
        <v>328</v>
      </c>
      <c r="B31" s="223" t="s">
        <v>14</v>
      </c>
      <c r="C31" s="1">
        <v>1.5</v>
      </c>
      <c r="D31" s="222">
        <v>0.7</v>
      </c>
      <c r="E31" s="1">
        <v>1.9</v>
      </c>
      <c r="F31" s="222">
        <v>0.8</v>
      </c>
      <c r="G31" s="1">
        <v>0.3</v>
      </c>
      <c r="H31" s="4"/>
    </row>
    <row r="32" spans="1:8" s="1" customFormat="1" ht="28.5" customHeight="1" x14ac:dyDescent="0.2">
      <c r="A32" s="217" t="s">
        <v>329</v>
      </c>
      <c r="B32" s="223" t="s">
        <v>13</v>
      </c>
      <c r="C32" s="216">
        <v>7.7</v>
      </c>
      <c r="D32" s="214">
        <v>1.4</v>
      </c>
      <c r="E32" s="215">
        <v>2.1</v>
      </c>
      <c r="F32" s="214">
        <v>10.6</v>
      </c>
      <c r="G32" s="239">
        <v>0.7</v>
      </c>
    </row>
    <row r="33" spans="1:7" s="1" customFormat="1" ht="28.5" customHeight="1" x14ac:dyDescent="0.2">
      <c r="A33" s="221" t="s">
        <v>330</v>
      </c>
      <c r="B33" s="223" t="s">
        <v>14</v>
      </c>
      <c r="C33" s="1">
        <v>5.0999999999999996</v>
      </c>
      <c r="D33" s="222">
        <v>2.2000000000000002</v>
      </c>
      <c r="E33" s="1">
        <v>2.2000000000000002</v>
      </c>
      <c r="F33" s="222">
        <v>4.4000000000000004</v>
      </c>
      <c r="G33" s="1">
        <v>1.5</v>
      </c>
    </row>
    <row r="34" spans="1:7" ht="28.5" customHeight="1" x14ac:dyDescent="0.2">
      <c r="A34" s="65"/>
      <c r="B34" s="218"/>
      <c r="C34" s="65"/>
      <c r="D34" s="240"/>
      <c r="E34" s="240"/>
      <c r="F34" s="240"/>
      <c r="G34" s="240"/>
    </row>
    <row r="35" spans="1:7" ht="28.5" customHeight="1" x14ac:dyDescent="0.2">
      <c r="B35" s="213"/>
      <c r="C35" s="67"/>
    </row>
    <row r="36" spans="1:7" ht="28.5" customHeight="1" x14ac:dyDescent="0.2">
      <c r="B36" s="67"/>
    </row>
  </sheetData>
  <mergeCells count="26">
    <mergeCell ref="A18:A19"/>
    <mergeCell ref="A1:G1"/>
    <mergeCell ref="A2:G2"/>
    <mergeCell ref="A3:B11"/>
    <mergeCell ref="C3:G4"/>
    <mergeCell ref="C5:E6"/>
    <mergeCell ref="F5:G6"/>
    <mergeCell ref="C7:D8"/>
    <mergeCell ref="E7:E10"/>
    <mergeCell ref="F7:F10"/>
    <mergeCell ref="G7:G10"/>
    <mergeCell ref="C9:C10"/>
    <mergeCell ref="D9:D10"/>
    <mergeCell ref="C11:G11"/>
    <mergeCell ref="A14:G14"/>
    <mergeCell ref="A15:G15"/>
    <mergeCell ref="C26:C27"/>
    <mergeCell ref="D26:D27"/>
    <mergeCell ref="E26:E27"/>
    <mergeCell ref="F26:F27"/>
    <mergeCell ref="G26:G27"/>
    <mergeCell ref="C22:C23"/>
    <mergeCell ref="D22:D23"/>
    <mergeCell ref="E22:E23"/>
    <mergeCell ref="F22:F23"/>
    <mergeCell ref="G22:G2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sqref="A1:G2"/>
    </sheetView>
  </sheetViews>
  <sheetFormatPr defaultRowHeight="14.25" x14ac:dyDescent="0.2"/>
  <cols>
    <col min="1" max="1" width="29.42578125" style="35" customWidth="1"/>
    <col min="2" max="2" width="2.140625" style="35" customWidth="1"/>
    <col min="3" max="3" width="9.5703125" style="35" bestFit="1" customWidth="1"/>
    <col min="4" max="4" width="29.7109375" style="35" customWidth="1"/>
    <col min="5" max="5" width="18.5703125" style="35" customWidth="1"/>
    <col min="6" max="6" width="14.5703125" style="35" customWidth="1"/>
    <col min="7" max="7" width="18.42578125" style="35" customWidth="1"/>
    <col min="8" max="12" width="9.140625" style="35"/>
    <col min="13" max="13" width="9.5703125" style="35" bestFit="1" customWidth="1"/>
    <col min="14" max="16384" width="9.140625" style="35"/>
  </cols>
  <sheetData>
    <row r="1" spans="1:7" ht="33" customHeight="1" x14ac:dyDescent="0.2">
      <c r="A1" s="402" t="s">
        <v>342</v>
      </c>
      <c r="B1" s="403"/>
      <c r="C1" s="403"/>
      <c r="D1" s="403"/>
      <c r="E1" s="403"/>
      <c r="F1" s="403"/>
      <c r="G1" s="403"/>
    </row>
    <row r="2" spans="1:7" ht="30" customHeight="1" x14ac:dyDescent="0.2">
      <c r="A2" s="404" t="s">
        <v>334</v>
      </c>
      <c r="B2" s="405"/>
      <c r="C2" s="405"/>
      <c r="D2" s="405"/>
      <c r="E2" s="405"/>
      <c r="F2" s="405"/>
      <c r="G2" s="405"/>
    </row>
    <row r="3" spans="1:7" ht="15" customHeight="1" x14ac:dyDescent="0.2">
      <c r="A3" s="406" t="s">
        <v>366</v>
      </c>
      <c r="B3" s="406"/>
      <c r="C3" s="412" t="s">
        <v>353</v>
      </c>
      <c r="D3" s="406"/>
      <c r="E3" s="406"/>
      <c r="F3" s="406"/>
      <c r="G3" s="406"/>
    </row>
    <row r="4" spans="1:7" x14ac:dyDescent="0.2">
      <c r="A4" s="408"/>
      <c r="B4" s="408"/>
      <c r="C4" s="413"/>
      <c r="D4" s="410"/>
      <c r="E4" s="410"/>
      <c r="F4" s="410"/>
      <c r="G4" s="410"/>
    </row>
    <row r="5" spans="1:7" x14ac:dyDescent="0.2">
      <c r="A5" s="408"/>
      <c r="B5" s="408"/>
      <c r="C5" s="412" t="s">
        <v>354</v>
      </c>
      <c r="D5" s="406"/>
      <c r="E5" s="407"/>
      <c r="F5" s="412" t="s">
        <v>355</v>
      </c>
      <c r="G5" s="406"/>
    </row>
    <row r="6" spans="1:7" x14ac:dyDescent="0.2">
      <c r="A6" s="408"/>
      <c r="B6" s="408"/>
      <c r="C6" s="413"/>
      <c r="D6" s="410"/>
      <c r="E6" s="411"/>
      <c r="F6" s="413"/>
      <c r="G6" s="410"/>
    </row>
    <row r="7" spans="1:7" x14ac:dyDescent="0.2">
      <c r="A7" s="408"/>
      <c r="B7" s="408"/>
      <c r="C7" s="412" t="s">
        <v>356</v>
      </c>
      <c r="D7" s="407"/>
      <c r="E7" s="414" t="s">
        <v>357</v>
      </c>
      <c r="F7" s="414" t="s">
        <v>358</v>
      </c>
      <c r="G7" s="412" t="s">
        <v>359</v>
      </c>
    </row>
    <row r="8" spans="1:7" x14ac:dyDescent="0.2">
      <c r="A8" s="408"/>
      <c r="B8" s="408"/>
      <c r="C8" s="413"/>
      <c r="D8" s="411"/>
      <c r="E8" s="415"/>
      <c r="F8" s="415"/>
      <c r="G8" s="417"/>
    </row>
    <row r="9" spans="1:7" x14ac:dyDescent="0.2">
      <c r="A9" s="408"/>
      <c r="B9" s="408"/>
      <c r="C9" s="414" t="s">
        <v>360</v>
      </c>
      <c r="D9" s="414" t="s">
        <v>361</v>
      </c>
      <c r="E9" s="415"/>
      <c r="F9" s="415"/>
      <c r="G9" s="417"/>
    </row>
    <row r="10" spans="1:7" ht="82.5" customHeight="1" x14ac:dyDescent="0.2">
      <c r="A10" s="408"/>
      <c r="B10" s="408"/>
      <c r="C10" s="415"/>
      <c r="D10" s="415"/>
      <c r="E10" s="415"/>
      <c r="F10" s="415"/>
      <c r="G10" s="417"/>
    </row>
    <row r="11" spans="1:7" x14ac:dyDescent="0.2">
      <c r="A11" s="408"/>
      <c r="B11" s="408"/>
      <c r="C11" s="426" t="s">
        <v>367</v>
      </c>
      <c r="D11" s="426"/>
      <c r="E11" s="426"/>
      <c r="F11" s="426"/>
      <c r="G11" s="427"/>
    </row>
    <row r="12" spans="1:7" s="211" customFormat="1" ht="15" x14ac:dyDescent="0.25">
      <c r="A12" s="241" t="s">
        <v>77</v>
      </c>
      <c r="B12" s="242"/>
      <c r="C12" s="243">
        <v>12.6</v>
      </c>
      <c r="D12" s="243">
        <v>3.4</v>
      </c>
      <c r="E12" s="243">
        <v>4.3</v>
      </c>
      <c r="F12" s="243">
        <v>7.9</v>
      </c>
      <c r="G12" s="244">
        <v>3</v>
      </c>
    </row>
    <row r="13" spans="1:7" s="211" customFormat="1" ht="15" x14ac:dyDescent="0.25">
      <c r="A13" s="245" t="s">
        <v>78</v>
      </c>
      <c r="B13" s="246"/>
      <c r="C13" s="243"/>
      <c r="D13" s="243"/>
      <c r="E13" s="243"/>
      <c r="F13" s="243"/>
      <c r="G13" s="244"/>
    </row>
    <row r="14" spans="1:7" x14ac:dyDescent="0.2">
      <c r="A14" s="247" t="s">
        <v>335</v>
      </c>
      <c r="B14" s="248"/>
      <c r="C14" s="229">
        <v>12.1</v>
      </c>
      <c r="D14" s="249">
        <v>3.3</v>
      </c>
      <c r="E14" s="249">
        <v>4</v>
      </c>
      <c r="F14" s="249">
        <v>6.8</v>
      </c>
      <c r="G14" s="250">
        <v>2.6</v>
      </c>
    </row>
    <row r="15" spans="1:7" x14ac:dyDescent="0.2">
      <c r="A15" s="251" t="s">
        <v>336</v>
      </c>
      <c r="B15" s="248"/>
      <c r="C15" s="229"/>
      <c r="D15" s="249"/>
      <c r="E15" s="249"/>
      <c r="F15" s="249"/>
      <c r="G15" s="250"/>
    </row>
    <row r="16" spans="1:7" ht="25.5" x14ac:dyDescent="0.2">
      <c r="A16" s="247" t="s">
        <v>337</v>
      </c>
      <c r="B16" s="248"/>
      <c r="C16" s="252">
        <v>3.1</v>
      </c>
      <c r="D16" s="253">
        <v>0.8</v>
      </c>
      <c r="E16" s="253">
        <v>0.3</v>
      </c>
      <c r="F16" s="253">
        <v>0.2</v>
      </c>
      <c r="G16" s="254">
        <v>1.1000000000000001</v>
      </c>
    </row>
    <row r="17" spans="1:7" ht="25.5" x14ac:dyDescent="0.2">
      <c r="A17" s="251" t="s">
        <v>338</v>
      </c>
      <c r="B17" s="248"/>
      <c r="C17" s="252"/>
      <c r="D17" s="253"/>
      <c r="E17" s="253"/>
      <c r="F17" s="253"/>
      <c r="G17" s="254"/>
    </row>
    <row r="18" spans="1:7" x14ac:dyDescent="0.2">
      <c r="A18" s="247" t="s">
        <v>339</v>
      </c>
      <c r="B18" s="248"/>
      <c r="C18" s="229">
        <v>33.700000000000003</v>
      </c>
      <c r="D18" s="249">
        <v>9</v>
      </c>
      <c r="E18" s="249">
        <v>13.5</v>
      </c>
      <c r="F18" s="249">
        <v>33</v>
      </c>
      <c r="G18" s="250">
        <v>10.5</v>
      </c>
    </row>
    <row r="19" spans="1:7" x14ac:dyDescent="0.2">
      <c r="A19" s="251" t="s">
        <v>340</v>
      </c>
      <c r="B19" s="248"/>
      <c r="C19" s="229"/>
      <c r="D19" s="249"/>
      <c r="E19" s="249"/>
      <c r="F19" s="249"/>
      <c r="G19" s="250"/>
    </row>
  </sheetData>
  <mergeCells count="13">
    <mergeCell ref="C9:C10"/>
    <mergeCell ref="D9:D10"/>
    <mergeCell ref="C11:G11"/>
    <mergeCell ref="A1:G1"/>
    <mergeCell ref="A2:G2"/>
    <mergeCell ref="A3:B11"/>
    <mergeCell ref="C3:G4"/>
    <mergeCell ref="C5:E6"/>
    <mergeCell ref="F5:G6"/>
    <mergeCell ref="C7:D8"/>
    <mergeCell ref="E7:E10"/>
    <mergeCell ref="F7:F10"/>
    <mergeCell ref="G7:G1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sqref="A1:G2"/>
    </sheetView>
  </sheetViews>
  <sheetFormatPr defaultRowHeight="20.25" customHeight="1" x14ac:dyDescent="0.2"/>
  <cols>
    <col min="1" max="1" width="28" style="35" customWidth="1"/>
    <col min="2" max="2" width="3.140625" style="35" customWidth="1"/>
    <col min="3" max="3" width="9.140625" style="35"/>
    <col min="4" max="4" width="22.42578125" style="35" customWidth="1"/>
    <col min="5" max="5" width="24" style="35" customWidth="1"/>
    <col min="6" max="6" width="20.5703125" style="35" customWidth="1"/>
    <col min="7" max="7" width="23.28515625" style="35" customWidth="1"/>
    <col min="8" max="16384" width="9.140625" style="35"/>
  </cols>
  <sheetData>
    <row r="1" spans="1:7" ht="29.25" customHeight="1" x14ac:dyDescent="0.2">
      <c r="A1" s="402" t="s">
        <v>341</v>
      </c>
      <c r="B1" s="435"/>
      <c r="C1" s="435"/>
      <c r="D1" s="435"/>
      <c r="E1" s="435"/>
      <c r="F1" s="435"/>
      <c r="G1" s="435"/>
    </row>
    <row r="2" spans="1:7" ht="28.5" customHeight="1" x14ac:dyDescent="0.2">
      <c r="A2" s="404" t="s">
        <v>304</v>
      </c>
      <c r="B2" s="405"/>
      <c r="C2" s="405"/>
      <c r="D2" s="405"/>
      <c r="E2" s="405"/>
      <c r="F2" s="405"/>
      <c r="G2" s="405"/>
    </row>
    <row r="3" spans="1:7" ht="20.25" customHeight="1" x14ac:dyDescent="0.2">
      <c r="A3" s="406" t="s">
        <v>366</v>
      </c>
      <c r="B3" s="407"/>
      <c r="C3" s="412" t="s">
        <v>353</v>
      </c>
      <c r="D3" s="406"/>
      <c r="E3" s="406"/>
      <c r="F3" s="406"/>
      <c r="G3" s="406"/>
    </row>
    <row r="4" spans="1:7" ht="20.25" customHeight="1" x14ac:dyDescent="0.2">
      <c r="A4" s="408"/>
      <c r="B4" s="409"/>
      <c r="C4" s="413"/>
      <c r="D4" s="410"/>
      <c r="E4" s="410"/>
      <c r="F4" s="410"/>
      <c r="G4" s="410"/>
    </row>
    <row r="5" spans="1:7" ht="20.25" customHeight="1" x14ac:dyDescent="0.2">
      <c r="A5" s="408"/>
      <c r="B5" s="409"/>
      <c r="C5" s="412" t="s">
        <v>354</v>
      </c>
      <c r="D5" s="406"/>
      <c r="E5" s="407"/>
      <c r="F5" s="412" t="s">
        <v>355</v>
      </c>
      <c r="G5" s="406"/>
    </row>
    <row r="6" spans="1:7" ht="20.25" customHeight="1" x14ac:dyDescent="0.2">
      <c r="A6" s="408"/>
      <c r="B6" s="409"/>
      <c r="C6" s="413"/>
      <c r="D6" s="410"/>
      <c r="E6" s="411"/>
      <c r="F6" s="413"/>
      <c r="G6" s="410"/>
    </row>
    <row r="7" spans="1:7" ht="20.25" customHeight="1" x14ac:dyDescent="0.2">
      <c r="A7" s="408"/>
      <c r="B7" s="409"/>
      <c r="C7" s="412" t="s">
        <v>356</v>
      </c>
      <c r="D7" s="407"/>
      <c r="E7" s="414" t="s">
        <v>357</v>
      </c>
      <c r="F7" s="414" t="s">
        <v>358</v>
      </c>
      <c r="G7" s="412" t="s">
        <v>359</v>
      </c>
    </row>
    <row r="8" spans="1:7" ht="20.25" customHeight="1" x14ac:dyDescent="0.2">
      <c r="A8" s="408"/>
      <c r="B8" s="409"/>
      <c r="C8" s="413"/>
      <c r="D8" s="411"/>
      <c r="E8" s="415"/>
      <c r="F8" s="415"/>
      <c r="G8" s="417"/>
    </row>
    <row r="9" spans="1:7" ht="20.25" customHeight="1" x14ac:dyDescent="0.2">
      <c r="A9" s="408"/>
      <c r="B9" s="409"/>
      <c r="C9" s="414" t="s">
        <v>360</v>
      </c>
      <c r="D9" s="414" t="s">
        <v>368</v>
      </c>
      <c r="E9" s="415"/>
      <c r="F9" s="415"/>
      <c r="G9" s="417"/>
    </row>
    <row r="10" spans="1:7" ht="106.5" customHeight="1" x14ac:dyDescent="0.2">
      <c r="A10" s="408"/>
      <c r="B10" s="409"/>
      <c r="C10" s="415"/>
      <c r="D10" s="415"/>
      <c r="E10" s="415"/>
      <c r="F10" s="415"/>
      <c r="G10" s="417"/>
    </row>
    <row r="11" spans="1:7" ht="20.25" customHeight="1" x14ac:dyDescent="0.2">
      <c r="A11" s="410"/>
      <c r="B11" s="411"/>
      <c r="C11" s="426" t="s">
        <v>369</v>
      </c>
      <c r="D11" s="426"/>
      <c r="E11" s="426"/>
      <c r="F11" s="426"/>
      <c r="G11" s="427"/>
    </row>
    <row r="12" spans="1:7" s="211" customFormat="1" ht="20.25" customHeight="1" x14ac:dyDescent="0.25">
      <c r="A12" s="255" t="s">
        <v>77</v>
      </c>
      <c r="B12" s="242"/>
      <c r="C12" s="256">
        <v>12.1</v>
      </c>
      <c r="D12" s="256">
        <v>3.3</v>
      </c>
      <c r="E12" s="257">
        <v>4</v>
      </c>
      <c r="F12" s="257">
        <v>6.8</v>
      </c>
      <c r="G12" s="258">
        <v>2.6</v>
      </c>
    </row>
    <row r="13" spans="1:7" s="211" customFormat="1" ht="20.25" customHeight="1" x14ac:dyDescent="0.25">
      <c r="A13" s="245" t="s">
        <v>78</v>
      </c>
      <c r="B13" s="246"/>
      <c r="C13" s="256"/>
      <c r="D13" s="256"/>
      <c r="E13" s="257"/>
      <c r="F13" s="257"/>
      <c r="G13" s="258"/>
    </row>
    <row r="14" spans="1:7" ht="20.25" customHeight="1" x14ac:dyDescent="0.2">
      <c r="A14" s="429" t="s">
        <v>305</v>
      </c>
      <c r="B14" s="430"/>
      <c r="C14" s="430"/>
      <c r="D14" s="430"/>
      <c r="E14" s="430"/>
      <c r="F14" s="430"/>
      <c r="G14" s="431"/>
    </row>
    <row r="15" spans="1:7" ht="20.25" customHeight="1" x14ac:dyDescent="0.2">
      <c r="A15" s="432" t="s">
        <v>306</v>
      </c>
      <c r="B15" s="433"/>
      <c r="C15" s="433"/>
      <c r="D15" s="433"/>
      <c r="E15" s="433"/>
      <c r="F15" s="433"/>
      <c r="G15" s="434"/>
    </row>
    <row r="16" spans="1:7" ht="20.25" customHeight="1" x14ac:dyDescent="0.2">
      <c r="A16" s="247" t="s">
        <v>307</v>
      </c>
      <c r="B16" s="248"/>
      <c r="C16" s="253">
        <v>8</v>
      </c>
      <c r="D16" s="259">
        <v>3.5</v>
      </c>
      <c r="E16" s="253">
        <v>2.9</v>
      </c>
      <c r="F16" s="259">
        <v>3.2</v>
      </c>
      <c r="G16" s="254">
        <v>1</v>
      </c>
    </row>
    <row r="17" spans="1:7" ht="20.25" customHeight="1" x14ac:dyDescent="0.2">
      <c r="A17" s="251" t="s">
        <v>308</v>
      </c>
      <c r="B17" s="248"/>
      <c r="C17" s="253"/>
      <c r="D17" s="259"/>
      <c r="E17" s="253"/>
      <c r="F17" s="259"/>
      <c r="G17" s="254"/>
    </row>
    <row r="18" spans="1:7" ht="20.25" customHeight="1" x14ac:dyDescent="0.2">
      <c r="A18" s="428" t="s">
        <v>309</v>
      </c>
      <c r="B18" s="248"/>
      <c r="C18" s="253">
        <v>10</v>
      </c>
      <c r="D18" s="259">
        <v>2.1</v>
      </c>
      <c r="E18" s="259">
        <v>3.7</v>
      </c>
      <c r="F18" s="259">
        <v>4.2</v>
      </c>
      <c r="G18" s="260">
        <v>2.2000000000000002</v>
      </c>
    </row>
    <row r="19" spans="1:7" ht="20.25" customHeight="1" x14ac:dyDescent="0.2">
      <c r="A19" s="428"/>
      <c r="B19" s="248"/>
      <c r="C19" s="253"/>
      <c r="D19" s="259"/>
      <c r="E19" s="259"/>
      <c r="F19" s="259"/>
      <c r="G19" s="260"/>
    </row>
    <row r="20" spans="1:7" ht="20.25" customHeight="1" x14ac:dyDescent="0.2">
      <c r="A20" s="428" t="s">
        <v>310</v>
      </c>
      <c r="B20" s="248"/>
      <c r="C20" s="259">
        <v>15.7</v>
      </c>
      <c r="D20" s="259">
        <v>3.5</v>
      </c>
      <c r="E20" s="259">
        <v>3.7</v>
      </c>
      <c r="F20" s="253">
        <v>10</v>
      </c>
      <c r="G20" s="260">
        <v>3.3</v>
      </c>
    </row>
    <row r="21" spans="1:7" ht="20.25" customHeight="1" x14ac:dyDescent="0.2">
      <c r="A21" s="428"/>
      <c r="B21" s="248"/>
      <c r="C21" s="259">
        <v>15.7</v>
      </c>
      <c r="D21" s="259">
        <v>3.5</v>
      </c>
      <c r="E21" s="259">
        <v>3.7</v>
      </c>
      <c r="F21" s="253">
        <v>10</v>
      </c>
      <c r="G21" s="260">
        <v>3.3</v>
      </c>
    </row>
    <row r="22" spans="1:7" ht="20.25" customHeight="1" x14ac:dyDescent="0.2">
      <c r="A22" s="428" t="s">
        <v>311</v>
      </c>
      <c r="B22" s="248"/>
      <c r="C22" s="253">
        <v>15.9</v>
      </c>
      <c r="D22" s="259">
        <v>4.5999999999999996</v>
      </c>
      <c r="E22" s="253">
        <v>7</v>
      </c>
      <c r="F22" s="253">
        <v>11.6</v>
      </c>
      <c r="G22" s="254">
        <v>4.5999999999999996</v>
      </c>
    </row>
    <row r="23" spans="1:7" ht="20.25" customHeight="1" x14ac:dyDescent="0.2">
      <c r="A23" s="428"/>
      <c r="B23" s="248"/>
      <c r="C23" s="253"/>
      <c r="D23" s="259"/>
      <c r="E23" s="253"/>
      <c r="F23" s="253"/>
      <c r="G23" s="254"/>
    </row>
    <row r="24" spans="1:7" ht="20.25" customHeight="1" x14ac:dyDescent="0.2">
      <c r="A24" s="247" t="s">
        <v>312</v>
      </c>
      <c r="B24" s="248"/>
      <c r="C24" s="253">
        <v>15.1</v>
      </c>
      <c r="D24" s="253">
        <v>4.8</v>
      </c>
      <c r="E24" s="253">
        <v>7</v>
      </c>
      <c r="F24" s="253">
        <v>11</v>
      </c>
      <c r="G24" s="254">
        <v>5.4</v>
      </c>
    </row>
    <row r="25" spans="1:7" ht="20.25" customHeight="1" x14ac:dyDescent="0.2">
      <c r="A25" s="251" t="s">
        <v>313</v>
      </c>
      <c r="B25" s="248"/>
      <c r="C25" s="253">
        <v>15.1</v>
      </c>
      <c r="D25" s="253">
        <v>4.8</v>
      </c>
      <c r="E25" s="253">
        <v>7</v>
      </c>
      <c r="F25" s="253">
        <v>11</v>
      </c>
      <c r="G25" s="254">
        <v>5.4</v>
      </c>
    </row>
    <row r="26" spans="1:7" ht="20.25" customHeight="1" x14ac:dyDescent="0.2">
      <c r="A26" s="261" t="s">
        <v>314</v>
      </c>
      <c r="B26" s="248"/>
      <c r="C26" s="253">
        <v>18.399999999999999</v>
      </c>
      <c r="D26" s="259">
        <v>6.3</v>
      </c>
      <c r="E26" s="253">
        <v>10</v>
      </c>
      <c r="F26" s="259">
        <v>16.3</v>
      </c>
      <c r="G26" s="260">
        <v>7.4</v>
      </c>
    </row>
    <row r="27" spans="1:7" ht="20.25" customHeight="1" x14ac:dyDescent="0.2">
      <c r="A27" s="262" t="s">
        <v>315</v>
      </c>
      <c r="B27" s="248"/>
      <c r="C27" s="253"/>
      <c r="D27" s="259"/>
      <c r="E27" s="253"/>
      <c r="F27" s="259"/>
      <c r="G27" s="260"/>
    </row>
  </sheetData>
  <mergeCells count="18">
    <mergeCell ref="A1:G1"/>
    <mergeCell ref="A2:G2"/>
    <mergeCell ref="A3:B11"/>
    <mergeCell ref="C3:G4"/>
    <mergeCell ref="C5:E6"/>
    <mergeCell ref="F5:G6"/>
    <mergeCell ref="C7:D8"/>
    <mergeCell ref="E7:E10"/>
    <mergeCell ref="F7:F10"/>
    <mergeCell ref="G7:G10"/>
    <mergeCell ref="A20:A21"/>
    <mergeCell ref="A22:A23"/>
    <mergeCell ref="C9:C10"/>
    <mergeCell ref="D9:D10"/>
    <mergeCell ref="C11:G11"/>
    <mergeCell ref="A14:G14"/>
    <mergeCell ref="A15:G15"/>
    <mergeCell ref="A18:A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34"/>
  <sheetViews>
    <sheetView showGridLines="0" tabSelected="1" workbookViewId="0">
      <selection activeCell="D36" sqref="D36"/>
    </sheetView>
  </sheetViews>
  <sheetFormatPr defaultColWidth="164.5703125" defaultRowHeight="12.75" x14ac:dyDescent="0.2"/>
  <cols>
    <col min="1" max="1" width="168.85546875" style="31" customWidth="1"/>
    <col min="2" max="16384" width="164.5703125" style="31"/>
  </cols>
  <sheetData>
    <row r="1" spans="1:11" x14ac:dyDescent="0.2">
      <c r="A1" s="263" t="s">
        <v>382</v>
      </c>
      <c r="B1" s="197"/>
    </row>
    <row r="2" spans="1:11" x14ac:dyDescent="0.2">
      <c r="A2" s="265" t="s">
        <v>158</v>
      </c>
      <c r="B2" s="263"/>
    </row>
    <row r="3" spans="1:11" x14ac:dyDescent="0.2">
      <c r="A3" s="263"/>
      <c r="B3" s="263"/>
    </row>
    <row r="4" spans="1:11" s="4" customFormat="1" ht="15" x14ac:dyDescent="0.2">
      <c r="A4" s="266" t="s">
        <v>351</v>
      </c>
      <c r="B4" s="201"/>
      <c r="C4" s="201"/>
      <c r="D4" s="201"/>
      <c r="E4" s="201"/>
      <c r="F4" s="201"/>
      <c r="G4" s="201"/>
      <c r="H4" s="201"/>
      <c r="I4" s="31"/>
      <c r="J4" s="31"/>
      <c r="K4" s="31"/>
    </row>
    <row r="5" spans="1:11" s="271" customFormat="1" ht="15" x14ac:dyDescent="0.2">
      <c r="A5" s="268" t="s">
        <v>193</v>
      </c>
      <c r="B5" s="264"/>
      <c r="C5" s="264"/>
      <c r="D5" s="264"/>
      <c r="E5" s="264"/>
      <c r="F5" s="264"/>
      <c r="G5" s="269"/>
      <c r="H5" s="264"/>
      <c r="I5" s="270"/>
      <c r="J5" s="270"/>
      <c r="K5" s="270"/>
    </row>
    <row r="6" spans="1:11" s="4" customFormat="1" ht="19.5" customHeight="1" x14ac:dyDescent="0.2">
      <c r="A6" s="266" t="s">
        <v>379</v>
      </c>
      <c r="B6" s="199"/>
      <c r="C6" s="199"/>
      <c r="D6" s="199"/>
      <c r="E6" s="199"/>
      <c r="F6" s="199"/>
      <c r="G6" s="199"/>
      <c r="H6" s="199"/>
      <c r="I6" s="31"/>
      <c r="J6" s="31"/>
      <c r="K6" s="31"/>
    </row>
    <row r="7" spans="1:11" s="271" customFormat="1" ht="15" x14ac:dyDescent="0.2">
      <c r="A7" s="268" t="s">
        <v>378</v>
      </c>
      <c r="B7" s="198"/>
      <c r="C7" s="198"/>
      <c r="D7" s="198"/>
      <c r="E7" s="198"/>
      <c r="F7" s="198"/>
      <c r="G7" s="198"/>
      <c r="H7" s="198"/>
      <c r="I7" s="270"/>
      <c r="J7" s="270"/>
      <c r="K7" s="270"/>
    </row>
    <row r="8" spans="1:11" s="4" customFormat="1" ht="19.5" customHeight="1" x14ac:dyDescent="0.2">
      <c r="A8" s="266" t="s">
        <v>377</v>
      </c>
      <c r="B8" s="199"/>
      <c r="C8" s="199"/>
      <c r="D8" s="199"/>
      <c r="E8" s="199"/>
      <c r="F8" s="199"/>
      <c r="G8" s="199"/>
      <c r="H8" s="199"/>
      <c r="I8" s="31"/>
      <c r="J8" s="31"/>
      <c r="K8" s="31"/>
    </row>
    <row r="9" spans="1:11" s="271" customFormat="1" ht="15" x14ac:dyDescent="0.2">
      <c r="A9" s="268" t="s">
        <v>225</v>
      </c>
      <c r="B9" s="198"/>
      <c r="C9" s="198"/>
      <c r="D9" s="198"/>
      <c r="E9" s="198"/>
      <c r="F9" s="198"/>
      <c r="G9" s="198"/>
      <c r="H9" s="198"/>
      <c r="I9" s="270"/>
      <c r="J9" s="270"/>
      <c r="K9" s="270"/>
    </row>
    <row r="10" spans="1:11" s="4" customFormat="1" ht="19.5" customHeight="1" x14ac:dyDescent="0.25">
      <c r="A10" s="267" t="s">
        <v>376</v>
      </c>
      <c r="B10" s="201"/>
      <c r="C10" s="201"/>
      <c r="D10" s="201"/>
      <c r="E10" s="201"/>
      <c r="F10" s="201"/>
      <c r="G10" s="201"/>
      <c r="H10" s="201"/>
      <c r="I10" s="31"/>
      <c r="J10" s="31"/>
      <c r="K10" s="31"/>
    </row>
    <row r="11" spans="1:11" s="271" customFormat="1" ht="15" x14ac:dyDescent="0.25">
      <c r="A11" s="272" t="s">
        <v>375</v>
      </c>
      <c r="B11" s="264"/>
      <c r="C11" s="264"/>
      <c r="D11" s="264"/>
      <c r="E11" s="264"/>
      <c r="F11" s="264"/>
      <c r="G11" s="264"/>
      <c r="H11" s="264"/>
      <c r="I11" s="270"/>
      <c r="J11" s="270"/>
      <c r="K11" s="270"/>
    </row>
    <row r="12" spans="1:11" s="4" customFormat="1" ht="19.5" customHeight="1" x14ac:dyDescent="0.2">
      <c r="A12" s="266" t="s">
        <v>374</v>
      </c>
      <c r="B12" s="201"/>
      <c r="C12" s="201"/>
      <c r="D12" s="201"/>
      <c r="E12" s="201"/>
      <c r="F12" s="201"/>
      <c r="G12" s="201"/>
      <c r="H12" s="201"/>
      <c r="I12" s="31"/>
      <c r="J12" s="31"/>
      <c r="K12" s="31"/>
    </row>
    <row r="13" spans="1:11" s="271" customFormat="1" ht="15" x14ac:dyDescent="0.2">
      <c r="A13" s="273" t="s">
        <v>226</v>
      </c>
      <c r="B13" s="264"/>
      <c r="C13" s="264"/>
      <c r="D13" s="264"/>
      <c r="E13" s="264"/>
      <c r="F13" s="264"/>
      <c r="G13" s="264"/>
      <c r="H13" s="264"/>
      <c r="I13" s="270"/>
      <c r="J13" s="270"/>
      <c r="K13" s="270"/>
    </row>
    <row r="14" spans="1:11" s="4" customFormat="1" ht="19.5" customHeight="1" x14ac:dyDescent="0.2">
      <c r="A14" s="266" t="s">
        <v>380</v>
      </c>
      <c r="B14" s="199"/>
      <c r="C14" s="199"/>
      <c r="D14" s="201"/>
      <c r="E14" s="201"/>
      <c r="F14" s="201"/>
      <c r="G14" s="201"/>
      <c r="H14" s="201"/>
      <c r="I14" s="31"/>
      <c r="J14" s="31"/>
      <c r="K14" s="31"/>
    </row>
    <row r="15" spans="1:11" s="271" customFormat="1" ht="15" x14ac:dyDescent="0.2">
      <c r="A15" s="273" t="s">
        <v>381</v>
      </c>
      <c r="B15" s="200"/>
      <c r="C15" s="200"/>
      <c r="D15" s="264"/>
      <c r="E15" s="264"/>
      <c r="F15" s="264"/>
      <c r="G15" s="264"/>
      <c r="H15" s="264"/>
      <c r="I15" s="270"/>
      <c r="J15" s="270"/>
      <c r="K15" s="270"/>
    </row>
    <row r="16" spans="1:11" s="4" customFormat="1" ht="19.5" customHeight="1" x14ac:dyDescent="0.2">
      <c r="A16" s="266" t="s">
        <v>345</v>
      </c>
      <c r="B16" s="201"/>
      <c r="C16" s="201"/>
      <c r="D16" s="201"/>
      <c r="E16" s="201"/>
      <c r="F16" s="201"/>
      <c r="G16" s="201"/>
      <c r="H16" s="201"/>
      <c r="I16" s="31"/>
      <c r="J16" s="31"/>
      <c r="K16" s="31"/>
    </row>
    <row r="17" spans="1:11" s="271" customFormat="1" ht="15" x14ac:dyDescent="0.2">
      <c r="A17" s="268" t="s">
        <v>74</v>
      </c>
      <c r="B17" s="264"/>
      <c r="C17" s="264"/>
      <c r="D17" s="264"/>
      <c r="E17" s="264"/>
      <c r="F17" s="264"/>
      <c r="G17" s="264"/>
      <c r="H17" s="264"/>
      <c r="I17" s="270"/>
      <c r="J17" s="270"/>
      <c r="K17" s="270"/>
    </row>
    <row r="18" spans="1:11" s="4" customFormat="1" ht="19.5" customHeight="1" x14ac:dyDescent="0.25">
      <c r="A18" s="267" t="s">
        <v>370</v>
      </c>
      <c r="B18" s="201"/>
      <c r="C18" s="201"/>
      <c r="D18" s="201"/>
      <c r="E18" s="201"/>
      <c r="F18" s="201"/>
      <c r="G18" s="201"/>
      <c r="H18" s="201"/>
      <c r="I18" s="31"/>
      <c r="J18" s="31"/>
      <c r="K18" s="31"/>
    </row>
    <row r="19" spans="1:11" s="271" customFormat="1" ht="15" x14ac:dyDescent="0.25">
      <c r="A19" s="272" t="s">
        <v>316</v>
      </c>
      <c r="B19" s="264"/>
      <c r="C19" s="264"/>
      <c r="D19" s="264"/>
      <c r="E19" s="264"/>
      <c r="F19" s="264"/>
      <c r="G19" s="264"/>
      <c r="H19" s="264"/>
      <c r="I19" s="270"/>
      <c r="J19" s="270"/>
      <c r="K19" s="270"/>
    </row>
    <row r="20" spans="1:11" s="4" customFormat="1" ht="19.5" customHeight="1" x14ac:dyDescent="0.25">
      <c r="A20" s="267" t="s">
        <v>372</v>
      </c>
      <c r="B20" s="201"/>
      <c r="C20" s="201"/>
      <c r="D20" s="201"/>
      <c r="E20" s="201"/>
      <c r="F20" s="201"/>
      <c r="G20" s="201"/>
      <c r="H20" s="201"/>
      <c r="I20" s="31"/>
      <c r="J20" s="31"/>
      <c r="K20" s="31"/>
    </row>
    <row r="21" spans="1:11" s="271" customFormat="1" ht="15" x14ac:dyDescent="0.2">
      <c r="A21" s="274" t="s">
        <v>373</v>
      </c>
      <c r="B21" s="264"/>
      <c r="C21" s="264"/>
      <c r="D21" s="264"/>
      <c r="E21" s="264"/>
      <c r="F21" s="264"/>
      <c r="G21" s="264"/>
      <c r="H21" s="264"/>
      <c r="I21" s="270"/>
      <c r="J21" s="270"/>
      <c r="K21" s="270"/>
    </row>
    <row r="22" spans="1:11" s="4" customFormat="1" ht="19.5" customHeight="1" x14ac:dyDescent="0.25">
      <c r="A22" s="267" t="s">
        <v>342</v>
      </c>
      <c r="B22" s="201"/>
      <c r="C22" s="201"/>
      <c r="D22" s="201"/>
      <c r="E22" s="201"/>
      <c r="F22" s="201"/>
      <c r="G22" s="201"/>
      <c r="H22" s="201"/>
      <c r="I22" s="31"/>
      <c r="J22" s="31"/>
      <c r="K22" s="31"/>
    </row>
    <row r="23" spans="1:11" s="271" customFormat="1" ht="15" x14ac:dyDescent="0.25">
      <c r="A23" s="272" t="s">
        <v>334</v>
      </c>
      <c r="B23" s="264"/>
      <c r="C23" s="264"/>
      <c r="D23" s="264"/>
      <c r="E23" s="264"/>
      <c r="F23" s="264"/>
      <c r="G23" s="264"/>
      <c r="H23" s="264"/>
      <c r="I23" s="270"/>
      <c r="J23" s="270"/>
      <c r="K23" s="270"/>
    </row>
    <row r="24" spans="1:11" s="4" customFormat="1" ht="19.5" customHeight="1" x14ac:dyDescent="0.25">
      <c r="A24" s="267" t="s">
        <v>371</v>
      </c>
      <c r="B24" s="201"/>
      <c r="C24" s="201"/>
      <c r="D24" s="201"/>
      <c r="E24" s="201"/>
      <c r="F24" s="201"/>
      <c r="G24" s="201"/>
      <c r="H24" s="201"/>
      <c r="I24" s="31"/>
      <c r="J24" s="31"/>
      <c r="K24" s="31"/>
    </row>
    <row r="25" spans="1:11" s="271" customFormat="1" ht="15" x14ac:dyDescent="0.25">
      <c r="A25" s="272" t="s">
        <v>304</v>
      </c>
      <c r="B25" s="264"/>
      <c r="C25" s="264"/>
      <c r="D25" s="264"/>
      <c r="E25" s="264"/>
      <c r="F25" s="264"/>
      <c r="G25" s="264"/>
      <c r="H25" s="264"/>
      <c r="I25" s="270"/>
      <c r="J25" s="270"/>
      <c r="K25" s="270"/>
    </row>
    <row r="26" spans="1:11" s="4" customFormat="1" x14ac:dyDescent="0.2">
      <c r="B26" s="116"/>
      <c r="C26" s="196"/>
      <c r="D26" s="31"/>
      <c r="E26" s="31"/>
      <c r="F26" s="31"/>
      <c r="G26" s="31"/>
      <c r="H26" s="31"/>
      <c r="I26" s="31"/>
      <c r="J26" s="31"/>
      <c r="K26" s="31"/>
    </row>
    <row r="27" spans="1:11" s="4" customFormat="1" x14ac:dyDescent="0.2">
      <c r="B27" s="116"/>
      <c r="C27" s="116"/>
      <c r="D27" s="31"/>
      <c r="E27" s="31"/>
      <c r="F27" s="31"/>
      <c r="G27" s="31"/>
      <c r="H27" s="31"/>
      <c r="I27" s="31"/>
      <c r="J27" s="31"/>
      <c r="K27" s="31"/>
    </row>
    <row r="28" spans="1:11" s="4" customFormat="1" x14ac:dyDescent="0.2">
      <c r="B28" s="31"/>
      <c r="C28" s="31"/>
      <c r="D28" s="31"/>
      <c r="E28" s="31"/>
      <c r="F28" s="31"/>
      <c r="G28" s="31"/>
      <c r="H28" s="31"/>
      <c r="I28" s="31"/>
      <c r="J28" s="31"/>
      <c r="K28" s="31"/>
    </row>
    <row r="29" spans="1:11" s="4" customFormat="1" x14ac:dyDescent="0.2">
      <c r="B29" s="31"/>
      <c r="C29" s="31"/>
      <c r="D29" s="31"/>
      <c r="E29" s="31"/>
      <c r="F29" s="31"/>
      <c r="G29" s="31"/>
      <c r="H29" s="31"/>
      <c r="I29" s="31"/>
      <c r="J29" s="31"/>
      <c r="K29" s="31"/>
    </row>
    <row r="30" spans="1:11" s="4" customFormat="1" x14ac:dyDescent="0.2">
      <c r="B30" s="31"/>
      <c r="C30" s="31"/>
      <c r="D30" s="31"/>
      <c r="E30" s="31"/>
      <c r="F30" s="31"/>
      <c r="G30" s="31"/>
      <c r="H30" s="31"/>
      <c r="I30" s="31"/>
      <c r="J30" s="31"/>
      <c r="K30" s="31"/>
    </row>
    <row r="31" spans="1:11" s="4" customFormat="1" x14ac:dyDescent="0.2">
      <c r="B31" s="31"/>
      <c r="C31" s="31"/>
      <c r="D31" s="31"/>
      <c r="E31" s="31"/>
      <c r="F31" s="31"/>
      <c r="G31" s="31"/>
      <c r="H31" s="31"/>
      <c r="I31" s="31"/>
      <c r="J31" s="31"/>
      <c r="K31" s="31"/>
    </row>
    <row r="32" spans="1:11" s="4" customFormat="1" x14ac:dyDescent="0.2">
      <c r="B32" s="31"/>
      <c r="C32" s="31"/>
      <c r="D32" s="31"/>
      <c r="E32" s="31"/>
      <c r="F32" s="31"/>
      <c r="G32" s="31"/>
      <c r="H32" s="31"/>
      <c r="I32" s="31"/>
      <c r="J32" s="31"/>
      <c r="K32" s="31"/>
    </row>
    <row r="33" spans="1:11" s="4" customFormat="1" ht="14.25" x14ac:dyDescent="0.2">
      <c r="A33" s="67"/>
      <c r="B33" s="31"/>
      <c r="C33" s="31"/>
      <c r="D33" s="31"/>
      <c r="E33" s="31"/>
      <c r="F33" s="31"/>
      <c r="G33" s="31"/>
      <c r="H33" s="31"/>
      <c r="I33" s="31"/>
      <c r="J33" s="31"/>
      <c r="K33" s="31"/>
    </row>
    <row r="34" spans="1:11" s="4" customFormat="1" x14ac:dyDescent="0.2">
      <c r="B34" s="31"/>
      <c r="C34" s="31"/>
      <c r="D34" s="31"/>
      <c r="E34" s="31"/>
      <c r="F34" s="31"/>
      <c r="G34" s="31"/>
      <c r="H34" s="31"/>
      <c r="I34" s="31"/>
      <c r="J34" s="31"/>
      <c r="K34" s="31"/>
    </row>
  </sheetData>
  <hyperlinks>
    <hyperlink ref="A4:A5" location="'1 (78)'!A1" display="Tabl. 1 (78). Ochrona własności przemysłowej w Polsce"/>
    <hyperlink ref="A6:A7" location="'2 (79)'!A1" display="Tabl. 2 (79). Zgłoszenia wynalazków dokonane przez podmioty zagraniczne w Urzędzie Patentowym RP oraz udzielone patenty według wybranych krajów"/>
    <hyperlink ref="A8:A9" location="'3 (80)'!A1" display="Tabl. 3 (80). Zgłoszenia wynalazków w Urzędzie Patentowym RP oraz udzielone patenty według działów Międzynarodowej Klasyfikacji Patentowej"/>
    <hyperlink ref="A10:A11" location="'4 (81)'!A1" display="Tabl. 4 (81). Zgłoszenia wynalazków w Urzędzie Patentowym RP i udzielone patenty według kategorii produktów wysokiej techniki"/>
    <hyperlink ref="A12:A13" location="'5 (82)'!A1" display="Tabl. 5 (82). Zgłoszenia dokonane przez podmioty krajowe w Urzędzie Patentowym RP  oraz uzyskane przez nie prawa własności przemysłowej według województw"/>
    <hyperlink ref="A14:A15" location="'6 (83)'!A1" display="Tabl. 6 (83). Zgłoszenia wynalazków i wzorów użytkowych dokonane przez podmioty krajowe w Urzędzie Patentowym RP według rodzajów wnioskodawcy i województw w 2016 r.a"/>
    <hyperlink ref="A16:A17" location="'7 (84)'!A1" display="Tabl. 7 (84). Uprawomocnione w danym roku patenty europejskie na terytorium Rzeczypospolitej Polskiej według krajów"/>
    <hyperlink ref="A18:A19" location="'8 (85)'!A1" display="Tabl.8 (85)  Przedsiębiorstwa przemysłowe aktywne innowacyjnie, które dokonały zgłoszeń wynalazków i uzyskały ochronę patentową  według klas wielkości i sektorów własności"/>
    <hyperlink ref="A20:A21" location="'9 (86)'!A1" display="Tabl.9 (86).  Przedsiębiorstwa z sektora usług aktywne innowacyjnie, które dokonały zgłoszeń wynalazków i uzyskały ochronę patentową według klas wielkości i sektorów własności"/>
    <hyperlink ref="A22:A23" location="'10 (87)'!A1" display="Tabl.10 (87).  Podmioty aktywne badawczo, które dokonały zgłoszeń wynalazków i uzyskały ochronę patentową według sektorów wykonawczych w 2016 roku"/>
    <hyperlink ref="A24:A25" location="'11 (88)'!A1" display="Tabl.11 (88).  Podmioty sektora przedsiębiorstw aktywne badawczo, które dokonały zgłoszeń wynalazków i uzyskały ochronę patentową według klas wielkości i sektorów własności w 2016 roku"/>
  </hyperlinks>
  <pageMargins left="0.70866141732283472" right="0.70866141732283472" top="0.74803149606299213" bottom="0.74803149606299213" header="0.31496062992125984" footer="0.31496062992125984"/>
  <pageSetup paperSize="9" scale="9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1"/>
  <sheetViews>
    <sheetView showGridLines="0" zoomScaleNormal="100" workbookViewId="0">
      <selection sqref="A1:C2"/>
    </sheetView>
  </sheetViews>
  <sheetFormatPr defaultRowHeight="14.25" x14ac:dyDescent="0.2"/>
  <cols>
    <col min="1" max="1" width="27.5703125" style="140" customWidth="1"/>
    <col min="2" max="2" width="9.28515625" style="195" customWidth="1"/>
    <col min="3" max="3" width="10.42578125" style="195" customWidth="1"/>
    <col min="4" max="4" width="8.5703125" style="164" customWidth="1"/>
    <col min="5" max="16384" width="9.140625" style="140"/>
  </cols>
  <sheetData>
    <row r="1" spans="1:7" ht="29.25" customHeight="1" x14ac:dyDescent="0.2">
      <c r="A1" s="276" t="s">
        <v>351</v>
      </c>
      <c r="B1" s="276"/>
      <c r="C1" s="276"/>
    </row>
    <row r="2" spans="1:7" ht="15" customHeight="1" x14ac:dyDescent="0.2">
      <c r="A2" s="277" t="s">
        <v>193</v>
      </c>
      <c r="B2" s="277"/>
      <c r="C2" s="277"/>
    </row>
    <row r="3" spans="1:7" ht="26.25" customHeight="1" x14ac:dyDescent="0.2">
      <c r="A3" s="282" t="s">
        <v>296</v>
      </c>
      <c r="B3" s="280">
        <v>2011</v>
      </c>
      <c r="C3" s="278">
        <v>2012</v>
      </c>
      <c r="D3" s="278">
        <v>2013</v>
      </c>
      <c r="E3" s="278">
        <v>2014</v>
      </c>
      <c r="F3" s="165"/>
      <c r="G3" s="284">
        <v>2016</v>
      </c>
    </row>
    <row r="4" spans="1:7" ht="26.25" customHeight="1" x14ac:dyDescent="0.2">
      <c r="A4" s="283"/>
      <c r="B4" s="281"/>
      <c r="C4" s="279"/>
      <c r="D4" s="279"/>
      <c r="E4" s="279"/>
      <c r="F4" s="166">
        <v>2015</v>
      </c>
      <c r="G4" s="285"/>
    </row>
    <row r="5" spans="1:7" ht="15" customHeight="1" x14ac:dyDescent="0.2">
      <c r="A5" s="286" t="s">
        <v>297</v>
      </c>
      <c r="B5" s="286"/>
      <c r="C5" s="286"/>
      <c r="D5" s="286"/>
      <c r="E5" s="286"/>
      <c r="F5" s="286"/>
      <c r="G5" s="287"/>
    </row>
    <row r="6" spans="1:7" x14ac:dyDescent="0.2">
      <c r="A6" s="167" t="s">
        <v>194</v>
      </c>
      <c r="B6" s="168"/>
      <c r="C6" s="169"/>
      <c r="D6" s="27"/>
      <c r="E6" s="152"/>
      <c r="F6" s="152"/>
      <c r="G6" s="153"/>
    </row>
    <row r="7" spans="1:7" x14ac:dyDescent="0.2">
      <c r="A7" s="170" t="s">
        <v>195</v>
      </c>
      <c r="B7" s="171"/>
      <c r="C7" s="172"/>
      <c r="D7" s="27"/>
      <c r="E7" s="152"/>
      <c r="F7" s="152"/>
      <c r="G7" s="153"/>
    </row>
    <row r="8" spans="1:7" x14ac:dyDescent="0.2">
      <c r="A8" s="173" t="s">
        <v>192</v>
      </c>
      <c r="B8" s="174">
        <v>3878</v>
      </c>
      <c r="C8" s="175">
        <v>4410</v>
      </c>
      <c r="D8" s="19">
        <v>4237</v>
      </c>
      <c r="E8" s="19">
        <v>3941</v>
      </c>
      <c r="F8" s="19">
        <v>4676</v>
      </c>
      <c r="G8" s="26">
        <v>4261</v>
      </c>
    </row>
    <row r="9" spans="1:7" x14ac:dyDescent="0.2">
      <c r="A9" s="176" t="s">
        <v>0</v>
      </c>
      <c r="B9" s="174"/>
      <c r="C9" s="175"/>
      <c r="D9" s="19"/>
      <c r="E9" s="19"/>
      <c r="F9" s="19"/>
      <c r="G9" s="18"/>
    </row>
    <row r="10" spans="1:7" x14ac:dyDescent="0.2">
      <c r="A10" s="173" t="s">
        <v>1</v>
      </c>
      <c r="B10" s="174">
        <v>1989</v>
      </c>
      <c r="C10" s="175">
        <v>1848</v>
      </c>
      <c r="D10" s="19">
        <v>2339</v>
      </c>
      <c r="E10" s="19">
        <v>2490</v>
      </c>
      <c r="F10" s="19">
        <v>2404</v>
      </c>
      <c r="G10" s="26">
        <v>3370</v>
      </c>
    </row>
    <row r="11" spans="1:7" x14ac:dyDescent="0.2">
      <c r="A11" s="176" t="s">
        <v>2</v>
      </c>
      <c r="B11" s="174"/>
      <c r="C11" s="175"/>
      <c r="D11" s="19"/>
      <c r="E11" s="19"/>
      <c r="F11" s="19"/>
      <c r="G11" s="18"/>
    </row>
    <row r="12" spans="1:7" x14ac:dyDescent="0.2">
      <c r="A12" s="167" t="s">
        <v>196</v>
      </c>
      <c r="B12" s="177"/>
      <c r="C12" s="69"/>
      <c r="D12" s="19"/>
      <c r="E12" s="19"/>
      <c r="F12" s="19"/>
      <c r="G12" s="18"/>
    </row>
    <row r="13" spans="1:7" x14ac:dyDescent="0.2">
      <c r="A13" s="170" t="s">
        <v>197</v>
      </c>
      <c r="B13" s="178"/>
      <c r="C13" s="179"/>
      <c r="D13" s="19"/>
      <c r="E13" s="19"/>
      <c r="F13" s="19"/>
      <c r="G13" s="18"/>
    </row>
    <row r="14" spans="1:7" x14ac:dyDescent="0.2">
      <c r="A14" s="173" t="s">
        <v>192</v>
      </c>
      <c r="B14" s="174">
        <v>940</v>
      </c>
      <c r="C14" s="175">
        <v>941</v>
      </c>
      <c r="D14" s="19">
        <v>986</v>
      </c>
      <c r="E14" s="19">
        <v>913</v>
      </c>
      <c r="F14" s="19">
        <v>994</v>
      </c>
      <c r="G14" s="26">
        <v>1084</v>
      </c>
    </row>
    <row r="15" spans="1:7" x14ac:dyDescent="0.2">
      <c r="A15" s="176" t="s">
        <v>200</v>
      </c>
      <c r="B15" s="174"/>
      <c r="C15" s="175"/>
      <c r="D15" s="19"/>
      <c r="E15" s="19"/>
      <c r="F15" s="19"/>
      <c r="G15" s="18"/>
    </row>
    <row r="16" spans="1:7" x14ac:dyDescent="0.2">
      <c r="A16" s="173" t="s">
        <v>3</v>
      </c>
      <c r="B16" s="174">
        <v>498</v>
      </c>
      <c r="C16" s="175">
        <v>514</v>
      </c>
      <c r="D16" s="19">
        <v>621</v>
      </c>
      <c r="E16" s="19">
        <v>586</v>
      </c>
      <c r="F16" s="19">
        <v>562</v>
      </c>
      <c r="G16" s="26">
        <v>638</v>
      </c>
    </row>
    <row r="17" spans="1:7" x14ac:dyDescent="0.2">
      <c r="A17" s="176" t="s">
        <v>4</v>
      </c>
      <c r="B17" s="174"/>
      <c r="C17" s="175"/>
      <c r="D17" s="19"/>
      <c r="E17" s="19"/>
      <c r="F17" s="19"/>
      <c r="G17" s="18"/>
    </row>
    <row r="18" spans="1:7" x14ac:dyDescent="0.2">
      <c r="A18" s="167" t="s">
        <v>198</v>
      </c>
      <c r="B18" s="177"/>
      <c r="C18" s="69"/>
      <c r="D18" s="19"/>
      <c r="E18" s="19"/>
      <c r="F18" s="19"/>
      <c r="G18" s="18"/>
    </row>
    <row r="19" spans="1:7" x14ac:dyDescent="0.2">
      <c r="A19" s="170" t="s">
        <v>199</v>
      </c>
      <c r="B19" s="178"/>
      <c r="C19" s="179"/>
      <c r="D19" s="19"/>
      <c r="E19" s="19"/>
      <c r="F19" s="19"/>
      <c r="G19" s="18"/>
    </row>
    <row r="20" spans="1:7" x14ac:dyDescent="0.2">
      <c r="A20" s="173" t="s">
        <v>192</v>
      </c>
      <c r="B20" s="174">
        <v>1548</v>
      </c>
      <c r="C20" s="175">
        <v>1341</v>
      </c>
      <c r="D20" s="19">
        <v>1317</v>
      </c>
      <c r="E20" s="19">
        <v>1138</v>
      </c>
      <c r="F20" s="19">
        <v>1022</v>
      </c>
      <c r="G20" s="26">
        <v>1063</v>
      </c>
    </row>
    <row r="21" spans="1:7" x14ac:dyDescent="0.2">
      <c r="A21" s="176" t="s">
        <v>200</v>
      </c>
      <c r="B21" s="174"/>
      <c r="C21" s="175"/>
      <c r="D21" s="19"/>
      <c r="E21" s="19"/>
      <c r="F21" s="19"/>
      <c r="G21" s="18"/>
    </row>
    <row r="22" spans="1:7" x14ac:dyDescent="0.2">
      <c r="A22" s="173" t="s">
        <v>201</v>
      </c>
      <c r="B22" s="174">
        <v>1294</v>
      </c>
      <c r="C22" s="175">
        <v>1532</v>
      </c>
      <c r="D22" s="123">
        <v>1268</v>
      </c>
      <c r="E22" s="123">
        <v>827</v>
      </c>
      <c r="F22" s="123">
        <v>776</v>
      </c>
      <c r="G22" s="180">
        <v>1080</v>
      </c>
    </row>
    <row r="23" spans="1:7" x14ac:dyDescent="0.2">
      <c r="A23" s="176" t="s">
        <v>204</v>
      </c>
      <c r="B23" s="174"/>
      <c r="C23" s="175"/>
      <c r="D23" s="19"/>
      <c r="E23" s="19"/>
      <c r="F23" s="19"/>
      <c r="G23" s="18"/>
    </row>
    <row r="24" spans="1:7" x14ac:dyDescent="0.2">
      <c r="A24" s="167" t="s">
        <v>202</v>
      </c>
      <c r="B24" s="177"/>
      <c r="C24" s="69"/>
      <c r="D24" s="19"/>
      <c r="E24" s="19"/>
      <c r="F24" s="19"/>
      <c r="G24" s="18"/>
    </row>
    <row r="25" spans="1:7" x14ac:dyDescent="0.2">
      <c r="A25" s="170" t="s">
        <v>203</v>
      </c>
      <c r="B25" s="178"/>
      <c r="C25" s="179"/>
      <c r="D25" s="19"/>
      <c r="E25" s="19"/>
      <c r="F25" s="19"/>
      <c r="G25" s="18"/>
    </row>
    <row r="26" spans="1:7" x14ac:dyDescent="0.2">
      <c r="A26" s="173" t="s">
        <v>192</v>
      </c>
      <c r="B26" s="174">
        <v>14252</v>
      </c>
      <c r="C26" s="175">
        <v>13246</v>
      </c>
      <c r="D26" s="19">
        <v>13532</v>
      </c>
      <c r="E26" s="19">
        <v>13139</v>
      </c>
      <c r="F26" s="19">
        <v>12613</v>
      </c>
      <c r="G26" s="180">
        <v>13854</v>
      </c>
    </row>
    <row r="27" spans="1:7" x14ac:dyDescent="0.2">
      <c r="A27" s="176" t="s">
        <v>200</v>
      </c>
      <c r="B27" s="174"/>
      <c r="C27" s="175"/>
      <c r="D27" s="19"/>
      <c r="E27" s="19"/>
      <c r="F27" s="19"/>
      <c r="G27" s="18"/>
    </row>
    <row r="28" spans="1:7" x14ac:dyDescent="0.2">
      <c r="A28" s="173" t="s">
        <v>3</v>
      </c>
      <c r="B28" s="174">
        <v>8795</v>
      </c>
      <c r="C28" s="175">
        <v>7925</v>
      </c>
      <c r="D28" s="19">
        <v>9049</v>
      </c>
      <c r="E28" s="19">
        <v>9386</v>
      </c>
      <c r="F28" s="19">
        <v>7992</v>
      </c>
      <c r="G28" s="26">
        <v>7902</v>
      </c>
    </row>
    <row r="29" spans="1:7" x14ac:dyDescent="0.2">
      <c r="A29" s="176" t="s">
        <v>4</v>
      </c>
      <c r="B29" s="181"/>
      <c r="C29" s="182"/>
      <c r="D29" s="27"/>
      <c r="E29" s="27"/>
      <c r="F29" s="27"/>
      <c r="G29" s="26"/>
    </row>
    <row r="30" spans="1:7" ht="15" customHeight="1" x14ac:dyDescent="0.2">
      <c r="A30" s="288" t="s">
        <v>298</v>
      </c>
      <c r="B30" s="288"/>
      <c r="C30" s="288"/>
      <c r="D30" s="288"/>
      <c r="E30" s="288"/>
      <c r="F30" s="288"/>
      <c r="G30" s="289"/>
    </row>
    <row r="31" spans="1:7" x14ac:dyDescent="0.2">
      <c r="A31" s="167" t="s">
        <v>194</v>
      </c>
      <c r="B31" s="183"/>
      <c r="C31" s="184"/>
      <c r="D31" s="27"/>
      <c r="E31" s="27"/>
      <c r="F31" s="27"/>
      <c r="G31" s="26"/>
    </row>
    <row r="32" spans="1:7" x14ac:dyDescent="0.2">
      <c r="A32" s="170" t="s">
        <v>195</v>
      </c>
      <c r="B32" s="183"/>
      <c r="C32" s="184"/>
      <c r="D32" s="27"/>
      <c r="E32" s="27"/>
      <c r="F32" s="27"/>
      <c r="G32" s="26"/>
    </row>
    <row r="33" spans="1:7" x14ac:dyDescent="0.2">
      <c r="A33" s="173" t="s">
        <v>192</v>
      </c>
      <c r="B33" s="185">
        <v>245</v>
      </c>
      <c r="C33" s="186">
        <v>247</v>
      </c>
      <c r="D33" s="19">
        <v>174</v>
      </c>
      <c r="E33" s="19">
        <v>155</v>
      </c>
      <c r="F33" s="19">
        <v>139</v>
      </c>
      <c r="G33" s="180">
        <v>135</v>
      </c>
    </row>
    <row r="34" spans="1:7" x14ac:dyDescent="0.2">
      <c r="A34" s="176" t="s">
        <v>0</v>
      </c>
      <c r="B34" s="185"/>
      <c r="C34" s="186"/>
      <c r="D34" s="19"/>
      <c r="E34" s="19"/>
      <c r="F34" s="19"/>
      <c r="G34" s="18"/>
    </row>
    <row r="35" spans="1:7" x14ac:dyDescent="0.2">
      <c r="A35" s="187" t="s">
        <v>299</v>
      </c>
      <c r="B35" s="185">
        <v>191</v>
      </c>
      <c r="C35" s="186">
        <v>197</v>
      </c>
      <c r="D35" s="19">
        <v>96</v>
      </c>
      <c r="E35" s="19">
        <v>96</v>
      </c>
      <c r="F35" s="19">
        <v>99</v>
      </c>
      <c r="G35" s="26">
        <v>95</v>
      </c>
    </row>
    <row r="36" spans="1:7" ht="27" x14ac:dyDescent="0.2">
      <c r="A36" s="188" t="s">
        <v>300</v>
      </c>
      <c r="B36" s="185"/>
      <c r="C36" s="186"/>
      <c r="D36" s="19"/>
      <c r="E36" s="19"/>
      <c r="F36" s="19"/>
      <c r="G36" s="18"/>
    </row>
    <row r="37" spans="1:7" x14ac:dyDescent="0.2">
      <c r="A37" s="187" t="s">
        <v>301</v>
      </c>
      <c r="B37" s="185">
        <v>54</v>
      </c>
      <c r="C37" s="186">
        <v>50</v>
      </c>
      <c r="D37" s="19">
        <v>78</v>
      </c>
      <c r="E37" s="19">
        <v>59</v>
      </c>
      <c r="F37" s="19">
        <v>40</v>
      </c>
      <c r="G37" s="189">
        <v>40</v>
      </c>
    </row>
    <row r="38" spans="1:7" ht="27" x14ac:dyDescent="0.2">
      <c r="A38" s="188" t="s">
        <v>302</v>
      </c>
      <c r="B38" s="185"/>
      <c r="C38" s="186"/>
      <c r="D38" s="19"/>
      <c r="E38" s="19"/>
      <c r="F38" s="19"/>
      <c r="G38" s="18"/>
    </row>
    <row r="39" spans="1:7" x14ac:dyDescent="0.2">
      <c r="A39" s="173" t="s">
        <v>1</v>
      </c>
      <c r="B39" s="185">
        <v>1123</v>
      </c>
      <c r="C39" s="186">
        <v>636</v>
      </c>
      <c r="D39" s="19">
        <v>465</v>
      </c>
      <c r="E39" s="19">
        <v>362</v>
      </c>
      <c r="F39" s="19">
        <v>168</v>
      </c>
      <c r="G39" s="26">
        <v>178</v>
      </c>
    </row>
    <row r="40" spans="1:7" x14ac:dyDescent="0.2">
      <c r="A40" s="176" t="s">
        <v>2</v>
      </c>
      <c r="B40" s="185"/>
      <c r="C40" s="186"/>
      <c r="D40" s="19"/>
      <c r="E40" s="19"/>
      <c r="F40" s="19"/>
      <c r="G40" s="18"/>
    </row>
    <row r="41" spans="1:7" x14ac:dyDescent="0.2">
      <c r="A41" s="167" t="s">
        <v>196</v>
      </c>
      <c r="B41" s="177"/>
      <c r="C41" s="69"/>
      <c r="D41" s="19"/>
      <c r="E41" s="19"/>
      <c r="F41" s="19"/>
      <c r="G41" s="18"/>
    </row>
    <row r="42" spans="1:7" x14ac:dyDescent="0.2">
      <c r="A42" s="170" t="s">
        <v>197</v>
      </c>
      <c r="B42" s="178"/>
      <c r="C42" s="179"/>
      <c r="D42" s="19"/>
      <c r="E42" s="19"/>
      <c r="F42" s="19"/>
      <c r="G42" s="18"/>
    </row>
    <row r="43" spans="1:7" x14ac:dyDescent="0.2">
      <c r="A43" s="173" t="s">
        <v>192</v>
      </c>
      <c r="B43" s="174">
        <v>63</v>
      </c>
      <c r="C43" s="175">
        <v>56</v>
      </c>
      <c r="D43" s="19">
        <v>67</v>
      </c>
      <c r="E43" s="19">
        <v>48</v>
      </c>
      <c r="F43" s="19">
        <v>63</v>
      </c>
      <c r="G43" s="26">
        <v>67</v>
      </c>
    </row>
    <row r="44" spans="1:7" x14ac:dyDescent="0.2">
      <c r="A44" s="176" t="s">
        <v>200</v>
      </c>
      <c r="B44" s="174"/>
      <c r="C44" s="175"/>
      <c r="D44" s="19"/>
      <c r="E44" s="19"/>
      <c r="F44" s="19"/>
      <c r="G44" s="18"/>
    </row>
    <row r="45" spans="1:7" x14ac:dyDescent="0.2">
      <c r="A45" s="173" t="s">
        <v>3</v>
      </c>
      <c r="B45" s="174">
        <v>26</v>
      </c>
      <c r="C45" s="175">
        <v>38</v>
      </c>
      <c r="D45" s="19">
        <v>33</v>
      </c>
      <c r="E45" s="19">
        <v>34</v>
      </c>
      <c r="F45" s="19">
        <v>44</v>
      </c>
      <c r="G45" s="26">
        <v>36</v>
      </c>
    </row>
    <row r="46" spans="1:7" x14ac:dyDescent="0.2">
      <c r="A46" s="176" t="s">
        <v>4</v>
      </c>
      <c r="B46" s="174"/>
      <c r="C46" s="175"/>
      <c r="D46" s="19"/>
      <c r="E46" s="19"/>
      <c r="F46" s="19"/>
      <c r="G46" s="18"/>
    </row>
    <row r="47" spans="1:7" x14ac:dyDescent="0.2">
      <c r="A47" s="167" t="s">
        <v>198</v>
      </c>
      <c r="B47" s="177"/>
      <c r="C47" s="69"/>
      <c r="D47" s="19"/>
      <c r="E47" s="19"/>
      <c r="F47" s="19"/>
      <c r="G47" s="18"/>
    </row>
    <row r="48" spans="1:7" ht="16.5" customHeight="1" x14ac:dyDescent="0.2">
      <c r="A48" s="170" t="s">
        <v>199</v>
      </c>
      <c r="B48" s="178"/>
      <c r="C48" s="179"/>
      <c r="D48" s="19"/>
      <c r="E48" s="19"/>
      <c r="F48" s="19"/>
      <c r="G48" s="18"/>
    </row>
    <row r="49" spans="1:7" x14ac:dyDescent="0.2">
      <c r="A49" s="173" t="s">
        <v>192</v>
      </c>
      <c r="B49" s="174">
        <v>12</v>
      </c>
      <c r="C49" s="175">
        <v>9</v>
      </c>
      <c r="D49" s="19">
        <v>16</v>
      </c>
      <c r="E49" s="19">
        <v>45</v>
      </c>
      <c r="F49" s="19">
        <v>51</v>
      </c>
      <c r="G49" s="190">
        <v>33</v>
      </c>
    </row>
    <row r="50" spans="1:7" ht="18" customHeight="1" x14ac:dyDescent="0.2">
      <c r="A50" s="176" t="s">
        <v>200</v>
      </c>
      <c r="B50" s="174"/>
      <c r="C50" s="175"/>
      <c r="D50" s="19"/>
      <c r="E50" s="19"/>
      <c r="F50" s="19"/>
      <c r="G50" s="18"/>
    </row>
    <row r="51" spans="1:7" ht="19.5" customHeight="1" x14ac:dyDescent="0.2">
      <c r="A51" s="173" t="s">
        <v>201</v>
      </c>
      <c r="B51" s="174">
        <v>8</v>
      </c>
      <c r="C51" s="175">
        <v>12</v>
      </c>
      <c r="D51" s="123">
        <v>16</v>
      </c>
      <c r="E51" s="123">
        <v>27</v>
      </c>
      <c r="F51" s="123">
        <v>4</v>
      </c>
      <c r="G51" s="191">
        <v>63</v>
      </c>
    </row>
    <row r="52" spans="1:7" x14ac:dyDescent="0.2">
      <c r="A52" s="176" t="s">
        <v>204</v>
      </c>
      <c r="B52" s="174"/>
      <c r="C52" s="175"/>
      <c r="D52" s="19"/>
      <c r="E52" s="19"/>
      <c r="F52" s="19"/>
      <c r="G52" s="18"/>
    </row>
    <row r="53" spans="1:7" x14ac:dyDescent="0.2">
      <c r="A53" s="167" t="s">
        <v>202</v>
      </c>
      <c r="B53" s="177"/>
      <c r="C53" s="69"/>
      <c r="D53" s="19"/>
      <c r="E53" s="19"/>
      <c r="F53" s="19"/>
      <c r="G53" s="18"/>
    </row>
    <row r="54" spans="1:7" x14ac:dyDescent="0.2">
      <c r="A54" s="170" t="s">
        <v>203</v>
      </c>
      <c r="B54" s="178"/>
      <c r="C54" s="179"/>
      <c r="D54" s="19"/>
      <c r="E54" s="19"/>
      <c r="F54" s="19"/>
      <c r="G54" s="18"/>
    </row>
    <row r="55" spans="1:7" x14ac:dyDescent="0.2">
      <c r="A55" s="173" t="s">
        <v>192</v>
      </c>
      <c r="B55" s="177"/>
      <c r="C55" s="69"/>
      <c r="D55" s="19"/>
      <c r="E55" s="19"/>
      <c r="F55" s="19"/>
      <c r="G55" s="18"/>
    </row>
    <row r="56" spans="1:7" x14ac:dyDescent="0.2">
      <c r="A56" s="176" t="s">
        <v>200</v>
      </c>
      <c r="B56" s="178"/>
      <c r="C56" s="179"/>
      <c r="D56" s="19"/>
      <c r="E56" s="19"/>
      <c r="F56" s="19"/>
      <c r="G56" s="18"/>
    </row>
    <row r="57" spans="1:7" x14ac:dyDescent="0.2">
      <c r="A57" s="187" t="s">
        <v>6</v>
      </c>
      <c r="B57" s="174">
        <v>797</v>
      </c>
      <c r="C57" s="175">
        <v>824</v>
      </c>
      <c r="D57" s="19">
        <v>960</v>
      </c>
      <c r="E57" s="19">
        <v>829</v>
      </c>
      <c r="F57" s="19">
        <v>797</v>
      </c>
      <c r="G57" s="26">
        <v>954</v>
      </c>
    </row>
    <row r="58" spans="1:7" ht="26.25" customHeight="1" x14ac:dyDescent="0.2">
      <c r="A58" s="188" t="s">
        <v>7</v>
      </c>
      <c r="B58" s="174"/>
      <c r="C58" s="175"/>
      <c r="D58" s="19"/>
      <c r="E58" s="19"/>
      <c r="F58" s="19"/>
      <c r="G58" s="18"/>
    </row>
    <row r="59" spans="1:7" ht="25.5" x14ac:dyDescent="0.2">
      <c r="A59" s="187" t="s">
        <v>8</v>
      </c>
      <c r="B59" s="174">
        <v>3247</v>
      </c>
      <c r="C59" s="175">
        <v>2704</v>
      </c>
      <c r="D59" s="123">
        <v>3043</v>
      </c>
      <c r="E59" s="123">
        <v>2415</v>
      </c>
      <c r="F59" s="123">
        <v>2766</v>
      </c>
      <c r="G59" s="26">
        <v>1821</v>
      </c>
    </row>
    <row r="60" spans="1:7" x14ac:dyDescent="0.2">
      <c r="A60" s="188" t="s">
        <v>9</v>
      </c>
      <c r="B60" s="174"/>
      <c r="C60" s="175"/>
      <c r="D60" s="19"/>
      <c r="E60" s="19"/>
      <c r="F60" s="19"/>
      <c r="G60" s="18"/>
    </row>
    <row r="61" spans="1:7" x14ac:dyDescent="0.2">
      <c r="A61" s="173" t="s">
        <v>3</v>
      </c>
      <c r="B61" s="174"/>
      <c r="C61" s="175"/>
      <c r="D61" s="19"/>
      <c r="E61" s="19"/>
      <c r="F61" s="19"/>
      <c r="G61" s="18"/>
    </row>
    <row r="62" spans="1:7" x14ac:dyDescent="0.2">
      <c r="A62" s="176" t="s">
        <v>4</v>
      </c>
      <c r="B62" s="174"/>
      <c r="C62" s="175"/>
      <c r="D62" s="19"/>
      <c r="E62" s="19"/>
      <c r="F62" s="19"/>
      <c r="G62" s="18"/>
    </row>
    <row r="63" spans="1:7" x14ac:dyDescent="0.2">
      <c r="A63" s="187" t="s">
        <v>6</v>
      </c>
      <c r="B63" s="174">
        <v>885</v>
      </c>
      <c r="C63" s="175">
        <v>595</v>
      </c>
      <c r="D63" s="19">
        <v>911</v>
      </c>
      <c r="E63" s="19">
        <v>854</v>
      </c>
      <c r="F63" s="19">
        <v>608</v>
      </c>
      <c r="G63" s="26">
        <v>798</v>
      </c>
    </row>
    <row r="64" spans="1:7" ht="25.5" x14ac:dyDescent="0.2">
      <c r="A64" s="188" t="s">
        <v>7</v>
      </c>
      <c r="B64" s="174"/>
      <c r="C64" s="175"/>
      <c r="D64" s="19"/>
      <c r="E64" s="19"/>
      <c r="F64" s="19"/>
      <c r="G64" s="18"/>
    </row>
    <row r="65" spans="1:7" ht="25.5" x14ac:dyDescent="0.2">
      <c r="A65" s="187" t="s">
        <v>8</v>
      </c>
      <c r="B65" s="174">
        <v>3573</v>
      </c>
      <c r="C65" s="175">
        <v>2694</v>
      </c>
      <c r="D65" s="123">
        <v>2398</v>
      </c>
      <c r="E65" s="123">
        <v>2316</v>
      </c>
      <c r="F65" s="123">
        <v>2109</v>
      </c>
      <c r="G65" s="26">
        <v>1658</v>
      </c>
    </row>
    <row r="66" spans="1:7" x14ac:dyDescent="0.2">
      <c r="A66" s="188" t="s">
        <v>9</v>
      </c>
      <c r="B66" s="174"/>
      <c r="C66" s="175"/>
      <c r="D66" s="19"/>
      <c r="E66" s="19"/>
      <c r="F66" s="19"/>
      <c r="G66" s="18"/>
    </row>
    <row r="67" spans="1:7" x14ac:dyDescent="0.2">
      <c r="A67" s="192"/>
      <c r="B67" s="193"/>
      <c r="C67" s="193"/>
    </row>
    <row r="68" spans="1:7" ht="27.6" customHeight="1" x14ac:dyDescent="0.2">
      <c r="A68" s="290" t="s">
        <v>303</v>
      </c>
      <c r="B68" s="290"/>
      <c r="C68" s="290"/>
      <c r="D68" s="290"/>
      <c r="E68" s="290"/>
      <c r="F68" s="290"/>
      <c r="G68" s="290"/>
    </row>
    <row r="69" spans="1:7" x14ac:dyDescent="0.2">
      <c r="A69" s="291" t="s">
        <v>157</v>
      </c>
      <c r="B69" s="291"/>
      <c r="C69" s="291"/>
      <c r="D69" s="291"/>
      <c r="E69" s="291"/>
      <c r="F69" s="291"/>
      <c r="G69" s="291"/>
    </row>
    <row r="70" spans="1:7" ht="30.6" customHeight="1" x14ac:dyDescent="0.2">
      <c r="A70" s="275" t="s">
        <v>218</v>
      </c>
      <c r="B70" s="275"/>
      <c r="C70" s="275"/>
      <c r="D70" s="275"/>
      <c r="E70" s="275"/>
      <c r="F70" s="275"/>
      <c r="G70" s="275"/>
    </row>
    <row r="71" spans="1:7" x14ac:dyDescent="0.2">
      <c r="A71" s="194" t="s">
        <v>156</v>
      </c>
      <c r="B71" s="194"/>
      <c r="C71" s="194"/>
      <c r="D71" s="194"/>
      <c r="E71" s="194"/>
      <c r="F71" s="194"/>
    </row>
  </sheetData>
  <mergeCells count="13">
    <mergeCell ref="A70:G70"/>
    <mergeCell ref="A1:C1"/>
    <mergeCell ref="A2:C2"/>
    <mergeCell ref="C3:C4"/>
    <mergeCell ref="B3:B4"/>
    <mergeCell ref="D3:D4"/>
    <mergeCell ref="A3:A4"/>
    <mergeCell ref="G3:G4"/>
    <mergeCell ref="A5:G5"/>
    <mergeCell ref="A30:G30"/>
    <mergeCell ref="A68:G68"/>
    <mergeCell ref="A69:G69"/>
    <mergeCell ref="E3:E4"/>
  </mergeCells>
  <pageMargins left="0.15748031496062992" right="0.19685039370078741" top="0.39370078740157483" bottom="0.27559055118110237" header="0.31496062992125984" footer="0.31496062992125984"/>
  <pageSetup paperSize="9" scale="64"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4"/>
  <sheetViews>
    <sheetView showGridLines="0" zoomScaleNormal="100" workbookViewId="0">
      <selection sqref="A1:N2"/>
    </sheetView>
  </sheetViews>
  <sheetFormatPr defaultRowHeight="14.25" x14ac:dyDescent="0.2"/>
  <cols>
    <col min="1" max="1" width="34.7109375" style="140" customWidth="1"/>
    <col min="2" max="2" width="2.85546875" style="140" customWidth="1"/>
    <col min="3" max="10" width="8" style="147" customWidth="1"/>
    <col min="11" max="11" width="8" style="164" customWidth="1"/>
    <col min="12" max="14" width="8" style="140" customWidth="1"/>
    <col min="15" max="17" width="9.140625" style="140"/>
    <col min="18" max="22" width="9.140625" style="141"/>
    <col min="23" max="16384" width="9.140625" style="140"/>
  </cols>
  <sheetData>
    <row r="1" spans="1:20" ht="38.25" customHeight="1" x14ac:dyDescent="0.2">
      <c r="A1" s="276" t="s">
        <v>350</v>
      </c>
      <c r="B1" s="276"/>
      <c r="C1" s="276"/>
      <c r="D1" s="276"/>
      <c r="E1" s="276"/>
      <c r="F1" s="276"/>
      <c r="G1" s="276"/>
      <c r="H1" s="276"/>
      <c r="I1" s="276"/>
      <c r="J1" s="276"/>
      <c r="K1" s="276"/>
      <c r="L1" s="276"/>
      <c r="M1" s="276"/>
      <c r="N1" s="276"/>
    </row>
    <row r="2" spans="1:20" ht="27" customHeight="1" x14ac:dyDescent="0.2">
      <c r="A2" s="292" t="s">
        <v>270</v>
      </c>
      <c r="B2" s="292"/>
      <c r="C2" s="292"/>
      <c r="D2" s="292"/>
      <c r="E2" s="292"/>
      <c r="F2" s="292"/>
      <c r="G2" s="292"/>
      <c r="H2" s="292"/>
      <c r="I2" s="292"/>
      <c r="J2" s="292"/>
      <c r="K2" s="292"/>
      <c r="L2" s="292"/>
      <c r="M2" s="292"/>
      <c r="N2" s="292"/>
    </row>
    <row r="3" spans="1:20" ht="28.5" customHeight="1" x14ac:dyDescent="0.2">
      <c r="A3" s="299" t="s">
        <v>220</v>
      </c>
      <c r="B3" s="293"/>
      <c r="C3" s="297">
        <v>2011</v>
      </c>
      <c r="D3" s="297">
        <v>2012</v>
      </c>
      <c r="E3" s="293">
        <v>2013</v>
      </c>
      <c r="F3" s="293">
        <v>2014</v>
      </c>
      <c r="G3" s="142"/>
      <c r="H3" s="293">
        <v>2016</v>
      </c>
      <c r="I3" s="298">
        <v>2011</v>
      </c>
      <c r="J3" s="296">
        <v>2012</v>
      </c>
      <c r="K3" s="296">
        <v>2013</v>
      </c>
      <c r="L3" s="296">
        <v>2014</v>
      </c>
      <c r="M3" s="304">
        <v>2015</v>
      </c>
      <c r="N3" s="296">
        <v>2016</v>
      </c>
    </row>
    <row r="4" spans="1:20" x14ac:dyDescent="0.2">
      <c r="A4" s="300" t="s">
        <v>219</v>
      </c>
      <c r="B4" s="301"/>
      <c r="C4" s="297"/>
      <c r="D4" s="297"/>
      <c r="E4" s="294"/>
      <c r="F4" s="294"/>
      <c r="G4" s="143"/>
      <c r="H4" s="294"/>
      <c r="I4" s="298"/>
      <c r="J4" s="296"/>
      <c r="K4" s="296"/>
      <c r="L4" s="296"/>
      <c r="M4" s="305"/>
      <c r="N4" s="296"/>
    </row>
    <row r="5" spans="1:20" ht="12.75" customHeight="1" x14ac:dyDescent="0.2">
      <c r="A5" s="302" t="s">
        <v>10</v>
      </c>
      <c r="B5" s="303"/>
      <c r="C5" s="297"/>
      <c r="D5" s="297"/>
      <c r="E5" s="294"/>
      <c r="F5" s="294"/>
      <c r="G5" s="143"/>
      <c r="H5" s="294"/>
      <c r="I5" s="298"/>
      <c r="J5" s="296"/>
      <c r="K5" s="296"/>
      <c r="L5" s="296"/>
      <c r="M5" s="305"/>
      <c r="N5" s="296"/>
    </row>
    <row r="6" spans="1:20" x14ac:dyDescent="0.2">
      <c r="A6" s="308" t="s">
        <v>271</v>
      </c>
      <c r="B6" s="309"/>
      <c r="C6" s="297"/>
      <c r="D6" s="297"/>
      <c r="E6" s="294"/>
      <c r="F6" s="294"/>
      <c r="G6" s="143">
        <v>2015</v>
      </c>
      <c r="H6" s="294"/>
      <c r="I6" s="298"/>
      <c r="J6" s="296"/>
      <c r="K6" s="296"/>
      <c r="L6" s="296"/>
      <c r="M6" s="305"/>
      <c r="N6" s="296"/>
    </row>
    <row r="7" spans="1:20" ht="12" customHeight="1" x14ac:dyDescent="0.2">
      <c r="A7" s="310" t="s">
        <v>272</v>
      </c>
      <c r="B7" s="311"/>
      <c r="C7" s="297"/>
      <c r="D7" s="297"/>
      <c r="E7" s="294"/>
      <c r="F7" s="294"/>
      <c r="G7" s="143"/>
      <c r="H7" s="294"/>
      <c r="I7" s="298"/>
      <c r="J7" s="296"/>
      <c r="K7" s="296"/>
      <c r="L7" s="296"/>
      <c r="M7" s="305"/>
      <c r="N7" s="296"/>
    </row>
    <row r="8" spans="1:20" x14ac:dyDescent="0.2">
      <c r="A8" s="308" t="s">
        <v>273</v>
      </c>
      <c r="B8" s="309"/>
      <c r="C8" s="297"/>
      <c r="D8" s="297"/>
      <c r="E8" s="294"/>
      <c r="F8" s="294"/>
      <c r="G8" s="143"/>
      <c r="H8" s="294"/>
      <c r="I8" s="298"/>
      <c r="J8" s="296"/>
      <c r="K8" s="296"/>
      <c r="L8" s="296"/>
      <c r="M8" s="305"/>
      <c r="N8" s="296"/>
    </row>
    <row r="9" spans="1:20" x14ac:dyDescent="0.2">
      <c r="A9" s="302" t="s">
        <v>274</v>
      </c>
      <c r="B9" s="303"/>
      <c r="C9" s="297"/>
      <c r="D9" s="297"/>
      <c r="E9" s="295"/>
      <c r="F9" s="295"/>
      <c r="G9" s="144"/>
      <c r="H9" s="295"/>
      <c r="I9" s="298"/>
      <c r="J9" s="296"/>
      <c r="K9" s="296"/>
      <c r="L9" s="296"/>
      <c r="M9" s="306"/>
      <c r="N9" s="296"/>
    </row>
    <row r="10" spans="1:20" ht="12.75" customHeight="1" x14ac:dyDescent="0.2">
      <c r="A10" s="308" t="s">
        <v>275</v>
      </c>
      <c r="B10" s="309"/>
      <c r="C10" s="315" t="s">
        <v>261</v>
      </c>
      <c r="D10" s="316"/>
      <c r="E10" s="316"/>
      <c r="F10" s="316"/>
      <c r="G10" s="316"/>
      <c r="H10" s="299"/>
      <c r="I10" s="315" t="s">
        <v>262</v>
      </c>
      <c r="J10" s="316"/>
      <c r="K10" s="316"/>
      <c r="L10" s="316"/>
      <c r="M10" s="316"/>
      <c r="N10" s="316"/>
    </row>
    <row r="11" spans="1:20" ht="15.75" customHeight="1" x14ac:dyDescent="0.2">
      <c r="A11" s="313"/>
      <c r="B11" s="314"/>
      <c r="C11" s="317"/>
      <c r="D11" s="318"/>
      <c r="E11" s="318"/>
      <c r="F11" s="318"/>
      <c r="G11" s="318"/>
      <c r="H11" s="319"/>
      <c r="I11" s="317"/>
      <c r="J11" s="318"/>
      <c r="K11" s="318"/>
      <c r="L11" s="318"/>
      <c r="M11" s="318"/>
      <c r="N11" s="318"/>
    </row>
    <row r="12" spans="1:20" x14ac:dyDescent="0.2">
      <c r="A12" s="145" t="s">
        <v>11</v>
      </c>
      <c r="B12" s="60" t="s">
        <v>13</v>
      </c>
      <c r="C12" s="146">
        <v>245</v>
      </c>
      <c r="D12" s="146">
        <v>247</v>
      </c>
      <c r="E12" s="146">
        <v>174</v>
      </c>
      <c r="F12" s="146">
        <v>155</v>
      </c>
      <c r="G12" s="146">
        <v>139</v>
      </c>
      <c r="H12" s="147">
        <v>135</v>
      </c>
      <c r="I12" s="9">
        <v>1123</v>
      </c>
      <c r="J12" s="10">
        <v>636</v>
      </c>
      <c r="K12" s="10">
        <v>465</v>
      </c>
      <c r="L12" s="10">
        <v>362</v>
      </c>
      <c r="M12" s="9">
        <v>168</v>
      </c>
      <c r="N12" s="140">
        <v>178</v>
      </c>
      <c r="R12" s="140"/>
      <c r="S12" s="140"/>
      <c r="T12" s="140"/>
    </row>
    <row r="13" spans="1:20" x14ac:dyDescent="0.2">
      <c r="A13" s="42" t="s">
        <v>12</v>
      </c>
      <c r="B13" s="66" t="s">
        <v>14</v>
      </c>
      <c r="C13" s="13">
        <v>191</v>
      </c>
      <c r="D13" s="13">
        <v>197</v>
      </c>
      <c r="E13" s="13">
        <v>96</v>
      </c>
      <c r="F13" s="13">
        <v>96</v>
      </c>
      <c r="G13" s="13">
        <v>99</v>
      </c>
      <c r="H13" s="147">
        <v>95</v>
      </c>
      <c r="I13" s="148">
        <v>193</v>
      </c>
      <c r="J13" s="149">
        <v>157</v>
      </c>
      <c r="K13" s="149">
        <v>102</v>
      </c>
      <c r="L13" s="149">
        <v>167</v>
      </c>
      <c r="M13" s="148">
        <v>77</v>
      </c>
      <c r="N13" s="140">
        <v>82</v>
      </c>
    </row>
    <row r="14" spans="1:20" x14ac:dyDescent="0.2">
      <c r="A14" s="116"/>
      <c r="B14" s="66" t="s">
        <v>15</v>
      </c>
      <c r="C14" s="13">
        <v>54</v>
      </c>
      <c r="D14" s="13">
        <v>50</v>
      </c>
      <c r="E14" s="13">
        <v>78</v>
      </c>
      <c r="F14" s="13">
        <v>59</v>
      </c>
      <c r="G14" s="13">
        <v>40</v>
      </c>
      <c r="H14" s="147">
        <v>40</v>
      </c>
      <c r="I14" s="148">
        <v>930</v>
      </c>
      <c r="J14" s="149">
        <v>479</v>
      </c>
      <c r="K14" s="149">
        <v>363</v>
      </c>
      <c r="L14" s="149">
        <v>195</v>
      </c>
      <c r="M14" s="148">
        <v>91</v>
      </c>
      <c r="N14" s="140">
        <v>96</v>
      </c>
    </row>
    <row r="15" spans="1:20" ht="25.5" x14ac:dyDescent="0.2">
      <c r="A15" s="150" t="s">
        <v>276</v>
      </c>
      <c r="B15" s="17"/>
      <c r="C15" s="151"/>
      <c r="D15" s="151"/>
      <c r="E15" s="151"/>
      <c r="F15" s="151"/>
      <c r="G15" s="151"/>
      <c r="I15" s="26"/>
      <c r="J15" s="27"/>
      <c r="K15" s="27"/>
      <c r="L15" s="152"/>
      <c r="M15" s="153"/>
    </row>
    <row r="16" spans="1:20" ht="14.45" customHeight="1" x14ac:dyDescent="0.2">
      <c r="A16" s="150" t="s">
        <v>277</v>
      </c>
      <c r="B16" s="68" t="s">
        <v>13</v>
      </c>
      <c r="C16" s="154">
        <v>1</v>
      </c>
      <c r="D16" s="154">
        <v>1</v>
      </c>
      <c r="E16" s="154">
        <v>6</v>
      </c>
      <c r="F16" s="154">
        <v>1</v>
      </c>
      <c r="G16" s="154">
        <v>11</v>
      </c>
      <c r="H16" s="147">
        <v>2</v>
      </c>
      <c r="I16" s="155">
        <v>34</v>
      </c>
      <c r="J16" s="156">
        <v>11</v>
      </c>
      <c r="K16" s="156">
        <v>9</v>
      </c>
      <c r="L16" s="156">
        <v>1</v>
      </c>
      <c r="M16" s="155">
        <v>2</v>
      </c>
      <c r="N16" s="140">
        <v>2</v>
      </c>
    </row>
    <row r="17" spans="1:22" x14ac:dyDescent="0.2">
      <c r="A17" s="157"/>
      <c r="B17" s="68" t="s">
        <v>14</v>
      </c>
      <c r="C17" s="154">
        <v>1</v>
      </c>
      <c r="D17" s="154">
        <v>1</v>
      </c>
      <c r="E17" s="154" t="s">
        <v>5</v>
      </c>
      <c r="F17" s="154" t="s">
        <v>5</v>
      </c>
      <c r="G17" s="154">
        <v>10</v>
      </c>
      <c r="H17" s="147">
        <v>2</v>
      </c>
      <c r="I17" s="155">
        <v>14</v>
      </c>
      <c r="J17" s="156">
        <v>3</v>
      </c>
      <c r="K17" s="156">
        <v>1</v>
      </c>
      <c r="L17" s="156" t="s">
        <v>5</v>
      </c>
      <c r="M17" s="155">
        <v>1</v>
      </c>
      <c r="N17" s="140">
        <v>1</v>
      </c>
    </row>
    <row r="18" spans="1:22" x14ac:dyDescent="0.2">
      <c r="A18" s="116"/>
      <c r="B18" s="68" t="s">
        <v>15</v>
      </c>
      <c r="C18" s="154" t="s">
        <v>5</v>
      </c>
      <c r="D18" s="154" t="s">
        <v>5</v>
      </c>
      <c r="E18" s="154">
        <v>6</v>
      </c>
      <c r="F18" s="154">
        <v>1</v>
      </c>
      <c r="G18" s="154">
        <v>1</v>
      </c>
      <c r="H18" s="154" t="s">
        <v>5</v>
      </c>
      <c r="I18" s="155">
        <v>20</v>
      </c>
      <c r="J18" s="156">
        <v>8</v>
      </c>
      <c r="K18" s="156">
        <v>8</v>
      </c>
      <c r="L18" s="156">
        <v>1</v>
      </c>
      <c r="M18" s="155">
        <v>1</v>
      </c>
      <c r="N18" s="140">
        <v>1</v>
      </c>
    </row>
    <row r="19" spans="1:22" s="158" customFormat="1" ht="14.45" customHeight="1" x14ac:dyDescent="0.2">
      <c r="A19" s="150" t="s">
        <v>278</v>
      </c>
      <c r="B19" s="68" t="s">
        <v>13</v>
      </c>
      <c r="C19" s="154">
        <v>5</v>
      </c>
      <c r="D19" s="154">
        <v>1</v>
      </c>
      <c r="E19" s="154">
        <v>8</v>
      </c>
      <c r="F19" s="154">
        <v>1</v>
      </c>
      <c r="G19" s="154">
        <v>1</v>
      </c>
      <c r="H19" s="158">
        <v>1</v>
      </c>
      <c r="I19" s="155">
        <v>4</v>
      </c>
      <c r="J19" s="156">
        <v>2</v>
      </c>
      <c r="K19" s="156">
        <v>1</v>
      </c>
      <c r="L19" s="156">
        <v>2</v>
      </c>
      <c r="M19" s="155">
        <v>4</v>
      </c>
      <c r="N19" s="158">
        <v>4</v>
      </c>
      <c r="R19" s="141"/>
      <c r="S19" s="141"/>
      <c r="T19" s="141"/>
      <c r="U19" s="141"/>
      <c r="V19" s="141"/>
    </row>
    <row r="20" spans="1:22" s="158" customFormat="1" x14ac:dyDescent="0.2">
      <c r="A20" s="157"/>
      <c r="B20" s="68" t="s">
        <v>14</v>
      </c>
      <c r="C20" s="154">
        <v>1</v>
      </c>
      <c r="D20" s="154" t="s">
        <v>5</v>
      </c>
      <c r="E20" s="154">
        <v>4</v>
      </c>
      <c r="F20" s="154" t="s">
        <v>5</v>
      </c>
      <c r="G20" s="154" t="s">
        <v>5</v>
      </c>
      <c r="H20" s="154" t="s">
        <v>5</v>
      </c>
      <c r="I20" s="154" t="s">
        <v>5</v>
      </c>
      <c r="J20" s="159" t="s">
        <v>5</v>
      </c>
      <c r="K20" s="156" t="s">
        <v>5</v>
      </c>
      <c r="L20" s="156" t="s">
        <v>5</v>
      </c>
      <c r="M20" s="155">
        <v>4</v>
      </c>
      <c r="N20" s="160" t="s">
        <v>5</v>
      </c>
      <c r="R20" s="141"/>
      <c r="S20" s="141"/>
      <c r="T20" s="141"/>
      <c r="U20" s="141"/>
      <c r="V20" s="141"/>
    </row>
    <row r="21" spans="1:22" s="158" customFormat="1" x14ac:dyDescent="0.2">
      <c r="A21" s="116"/>
      <c r="B21" s="68" t="s">
        <v>15</v>
      </c>
      <c r="C21" s="154">
        <v>4</v>
      </c>
      <c r="D21" s="154">
        <v>1</v>
      </c>
      <c r="E21" s="154">
        <v>4</v>
      </c>
      <c r="F21" s="154">
        <v>1</v>
      </c>
      <c r="G21" s="154">
        <v>1</v>
      </c>
      <c r="H21" s="158">
        <v>1</v>
      </c>
      <c r="I21" s="155">
        <v>4</v>
      </c>
      <c r="J21" s="156">
        <v>2</v>
      </c>
      <c r="K21" s="156">
        <v>1</v>
      </c>
      <c r="L21" s="156">
        <v>2</v>
      </c>
      <c r="M21" s="155" t="s">
        <v>5</v>
      </c>
      <c r="N21" s="158">
        <v>4</v>
      </c>
      <c r="R21" s="141"/>
      <c r="S21" s="141"/>
      <c r="T21" s="141"/>
      <c r="U21" s="141"/>
      <c r="V21" s="141"/>
    </row>
    <row r="22" spans="1:22" ht="14.45" customHeight="1" x14ac:dyDescent="0.2">
      <c r="A22" s="161" t="s">
        <v>279</v>
      </c>
      <c r="B22" s="68" t="s">
        <v>13</v>
      </c>
      <c r="C22" s="154">
        <v>6</v>
      </c>
      <c r="D22" s="162">
        <v>5</v>
      </c>
      <c r="E22" s="162">
        <v>1</v>
      </c>
      <c r="F22" s="154" t="s">
        <v>5</v>
      </c>
      <c r="G22" s="154" t="s">
        <v>5</v>
      </c>
      <c r="H22" s="154" t="s">
        <v>5</v>
      </c>
      <c r="I22" s="155">
        <v>37</v>
      </c>
      <c r="J22" s="156">
        <v>21</v>
      </c>
      <c r="K22" s="156">
        <v>15</v>
      </c>
      <c r="L22" s="156">
        <v>6</v>
      </c>
      <c r="M22" s="155">
        <v>5</v>
      </c>
      <c r="N22" s="140">
        <v>2</v>
      </c>
    </row>
    <row r="23" spans="1:22" x14ac:dyDescent="0.2">
      <c r="A23" s="163"/>
      <c r="B23" s="68" t="s">
        <v>14</v>
      </c>
      <c r="C23" s="154">
        <v>6</v>
      </c>
      <c r="D23" s="162">
        <v>5</v>
      </c>
      <c r="E23" s="162">
        <v>1</v>
      </c>
      <c r="F23" s="154" t="s">
        <v>5</v>
      </c>
      <c r="G23" s="154" t="s">
        <v>5</v>
      </c>
      <c r="H23" s="154" t="s">
        <v>5</v>
      </c>
      <c r="I23" s="155">
        <v>1</v>
      </c>
      <c r="J23" s="156">
        <v>8</v>
      </c>
      <c r="K23" s="156">
        <v>2</v>
      </c>
      <c r="L23" s="156">
        <v>2</v>
      </c>
      <c r="M23" s="155">
        <v>2</v>
      </c>
      <c r="N23" s="160" t="s">
        <v>5</v>
      </c>
    </row>
    <row r="24" spans="1:22" x14ac:dyDescent="0.2">
      <c r="A24" s="116"/>
      <c r="B24" s="68" t="s">
        <v>15</v>
      </c>
      <c r="C24" s="154" t="s">
        <v>5</v>
      </c>
      <c r="D24" s="154" t="s">
        <v>5</v>
      </c>
      <c r="E24" s="154" t="s">
        <v>5</v>
      </c>
      <c r="F24" s="154" t="s">
        <v>5</v>
      </c>
      <c r="G24" s="154" t="s">
        <v>5</v>
      </c>
      <c r="H24" s="154" t="s">
        <v>5</v>
      </c>
      <c r="I24" s="155">
        <v>36</v>
      </c>
      <c r="J24" s="156">
        <v>13</v>
      </c>
      <c r="K24" s="156">
        <v>13</v>
      </c>
      <c r="L24" s="156">
        <v>4</v>
      </c>
      <c r="M24" s="155">
        <v>3</v>
      </c>
      <c r="N24" s="140">
        <v>2</v>
      </c>
    </row>
    <row r="25" spans="1:22" x14ac:dyDescent="0.2">
      <c r="A25" s="150" t="s">
        <v>280</v>
      </c>
      <c r="B25" s="68" t="s">
        <v>13</v>
      </c>
      <c r="C25" s="154">
        <v>7</v>
      </c>
      <c r="D25" s="154">
        <v>4</v>
      </c>
      <c r="E25" s="154">
        <v>10</v>
      </c>
      <c r="F25" s="154">
        <v>4</v>
      </c>
      <c r="G25" s="154">
        <v>2</v>
      </c>
      <c r="H25" s="147">
        <v>6</v>
      </c>
      <c r="I25" s="155">
        <v>6</v>
      </c>
      <c r="J25" s="156">
        <v>6</v>
      </c>
      <c r="K25" s="156">
        <v>3</v>
      </c>
      <c r="L25" s="156">
        <v>2</v>
      </c>
      <c r="M25" s="155">
        <v>1</v>
      </c>
      <c r="N25" s="140">
        <v>2</v>
      </c>
    </row>
    <row r="26" spans="1:22" x14ac:dyDescent="0.2">
      <c r="A26" s="157"/>
      <c r="B26" s="68" t="s">
        <v>14</v>
      </c>
      <c r="C26" s="154">
        <v>7</v>
      </c>
      <c r="D26" s="154">
        <v>4</v>
      </c>
      <c r="E26" s="154">
        <v>10</v>
      </c>
      <c r="F26" s="154">
        <v>4</v>
      </c>
      <c r="G26" s="154">
        <v>1</v>
      </c>
      <c r="H26" s="147">
        <v>5</v>
      </c>
      <c r="I26" s="155">
        <v>4</v>
      </c>
      <c r="J26" s="156">
        <v>4</v>
      </c>
      <c r="K26" s="156">
        <v>3</v>
      </c>
      <c r="L26" s="156">
        <v>1</v>
      </c>
      <c r="M26" s="155">
        <v>1</v>
      </c>
      <c r="N26" s="140">
        <v>2</v>
      </c>
    </row>
    <row r="27" spans="1:22" x14ac:dyDescent="0.2">
      <c r="A27" s="116"/>
      <c r="B27" s="68" t="s">
        <v>15</v>
      </c>
      <c r="C27" s="154" t="s">
        <v>5</v>
      </c>
      <c r="D27" s="154" t="s">
        <v>5</v>
      </c>
      <c r="E27" s="154" t="s">
        <v>5</v>
      </c>
      <c r="F27" s="154" t="s">
        <v>5</v>
      </c>
      <c r="G27" s="154">
        <v>1</v>
      </c>
      <c r="H27" s="147">
        <v>1</v>
      </c>
      <c r="I27" s="155">
        <v>2</v>
      </c>
      <c r="J27" s="156">
        <v>2</v>
      </c>
      <c r="K27" s="156" t="s">
        <v>5</v>
      </c>
      <c r="L27" s="156">
        <v>1</v>
      </c>
      <c r="M27" s="155" t="s">
        <v>5</v>
      </c>
      <c r="N27" s="160" t="s">
        <v>5</v>
      </c>
    </row>
    <row r="28" spans="1:22" ht="14.45" customHeight="1" x14ac:dyDescent="0.2">
      <c r="A28" s="150" t="s">
        <v>281</v>
      </c>
      <c r="B28" s="68" t="s">
        <v>13</v>
      </c>
      <c r="C28" s="154">
        <v>10</v>
      </c>
      <c r="D28" s="154">
        <v>11</v>
      </c>
      <c r="E28" s="154">
        <v>6</v>
      </c>
      <c r="F28" s="154">
        <v>5</v>
      </c>
      <c r="G28" s="154">
        <v>2</v>
      </c>
      <c r="H28" s="147">
        <v>5</v>
      </c>
      <c r="I28" s="155">
        <v>91</v>
      </c>
      <c r="J28" s="156">
        <v>56</v>
      </c>
      <c r="K28" s="156">
        <v>36</v>
      </c>
      <c r="L28" s="156">
        <v>15</v>
      </c>
      <c r="M28" s="155">
        <v>7</v>
      </c>
      <c r="N28" s="140">
        <v>12</v>
      </c>
    </row>
    <row r="29" spans="1:22" x14ac:dyDescent="0.2">
      <c r="A29" s="157"/>
      <c r="B29" s="68" t="s">
        <v>14</v>
      </c>
      <c r="C29" s="154">
        <v>9</v>
      </c>
      <c r="D29" s="154">
        <v>10</v>
      </c>
      <c r="E29" s="154">
        <v>5</v>
      </c>
      <c r="F29" s="154">
        <v>5</v>
      </c>
      <c r="G29" s="154">
        <v>1</v>
      </c>
      <c r="H29" s="147">
        <v>5</v>
      </c>
      <c r="I29" s="155">
        <v>20</v>
      </c>
      <c r="J29" s="156">
        <v>15</v>
      </c>
      <c r="K29" s="156">
        <v>11</v>
      </c>
      <c r="L29" s="156">
        <v>3</v>
      </c>
      <c r="M29" s="155">
        <v>1</v>
      </c>
      <c r="N29" s="140">
        <v>8</v>
      </c>
    </row>
    <row r="30" spans="1:22" x14ac:dyDescent="0.2">
      <c r="A30" s="116"/>
      <c r="B30" s="68" t="s">
        <v>15</v>
      </c>
      <c r="C30" s="154">
        <v>1</v>
      </c>
      <c r="D30" s="154">
        <v>1</v>
      </c>
      <c r="E30" s="154">
        <v>1</v>
      </c>
      <c r="F30" s="154" t="s">
        <v>5</v>
      </c>
      <c r="G30" s="154">
        <v>1</v>
      </c>
      <c r="H30" s="160" t="s">
        <v>5</v>
      </c>
      <c r="I30" s="155">
        <v>71</v>
      </c>
      <c r="J30" s="156">
        <v>41</v>
      </c>
      <c r="K30" s="156">
        <v>25</v>
      </c>
      <c r="L30" s="156">
        <v>12</v>
      </c>
      <c r="M30" s="155">
        <v>6</v>
      </c>
      <c r="N30" s="140">
        <v>4</v>
      </c>
    </row>
    <row r="31" spans="1:22" x14ac:dyDescent="0.2">
      <c r="A31" s="150" t="s">
        <v>282</v>
      </c>
      <c r="B31" s="68" t="s">
        <v>13</v>
      </c>
      <c r="C31" s="154">
        <v>5</v>
      </c>
      <c r="D31" s="154">
        <v>3</v>
      </c>
      <c r="E31" s="154">
        <v>1</v>
      </c>
      <c r="F31" s="154">
        <v>4</v>
      </c>
      <c r="G31" s="154">
        <v>1</v>
      </c>
      <c r="H31" s="147">
        <v>4</v>
      </c>
      <c r="I31" s="155">
        <v>54</v>
      </c>
      <c r="J31" s="156">
        <v>19</v>
      </c>
      <c r="K31" s="156">
        <v>17</v>
      </c>
      <c r="L31" s="156">
        <v>3</v>
      </c>
      <c r="M31" s="155">
        <v>4</v>
      </c>
      <c r="N31" s="140">
        <v>4</v>
      </c>
    </row>
    <row r="32" spans="1:22" x14ac:dyDescent="0.2">
      <c r="A32" s="157"/>
      <c r="B32" s="68" t="s">
        <v>14</v>
      </c>
      <c r="C32" s="154">
        <v>4</v>
      </c>
      <c r="D32" s="154" t="s">
        <v>5</v>
      </c>
      <c r="E32" s="154">
        <v>1</v>
      </c>
      <c r="F32" s="154">
        <v>1</v>
      </c>
      <c r="G32" s="154">
        <v>1</v>
      </c>
      <c r="H32" s="147">
        <v>2</v>
      </c>
      <c r="I32" s="155">
        <v>2</v>
      </c>
      <c r="J32" s="159" t="s">
        <v>5</v>
      </c>
      <c r="K32" s="156">
        <v>1</v>
      </c>
      <c r="L32" s="156" t="s">
        <v>5</v>
      </c>
      <c r="M32" s="155">
        <v>1</v>
      </c>
      <c r="N32" s="140">
        <v>1</v>
      </c>
    </row>
    <row r="33" spans="1:14" x14ac:dyDescent="0.2">
      <c r="A33" s="116"/>
      <c r="B33" s="68" t="s">
        <v>15</v>
      </c>
      <c r="C33" s="154">
        <v>1</v>
      </c>
      <c r="D33" s="154">
        <v>3</v>
      </c>
      <c r="E33" s="154" t="s">
        <v>5</v>
      </c>
      <c r="F33" s="154">
        <v>3</v>
      </c>
      <c r="G33" s="154" t="s">
        <v>5</v>
      </c>
      <c r="H33" s="147">
        <v>2</v>
      </c>
      <c r="I33" s="155">
        <v>52</v>
      </c>
      <c r="J33" s="156">
        <v>19</v>
      </c>
      <c r="K33" s="156">
        <v>16</v>
      </c>
      <c r="L33" s="156">
        <v>3</v>
      </c>
      <c r="M33" s="155">
        <v>3</v>
      </c>
      <c r="N33" s="140">
        <v>3</v>
      </c>
    </row>
    <row r="34" spans="1:14" ht="14.45" customHeight="1" x14ac:dyDescent="0.2">
      <c r="A34" s="150" t="s">
        <v>283</v>
      </c>
      <c r="B34" s="68" t="s">
        <v>13</v>
      </c>
      <c r="C34" s="154">
        <v>14</v>
      </c>
      <c r="D34" s="154">
        <v>8</v>
      </c>
      <c r="E34" s="154">
        <v>6</v>
      </c>
      <c r="F34" s="154">
        <v>7</v>
      </c>
      <c r="G34" s="154">
        <v>3</v>
      </c>
      <c r="H34" s="147">
        <v>9</v>
      </c>
      <c r="I34" s="155">
        <v>49</v>
      </c>
      <c r="J34" s="156">
        <v>21</v>
      </c>
      <c r="K34" s="156">
        <v>20</v>
      </c>
      <c r="L34" s="156">
        <v>19</v>
      </c>
      <c r="M34" s="155">
        <v>15</v>
      </c>
      <c r="N34" s="140">
        <v>4</v>
      </c>
    </row>
    <row r="35" spans="1:14" x14ac:dyDescent="0.2">
      <c r="A35" s="157"/>
      <c r="B35" s="68" t="s">
        <v>14</v>
      </c>
      <c r="C35" s="154">
        <v>13</v>
      </c>
      <c r="D35" s="154">
        <v>6</v>
      </c>
      <c r="E35" s="154">
        <v>4</v>
      </c>
      <c r="F35" s="154">
        <v>5</v>
      </c>
      <c r="G35" s="154">
        <v>1</v>
      </c>
      <c r="H35" s="147">
        <v>6</v>
      </c>
      <c r="I35" s="155">
        <v>5</v>
      </c>
      <c r="J35" s="156">
        <v>3</v>
      </c>
      <c r="K35" s="156">
        <v>2</v>
      </c>
      <c r="L35" s="156">
        <v>7</v>
      </c>
      <c r="M35" s="155">
        <v>6</v>
      </c>
      <c r="N35" s="160" t="s">
        <v>5</v>
      </c>
    </row>
    <row r="36" spans="1:14" x14ac:dyDescent="0.2">
      <c r="A36" s="116"/>
      <c r="B36" s="68" t="s">
        <v>15</v>
      </c>
      <c r="C36" s="154">
        <v>1</v>
      </c>
      <c r="D36" s="154">
        <v>2</v>
      </c>
      <c r="E36" s="154">
        <v>2</v>
      </c>
      <c r="F36" s="154">
        <v>2</v>
      </c>
      <c r="G36" s="154">
        <v>2</v>
      </c>
      <c r="H36" s="147">
        <v>3</v>
      </c>
      <c r="I36" s="155">
        <v>44</v>
      </c>
      <c r="J36" s="156">
        <v>18</v>
      </c>
      <c r="K36" s="156">
        <v>18</v>
      </c>
      <c r="L36" s="156">
        <v>12</v>
      </c>
      <c r="M36" s="155">
        <v>9</v>
      </c>
      <c r="N36" s="140">
        <v>4</v>
      </c>
    </row>
    <row r="37" spans="1:14" ht="14.45" customHeight="1" x14ac:dyDescent="0.2">
      <c r="A37" s="150" t="s">
        <v>284</v>
      </c>
      <c r="B37" s="68" t="s">
        <v>13</v>
      </c>
      <c r="C37" s="154">
        <v>2</v>
      </c>
      <c r="D37" s="154">
        <v>4</v>
      </c>
      <c r="E37" s="154">
        <v>8</v>
      </c>
      <c r="F37" s="154">
        <v>3</v>
      </c>
      <c r="G37" s="154">
        <v>2</v>
      </c>
      <c r="H37" s="154" t="s">
        <v>5</v>
      </c>
      <c r="I37" s="155">
        <v>15</v>
      </c>
      <c r="J37" s="156">
        <v>1</v>
      </c>
      <c r="K37" s="156">
        <v>4</v>
      </c>
      <c r="L37" s="156">
        <v>3</v>
      </c>
      <c r="M37" s="155">
        <v>1</v>
      </c>
      <c r="N37" s="140">
        <v>3</v>
      </c>
    </row>
    <row r="38" spans="1:14" x14ac:dyDescent="0.2">
      <c r="A38" s="157"/>
      <c r="B38" s="68" t="s">
        <v>14</v>
      </c>
      <c r="C38" s="154">
        <v>2</v>
      </c>
      <c r="D38" s="154">
        <v>2</v>
      </c>
      <c r="E38" s="154">
        <v>3</v>
      </c>
      <c r="F38" s="154">
        <v>1</v>
      </c>
      <c r="G38" s="154">
        <v>1</v>
      </c>
      <c r="H38" s="154" t="s">
        <v>5</v>
      </c>
      <c r="I38" s="154" t="s">
        <v>5</v>
      </c>
      <c r="J38" s="159" t="s">
        <v>5</v>
      </c>
      <c r="K38" s="159" t="s">
        <v>5</v>
      </c>
      <c r="L38" s="156">
        <v>1</v>
      </c>
      <c r="M38" s="155">
        <v>1</v>
      </c>
      <c r="N38" s="140">
        <v>1</v>
      </c>
    </row>
    <row r="39" spans="1:14" x14ac:dyDescent="0.2">
      <c r="A39" s="116"/>
      <c r="B39" s="68" t="s">
        <v>15</v>
      </c>
      <c r="C39" s="154" t="s">
        <v>5</v>
      </c>
      <c r="D39" s="154">
        <v>2</v>
      </c>
      <c r="E39" s="154">
        <v>5</v>
      </c>
      <c r="F39" s="154">
        <v>2</v>
      </c>
      <c r="G39" s="154">
        <v>1</v>
      </c>
      <c r="H39" s="154" t="s">
        <v>5</v>
      </c>
      <c r="I39" s="155">
        <v>15</v>
      </c>
      <c r="J39" s="156">
        <v>1</v>
      </c>
      <c r="K39" s="156">
        <v>4</v>
      </c>
      <c r="L39" s="156">
        <v>2</v>
      </c>
      <c r="M39" s="155" t="s">
        <v>5</v>
      </c>
      <c r="N39" s="140">
        <v>2</v>
      </c>
    </row>
    <row r="40" spans="1:14" ht="14.45" customHeight="1" x14ac:dyDescent="0.2">
      <c r="A40" s="150" t="s">
        <v>285</v>
      </c>
      <c r="B40" s="68" t="s">
        <v>13</v>
      </c>
      <c r="C40" s="154">
        <v>67</v>
      </c>
      <c r="D40" s="154">
        <v>68</v>
      </c>
      <c r="E40" s="154">
        <v>24</v>
      </c>
      <c r="F40" s="154">
        <v>33</v>
      </c>
      <c r="G40" s="154">
        <v>29</v>
      </c>
      <c r="H40" s="147">
        <v>13</v>
      </c>
      <c r="I40" s="155">
        <v>310</v>
      </c>
      <c r="J40" s="156">
        <v>161</v>
      </c>
      <c r="K40" s="156">
        <v>118</v>
      </c>
      <c r="L40" s="156">
        <v>129</v>
      </c>
      <c r="M40" s="155">
        <v>39</v>
      </c>
      <c r="N40" s="140">
        <v>43</v>
      </c>
    </row>
    <row r="41" spans="1:14" x14ac:dyDescent="0.2">
      <c r="A41" s="157"/>
      <c r="B41" s="68" t="s">
        <v>14</v>
      </c>
      <c r="C41" s="154">
        <v>61</v>
      </c>
      <c r="D41" s="154">
        <v>61</v>
      </c>
      <c r="E41" s="154">
        <v>19</v>
      </c>
      <c r="F41" s="154">
        <v>25</v>
      </c>
      <c r="G41" s="154">
        <v>22</v>
      </c>
      <c r="H41" s="147">
        <v>11</v>
      </c>
      <c r="I41" s="155">
        <v>84</v>
      </c>
      <c r="J41" s="156">
        <v>65</v>
      </c>
      <c r="K41" s="156">
        <v>54</v>
      </c>
      <c r="L41" s="156">
        <v>85</v>
      </c>
      <c r="M41" s="155">
        <v>23</v>
      </c>
      <c r="N41" s="140">
        <v>29</v>
      </c>
    </row>
    <row r="42" spans="1:14" x14ac:dyDescent="0.2">
      <c r="A42" s="116"/>
      <c r="B42" s="68" t="s">
        <v>15</v>
      </c>
      <c r="C42" s="154">
        <v>6</v>
      </c>
      <c r="D42" s="154">
        <v>7</v>
      </c>
      <c r="E42" s="154">
        <v>5</v>
      </c>
      <c r="F42" s="154">
        <v>8</v>
      </c>
      <c r="G42" s="154">
        <v>7</v>
      </c>
      <c r="H42" s="147">
        <v>2</v>
      </c>
      <c r="I42" s="155">
        <v>226</v>
      </c>
      <c r="J42" s="156">
        <v>96</v>
      </c>
      <c r="K42" s="156">
        <v>64</v>
      </c>
      <c r="L42" s="156">
        <v>44</v>
      </c>
      <c r="M42" s="155">
        <v>16</v>
      </c>
      <c r="N42" s="140">
        <v>14</v>
      </c>
    </row>
    <row r="43" spans="1:14" ht="14.45" customHeight="1" x14ac:dyDescent="0.2">
      <c r="A43" s="161" t="s">
        <v>286</v>
      </c>
      <c r="B43" s="68" t="s">
        <v>13</v>
      </c>
      <c r="C43" s="154">
        <v>2</v>
      </c>
      <c r="D43" s="154" t="s">
        <v>5</v>
      </c>
      <c r="E43" s="154">
        <v>1</v>
      </c>
      <c r="F43" s="154" t="s">
        <v>5</v>
      </c>
      <c r="G43" s="154" t="s">
        <v>5</v>
      </c>
      <c r="H43" s="154" t="s">
        <v>5</v>
      </c>
      <c r="I43" s="155">
        <v>5</v>
      </c>
      <c r="J43" s="156">
        <v>2</v>
      </c>
      <c r="K43" s="156">
        <v>2</v>
      </c>
      <c r="L43" s="156" t="s">
        <v>5</v>
      </c>
      <c r="M43" s="155">
        <v>1</v>
      </c>
      <c r="N43" s="140">
        <v>1</v>
      </c>
    </row>
    <row r="44" spans="1:14" x14ac:dyDescent="0.2">
      <c r="A44" s="163"/>
      <c r="B44" s="68" t="s">
        <v>14</v>
      </c>
      <c r="C44" s="154">
        <v>1</v>
      </c>
      <c r="D44" s="154" t="s">
        <v>5</v>
      </c>
      <c r="E44" s="154" t="s">
        <v>5</v>
      </c>
      <c r="F44" s="154" t="s">
        <v>5</v>
      </c>
      <c r="G44" s="154" t="s">
        <v>5</v>
      </c>
      <c r="H44" s="154" t="s">
        <v>5</v>
      </c>
      <c r="I44" s="154" t="s">
        <v>5</v>
      </c>
      <c r="J44" s="159" t="s">
        <v>5</v>
      </c>
      <c r="K44" s="156" t="s">
        <v>5</v>
      </c>
      <c r="L44" s="156" t="s">
        <v>5</v>
      </c>
      <c r="M44" s="155">
        <v>1</v>
      </c>
      <c r="N44" s="140">
        <v>1</v>
      </c>
    </row>
    <row r="45" spans="1:14" x14ac:dyDescent="0.2">
      <c r="A45" s="116"/>
      <c r="B45" s="68" t="s">
        <v>15</v>
      </c>
      <c r="C45" s="154">
        <v>1</v>
      </c>
      <c r="D45" s="154" t="s">
        <v>5</v>
      </c>
      <c r="E45" s="154">
        <v>1</v>
      </c>
      <c r="F45" s="154" t="s">
        <v>5</v>
      </c>
      <c r="G45" s="154" t="s">
        <v>5</v>
      </c>
      <c r="H45" s="154" t="s">
        <v>5</v>
      </c>
      <c r="I45" s="155">
        <v>5</v>
      </c>
      <c r="J45" s="156">
        <v>2</v>
      </c>
      <c r="K45" s="156">
        <v>2</v>
      </c>
      <c r="L45" s="156" t="s">
        <v>5</v>
      </c>
      <c r="M45" s="155" t="s">
        <v>5</v>
      </c>
      <c r="N45" s="160" t="s">
        <v>5</v>
      </c>
    </row>
    <row r="46" spans="1:14" ht="14.45" customHeight="1" x14ac:dyDescent="0.2">
      <c r="A46" s="150" t="s">
        <v>287</v>
      </c>
      <c r="B46" s="68" t="s">
        <v>13</v>
      </c>
      <c r="C46" s="154">
        <v>3</v>
      </c>
      <c r="D46" s="154">
        <v>4</v>
      </c>
      <c r="E46" s="154" t="s">
        <v>5</v>
      </c>
      <c r="F46" s="154">
        <v>2</v>
      </c>
      <c r="G46" s="154">
        <v>2</v>
      </c>
      <c r="H46" s="154" t="s">
        <v>5</v>
      </c>
      <c r="I46" s="155">
        <v>2</v>
      </c>
      <c r="J46" s="156">
        <v>2</v>
      </c>
      <c r="K46" s="156">
        <v>2</v>
      </c>
      <c r="L46" s="156">
        <v>4</v>
      </c>
      <c r="M46" s="155">
        <v>1</v>
      </c>
      <c r="N46" s="140">
        <v>1</v>
      </c>
    </row>
    <row r="47" spans="1:14" x14ac:dyDescent="0.2">
      <c r="A47" s="157"/>
      <c r="B47" s="68" t="s">
        <v>14</v>
      </c>
      <c r="C47" s="154">
        <v>1</v>
      </c>
      <c r="D47" s="154" t="s">
        <v>5</v>
      </c>
      <c r="E47" s="154" t="s">
        <v>5</v>
      </c>
      <c r="F47" s="154" t="s">
        <v>5</v>
      </c>
      <c r="G47" s="154" t="s">
        <v>5</v>
      </c>
      <c r="H47" s="154" t="s">
        <v>5</v>
      </c>
      <c r="I47" s="155">
        <v>1</v>
      </c>
      <c r="J47" s="159" t="s">
        <v>5</v>
      </c>
      <c r="K47" s="156">
        <v>2</v>
      </c>
      <c r="L47" s="156" t="s">
        <v>5</v>
      </c>
      <c r="M47" s="155">
        <v>1</v>
      </c>
      <c r="N47" s="160" t="s">
        <v>5</v>
      </c>
    </row>
    <row r="48" spans="1:14" x14ac:dyDescent="0.2">
      <c r="A48" s="116"/>
      <c r="B48" s="68" t="s">
        <v>15</v>
      </c>
      <c r="C48" s="154">
        <v>2</v>
      </c>
      <c r="D48" s="154">
        <v>4</v>
      </c>
      <c r="E48" s="154" t="s">
        <v>5</v>
      </c>
      <c r="F48" s="154">
        <v>2</v>
      </c>
      <c r="G48" s="154">
        <v>2</v>
      </c>
      <c r="H48" s="154" t="s">
        <v>5</v>
      </c>
      <c r="I48" s="155">
        <v>1</v>
      </c>
      <c r="J48" s="156">
        <v>2</v>
      </c>
      <c r="K48" s="156" t="s">
        <v>5</v>
      </c>
      <c r="L48" s="156">
        <v>4</v>
      </c>
      <c r="M48" s="155" t="s">
        <v>5</v>
      </c>
      <c r="N48" s="140">
        <v>1</v>
      </c>
    </row>
    <row r="49" spans="1:14" ht="14.45" customHeight="1" x14ac:dyDescent="0.2">
      <c r="A49" s="150" t="s">
        <v>288</v>
      </c>
      <c r="B49" s="68" t="s">
        <v>13</v>
      </c>
      <c r="C49" s="154">
        <v>1</v>
      </c>
      <c r="D49" s="154" t="s">
        <v>5</v>
      </c>
      <c r="E49" s="154">
        <v>1</v>
      </c>
      <c r="F49" s="154">
        <v>4</v>
      </c>
      <c r="G49" s="154">
        <v>1</v>
      </c>
      <c r="H49" s="147">
        <v>1</v>
      </c>
      <c r="I49" s="155">
        <v>2</v>
      </c>
      <c r="J49" s="159" t="s">
        <v>5</v>
      </c>
      <c r="K49" s="156" t="s">
        <v>5</v>
      </c>
      <c r="L49" s="156">
        <v>2</v>
      </c>
      <c r="M49" s="155">
        <v>1</v>
      </c>
      <c r="N49" s="156" t="s">
        <v>5</v>
      </c>
    </row>
    <row r="50" spans="1:14" x14ac:dyDescent="0.2">
      <c r="A50" s="157"/>
      <c r="B50" s="68" t="s">
        <v>14</v>
      </c>
      <c r="C50" s="154" t="s">
        <v>5</v>
      </c>
      <c r="D50" s="154" t="s">
        <v>5</v>
      </c>
      <c r="E50" s="154">
        <v>1</v>
      </c>
      <c r="F50" s="154">
        <v>3</v>
      </c>
      <c r="G50" s="154">
        <v>1</v>
      </c>
      <c r="H50" s="147">
        <v>1</v>
      </c>
      <c r="I50" s="155">
        <v>1</v>
      </c>
      <c r="J50" s="159" t="s">
        <v>5</v>
      </c>
      <c r="K50" s="156" t="s">
        <v>5</v>
      </c>
      <c r="L50" s="156">
        <v>1</v>
      </c>
      <c r="M50" s="155" t="s">
        <v>5</v>
      </c>
      <c r="N50" s="156" t="s">
        <v>5</v>
      </c>
    </row>
    <row r="51" spans="1:14" x14ac:dyDescent="0.2">
      <c r="A51" s="116"/>
      <c r="B51" s="68" t="s">
        <v>15</v>
      </c>
      <c r="C51" s="154">
        <v>1</v>
      </c>
      <c r="D51" s="154" t="s">
        <v>5</v>
      </c>
      <c r="E51" s="154" t="s">
        <v>5</v>
      </c>
      <c r="F51" s="154">
        <v>1</v>
      </c>
      <c r="G51" s="154" t="s">
        <v>5</v>
      </c>
      <c r="H51" s="160" t="s">
        <v>5</v>
      </c>
      <c r="I51" s="155">
        <v>1</v>
      </c>
      <c r="J51" s="159" t="s">
        <v>5</v>
      </c>
      <c r="K51" s="156" t="s">
        <v>5</v>
      </c>
      <c r="L51" s="156">
        <v>1</v>
      </c>
      <c r="M51" s="155">
        <v>1</v>
      </c>
      <c r="N51" s="156" t="s">
        <v>5</v>
      </c>
    </row>
    <row r="52" spans="1:14" ht="14.45" customHeight="1" x14ac:dyDescent="0.2">
      <c r="A52" s="150" t="s">
        <v>289</v>
      </c>
      <c r="B52" s="68" t="s">
        <v>13</v>
      </c>
      <c r="C52" s="154">
        <v>68</v>
      </c>
      <c r="D52" s="154">
        <v>67</v>
      </c>
      <c r="E52" s="154">
        <v>39</v>
      </c>
      <c r="F52" s="154">
        <v>31</v>
      </c>
      <c r="G52" s="154">
        <v>39</v>
      </c>
      <c r="H52" s="147">
        <v>45</v>
      </c>
      <c r="I52" s="155">
        <v>196</v>
      </c>
      <c r="J52" s="156">
        <v>139</v>
      </c>
      <c r="K52" s="156">
        <v>118</v>
      </c>
      <c r="L52" s="156">
        <v>78</v>
      </c>
      <c r="M52" s="155">
        <v>49</v>
      </c>
      <c r="N52" s="140">
        <v>47</v>
      </c>
    </row>
    <row r="53" spans="1:14" x14ac:dyDescent="0.2">
      <c r="A53" s="157"/>
      <c r="B53" s="68" t="s">
        <v>14</v>
      </c>
      <c r="C53" s="154">
        <v>45</v>
      </c>
      <c r="D53" s="154">
        <v>54</v>
      </c>
      <c r="E53" s="154">
        <v>23</v>
      </c>
      <c r="F53" s="154">
        <v>18</v>
      </c>
      <c r="G53" s="154">
        <v>25</v>
      </c>
      <c r="H53" s="147">
        <v>36</v>
      </c>
      <c r="I53" s="155">
        <v>13</v>
      </c>
      <c r="J53" s="156">
        <v>23</v>
      </c>
      <c r="K53" s="156">
        <v>17</v>
      </c>
      <c r="L53" s="156">
        <v>29</v>
      </c>
      <c r="M53" s="155">
        <v>21</v>
      </c>
      <c r="N53" s="140">
        <v>23</v>
      </c>
    </row>
    <row r="54" spans="1:14" x14ac:dyDescent="0.2">
      <c r="A54" s="116"/>
      <c r="B54" s="68" t="s">
        <v>15</v>
      </c>
      <c r="C54" s="154">
        <v>23</v>
      </c>
      <c r="D54" s="154">
        <v>13</v>
      </c>
      <c r="E54" s="154">
        <v>16</v>
      </c>
      <c r="F54" s="154">
        <v>13</v>
      </c>
      <c r="G54" s="154">
        <v>14</v>
      </c>
      <c r="H54" s="147">
        <v>9</v>
      </c>
      <c r="I54" s="155">
        <v>183</v>
      </c>
      <c r="J54" s="156">
        <v>116</v>
      </c>
      <c r="K54" s="156">
        <v>101</v>
      </c>
      <c r="L54" s="156">
        <v>49</v>
      </c>
      <c r="M54" s="155">
        <v>28</v>
      </c>
      <c r="N54" s="140">
        <v>24</v>
      </c>
    </row>
    <row r="55" spans="1:14" ht="14.45" customHeight="1" x14ac:dyDescent="0.2">
      <c r="A55" s="150" t="s">
        <v>290</v>
      </c>
      <c r="B55" s="68" t="s">
        <v>13</v>
      </c>
      <c r="C55" s="154">
        <v>17</v>
      </c>
      <c r="D55" s="154">
        <v>4</v>
      </c>
      <c r="E55" s="154">
        <v>6</v>
      </c>
      <c r="F55" s="154">
        <v>4</v>
      </c>
      <c r="G55" s="154">
        <v>14</v>
      </c>
      <c r="H55" s="147">
        <v>9</v>
      </c>
      <c r="I55" s="155">
        <v>85</v>
      </c>
      <c r="J55" s="156">
        <v>66</v>
      </c>
      <c r="K55" s="156">
        <v>32</v>
      </c>
      <c r="L55" s="156">
        <v>23</v>
      </c>
      <c r="M55" s="155">
        <v>7</v>
      </c>
      <c r="N55" s="140">
        <v>11</v>
      </c>
    </row>
    <row r="56" spans="1:14" x14ac:dyDescent="0.2">
      <c r="A56" s="157"/>
      <c r="B56" s="68" t="s">
        <v>14</v>
      </c>
      <c r="C56" s="154">
        <v>16</v>
      </c>
      <c r="D56" s="154">
        <v>4</v>
      </c>
      <c r="E56" s="154">
        <v>5</v>
      </c>
      <c r="F56" s="154">
        <v>4</v>
      </c>
      <c r="G56" s="154">
        <v>14</v>
      </c>
      <c r="H56" s="147">
        <v>9</v>
      </c>
      <c r="I56" s="155">
        <v>14</v>
      </c>
      <c r="J56" s="156">
        <v>10</v>
      </c>
      <c r="K56" s="156">
        <v>2</v>
      </c>
      <c r="L56" s="156">
        <v>12</v>
      </c>
      <c r="M56" s="155">
        <v>2</v>
      </c>
      <c r="N56" s="140">
        <v>7</v>
      </c>
    </row>
    <row r="57" spans="1:14" x14ac:dyDescent="0.2">
      <c r="A57" s="116"/>
      <c r="B57" s="68" t="s">
        <v>15</v>
      </c>
      <c r="C57" s="154">
        <v>1</v>
      </c>
      <c r="D57" s="154" t="s">
        <v>5</v>
      </c>
      <c r="E57" s="154">
        <v>1</v>
      </c>
      <c r="F57" s="154" t="s">
        <v>5</v>
      </c>
      <c r="G57" s="154" t="s">
        <v>5</v>
      </c>
      <c r="H57" s="160" t="s">
        <v>5</v>
      </c>
      <c r="I57" s="155">
        <v>71</v>
      </c>
      <c r="J57" s="156">
        <v>56</v>
      </c>
      <c r="K57" s="156">
        <v>30</v>
      </c>
      <c r="L57" s="156">
        <v>11</v>
      </c>
      <c r="M57" s="155">
        <v>5</v>
      </c>
      <c r="N57" s="160" t="s">
        <v>5</v>
      </c>
    </row>
    <row r="58" spans="1:14" ht="14.45" customHeight="1" x14ac:dyDescent="0.2">
      <c r="A58" s="150" t="s">
        <v>291</v>
      </c>
      <c r="B58" s="68" t="s">
        <v>13</v>
      </c>
      <c r="C58" s="154">
        <v>4</v>
      </c>
      <c r="D58" s="154">
        <v>7</v>
      </c>
      <c r="E58" s="154">
        <v>1</v>
      </c>
      <c r="F58" s="154">
        <v>1</v>
      </c>
      <c r="G58" s="154">
        <v>4</v>
      </c>
      <c r="H58" s="147">
        <v>1</v>
      </c>
      <c r="I58" s="155">
        <v>31</v>
      </c>
      <c r="J58" s="156">
        <v>24</v>
      </c>
      <c r="K58" s="156">
        <v>13</v>
      </c>
      <c r="L58" s="156">
        <v>5</v>
      </c>
      <c r="M58" s="155">
        <v>5</v>
      </c>
      <c r="N58" s="140">
        <v>8</v>
      </c>
    </row>
    <row r="59" spans="1:14" x14ac:dyDescent="0.2">
      <c r="A59" s="157"/>
      <c r="B59" s="68" t="s">
        <v>14</v>
      </c>
      <c r="C59" s="154">
        <v>4</v>
      </c>
      <c r="D59" s="154">
        <v>5</v>
      </c>
      <c r="E59" s="154" t="s">
        <v>5</v>
      </c>
      <c r="F59" s="154">
        <v>1</v>
      </c>
      <c r="G59" s="154">
        <v>1</v>
      </c>
      <c r="H59" s="147">
        <v>1</v>
      </c>
      <c r="I59" s="155">
        <v>1</v>
      </c>
      <c r="J59" s="156">
        <v>3</v>
      </c>
      <c r="K59" s="156">
        <v>1</v>
      </c>
      <c r="L59" s="156" t="s">
        <v>5</v>
      </c>
      <c r="M59" s="155">
        <v>2</v>
      </c>
      <c r="N59" s="140">
        <v>5</v>
      </c>
    </row>
    <row r="60" spans="1:14" x14ac:dyDescent="0.2">
      <c r="A60" s="116"/>
      <c r="B60" s="68" t="s">
        <v>15</v>
      </c>
      <c r="C60" s="154" t="s">
        <v>5</v>
      </c>
      <c r="D60" s="154">
        <v>2</v>
      </c>
      <c r="E60" s="154">
        <v>1</v>
      </c>
      <c r="F60" s="154" t="s">
        <v>5</v>
      </c>
      <c r="G60" s="154">
        <v>3</v>
      </c>
      <c r="H60" s="160" t="s">
        <v>5</v>
      </c>
      <c r="I60" s="155">
        <v>30</v>
      </c>
      <c r="J60" s="156">
        <v>21</v>
      </c>
      <c r="K60" s="156">
        <v>12</v>
      </c>
      <c r="L60" s="156">
        <v>5</v>
      </c>
      <c r="M60" s="155">
        <v>3</v>
      </c>
      <c r="N60" s="160" t="s">
        <v>5</v>
      </c>
    </row>
    <row r="61" spans="1:14" ht="14.45" customHeight="1" x14ac:dyDescent="0.2">
      <c r="A61" s="150" t="s">
        <v>292</v>
      </c>
      <c r="B61" s="68" t="s">
        <v>13</v>
      </c>
      <c r="C61" s="154">
        <v>1</v>
      </c>
      <c r="D61" s="154">
        <v>1</v>
      </c>
      <c r="E61" s="154">
        <v>1</v>
      </c>
      <c r="F61" s="154">
        <v>1</v>
      </c>
      <c r="G61" s="154" t="s">
        <v>5</v>
      </c>
      <c r="H61" s="154" t="s">
        <v>5</v>
      </c>
      <c r="I61" s="155">
        <v>4</v>
      </c>
      <c r="J61" s="156">
        <v>3</v>
      </c>
      <c r="K61" s="156">
        <v>2</v>
      </c>
      <c r="L61" s="156">
        <v>3</v>
      </c>
      <c r="M61" s="155" t="s">
        <v>5</v>
      </c>
      <c r="N61" s="160" t="s">
        <v>5</v>
      </c>
    </row>
    <row r="62" spans="1:14" x14ac:dyDescent="0.2">
      <c r="A62" s="157"/>
      <c r="B62" s="68" t="s">
        <v>14</v>
      </c>
      <c r="C62" s="154" t="s">
        <v>5</v>
      </c>
      <c r="D62" s="154">
        <v>1</v>
      </c>
      <c r="E62" s="154">
        <v>1</v>
      </c>
      <c r="F62" s="154">
        <v>1</v>
      </c>
      <c r="G62" s="154" t="s">
        <v>5</v>
      </c>
      <c r="H62" s="154" t="s">
        <v>5</v>
      </c>
      <c r="I62" s="154" t="s">
        <v>5</v>
      </c>
      <c r="J62" s="159" t="s">
        <v>5</v>
      </c>
      <c r="K62" s="156" t="s">
        <v>5</v>
      </c>
      <c r="L62" s="156" t="s">
        <v>5</v>
      </c>
      <c r="M62" s="155" t="s">
        <v>5</v>
      </c>
      <c r="N62" s="160" t="s">
        <v>5</v>
      </c>
    </row>
    <row r="63" spans="1:14" x14ac:dyDescent="0.2">
      <c r="A63" s="116"/>
      <c r="B63" s="68" t="s">
        <v>15</v>
      </c>
      <c r="C63" s="154">
        <v>1</v>
      </c>
      <c r="D63" s="154" t="s">
        <v>5</v>
      </c>
      <c r="E63" s="154" t="s">
        <v>5</v>
      </c>
      <c r="F63" s="154" t="s">
        <v>5</v>
      </c>
      <c r="G63" s="154" t="s">
        <v>5</v>
      </c>
      <c r="H63" s="154" t="s">
        <v>5</v>
      </c>
      <c r="I63" s="155">
        <v>4</v>
      </c>
      <c r="J63" s="156">
        <v>3</v>
      </c>
      <c r="K63" s="156">
        <v>2</v>
      </c>
      <c r="L63" s="156">
        <v>3</v>
      </c>
      <c r="M63" s="155" t="s">
        <v>5</v>
      </c>
      <c r="N63" s="160" t="s">
        <v>5</v>
      </c>
    </row>
    <row r="64" spans="1:14" ht="14.45" customHeight="1" x14ac:dyDescent="0.2">
      <c r="A64" s="150" t="s">
        <v>293</v>
      </c>
      <c r="B64" s="68" t="s">
        <v>13</v>
      </c>
      <c r="C64" s="154">
        <v>2</v>
      </c>
      <c r="D64" s="154">
        <v>6</v>
      </c>
      <c r="E64" s="154">
        <v>3</v>
      </c>
      <c r="F64" s="154">
        <v>2</v>
      </c>
      <c r="G64" s="154">
        <v>6</v>
      </c>
      <c r="H64" s="147">
        <v>2</v>
      </c>
      <c r="I64" s="155">
        <v>42</v>
      </c>
      <c r="J64" s="156">
        <v>20</v>
      </c>
      <c r="K64" s="156">
        <v>19</v>
      </c>
      <c r="L64" s="156">
        <v>7</v>
      </c>
      <c r="M64" s="155">
        <v>5</v>
      </c>
      <c r="N64" s="140">
        <v>6</v>
      </c>
    </row>
    <row r="65" spans="1:14" x14ac:dyDescent="0.2">
      <c r="A65" s="157"/>
      <c r="B65" s="68" t="s">
        <v>14</v>
      </c>
      <c r="C65" s="154">
        <v>2</v>
      </c>
      <c r="D65" s="154">
        <v>4</v>
      </c>
      <c r="E65" s="154">
        <v>2</v>
      </c>
      <c r="F65" s="154">
        <v>1</v>
      </c>
      <c r="G65" s="154">
        <v>5</v>
      </c>
      <c r="H65" s="147">
        <v>2</v>
      </c>
      <c r="I65" s="155">
        <v>2</v>
      </c>
      <c r="J65" s="156">
        <v>2</v>
      </c>
      <c r="K65" s="156">
        <v>2</v>
      </c>
      <c r="L65" s="156">
        <v>1</v>
      </c>
      <c r="M65" s="155">
        <v>2</v>
      </c>
      <c r="N65" s="140">
        <v>1</v>
      </c>
    </row>
    <row r="66" spans="1:14" x14ac:dyDescent="0.2">
      <c r="A66" s="116"/>
      <c r="B66" s="68" t="s">
        <v>15</v>
      </c>
      <c r="C66" s="154" t="s">
        <v>5</v>
      </c>
      <c r="D66" s="154">
        <v>2</v>
      </c>
      <c r="E66" s="154">
        <v>1</v>
      </c>
      <c r="F66" s="154">
        <v>1</v>
      </c>
      <c r="G66" s="154">
        <v>1</v>
      </c>
      <c r="H66" s="160" t="s">
        <v>5</v>
      </c>
      <c r="I66" s="155">
        <v>40</v>
      </c>
      <c r="J66" s="156">
        <v>18</v>
      </c>
      <c r="K66" s="156">
        <v>17</v>
      </c>
      <c r="L66" s="156">
        <v>6</v>
      </c>
      <c r="M66" s="155">
        <v>3</v>
      </c>
      <c r="N66" s="140">
        <v>5</v>
      </c>
    </row>
    <row r="67" spans="1:14" ht="14.45" customHeight="1" x14ac:dyDescent="0.2">
      <c r="A67" s="150" t="s">
        <v>294</v>
      </c>
      <c r="B67" s="68" t="s">
        <v>13</v>
      </c>
      <c r="C67" s="154">
        <v>3</v>
      </c>
      <c r="D67" s="154">
        <v>10</v>
      </c>
      <c r="E67" s="154">
        <v>3</v>
      </c>
      <c r="F67" s="154">
        <v>3</v>
      </c>
      <c r="G67" s="154">
        <v>7</v>
      </c>
      <c r="H67" s="147">
        <v>11</v>
      </c>
      <c r="I67" s="155">
        <v>53</v>
      </c>
      <c r="J67" s="156">
        <v>28</v>
      </c>
      <c r="K67" s="156">
        <v>14</v>
      </c>
      <c r="L67" s="156">
        <v>12</v>
      </c>
      <c r="M67" s="155">
        <v>6</v>
      </c>
      <c r="N67" s="140">
        <v>2</v>
      </c>
    </row>
    <row r="68" spans="1:14" x14ac:dyDescent="0.2">
      <c r="A68" s="157"/>
      <c r="B68" s="68" t="s">
        <v>14</v>
      </c>
      <c r="C68" s="154" t="s">
        <v>5</v>
      </c>
      <c r="D68" s="154">
        <v>9</v>
      </c>
      <c r="E68" s="154">
        <v>3</v>
      </c>
      <c r="F68" s="154">
        <v>2</v>
      </c>
      <c r="G68" s="154">
        <v>7</v>
      </c>
      <c r="H68" s="147">
        <v>4</v>
      </c>
      <c r="I68" s="155">
        <v>16</v>
      </c>
      <c r="J68" s="156">
        <v>6</v>
      </c>
      <c r="K68" s="156">
        <v>1</v>
      </c>
      <c r="L68" s="156">
        <v>4</v>
      </c>
      <c r="M68" s="155">
        <v>2</v>
      </c>
      <c r="N68" s="160" t="s">
        <v>5</v>
      </c>
    </row>
    <row r="69" spans="1:14" x14ac:dyDescent="0.2">
      <c r="A69" s="116"/>
      <c r="B69" s="68" t="s">
        <v>15</v>
      </c>
      <c r="C69" s="154">
        <v>3</v>
      </c>
      <c r="D69" s="154">
        <v>1</v>
      </c>
      <c r="E69" s="154" t="s">
        <v>5</v>
      </c>
      <c r="F69" s="154">
        <v>1</v>
      </c>
      <c r="G69" s="154" t="s">
        <v>5</v>
      </c>
      <c r="H69" s="147">
        <v>7</v>
      </c>
      <c r="I69" s="155">
        <v>37</v>
      </c>
      <c r="J69" s="156">
        <v>22</v>
      </c>
      <c r="K69" s="156">
        <v>13</v>
      </c>
      <c r="L69" s="156">
        <v>8</v>
      </c>
      <c r="M69" s="155">
        <v>4</v>
      </c>
      <c r="N69" s="140">
        <v>2</v>
      </c>
    </row>
    <row r="70" spans="1:14" x14ac:dyDescent="0.2">
      <c r="A70" s="116"/>
      <c r="B70" s="75"/>
      <c r="C70" s="75"/>
      <c r="D70" s="75"/>
      <c r="E70" s="75"/>
      <c r="F70" s="75"/>
      <c r="G70" s="75"/>
      <c r="H70" s="75"/>
      <c r="I70" s="31"/>
      <c r="J70" s="31"/>
    </row>
    <row r="71" spans="1:14" ht="30.75" customHeight="1" x14ac:dyDescent="0.2">
      <c r="A71" s="290" t="s">
        <v>295</v>
      </c>
      <c r="B71" s="290"/>
      <c r="C71" s="290"/>
      <c r="D71" s="290"/>
      <c r="E71" s="290"/>
      <c r="F71" s="290"/>
      <c r="G71" s="290"/>
      <c r="H71" s="290"/>
      <c r="I71" s="290"/>
      <c r="J71" s="290"/>
      <c r="K71" s="290"/>
      <c r="L71" s="290"/>
      <c r="M71" s="290"/>
      <c r="N71" s="290"/>
    </row>
    <row r="72" spans="1:14" ht="16.149999999999999" customHeight="1" x14ac:dyDescent="0.2">
      <c r="A72" s="312" t="s">
        <v>157</v>
      </c>
      <c r="B72" s="312"/>
      <c r="C72" s="312"/>
      <c r="D72" s="312"/>
      <c r="E72" s="312"/>
      <c r="F72" s="312"/>
      <c r="G72" s="312"/>
      <c r="H72" s="312"/>
      <c r="I72" s="312"/>
      <c r="J72" s="312"/>
    </row>
    <row r="73" spans="1:14" ht="15" customHeight="1" x14ac:dyDescent="0.2">
      <c r="A73" s="275" t="s">
        <v>217</v>
      </c>
      <c r="B73" s="275"/>
      <c r="C73" s="275"/>
      <c r="D73" s="275"/>
      <c r="E73" s="275"/>
      <c r="F73" s="275"/>
      <c r="G73" s="275"/>
      <c r="H73" s="275"/>
      <c r="I73" s="275"/>
      <c r="J73" s="275"/>
      <c r="K73" s="275"/>
      <c r="L73" s="275"/>
      <c r="M73" s="275"/>
      <c r="N73" s="275"/>
    </row>
    <row r="74" spans="1:14" x14ac:dyDescent="0.2">
      <c r="A74" s="307" t="s">
        <v>156</v>
      </c>
      <c r="B74" s="307"/>
      <c r="C74" s="307"/>
      <c r="D74" s="307"/>
      <c r="E74" s="307"/>
      <c r="F74" s="307"/>
      <c r="G74" s="307"/>
      <c r="H74" s="307"/>
      <c r="I74" s="307"/>
      <c r="J74" s="307"/>
    </row>
  </sheetData>
  <mergeCells count="28">
    <mergeCell ref="A74:J74"/>
    <mergeCell ref="A6:B6"/>
    <mergeCell ref="A7:B7"/>
    <mergeCell ref="A8:B8"/>
    <mergeCell ref="A9:B9"/>
    <mergeCell ref="A72:J72"/>
    <mergeCell ref="A10:B10"/>
    <mergeCell ref="A11:B11"/>
    <mergeCell ref="A71:N71"/>
    <mergeCell ref="A73:N73"/>
    <mergeCell ref="C10:H11"/>
    <mergeCell ref="L3:L9"/>
    <mergeCell ref="I10:N11"/>
    <mergeCell ref="A1:N1"/>
    <mergeCell ref="A2:N2"/>
    <mergeCell ref="E3:E9"/>
    <mergeCell ref="K3:K9"/>
    <mergeCell ref="J3:J9"/>
    <mergeCell ref="C3:C9"/>
    <mergeCell ref="D3:D9"/>
    <mergeCell ref="I3:I9"/>
    <mergeCell ref="N3:N9"/>
    <mergeCell ref="A3:B3"/>
    <mergeCell ref="A4:B4"/>
    <mergeCell ref="A5:B5"/>
    <mergeCell ref="H3:H9"/>
    <mergeCell ref="F3:F9"/>
    <mergeCell ref="M3:M9"/>
  </mergeCells>
  <pageMargins left="0.15748031496062992" right="0.15748031496062992" top="0.23622047244094491" bottom="0.19685039370078741" header="0.31496062992125984" footer="0.31496062992125984"/>
  <pageSetup paperSize="9" scale="8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9"/>
  <sheetViews>
    <sheetView showGridLines="0" zoomScaleNormal="100" workbookViewId="0">
      <selection sqref="A1:N2"/>
    </sheetView>
  </sheetViews>
  <sheetFormatPr defaultRowHeight="14.25" x14ac:dyDescent="0.2"/>
  <cols>
    <col min="1" max="1" width="37" style="35" customWidth="1"/>
    <col min="2" max="2" width="3" style="35" customWidth="1"/>
    <col min="3" max="4" width="7.42578125" style="139" customWidth="1"/>
    <col min="5" max="5" width="7.42578125" style="1" customWidth="1"/>
    <col min="6" max="12" width="7.42578125" style="35" customWidth="1"/>
    <col min="13" max="13" width="7.85546875" style="138" customWidth="1"/>
    <col min="14" max="14" width="7" style="35" customWidth="1"/>
    <col min="15" max="16384" width="9.140625" style="35"/>
  </cols>
  <sheetData>
    <row r="1" spans="1:14" x14ac:dyDescent="0.2">
      <c r="A1" s="276" t="s">
        <v>349</v>
      </c>
      <c r="B1" s="276"/>
      <c r="C1" s="276"/>
      <c r="D1" s="276"/>
      <c r="E1" s="276"/>
      <c r="F1" s="276"/>
      <c r="G1" s="276"/>
      <c r="H1" s="276"/>
      <c r="I1" s="276"/>
      <c r="J1" s="276"/>
      <c r="K1" s="276"/>
      <c r="L1" s="276"/>
      <c r="M1" s="276"/>
      <c r="N1" s="276"/>
    </row>
    <row r="2" spans="1:14" ht="31.5" customHeight="1" x14ac:dyDescent="0.2">
      <c r="A2" s="320" t="s">
        <v>259</v>
      </c>
      <c r="B2" s="320"/>
      <c r="C2" s="320"/>
      <c r="D2" s="320"/>
      <c r="E2" s="320"/>
      <c r="F2" s="320"/>
      <c r="G2" s="320"/>
      <c r="H2" s="320"/>
      <c r="I2" s="320"/>
      <c r="J2" s="320"/>
      <c r="K2" s="320"/>
      <c r="L2" s="320"/>
      <c r="M2" s="320"/>
      <c r="N2" s="320"/>
    </row>
    <row r="3" spans="1:14" x14ac:dyDescent="0.2">
      <c r="A3" s="316" t="s">
        <v>210</v>
      </c>
      <c r="B3" s="299"/>
      <c r="C3" s="324">
        <v>2011</v>
      </c>
      <c r="D3" s="327">
        <v>2012</v>
      </c>
      <c r="E3" s="327">
        <v>2013</v>
      </c>
      <c r="F3" s="321">
        <v>2014</v>
      </c>
      <c r="G3" s="104"/>
      <c r="H3" s="321">
        <v>2016</v>
      </c>
      <c r="I3" s="324">
        <v>2011</v>
      </c>
      <c r="J3" s="327">
        <v>2012</v>
      </c>
      <c r="K3" s="327">
        <v>2013</v>
      </c>
      <c r="L3" s="321">
        <v>2014</v>
      </c>
      <c r="M3" s="104"/>
      <c r="N3" s="321">
        <v>2016</v>
      </c>
    </row>
    <row r="4" spans="1:14" x14ac:dyDescent="0.2">
      <c r="A4" s="330" t="s">
        <v>260</v>
      </c>
      <c r="B4" s="300"/>
      <c r="C4" s="325"/>
      <c r="D4" s="328"/>
      <c r="E4" s="328"/>
      <c r="F4" s="322"/>
      <c r="G4" s="105"/>
      <c r="H4" s="322"/>
      <c r="I4" s="325"/>
      <c r="J4" s="328"/>
      <c r="K4" s="328"/>
      <c r="L4" s="322"/>
      <c r="M4" s="106"/>
      <c r="N4" s="322"/>
    </row>
    <row r="5" spans="1:14" ht="23.25" customHeight="1" x14ac:dyDescent="0.2">
      <c r="A5" s="331" t="s">
        <v>211</v>
      </c>
      <c r="B5" s="332"/>
      <c r="C5" s="325"/>
      <c r="D5" s="328"/>
      <c r="E5" s="328"/>
      <c r="F5" s="322"/>
      <c r="G5" s="105"/>
      <c r="H5" s="322"/>
      <c r="I5" s="325"/>
      <c r="J5" s="328"/>
      <c r="K5" s="328"/>
      <c r="L5" s="322"/>
      <c r="M5" s="106"/>
      <c r="N5" s="322"/>
    </row>
    <row r="6" spans="1:14" ht="26.25" customHeight="1" x14ac:dyDescent="0.2">
      <c r="A6" s="333" t="s">
        <v>212</v>
      </c>
      <c r="B6" s="334"/>
      <c r="C6" s="325"/>
      <c r="D6" s="328"/>
      <c r="E6" s="328"/>
      <c r="F6" s="322"/>
      <c r="G6" s="105" t="s">
        <v>227</v>
      </c>
      <c r="H6" s="322"/>
      <c r="I6" s="325"/>
      <c r="J6" s="328"/>
      <c r="K6" s="328"/>
      <c r="L6" s="322"/>
      <c r="M6" s="106" t="s">
        <v>227</v>
      </c>
      <c r="N6" s="322"/>
    </row>
    <row r="7" spans="1:14" ht="26.25" customHeight="1" x14ac:dyDescent="0.2">
      <c r="A7" s="335" t="s">
        <v>213</v>
      </c>
      <c r="B7" s="336"/>
      <c r="C7" s="326"/>
      <c r="D7" s="329"/>
      <c r="E7" s="329"/>
      <c r="F7" s="323"/>
      <c r="G7" s="107"/>
      <c r="H7" s="323"/>
      <c r="I7" s="326"/>
      <c r="J7" s="329"/>
      <c r="K7" s="329"/>
      <c r="L7" s="323"/>
      <c r="M7" s="108"/>
      <c r="N7" s="323"/>
    </row>
    <row r="8" spans="1:14" ht="24" customHeight="1" x14ac:dyDescent="0.2">
      <c r="A8" s="342" t="s">
        <v>214</v>
      </c>
      <c r="B8" s="343"/>
      <c r="C8" s="315" t="s">
        <v>261</v>
      </c>
      <c r="D8" s="316"/>
      <c r="E8" s="316"/>
      <c r="F8" s="316"/>
      <c r="G8" s="316"/>
      <c r="H8" s="299"/>
      <c r="I8" s="315" t="s">
        <v>262</v>
      </c>
      <c r="J8" s="316"/>
      <c r="K8" s="316"/>
      <c r="L8" s="316"/>
      <c r="M8" s="316"/>
      <c r="N8" s="316"/>
    </row>
    <row r="9" spans="1:14" ht="12.75" customHeight="1" x14ac:dyDescent="0.2">
      <c r="A9" s="335" t="s">
        <v>263</v>
      </c>
      <c r="B9" s="336"/>
      <c r="C9" s="340"/>
      <c r="D9" s="341"/>
      <c r="E9" s="341"/>
      <c r="F9" s="341"/>
      <c r="G9" s="341"/>
      <c r="H9" s="344"/>
      <c r="I9" s="340"/>
      <c r="J9" s="341"/>
      <c r="K9" s="341"/>
      <c r="L9" s="341"/>
      <c r="M9" s="341"/>
      <c r="N9" s="341"/>
    </row>
    <row r="10" spans="1:14" ht="12.75" customHeight="1" x14ac:dyDescent="0.2">
      <c r="A10" s="342" t="s">
        <v>264</v>
      </c>
      <c r="B10" s="343"/>
      <c r="C10" s="340"/>
      <c r="D10" s="341"/>
      <c r="E10" s="341"/>
      <c r="F10" s="341"/>
      <c r="G10" s="341"/>
      <c r="H10" s="344"/>
      <c r="I10" s="340"/>
      <c r="J10" s="341"/>
      <c r="K10" s="341"/>
      <c r="L10" s="341"/>
      <c r="M10" s="341"/>
      <c r="N10" s="341"/>
    </row>
    <row r="11" spans="1:14" ht="12.75" customHeight="1" x14ac:dyDescent="0.2">
      <c r="A11" s="335" t="s">
        <v>265</v>
      </c>
      <c r="B11" s="336"/>
      <c r="C11" s="340"/>
      <c r="D11" s="341"/>
      <c r="E11" s="341"/>
      <c r="F11" s="341"/>
      <c r="G11" s="341"/>
      <c r="H11" s="344"/>
      <c r="I11" s="340"/>
      <c r="J11" s="341"/>
      <c r="K11" s="341"/>
      <c r="L11" s="341"/>
      <c r="M11" s="341"/>
      <c r="N11" s="341"/>
    </row>
    <row r="12" spans="1:14" x14ac:dyDescent="0.2">
      <c r="A12" s="337" t="s">
        <v>266</v>
      </c>
      <c r="B12" s="338"/>
      <c r="C12" s="317"/>
      <c r="D12" s="318"/>
      <c r="E12" s="318"/>
      <c r="F12" s="318"/>
      <c r="G12" s="318"/>
      <c r="H12" s="319"/>
      <c r="I12" s="317"/>
      <c r="J12" s="318"/>
      <c r="K12" s="318"/>
      <c r="L12" s="318"/>
      <c r="M12" s="318"/>
      <c r="N12" s="318"/>
    </row>
    <row r="13" spans="1:14" ht="15" customHeight="1" x14ac:dyDescent="0.2">
      <c r="A13" s="59" t="s">
        <v>11</v>
      </c>
      <c r="B13" s="66" t="s">
        <v>13</v>
      </c>
      <c r="C13" s="109">
        <v>3878</v>
      </c>
      <c r="D13" s="110">
        <v>4410</v>
      </c>
      <c r="E13" s="109">
        <v>4237</v>
      </c>
      <c r="F13" s="111">
        <v>3941</v>
      </c>
      <c r="G13" s="111">
        <v>4676</v>
      </c>
      <c r="H13" s="111">
        <v>4261</v>
      </c>
      <c r="I13" s="112">
        <v>1989</v>
      </c>
      <c r="J13" s="113">
        <v>1848</v>
      </c>
      <c r="K13" s="114">
        <v>2339</v>
      </c>
      <c r="L13" s="114">
        <v>2490</v>
      </c>
      <c r="M13" s="115">
        <v>2404</v>
      </c>
      <c r="N13" s="115">
        <v>3370</v>
      </c>
    </row>
    <row r="14" spans="1:14" x14ac:dyDescent="0.2">
      <c r="A14" s="42" t="s">
        <v>12</v>
      </c>
      <c r="B14" s="66" t="s">
        <v>14</v>
      </c>
      <c r="C14" s="109">
        <v>191</v>
      </c>
      <c r="D14" s="110">
        <v>197</v>
      </c>
      <c r="E14" s="109">
        <v>96</v>
      </c>
      <c r="F14" s="111">
        <v>96</v>
      </c>
      <c r="G14" s="111">
        <v>99</v>
      </c>
      <c r="H14" s="111">
        <v>95</v>
      </c>
      <c r="I14" s="112">
        <v>193</v>
      </c>
      <c r="J14" s="113">
        <v>157</v>
      </c>
      <c r="K14" s="114">
        <v>102</v>
      </c>
      <c r="L14" s="114">
        <v>167</v>
      </c>
      <c r="M14" s="115">
        <v>77</v>
      </c>
      <c r="N14" s="115">
        <v>82</v>
      </c>
    </row>
    <row r="15" spans="1:14" x14ac:dyDescent="0.2">
      <c r="A15" s="116"/>
      <c r="B15" s="66" t="s">
        <v>15</v>
      </c>
      <c r="C15" s="109">
        <v>54</v>
      </c>
      <c r="D15" s="110">
        <v>50</v>
      </c>
      <c r="E15" s="109">
        <v>78</v>
      </c>
      <c r="F15" s="111">
        <v>59</v>
      </c>
      <c r="G15" s="111">
        <v>40</v>
      </c>
      <c r="H15" s="111">
        <v>40</v>
      </c>
      <c r="I15" s="112">
        <v>930</v>
      </c>
      <c r="J15" s="113">
        <v>479</v>
      </c>
      <c r="K15" s="114">
        <v>363</v>
      </c>
      <c r="L15" s="114">
        <v>195</v>
      </c>
      <c r="M15" s="115">
        <v>91</v>
      </c>
      <c r="N15" s="117">
        <v>96</v>
      </c>
    </row>
    <row r="16" spans="1:14" ht="15.6" customHeight="1" x14ac:dyDescent="0.2">
      <c r="A16" s="118" t="s">
        <v>41</v>
      </c>
      <c r="B16" s="68" t="s">
        <v>13</v>
      </c>
      <c r="C16" s="119">
        <v>543</v>
      </c>
      <c r="D16" s="120">
        <v>603</v>
      </c>
      <c r="E16" s="119">
        <v>571</v>
      </c>
      <c r="F16" s="121">
        <v>414</v>
      </c>
      <c r="G16" s="27">
        <v>750</v>
      </c>
      <c r="H16" s="26">
        <v>559</v>
      </c>
      <c r="I16" s="122">
        <v>219</v>
      </c>
      <c r="J16" s="123">
        <v>271</v>
      </c>
      <c r="K16" s="124">
        <v>352</v>
      </c>
      <c r="L16" s="124">
        <v>356</v>
      </c>
      <c r="M16" s="125">
        <v>355</v>
      </c>
      <c r="N16" s="124">
        <v>413</v>
      </c>
    </row>
    <row r="17" spans="1:14" x14ac:dyDescent="0.2">
      <c r="A17" s="126" t="s">
        <v>42</v>
      </c>
      <c r="B17" s="68" t="s">
        <v>14</v>
      </c>
      <c r="C17" s="119">
        <v>67</v>
      </c>
      <c r="D17" s="120">
        <v>74</v>
      </c>
      <c r="E17" s="119">
        <v>28</v>
      </c>
      <c r="F17" s="121">
        <v>14</v>
      </c>
      <c r="G17" s="27">
        <v>19</v>
      </c>
      <c r="H17" s="26">
        <v>4</v>
      </c>
      <c r="I17" s="127">
        <v>41</v>
      </c>
      <c r="J17" s="128">
        <v>54</v>
      </c>
      <c r="K17" s="124">
        <v>37</v>
      </c>
      <c r="L17" s="124">
        <v>78</v>
      </c>
      <c r="M17" s="125">
        <v>20</v>
      </c>
      <c r="N17" s="124">
        <v>13</v>
      </c>
    </row>
    <row r="18" spans="1:14" x14ac:dyDescent="0.2">
      <c r="A18" s="116"/>
      <c r="B18" s="68" t="s">
        <v>15</v>
      </c>
      <c r="C18" s="119">
        <v>7</v>
      </c>
      <c r="D18" s="120">
        <v>9</v>
      </c>
      <c r="E18" s="119">
        <v>10</v>
      </c>
      <c r="F18" s="121">
        <v>7</v>
      </c>
      <c r="G18" s="27">
        <v>4</v>
      </c>
      <c r="H18" s="26">
        <v>5</v>
      </c>
      <c r="I18" s="127">
        <v>218</v>
      </c>
      <c r="J18" s="128">
        <v>174</v>
      </c>
      <c r="K18" s="124">
        <v>107</v>
      </c>
      <c r="L18" s="124">
        <v>61</v>
      </c>
      <c r="M18" s="125">
        <v>30</v>
      </c>
      <c r="N18" s="124">
        <v>28</v>
      </c>
    </row>
    <row r="19" spans="1:14" x14ac:dyDescent="0.2">
      <c r="A19" s="118" t="s">
        <v>43</v>
      </c>
      <c r="B19" s="68" t="s">
        <v>13</v>
      </c>
      <c r="C19" s="122">
        <v>797</v>
      </c>
      <c r="D19" s="120">
        <v>855</v>
      </c>
      <c r="E19" s="119">
        <v>896</v>
      </c>
      <c r="F19" s="121">
        <v>361</v>
      </c>
      <c r="G19" s="27">
        <v>875</v>
      </c>
      <c r="H19" s="26">
        <v>729</v>
      </c>
      <c r="I19" s="122">
        <v>385</v>
      </c>
      <c r="J19" s="123">
        <v>293</v>
      </c>
      <c r="K19" s="129">
        <v>471</v>
      </c>
      <c r="L19" s="124">
        <v>488</v>
      </c>
      <c r="M19" s="125">
        <v>538</v>
      </c>
      <c r="N19" s="124">
        <v>680</v>
      </c>
    </row>
    <row r="20" spans="1:14" x14ac:dyDescent="0.2">
      <c r="A20" s="126" t="s">
        <v>44</v>
      </c>
      <c r="B20" s="68" t="s">
        <v>14</v>
      </c>
      <c r="C20" s="122">
        <v>25</v>
      </c>
      <c r="D20" s="120">
        <v>18</v>
      </c>
      <c r="E20" s="119">
        <v>10</v>
      </c>
      <c r="F20" s="121">
        <v>12</v>
      </c>
      <c r="G20" s="27">
        <v>20</v>
      </c>
      <c r="H20" s="26">
        <v>33</v>
      </c>
      <c r="I20" s="122">
        <v>47</v>
      </c>
      <c r="J20" s="123">
        <v>19</v>
      </c>
      <c r="K20" s="129">
        <v>14</v>
      </c>
      <c r="L20" s="124">
        <v>25</v>
      </c>
      <c r="M20" s="125">
        <v>10</v>
      </c>
      <c r="N20" s="124">
        <v>15</v>
      </c>
    </row>
    <row r="21" spans="1:14" x14ac:dyDescent="0.2">
      <c r="A21" s="116"/>
      <c r="B21" s="68" t="s">
        <v>15</v>
      </c>
      <c r="C21" s="119">
        <v>10</v>
      </c>
      <c r="D21" s="120">
        <v>9</v>
      </c>
      <c r="E21" s="119">
        <v>22</v>
      </c>
      <c r="F21" s="121">
        <v>2</v>
      </c>
      <c r="G21" s="27">
        <v>14</v>
      </c>
      <c r="H21" s="26">
        <v>13</v>
      </c>
      <c r="I21" s="127">
        <v>131</v>
      </c>
      <c r="J21" s="128">
        <v>42</v>
      </c>
      <c r="K21" s="124">
        <v>27</v>
      </c>
      <c r="L21" s="124">
        <v>14</v>
      </c>
      <c r="M21" s="125">
        <v>6</v>
      </c>
      <c r="N21" s="124">
        <v>17</v>
      </c>
    </row>
    <row r="22" spans="1:14" x14ac:dyDescent="0.2">
      <c r="A22" s="118" t="s">
        <v>45</v>
      </c>
      <c r="B22" s="68" t="s">
        <v>13</v>
      </c>
      <c r="C22" s="119">
        <v>829</v>
      </c>
      <c r="D22" s="120">
        <v>991</v>
      </c>
      <c r="E22" s="119">
        <v>921</v>
      </c>
      <c r="F22" s="121">
        <v>602</v>
      </c>
      <c r="G22" s="27">
        <v>1017</v>
      </c>
      <c r="H22" s="26">
        <v>794</v>
      </c>
      <c r="I22" s="127">
        <v>602</v>
      </c>
      <c r="J22" s="128">
        <v>663</v>
      </c>
      <c r="K22" s="124">
        <v>690</v>
      </c>
      <c r="L22" s="124">
        <v>619</v>
      </c>
      <c r="M22" s="125">
        <v>529</v>
      </c>
      <c r="N22" s="124">
        <v>654</v>
      </c>
    </row>
    <row r="23" spans="1:14" x14ac:dyDescent="0.2">
      <c r="A23" s="126" t="s">
        <v>46</v>
      </c>
      <c r="B23" s="68" t="s">
        <v>14</v>
      </c>
      <c r="C23" s="119">
        <v>49</v>
      </c>
      <c r="D23" s="120">
        <v>46</v>
      </c>
      <c r="E23" s="119">
        <v>16</v>
      </c>
      <c r="F23" s="121">
        <v>14</v>
      </c>
      <c r="G23" s="27">
        <v>14</v>
      </c>
      <c r="H23" s="26">
        <v>8</v>
      </c>
      <c r="I23" s="127">
        <v>25</v>
      </c>
      <c r="J23" s="128">
        <v>27</v>
      </c>
      <c r="K23" s="124">
        <v>25</v>
      </c>
      <c r="L23" s="124">
        <v>40</v>
      </c>
      <c r="M23" s="125">
        <v>19</v>
      </c>
      <c r="N23" s="124">
        <v>18</v>
      </c>
    </row>
    <row r="24" spans="1:14" x14ac:dyDescent="0.2">
      <c r="A24" s="116"/>
      <c r="B24" s="68" t="s">
        <v>15</v>
      </c>
      <c r="C24" s="119">
        <v>17</v>
      </c>
      <c r="D24" s="120">
        <v>14</v>
      </c>
      <c r="E24" s="119">
        <v>10</v>
      </c>
      <c r="F24" s="121">
        <v>3</v>
      </c>
      <c r="G24" s="27">
        <v>8</v>
      </c>
      <c r="H24" s="26">
        <v>5</v>
      </c>
      <c r="I24" s="127">
        <v>392</v>
      </c>
      <c r="J24" s="128">
        <v>192</v>
      </c>
      <c r="K24" s="124">
        <v>162</v>
      </c>
      <c r="L24" s="124">
        <v>85</v>
      </c>
      <c r="M24" s="125">
        <v>35</v>
      </c>
      <c r="N24" s="124">
        <v>24</v>
      </c>
    </row>
    <row r="25" spans="1:14" x14ac:dyDescent="0.2">
      <c r="A25" s="118" t="s">
        <v>47</v>
      </c>
      <c r="B25" s="68" t="s">
        <v>13</v>
      </c>
      <c r="C25" s="119">
        <v>54</v>
      </c>
      <c r="D25" s="120">
        <v>50</v>
      </c>
      <c r="E25" s="119">
        <v>47</v>
      </c>
      <c r="F25" s="121">
        <v>13</v>
      </c>
      <c r="G25" s="27">
        <v>31</v>
      </c>
      <c r="H25" s="26">
        <v>20</v>
      </c>
      <c r="I25" s="122">
        <v>4</v>
      </c>
      <c r="J25" s="123">
        <v>23</v>
      </c>
      <c r="K25" s="124">
        <v>57</v>
      </c>
      <c r="L25" s="124">
        <v>25</v>
      </c>
      <c r="M25" s="125">
        <v>30</v>
      </c>
      <c r="N25" s="124">
        <v>34</v>
      </c>
    </row>
    <row r="26" spans="1:14" x14ac:dyDescent="0.2">
      <c r="A26" s="126" t="s">
        <v>48</v>
      </c>
      <c r="B26" s="68" t="s">
        <v>14</v>
      </c>
      <c r="C26" s="119">
        <v>4</v>
      </c>
      <c r="D26" s="120">
        <v>2</v>
      </c>
      <c r="E26" s="130" t="s">
        <v>5</v>
      </c>
      <c r="F26" s="121">
        <v>1</v>
      </c>
      <c r="G26" s="27">
        <v>2</v>
      </c>
      <c r="H26" s="26">
        <v>0</v>
      </c>
      <c r="I26" s="127">
        <v>2</v>
      </c>
      <c r="J26" s="128">
        <v>3</v>
      </c>
      <c r="K26" s="124">
        <v>1</v>
      </c>
      <c r="L26" s="131" t="s">
        <v>5</v>
      </c>
      <c r="M26" s="132">
        <v>1</v>
      </c>
      <c r="N26" s="131">
        <v>4</v>
      </c>
    </row>
    <row r="27" spans="1:14" x14ac:dyDescent="0.2">
      <c r="A27" s="116"/>
      <c r="B27" s="68" t="s">
        <v>15</v>
      </c>
      <c r="C27" s="130" t="s">
        <v>5</v>
      </c>
      <c r="D27" s="130" t="s">
        <v>5</v>
      </c>
      <c r="E27" s="130" t="s">
        <v>5</v>
      </c>
      <c r="F27" s="133" t="s">
        <v>5</v>
      </c>
      <c r="G27" s="27"/>
      <c r="H27" s="26">
        <v>0</v>
      </c>
      <c r="I27" s="127">
        <v>11</v>
      </c>
      <c r="J27" s="128">
        <v>8</v>
      </c>
      <c r="K27" s="124">
        <v>11</v>
      </c>
      <c r="L27" s="124">
        <v>2</v>
      </c>
      <c r="M27" s="125">
        <v>1</v>
      </c>
      <c r="N27" s="124">
        <v>4</v>
      </c>
    </row>
    <row r="28" spans="1:14" x14ac:dyDescent="0.2">
      <c r="A28" s="118" t="s">
        <v>49</v>
      </c>
      <c r="B28" s="68" t="s">
        <v>13</v>
      </c>
      <c r="C28" s="119">
        <v>352</v>
      </c>
      <c r="D28" s="120">
        <v>386</v>
      </c>
      <c r="E28" s="119">
        <v>341</v>
      </c>
      <c r="F28" s="121">
        <v>158</v>
      </c>
      <c r="G28" s="27">
        <v>387</v>
      </c>
      <c r="H28" s="26">
        <v>318</v>
      </c>
      <c r="I28" s="127">
        <v>171</v>
      </c>
      <c r="J28" s="128">
        <v>131</v>
      </c>
      <c r="K28" s="124">
        <v>173</v>
      </c>
      <c r="L28" s="124">
        <v>263</v>
      </c>
      <c r="M28" s="125">
        <v>209</v>
      </c>
      <c r="N28" s="124">
        <v>275</v>
      </c>
    </row>
    <row r="29" spans="1:14" x14ac:dyDescent="0.2">
      <c r="A29" s="126" t="s">
        <v>50</v>
      </c>
      <c r="B29" s="68" t="s">
        <v>14</v>
      </c>
      <c r="C29" s="119">
        <v>11</v>
      </c>
      <c r="D29" s="120">
        <v>20</v>
      </c>
      <c r="E29" s="119">
        <v>10</v>
      </c>
      <c r="F29" s="121">
        <v>18</v>
      </c>
      <c r="G29" s="27">
        <v>11</v>
      </c>
      <c r="H29" s="26">
        <v>12</v>
      </c>
      <c r="I29" s="127">
        <v>47</v>
      </c>
      <c r="J29" s="128">
        <v>29</v>
      </c>
      <c r="K29" s="124">
        <v>6</v>
      </c>
      <c r="L29" s="124">
        <v>5</v>
      </c>
      <c r="M29" s="125">
        <v>15</v>
      </c>
      <c r="N29" s="124">
        <v>9</v>
      </c>
    </row>
    <row r="30" spans="1:14" x14ac:dyDescent="0.2">
      <c r="A30" s="116"/>
      <c r="B30" s="68" t="s">
        <v>15</v>
      </c>
      <c r="C30" s="119">
        <v>9</v>
      </c>
      <c r="D30" s="120">
        <v>5</v>
      </c>
      <c r="E30" s="119">
        <v>15</v>
      </c>
      <c r="F30" s="121">
        <v>8</v>
      </c>
      <c r="G30" s="27">
        <v>11</v>
      </c>
      <c r="H30" s="26">
        <v>7</v>
      </c>
      <c r="I30" s="127">
        <v>75</v>
      </c>
      <c r="J30" s="128">
        <v>29</v>
      </c>
      <c r="K30" s="124">
        <v>16</v>
      </c>
      <c r="L30" s="124">
        <v>12</v>
      </c>
      <c r="M30" s="125">
        <v>6</v>
      </c>
      <c r="N30" s="124">
        <v>11</v>
      </c>
    </row>
    <row r="31" spans="1:14" ht="38.25" x14ac:dyDescent="0.2">
      <c r="A31" s="118" t="s">
        <v>159</v>
      </c>
      <c r="B31" s="68" t="s">
        <v>13</v>
      </c>
      <c r="C31" s="122">
        <v>409</v>
      </c>
      <c r="D31" s="122">
        <v>480</v>
      </c>
      <c r="E31" s="122">
        <v>475</v>
      </c>
      <c r="F31" s="123">
        <v>265</v>
      </c>
      <c r="G31" s="27">
        <v>523</v>
      </c>
      <c r="H31" s="26">
        <v>424</v>
      </c>
      <c r="I31" s="122">
        <v>245</v>
      </c>
      <c r="J31" s="123">
        <v>169</v>
      </c>
      <c r="K31" s="129">
        <v>250</v>
      </c>
      <c r="L31" s="129">
        <v>318</v>
      </c>
      <c r="M31" s="134">
        <v>293</v>
      </c>
      <c r="N31" s="129">
        <v>439</v>
      </c>
    </row>
    <row r="32" spans="1:14" ht="25.5" x14ac:dyDescent="0.2">
      <c r="A32" s="126" t="s">
        <v>51</v>
      </c>
      <c r="B32" s="68" t="s">
        <v>14</v>
      </c>
      <c r="C32" s="122">
        <v>16</v>
      </c>
      <c r="D32" s="71">
        <v>18</v>
      </c>
      <c r="E32" s="122">
        <v>8</v>
      </c>
      <c r="F32" s="135">
        <v>12</v>
      </c>
      <c r="G32" s="27">
        <v>15</v>
      </c>
      <c r="H32" s="26">
        <v>18</v>
      </c>
      <c r="I32" s="122">
        <v>15</v>
      </c>
      <c r="J32" s="123">
        <v>10</v>
      </c>
      <c r="K32" s="129">
        <v>13</v>
      </c>
      <c r="L32" s="129">
        <v>13</v>
      </c>
      <c r="M32" s="134">
        <v>9</v>
      </c>
      <c r="N32" s="129">
        <v>14</v>
      </c>
    </row>
    <row r="33" spans="1:14" x14ac:dyDescent="0.2">
      <c r="A33" s="4"/>
      <c r="B33" s="68" t="s">
        <v>15</v>
      </c>
      <c r="C33" s="119">
        <v>6</v>
      </c>
      <c r="D33" s="120">
        <v>4</v>
      </c>
      <c r="E33" s="119">
        <v>12</v>
      </c>
      <c r="F33" s="121">
        <v>3</v>
      </c>
      <c r="G33" s="27">
        <v>1</v>
      </c>
      <c r="H33" s="26">
        <v>1</v>
      </c>
      <c r="I33" s="127">
        <v>44</v>
      </c>
      <c r="J33" s="128">
        <v>14</v>
      </c>
      <c r="K33" s="124">
        <v>12</v>
      </c>
      <c r="L33" s="124">
        <v>11</v>
      </c>
      <c r="M33" s="125">
        <v>6</v>
      </c>
      <c r="N33" s="124">
        <v>9</v>
      </c>
    </row>
    <row r="34" spans="1:14" x14ac:dyDescent="0.2">
      <c r="A34" s="118" t="s">
        <v>52</v>
      </c>
      <c r="B34" s="68" t="s">
        <v>13</v>
      </c>
      <c r="C34" s="119">
        <v>501</v>
      </c>
      <c r="D34" s="120">
        <v>573</v>
      </c>
      <c r="E34" s="119">
        <v>488</v>
      </c>
      <c r="F34" s="121">
        <v>262</v>
      </c>
      <c r="G34" s="27">
        <v>532</v>
      </c>
      <c r="H34" s="26">
        <v>298</v>
      </c>
      <c r="I34" s="127">
        <v>250</v>
      </c>
      <c r="J34" s="128">
        <v>218</v>
      </c>
      <c r="K34" s="124">
        <v>218</v>
      </c>
      <c r="L34" s="124">
        <v>205</v>
      </c>
      <c r="M34" s="125">
        <v>276</v>
      </c>
      <c r="N34" s="124">
        <v>534</v>
      </c>
    </row>
    <row r="35" spans="1:14" x14ac:dyDescent="0.2">
      <c r="A35" s="126" t="s">
        <v>53</v>
      </c>
      <c r="B35" s="68" t="s">
        <v>14</v>
      </c>
      <c r="C35" s="119">
        <v>10</v>
      </c>
      <c r="D35" s="120">
        <v>8</v>
      </c>
      <c r="E35" s="119">
        <v>6</v>
      </c>
      <c r="F35" s="121">
        <v>6</v>
      </c>
      <c r="G35" s="27">
        <v>4</v>
      </c>
      <c r="H35" s="26">
        <v>3</v>
      </c>
      <c r="I35" s="127">
        <v>6</v>
      </c>
      <c r="J35" s="128">
        <v>3</v>
      </c>
      <c r="K35" s="124">
        <v>1</v>
      </c>
      <c r="L35" s="124">
        <v>2</v>
      </c>
      <c r="M35" s="133" t="s">
        <v>5</v>
      </c>
      <c r="N35" s="124">
        <v>3</v>
      </c>
    </row>
    <row r="36" spans="1:14" x14ac:dyDescent="0.2">
      <c r="A36" s="116"/>
      <c r="B36" s="68" t="s">
        <v>15</v>
      </c>
      <c r="C36" s="119">
        <v>3</v>
      </c>
      <c r="D36" s="120">
        <v>1</v>
      </c>
      <c r="E36" s="119">
        <v>8</v>
      </c>
      <c r="F36" s="121">
        <v>2</v>
      </c>
      <c r="G36" s="27">
        <v>2</v>
      </c>
      <c r="H36" s="26">
        <v>6</v>
      </c>
      <c r="I36" s="127">
        <v>34</v>
      </c>
      <c r="J36" s="128">
        <v>14</v>
      </c>
      <c r="K36" s="124">
        <v>19</v>
      </c>
      <c r="L36" s="124">
        <v>8</v>
      </c>
      <c r="M36" s="125">
        <v>4</v>
      </c>
      <c r="N36" s="124">
        <v>1</v>
      </c>
    </row>
    <row r="37" spans="1:14" x14ac:dyDescent="0.2">
      <c r="A37" s="118" t="s">
        <v>54</v>
      </c>
      <c r="B37" s="68" t="s">
        <v>13</v>
      </c>
      <c r="C37" s="119">
        <v>235</v>
      </c>
      <c r="D37" s="120">
        <v>307</v>
      </c>
      <c r="E37" s="119">
        <v>295</v>
      </c>
      <c r="F37" s="121">
        <v>132</v>
      </c>
      <c r="G37" s="27">
        <v>309</v>
      </c>
      <c r="H37" s="26">
        <v>179</v>
      </c>
      <c r="I37" s="127">
        <v>113</v>
      </c>
      <c r="J37" s="128">
        <v>80</v>
      </c>
      <c r="K37" s="124">
        <v>128</v>
      </c>
      <c r="L37" s="124">
        <v>216</v>
      </c>
      <c r="M37" s="125">
        <v>174</v>
      </c>
      <c r="N37" s="124">
        <v>341</v>
      </c>
    </row>
    <row r="38" spans="1:14" x14ac:dyDescent="0.2">
      <c r="A38" s="126" t="s">
        <v>55</v>
      </c>
      <c r="B38" s="68" t="s">
        <v>14</v>
      </c>
      <c r="C38" s="119">
        <v>4</v>
      </c>
      <c r="D38" s="120">
        <v>11</v>
      </c>
      <c r="E38" s="119">
        <v>10</v>
      </c>
      <c r="F38" s="121">
        <v>3</v>
      </c>
      <c r="G38" s="27">
        <v>7</v>
      </c>
      <c r="H38" s="26">
        <v>2</v>
      </c>
      <c r="I38" s="127">
        <v>10</v>
      </c>
      <c r="J38" s="128">
        <v>12</v>
      </c>
      <c r="K38" s="124">
        <v>5</v>
      </c>
      <c r="L38" s="124">
        <v>4</v>
      </c>
      <c r="M38" s="125">
        <v>3</v>
      </c>
      <c r="N38" s="124">
        <v>6</v>
      </c>
    </row>
    <row r="39" spans="1:14" x14ac:dyDescent="0.2">
      <c r="A39" s="116"/>
      <c r="B39" s="68" t="s">
        <v>15</v>
      </c>
      <c r="C39" s="119">
        <v>1</v>
      </c>
      <c r="D39" s="120">
        <v>3</v>
      </c>
      <c r="E39" s="119">
        <v>1</v>
      </c>
      <c r="F39" s="121">
        <v>15</v>
      </c>
      <c r="G39" s="27"/>
      <c r="H39" s="26">
        <v>2</v>
      </c>
      <c r="I39" s="127">
        <v>25</v>
      </c>
      <c r="J39" s="128">
        <v>6</v>
      </c>
      <c r="K39" s="124">
        <v>9</v>
      </c>
      <c r="L39" s="124">
        <v>2</v>
      </c>
      <c r="M39" s="125">
        <v>3</v>
      </c>
      <c r="N39" s="124">
        <v>2</v>
      </c>
    </row>
    <row r="40" spans="1:14" s="136" customFormat="1" x14ac:dyDescent="0.2">
      <c r="A40" s="118" t="s">
        <v>267</v>
      </c>
      <c r="B40" s="68" t="s">
        <v>13</v>
      </c>
      <c r="C40" s="119">
        <v>415</v>
      </c>
      <c r="D40" s="120">
        <v>914</v>
      </c>
      <c r="E40" s="119">
        <v>249</v>
      </c>
      <c r="F40" s="121">
        <v>1734</v>
      </c>
      <c r="G40" s="27">
        <v>252</v>
      </c>
      <c r="H40" s="26">
        <v>940</v>
      </c>
      <c r="I40" s="130" t="s">
        <v>5</v>
      </c>
      <c r="J40" s="130" t="s">
        <v>5</v>
      </c>
      <c r="K40" s="130" t="s">
        <v>5</v>
      </c>
      <c r="L40" s="133" t="s">
        <v>5</v>
      </c>
      <c r="M40" s="133" t="s">
        <v>5</v>
      </c>
      <c r="N40" s="133" t="s">
        <v>5</v>
      </c>
    </row>
    <row r="41" spans="1:14" s="136" customFormat="1" x14ac:dyDescent="0.2">
      <c r="A41" s="126" t="s">
        <v>268</v>
      </c>
      <c r="B41" s="68" t="s">
        <v>14</v>
      </c>
      <c r="C41" s="119">
        <v>5</v>
      </c>
      <c r="D41" s="120">
        <v>4</v>
      </c>
      <c r="E41" s="119">
        <v>10</v>
      </c>
      <c r="F41" s="121">
        <v>16</v>
      </c>
      <c r="G41" s="27">
        <v>7</v>
      </c>
      <c r="H41" s="26">
        <v>15</v>
      </c>
      <c r="I41" s="130" t="s">
        <v>5</v>
      </c>
      <c r="J41" s="130" t="s">
        <v>5</v>
      </c>
      <c r="K41" s="130" t="s">
        <v>5</v>
      </c>
      <c r="L41" s="133" t="s">
        <v>5</v>
      </c>
      <c r="M41" s="133" t="s">
        <v>5</v>
      </c>
      <c r="N41" s="133" t="s">
        <v>5</v>
      </c>
    </row>
    <row r="42" spans="1:14" s="136" customFormat="1" x14ac:dyDescent="0.2">
      <c r="A42" s="116"/>
      <c r="B42" s="68" t="s">
        <v>15</v>
      </c>
      <c r="C42" s="119">
        <v>1</v>
      </c>
      <c r="D42" s="120">
        <v>12</v>
      </c>
      <c r="E42" s="130" t="s">
        <v>5</v>
      </c>
      <c r="F42" s="121">
        <v>19</v>
      </c>
      <c r="G42" s="27"/>
      <c r="H42" s="26">
        <v>1</v>
      </c>
      <c r="I42" s="130" t="s">
        <v>5</v>
      </c>
      <c r="J42" s="130" t="s">
        <v>5</v>
      </c>
      <c r="K42" s="130" t="s">
        <v>5</v>
      </c>
      <c r="L42" s="133" t="s">
        <v>5</v>
      </c>
      <c r="M42" s="133" t="s">
        <v>5</v>
      </c>
      <c r="N42" s="133" t="s">
        <v>5</v>
      </c>
    </row>
    <row r="43" spans="1:14" x14ac:dyDescent="0.2">
      <c r="A43" s="116"/>
      <c r="B43" s="75"/>
      <c r="C43" s="137"/>
      <c r="D43" s="137"/>
    </row>
    <row r="44" spans="1:14" ht="25.5" customHeight="1" x14ac:dyDescent="0.2">
      <c r="A44" s="290" t="s">
        <v>269</v>
      </c>
      <c r="B44" s="290"/>
      <c r="C44" s="290"/>
      <c r="D44" s="290"/>
      <c r="E44" s="290"/>
      <c r="F44" s="290"/>
      <c r="G44" s="290"/>
      <c r="H44" s="290"/>
    </row>
    <row r="45" spans="1:14" ht="57" customHeight="1" x14ac:dyDescent="0.2">
      <c r="A45" s="339" t="s">
        <v>221</v>
      </c>
      <c r="B45" s="339"/>
      <c r="C45" s="339"/>
      <c r="D45" s="339"/>
      <c r="E45" s="339"/>
      <c r="F45" s="339"/>
      <c r="G45" s="339"/>
      <c r="H45" s="339"/>
      <c r="I45" s="339"/>
      <c r="J45" s="339"/>
      <c r="K45" s="339"/>
      <c r="L45" s="339"/>
      <c r="M45" s="339"/>
      <c r="N45" s="339"/>
    </row>
    <row r="46" spans="1:14" ht="16.899999999999999" customHeight="1" x14ac:dyDescent="0.2">
      <c r="A46" s="312" t="s">
        <v>157</v>
      </c>
      <c r="B46" s="312"/>
      <c r="C46" s="312"/>
      <c r="D46" s="312"/>
      <c r="E46" s="312"/>
    </row>
    <row r="47" spans="1:14" ht="39" customHeight="1" x14ac:dyDescent="0.2">
      <c r="A47" s="275" t="s">
        <v>216</v>
      </c>
      <c r="B47" s="275"/>
      <c r="C47" s="275"/>
      <c r="D47" s="275"/>
      <c r="E47" s="275"/>
      <c r="F47" s="275"/>
      <c r="G47" s="275"/>
      <c r="H47" s="275"/>
    </row>
    <row r="48" spans="1:14" ht="39" customHeight="1" x14ac:dyDescent="0.2">
      <c r="A48" s="275" t="s">
        <v>222</v>
      </c>
      <c r="B48" s="275"/>
      <c r="C48" s="275"/>
      <c r="D48" s="275"/>
      <c r="E48" s="275"/>
      <c r="F48" s="275"/>
      <c r="G48" s="275"/>
      <c r="H48" s="275"/>
      <c r="I48" s="275"/>
      <c r="J48" s="275"/>
      <c r="K48" s="275"/>
      <c r="L48" s="275"/>
      <c r="M48" s="275"/>
      <c r="N48" s="275"/>
    </row>
    <row r="49" spans="1:5" x14ac:dyDescent="0.2">
      <c r="A49" s="307" t="s">
        <v>156</v>
      </c>
      <c r="B49" s="307"/>
      <c r="C49" s="307"/>
      <c r="D49" s="307"/>
      <c r="E49" s="307"/>
    </row>
  </sheetData>
  <mergeCells count="30">
    <mergeCell ref="A7:B7"/>
    <mergeCell ref="A49:E49"/>
    <mergeCell ref="A11:B11"/>
    <mergeCell ref="A12:B12"/>
    <mergeCell ref="A46:E46"/>
    <mergeCell ref="A44:H44"/>
    <mergeCell ref="A47:H47"/>
    <mergeCell ref="A45:N45"/>
    <mergeCell ref="A48:N48"/>
    <mergeCell ref="I8:N12"/>
    <mergeCell ref="A9:B9"/>
    <mergeCell ref="A10:B10"/>
    <mergeCell ref="A8:B8"/>
    <mergeCell ref="C8:H12"/>
    <mergeCell ref="A1:N1"/>
    <mergeCell ref="A2:N2"/>
    <mergeCell ref="H3:H7"/>
    <mergeCell ref="I3:I7"/>
    <mergeCell ref="J3:J7"/>
    <mergeCell ref="K3:K7"/>
    <mergeCell ref="N3:N7"/>
    <mergeCell ref="D3:D7"/>
    <mergeCell ref="E3:E7"/>
    <mergeCell ref="F3:F7"/>
    <mergeCell ref="L3:L7"/>
    <mergeCell ref="C3:C7"/>
    <mergeCell ref="A4:B4"/>
    <mergeCell ref="A5:B5"/>
    <mergeCell ref="A6:B6"/>
    <mergeCell ref="A3:B3"/>
  </mergeCells>
  <pageMargins left="0.23622047244094491" right="0.23622047244094491" top="0.74803149606299213" bottom="0.7480314960629921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showGridLines="0" zoomScaleNormal="100" workbookViewId="0">
      <selection sqref="A1:G2"/>
    </sheetView>
  </sheetViews>
  <sheetFormatPr defaultColWidth="8.85546875" defaultRowHeight="12.75" x14ac:dyDescent="0.2"/>
  <cols>
    <col min="1" max="1" width="27.5703125" style="4" customWidth="1"/>
    <col min="2" max="2" width="12.42578125" style="4" customWidth="1"/>
    <col min="3" max="3" width="13" style="4" customWidth="1"/>
    <col min="4" max="4" width="11.85546875" style="4" customWidth="1"/>
    <col min="5" max="5" width="11" style="4" customWidth="1"/>
    <col min="6" max="6" width="12.85546875" style="4" customWidth="1"/>
    <col min="7" max="7" width="11.85546875" style="4" customWidth="1"/>
    <col min="8" max="16384" width="8.85546875" style="4"/>
  </cols>
  <sheetData>
    <row r="1" spans="1:9" ht="27.75" customHeight="1" x14ac:dyDescent="0.2">
      <c r="A1" s="350" t="s">
        <v>348</v>
      </c>
      <c r="B1" s="350"/>
      <c r="C1" s="350"/>
      <c r="D1" s="350"/>
      <c r="E1" s="350"/>
      <c r="F1" s="350"/>
      <c r="G1" s="350"/>
    </row>
    <row r="2" spans="1:9" ht="14.25" x14ac:dyDescent="0.2">
      <c r="A2" s="354" t="s">
        <v>250</v>
      </c>
      <c r="B2" s="354"/>
      <c r="C2" s="354"/>
      <c r="D2" s="354"/>
      <c r="E2" s="354"/>
      <c r="F2" s="354"/>
      <c r="G2" s="354"/>
    </row>
    <row r="3" spans="1:9" ht="13.15" customHeight="1" x14ac:dyDescent="0.2">
      <c r="A3" s="299" t="s">
        <v>251</v>
      </c>
      <c r="B3" s="351">
        <v>2015</v>
      </c>
      <c r="C3" s="351"/>
      <c r="D3" s="351"/>
      <c r="E3" s="351">
        <v>2016</v>
      </c>
      <c r="F3" s="351"/>
      <c r="G3" s="351"/>
    </row>
    <row r="4" spans="1:9" ht="33" customHeight="1" x14ac:dyDescent="0.2">
      <c r="A4" s="344"/>
      <c r="B4" s="357" t="s">
        <v>252</v>
      </c>
      <c r="C4" s="355" t="s">
        <v>253</v>
      </c>
      <c r="D4" s="356"/>
      <c r="E4" s="357" t="s">
        <v>252</v>
      </c>
      <c r="F4" s="355" t="s">
        <v>253</v>
      </c>
      <c r="G4" s="356"/>
    </row>
    <row r="5" spans="1:9" ht="61.5" customHeight="1" x14ac:dyDescent="0.2">
      <c r="A5" s="319"/>
      <c r="B5" s="358"/>
      <c r="C5" s="77" t="s">
        <v>254</v>
      </c>
      <c r="D5" s="77" t="s">
        <v>255</v>
      </c>
      <c r="E5" s="358"/>
      <c r="F5" s="77" t="s">
        <v>254</v>
      </c>
      <c r="G5" s="77" t="s">
        <v>255</v>
      </c>
    </row>
    <row r="6" spans="1:9" ht="12.75" customHeight="1" x14ac:dyDescent="0.2">
      <c r="A6" s="352" t="s">
        <v>256</v>
      </c>
      <c r="B6" s="352"/>
      <c r="C6" s="352"/>
      <c r="D6" s="352"/>
      <c r="E6" s="352"/>
      <c r="F6" s="352"/>
      <c r="G6" s="353"/>
    </row>
    <row r="7" spans="1:9" x14ac:dyDescent="0.2">
      <c r="A7" s="78" t="s">
        <v>188</v>
      </c>
      <c r="B7" s="79">
        <v>159</v>
      </c>
      <c r="C7" s="79">
        <v>156</v>
      </c>
      <c r="D7" s="80">
        <v>3</v>
      </c>
      <c r="E7" s="81">
        <f>SUM(E9:E20)</f>
        <v>74</v>
      </c>
      <c r="F7" s="81">
        <f>SUM(F9:F20)</f>
        <v>72</v>
      </c>
      <c r="G7" s="82">
        <f>SUM(G9:G20)</f>
        <v>2</v>
      </c>
      <c r="I7" s="83"/>
    </row>
    <row r="8" spans="1:9" ht="14.25" x14ac:dyDescent="0.2">
      <c r="A8" s="84" t="s">
        <v>189</v>
      </c>
      <c r="B8" s="79"/>
      <c r="C8" s="79"/>
      <c r="D8" s="80"/>
      <c r="E8" s="85"/>
      <c r="F8" s="85"/>
      <c r="G8" s="86"/>
      <c r="I8" s="35"/>
    </row>
    <row r="9" spans="1:9" ht="14.25" x14ac:dyDescent="0.2">
      <c r="A9" s="87" t="s">
        <v>146</v>
      </c>
      <c r="B9" s="88">
        <v>24</v>
      </c>
      <c r="C9" s="88">
        <v>24</v>
      </c>
      <c r="D9" s="89" t="s">
        <v>5</v>
      </c>
      <c r="E9" s="85">
        <f>SUM(F9:G9)</f>
        <v>14</v>
      </c>
      <c r="F9" s="85">
        <v>14</v>
      </c>
      <c r="G9" s="90" t="s">
        <v>5</v>
      </c>
    </row>
    <row r="10" spans="1:9" ht="14.25" x14ac:dyDescent="0.2">
      <c r="A10" s="91" t="s">
        <v>147</v>
      </c>
      <c r="B10" s="88"/>
      <c r="C10" s="88"/>
      <c r="D10" s="80"/>
      <c r="E10" s="85"/>
      <c r="F10" s="85"/>
      <c r="G10" s="86"/>
    </row>
    <row r="11" spans="1:9" ht="14.25" x14ac:dyDescent="0.2">
      <c r="A11" s="87" t="s">
        <v>144</v>
      </c>
      <c r="B11" s="88">
        <v>21</v>
      </c>
      <c r="C11" s="88">
        <v>21</v>
      </c>
      <c r="D11" s="89" t="s">
        <v>5</v>
      </c>
      <c r="E11" s="85">
        <f t="shared" ref="E11:E19" si="0">SUM(F11:G11)</f>
        <v>10</v>
      </c>
      <c r="F11" s="85">
        <v>9</v>
      </c>
      <c r="G11" s="86">
        <v>1</v>
      </c>
    </row>
    <row r="12" spans="1:9" ht="25.5" x14ac:dyDescent="0.2">
      <c r="A12" s="92" t="s">
        <v>187</v>
      </c>
      <c r="B12" s="88"/>
      <c r="C12" s="88"/>
      <c r="D12" s="93"/>
      <c r="E12" s="85"/>
      <c r="F12" s="85"/>
      <c r="G12" s="86"/>
    </row>
    <row r="13" spans="1:9" ht="14.25" x14ac:dyDescent="0.2">
      <c r="A13" s="87" t="s">
        <v>148</v>
      </c>
      <c r="B13" s="88">
        <v>24</v>
      </c>
      <c r="C13" s="88">
        <v>24</v>
      </c>
      <c r="D13" s="89" t="s">
        <v>5</v>
      </c>
      <c r="E13" s="85">
        <f t="shared" si="0"/>
        <v>9</v>
      </c>
      <c r="F13" s="85">
        <v>8</v>
      </c>
      <c r="G13" s="86">
        <v>1</v>
      </c>
    </row>
    <row r="14" spans="1:9" ht="14.25" x14ac:dyDescent="0.2">
      <c r="A14" s="91" t="s">
        <v>149</v>
      </c>
      <c r="B14" s="88"/>
      <c r="C14" s="88"/>
      <c r="D14" s="93"/>
      <c r="E14" s="85"/>
      <c r="F14" s="85"/>
      <c r="G14" s="86"/>
    </row>
    <row r="15" spans="1:9" ht="14.25" x14ac:dyDescent="0.2">
      <c r="A15" s="87" t="s">
        <v>152</v>
      </c>
      <c r="B15" s="89" t="s">
        <v>5</v>
      </c>
      <c r="C15" s="89" t="s">
        <v>5</v>
      </c>
      <c r="D15" s="89" t="s">
        <v>5</v>
      </c>
      <c r="E15" s="85">
        <f t="shared" si="0"/>
        <v>2</v>
      </c>
      <c r="F15" s="85">
        <v>2</v>
      </c>
      <c r="G15" s="90" t="s">
        <v>5</v>
      </c>
    </row>
    <row r="16" spans="1:9" ht="14.25" x14ac:dyDescent="0.2">
      <c r="A16" s="91" t="s">
        <v>184</v>
      </c>
      <c r="B16" s="88"/>
      <c r="C16" s="88"/>
      <c r="D16" s="93"/>
      <c r="E16" s="85"/>
      <c r="F16" s="85"/>
      <c r="G16" s="86"/>
    </row>
    <row r="17" spans="1:7" ht="25.5" x14ac:dyDescent="0.2">
      <c r="A17" s="94" t="s">
        <v>145</v>
      </c>
      <c r="B17" s="88">
        <v>74</v>
      </c>
      <c r="C17" s="88">
        <v>71</v>
      </c>
      <c r="D17" s="93">
        <v>3</v>
      </c>
      <c r="E17" s="85">
        <f t="shared" si="0"/>
        <v>34</v>
      </c>
      <c r="F17" s="95">
        <v>34</v>
      </c>
      <c r="G17" s="90" t="s">
        <v>5</v>
      </c>
    </row>
    <row r="18" spans="1:7" ht="25.5" x14ac:dyDescent="0.2">
      <c r="A18" s="92" t="s">
        <v>186</v>
      </c>
      <c r="B18" s="88"/>
      <c r="C18" s="88"/>
      <c r="D18" s="89" t="s">
        <v>5</v>
      </c>
      <c r="E18" s="85"/>
      <c r="F18" s="85"/>
      <c r="G18" s="86"/>
    </row>
    <row r="19" spans="1:7" ht="14.25" x14ac:dyDescent="0.2">
      <c r="A19" s="87" t="s">
        <v>150</v>
      </c>
      <c r="B19" s="88">
        <v>16</v>
      </c>
      <c r="C19" s="88">
        <v>16</v>
      </c>
      <c r="D19" s="89"/>
      <c r="E19" s="85">
        <f t="shared" si="0"/>
        <v>5</v>
      </c>
      <c r="F19" s="85">
        <v>5</v>
      </c>
      <c r="G19" s="90" t="s">
        <v>5</v>
      </c>
    </row>
    <row r="20" spans="1:7" ht="14.25" x14ac:dyDescent="0.2">
      <c r="A20" s="91" t="s">
        <v>151</v>
      </c>
      <c r="B20" s="96"/>
      <c r="C20" s="97"/>
      <c r="D20" s="98"/>
      <c r="E20" s="85"/>
      <c r="F20" s="85"/>
      <c r="G20" s="86"/>
    </row>
    <row r="21" spans="1:7" x14ac:dyDescent="0.2">
      <c r="A21" s="289" t="s">
        <v>257</v>
      </c>
      <c r="B21" s="345"/>
      <c r="C21" s="345"/>
      <c r="D21" s="345"/>
      <c r="E21" s="345"/>
      <c r="F21" s="345"/>
      <c r="G21" s="346"/>
    </row>
    <row r="22" spans="1:7" x14ac:dyDescent="0.2">
      <c r="A22" s="78" t="s">
        <v>188</v>
      </c>
      <c r="B22" s="79">
        <v>237</v>
      </c>
      <c r="C22" s="79">
        <v>225</v>
      </c>
      <c r="D22" s="80">
        <v>12</v>
      </c>
      <c r="E22" s="81">
        <f t="shared" ref="E22:G22" si="1">SUM(E24:E35)</f>
        <v>110</v>
      </c>
      <c r="F22" s="81">
        <f t="shared" si="1"/>
        <v>105</v>
      </c>
      <c r="G22" s="81">
        <f t="shared" si="1"/>
        <v>5</v>
      </c>
    </row>
    <row r="23" spans="1:7" ht="14.25" x14ac:dyDescent="0.2">
      <c r="A23" s="84" t="s">
        <v>189</v>
      </c>
      <c r="B23" s="88"/>
      <c r="C23" s="79"/>
      <c r="D23" s="80"/>
      <c r="E23" s="85"/>
      <c r="F23" s="85"/>
      <c r="G23" s="85"/>
    </row>
    <row r="24" spans="1:7" ht="14.25" x14ac:dyDescent="0.2">
      <c r="A24" s="87" t="s">
        <v>146</v>
      </c>
      <c r="B24" s="88">
        <v>21</v>
      </c>
      <c r="C24" s="88">
        <v>21</v>
      </c>
      <c r="D24" s="89" t="s">
        <v>5</v>
      </c>
      <c r="E24" s="85">
        <f t="shared" ref="E24" si="2">SUM(F24:G24)</f>
        <v>7</v>
      </c>
      <c r="F24" s="85">
        <v>7</v>
      </c>
      <c r="G24" s="90" t="s">
        <v>5</v>
      </c>
    </row>
    <row r="25" spans="1:7" ht="14.25" x14ac:dyDescent="0.2">
      <c r="A25" s="91" t="s">
        <v>147</v>
      </c>
      <c r="B25" s="88"/>
      <c r="C25" s="88"/>
      <c r="D25" s="80"/>
      <c r="E25" s="85"/>
      <c r="F25" s="85"/>
      <c r="G25" s="85"/>
    </row>
    <row r="26" spans="1:7" ht="14.25" x14ac:dyDescent="0.2">
      <c r="A26" s="87" t="s">
        <v>144</v>
      </c>
      <c r="B26" s="88">
        <v>5</v>
      </c>
      <c r="C26" s="88">
        <v>5</v>
      </c>
      <c r="D26" s="89" t="s">
        <v>5</v>
      </c>
      <c r="E26" s="85">
        <f>SUM(F26:G26)</f>
        <v>8</v>
      </c>
      <c r="F26" s="85">
        <v>6</v>
      </c>
      <c r="G26" s="85">
        <v>2</v>
      </c>
    </row>
    <row r="27" spans="1:7" ht="25.5" x14ac:dyDescent="0.2">
      <c r="A27" s="92" t="s">
        <v>187</v>
      </c>
      <c r="B27" s="88"/>
      <c r="C27" s="88"/>
      <c r="D27" s="93"/>
      <c r="E27" s="85"/>
      <c r="F27" s="85"/>
      <c r="G27" s="85"/>
    </row>
    <row r="28" spans="1:7" ht="14.25" x14ac:dyDescent="0.2">
      <c r="A28" s="87" t="s">
        <v>148</v>
      </c>
      <c r="B28" s="88">
        <v>47</v>
      </c>
      <c r="C28" s="88">
        <v>39</v>
      </c>
      <c r="D28" s="93">
        <v>8</v>
      </c>
      <c r="E28" s="85">
        <f t="shared" ref="E28:E34" si="3">SUM(F28:G28)</f>
        <v>18</v>
      </c>
      <c r="F28" s="95">
        <v>18</v>
      </c>
      <c r="G28" s="90" t="s">
        <v>5</v>
      </c>
    </row>
    <row r="29" spans="1:7" ht="14.25" x14ac:dyDescent="0.2">
      <c r="A29" s="91" t="s">
        <v>149</v>
      </c>
      <c r="B29" s="88"/>
      <c r="C29" s="88"/>
      <c r="D29" s="93"/>
      <c r="E29" s="85"/>
      <c r="F29" s="85"/>
      <c r="G29" s="85"/>
    </row>
    <row r="30" spans="1:7" ht="14.25" x14ac:dyDescent="0.2">
      <c r="A30" s="87" t="s">
        <v>152</v>
      </c>
      <c r="B30" s="88">
        <v>20</v>
      </c>
      <c r="C30" s="99">
        <v>20</v>
      </c>
      <c r="D30" s="89" t="s">
        <v>5</v>
      </c>
      <c r="E30" s="85">
        <f t="shared" si="3"/>
        <v>7</v>
      </c>
      <c r="F30" s="85">
        <v>7</v>
      </c>
      <c r="G30" s="90" t="s">
        <v>5</v>
      </c>
    </row>
    <row r="31" spans="1:7" ht="14.25" x14ac:dyDescent="0.2">
      <c r="A31" s="91" t="s">
        <v>184</v>
      </c>
      <c r="B31" s="88"/>
      <c r="C31" s="99"/>
      <c r="D31" s="93"/>
      <c r="E31" s="85"/>
      <c r="F31" s="85"/>
      <c r="G31" s="85"/>
    </row>
    <row r="32" spans="1:7" ht="25.5" x14ac:dyDescent="0.2">
      <c r="A32" s="94" t="s">
        <v>145</v>
      </c>
      <c r="B32" s="88">
        <v>62</v>
      </c>
      <c r="C32" s="88">
        <v>60</v>
      </c>
      <c r="D32" s="93">
        <v>2</v>
      </c>
      <c r="E32" s="85">
        <f t="shared" si="3"/>
        <v>51</v>
      </c>
      <c r="F32" s="95">
        <v>48</v>
      </c>
      <c r="G32" s="95">
        <v>3</v>
      </c>
    </row>
    <row r="33" spans="1:7" ht="25.5" x14ac:dyDescent="0.2">
      <c r="A33" s="92" t="s">
        <v>186</v>
      </c>
      <c r="B33" s="88"/>
      <c r="C33" s="88"/>
      <c r="D33" s="93"/>
      <c r="E33" s="85"/>
      <c r="F33" s="85"/>
      <c r="G33" s="85"/>
    </row>
    <row r="34" spans="1:7" ht="14.25" x14ac:dyDescent="0.2">
      <c r="A34" s="87" t="s">
        <v>150</v>
      </c>
      <c r="B34" s="88">
        <v>82</v>
      </c>
      <c r="C34" s="99">
        <v>80</v>
      </c>
      <c r="D34" s="93">
        <v>2</v>
      </c>
      <c r="E34" s="85">
        <f t="shared" si="3"/>
        <v>19</v>
      </c>
      <c r="F34" s="85">
        <v>19</v>
      </c>
      <c r="G34" s="100" t="s">
        <v>5</v>
      </c>
    </row>
    <row r="35" spans="1:7" ht="14.25" x14ac:dyDescent="0.2">
      <c r="A35" s="91" t="s">
        <v>151</v>
      </c>
      <c r="B35" s="101"/>
      <c r="C35" s="101"/>
      <c r="D35" s="93"/>
      <c r="E35" s="86"/>
      <c r="F35" s="85"/>
      <c r="G35" s="85"/>
    </row>
    <row r="36" spans="1:7" x14ac:dyDescent="0.2">
      <c r="A36" s="102"/>
    </row>
    <row r="37" spans="1:7" x14ac:dyDescent="0.2">
      <c r="A37" s="102" t="s">
        <v>258</v>
      </c>
      <c r="B37" s="103"/>
      <c r="C37" s="103"/>
      <c r="D37" s="103"/>
      <c r="E37" s="103"/>
      <c r="F37" s="103"/>
      <c r="G37" s="103"/>
    </row>
    <row r="38" spans="1:7" x14ac:dyDescent="0.2">
      <c r="A38" s="347" t="s">
        <v>185</v>
      </c>
      <c r="B38" s="347"/>
      <c r="C38" s="347"/>
      <c r="D38" s="347"/>
      <c r="E38" s="347"/>
      <c r="F38" s="347"/>
      <c r="G38" s="347"/>
    </row>
    <row r="39" spans="1:7" x14ac:dyDescent="0.2">
      <c r="A39" s="348" t="s">
        <v>215</v>
      </c>
      <c r="B39" s="348"/>
      <c r="C39" s="348"/>
      <c r="D39" s="348"/>
      <c r="E39" s="348"/>
      <c r="F39" s="348"/>
      <c r="G39" s="348"/>
    </row>
    <row r="40" spans="1:7" x14ac:dyDescent="0.2">
      <c r="A40" s="349" t="s">
        <v>156</v>
      </c>
      <c r="B40" s="349"/>
      <c r="C40" s="349"/>
      <c r="D40" s="349"/>
      <c r="E40" s="349"/>
      <c r="F40" s="349"/>
      <c r="G40" s="349"/>
    </row>
    <row r="41" spans="1:7" ht="14.25" x14ac:dyDescent="0.2">
      <c r="A41" s="35"/>
    </row>
  </sheetData>
  <mergeCells count="14">
    <mergeCell ref="A21:G21"/>
    <mergeCell ref="A38:G38"/>
    <mergeCell ref="A39:G39"/>
    <mergeCell ref="A40:G40"/>
    <mergeCell ref="A1:G1"/>
    <mergeCell ref="A3:A5"/>
    <mergeCell ref="B3:D3"/>
    <mergeCell ref="E3:G3"/>
    <mergeCell ref="A6:G6"/>
    <mergeCell ref="A2:G2"/>
    <mergeCell ref="C4:D4"/>
    <mergeCell ref="F4:G4"/>
    <mergeCell ref="B4:B5"/>
    <mergeCell ref="E4:E5"/>
  </mergeCells>
  <pageMargins left="0.43307086614173229" right="0.43307086614173229" top="0.39370078740157483" bottom="0.39370078740157483" header="0.31496062992125984" footer="0.31496062992125984"/>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zoomScaleNormal="100" workbookViewId="0">
      <selection sqref="A1:F2"/>
    </sheetView>
  </sheetViews>
  <sheetFormatPr defaultRowHeight="14.25" x14ac:dyDescent="0.2"/>
  <cols>
    <col min="1" max="1" width="32.140625" style="35" customWidth="1"/>
    <col min="2" max="2" width="3" style="35" customWidth="1"/>
    <col min="3" max="4" width="10.5703125" style="35" customWidth="1"/>
    <col min="5" max="6" width="9.7109375" style="35" customWidth="1"/>
    <col min="7" max="16384" width="9.140625" style="35"/>
  </cols>
  <sheetData>
    <row r="1" spans="1:8" ht="42.75" customHeight="1" x14ac:dyDescent="0.2">
      <c r="A1" s="276" t="s">
        <v>347</v>
      </c>
      <c r="B1" s="276"/>
      <c r="C1" s="276"/>
      <c r="D1" s="276"/>
      <c r="E1" s="276"/>
      <c r="F1" s="276"/>
    </row>
    <row r="2" spans="1:8" ht="38.25" customHeight="1" x14ac:dyDescent="0.2">
      <c r="A2" s="360" t="s">
        <v>244</v>
      </c>
      <c r="B2" s="360"/>
      <c r="C2" s="360"/>
      <c r="D2" s="360"/>
      <c r="E2" s="360"/>
      <c r="F2" s="360"/>
    </row>
    <row r="3" spans="1:8" x14ac:dyDescent="0.2">
      <c r="A3" s="365" t="s">
        <v>205</v>
      </c>
      <c r="B3" s="366"/>
      <c r="C3" s="376" t="s">
        <v>245</v>
      </c>
      <c r="D3" s="382"/>
      <c r="E3" s="382"/>
      <c r="F3" s="382"/>
    </row>
    <row r="4" spans="1:8" x14ac:dyDescent="0.2">
      <c r="A4" s="370" t="s">
        <v>207</v>
      </c>
      <c r="B4" s="371"/>
      <c r="C4" s="380"/>
      <c r="D4" s="383"/>
      <c r="E4" s="383"/>
      <c r="F4" s="383"/>
    </row>
    <row r="5" spans="1:8" ht="15" customHeight="1" x14ac:dyDescent="0.2">
      <c r="A5" s="368" t="s">
        <v>208</v>
      </c>
      <c r="B5" s="369"/>
      <c r="C5" s="376" t="s">
        <v>246</v>
      </c>
      <c r="D5" s="377"/>
      <c r="E5" s="315" t="s">
        <v>247</v>
      </c>
      <c r="F5" s="299"/>
    </row>
    <row r="6" spans="1:8" x14ac:dyDescent="0.2">
      <c r="A6" s="361" t="s">
        <v>209</v>
      </c>
      <c r="B6" s="362"/>
      <c r="C6" s="378"/>
      <c r="D6" s="379"/>
      <c r="E6" s="340"/>
      <c r="F6" s="344"/>
    </row>
    <row r="7" spans="1:8" ht="15" customHeight="1" x14ac:dyDescent="0.2">
      <c r="A7" s="363" t="s">
        <v>206</v>
      </c>
      <c r="B7" s="364"/>
      <c r="C7" s="378"/>
      <c r="D7" s="379"/>
      <c r="E7" s="340"/>
      <c r="F7" s="344"/>
    </row>
    <row r="8" spans="1:8" ht="3" customHeight="1" x14ac:dyDescent="0.2">
      <c r="A8" s="372" t="s">
        <v>248</v>
      </c>
      <c r="B8" s="373"/>
      <c r="C8" s="380"/>
      <c r="D8" s="381"/>
      <c r="E8" s="317"/>
      <c r="F8" s="319"/>
    </row>
    <row r="9" spans="1:8" x14ac:dyDescent="0.2">
      <c r="A9" s="374"/>
      <c r="B9" s="375"/>
      <c r="C9" s="57">
        <v>2015</v>
      </c>
      <c r="D9" s="57">
        <v>2016</v>
      </c>
      <c r="E9" s="58">
        <v>2015</v>
      </c>
      <c r="F9" s="58">
        <v>2016</v>
      </c>
    </row>
    <row r="10" spans="1:8" x14ac:dyDescent="0.2">
      <c r="A10" s="59" t="s">
        <v>56</v>
      </c>
      <c r="B10" s="60" t="s">
        <v>13</v>
      </c>
      <c r="C10" s="61">
        <f ca="1">SUMIF($C$10:$C$43,"a",C12:C43)</f>
        <v>4676</v>
      </c>
      <c r="D10" s="62">
        <f>SUM(D12+D14+D16+D18+D20+D22+D24+D26+D28+D30+D32+D34+D36+D38+D40+D42)</f>
        <v>4261</v>
      </c>
      <c r="E10" s="63">
        <f ca="1">SUMIF($C$10:$C$43,"a",E12:E43)</f>
        <v>994</v>
      </c>
      <c r="F10" s="64">
        <f>SUM(F12+F14+F16+F18+F20+F22+F24+F26+F28+F30+F32+F34+F36+F38+F40+F42)</f>
        <v>1084</v>
      </c>
      <c r="G10" s="65"/>
      <c r="H10" s="65"/>
    </row>
    <row r="11" spans="1:8" x14ac:dyDescent="0.2">
      <c r="A11" s="42" t="s">
        <v>57</v>
      </c>
      <c r="B11" s="66" t="s">
        <v>14</v>
      </c>
      <c r="C11" s="61">
        <v>2404</v>
      </c>
      <c r="D11" s="62">
        <f>SUM(D13+D15+D17+D19+D21+D23+D25+D27+D29+D31+D33+D35+D37+D39+D41+D43)</f>
        <v>3370</v>
      </c>
      <c r="E11" s="63">
        <v>562</v>
      </c>
      <c r="F11" s="64">
        <f>SUM(F13+F15+F17+F19+F21+F23+F25+F27+F29+F31+F33+F35+F37+F39+F41+F43)</f>
        <v>638</v>
      </c>
      <c r="G11" s="67"/>
      <c r="H11" s="67"/>
    </row>
    <row r="12" spans="1:8" x14ac:dyDescent="0.2">
      <c r="A12" s="359" t="s">
        <v>58</v>
      </c>
      <c r="B12" s="68" t="s">
        <v>13</v>
      </c>
      <c r="C12" s="69">
        <v>442</v>
      </c>
      <c r="D12" s="70">
        <v>335</v>
      </c>
      <c r="E12" s="71">
        <v>71</v>
      </c>
      <c r="F12" s="72">
        <v>52</v>
      </c>
      <c r="G12" s="67"/>
      <c r="H12" s="67"/>
    </row>
    <row r="13" spans="1:8" x14ac:dyDescent="0.2">
      <c r="A13" s="359"/>
      <c r="B13" s="68" t="s">
        <v>14</v>
      </c>
      <c r="C13" s="69">
        <v>270</v>
      </c>
      <c r="D13" s="70">
        <v>346</v>
      </c>
      <c r="E13" s="71">
        <v>36</v>
      </c>
      <c r="F13" s="73">
        <v>42</v>
      </c>
      <c r="G13" s="67"/>
      <c r="H13" s="67"/>
    </row>
    <row r="14" spans="1:8" x14ac:dyDescent="0.2">
      <c r="A14" s="359" t="s">
        <v>59</v>
      </c>
      <c r="B14" s="68" t="s">
        <v>13</v>
      </c>
      <c r="C14" s="69">
        <v>163</v>
      </c>
      <c r="D14" s="70">
        <v>169</v>
      </c>
      <c r="E14" s="71">
        <v>32</v>
      </c>
      <c r="F14" s="72">
        <v>79</v>
      </c>
      <c r="G14" s="67"/>
      <c r="H14" s="67"/>
    </row>
    <row r="15" spans="1:8" x14ac:dyDescent="0.2">
      <c r="A15" s="359"/>
      <c r="B15" s="68" t="s">
        <v>14</v>
      </c>
      <c r="C15" s="69">
        <v>80</v>
      </c>
      <c r="D15" s="70">
        <v>105</v>
      </c>
      <c r="E15" s="71">
        <v>34</v>
      </c>
      <c r="F15" s="73">
        <v>29</v>
      </c>
      <c r="G15" s="67"/>
      <c r="H15" s="67"/>
    </row>
    <row r="16" spans="1:8" x14ac:dyDescent="0.2">
      <c r="A16" s="359" t="s">
        <v>60</v>
      </c>
      <c r="B16" s="68" t="s">
        <v>13</v>
      </c>
      <c r="C16" s="69">
        <v>211</v>
      </c>
      <c r="D16" s="70">
        <v>181</v>
      </c>
      <c r="E16" s="71">
        <v>48</v>
      </c>
      <c r="F16" s="72">
        <v>41</v>
      </c>
      <c r="G16" s="67"/>
      <c r="H16" s="67"/>
    </row>
    <row r="17" spans="1:8" x14ac:dyDescent="0.2">
      <c r="A17" s="359"/>
      <c r="B17" s="68" t="s">
        <v>14</v>
      </c>
      <c r="C17" s="69">
        <v>185</v>
      </c>
      <c r="D17" s="70">
        <v>191</v>
      </c>
      <c r="E17" s="71">
        <v>22</v>
      </c>
      <c r="F17" s="73">
        <v>32</v>
      </c>
      <c r="G17" s="67"/>
      <c r="H17" s="67"/>
    </row>
    <row r="18" spans="1:8" x14ac:dyDescent="0.2">
      <c r="A18" s="359" t="s">
        <v>61</v>
      </c>
      <c r="B18" s="68" t="s">
        <v>13</v>
      </c>
      <c r="C18" s="69">
        <v>61</v>
      </c>
      <c r="D18" s="70">
        <v>67</v>
      </c>
      <c r="E18" s="71">
        <v>24</v>
      </c>
      <c r="F18" s="72">
        <v>19</v>
      </c>
      <c r="G18" s="67"/>
      <c r="H18" s="67"/>
    </row>
    <row r="19" spans="1:8" x14ac:dyDescent="0.2">
      <c r="A19" s="359"/>
      <c r="B19" s="68" t="s">
        <v>14</v>
      </c>
      <c r="C19" s="69">
        <v>23</v>
      </c>
      <c r="D19" s="70">
        <v>24</v>
      </c>
      <c r="E19" s="71">
        <v>6</v>
      </c>
      <c r="F19" s="73">
        <v>12</v>
      </c>
      <c r="G19" s="67"/>
      <c r="H19" s="67"/>
    </row>
    <row r="20" spans="1:8" x14ac:dyDescent="0.2">
      <c r="A20" s="359" t="s">
        <v>62</v>
      </c>
      <c r="B20" s="68" t="s">
        <v>13</v>
      </c>
      <c r="C20" s="69">
        <v>243</v>
      </c>
      <c r="D20" s="70">
        <v>307</v>
      </c>
      <c r="E20" s="71">
        <v>44</v>
      </c>
      <c r="F20" s="72">
        <v>81</v>
      </c>
      <c r="G20" s="67"/>
      <c r="H20" s="67"/>
    </row>
    <row r="21" spans="1:8" x14ac:dyDescent="0.2">
      <c r="A21" s="359"/>
      <c r="B21" s="68" t="s">
        <v>14</v>
      </c>
      <c r="C21" s="69">
        <v>152</v>
      </c>
      <c r="D21" s="70">
        <v>218</v>
      </c>
      <c r="E21" s="71">
        <v>24</v>
      </c>
      <c r="F21" s="73">
        <v>36</v>
      </c>
      <c r="G21" s="67"/>
      <c r="H21" s="67"/>
    </row>
    <row r="22" spans="1:8" x14ac:dyDescent="0.2">
      <c r="A22" s="359" t="s">
        <v>63</v>
      </c>
      <c r="B22" s="68" t="s">
        <v>13</v>
      </c>
      <c r="C22" s="69">
        <v>530</v>
      </c>
      <c r="D22" s="70">
        <v>399</v>
      </c>
      <c r="E22" s="71">
        <v>101</v>
      </c>
      <c r="F22" s="72">
        <v>114</v>
      </c>
      <c r="G22" s="67"/>
      <c r="H22" s="67"/>
    </row>
    <row r="23" spans="1:8" x14ac:dyDescent="0.2">
      <c r="A23" s="359"/>
      <c r="B23" s="68" t="s">
        <v>14</v>
      </c>
      <c r="C23" s="69">
        <v>251</v>
      </c>
      <c r="D23" s="70">
        <v>351</v>
      </c>
      <c r="E23" s="71">
        <v>66</v>
      </c>
      <c r="F23" s="73">
        <v>84</v>
      </c>
      <c r="G23" s="67"/>
      <c r="H23" s="67"/>
    </row>
    <row r="24" spans="1:8" x14ac:dyDescent="0.2">
      <c r="A24" s="359" t="s">
        <v>64</v>
      </c>
      <c r="B24" s="68" t="s">
        <v>13</v>
      </c>
      <c r="C24" s="69">
        <v>983</v>
      </c>
      <c r="D24" s="70">
        <v>848</v>
      </c>
      <c r="E24" s="71">
        <v>142</v>
      </c>
      <c r="F24" s="72">
        <v>184</v>
      </c>
      <c r="G24" s="67"/>
      <c r="H24" s="67"/>
    </row>
    <row r="25" spans="1:8" x14ac:dyDescent="0.2">
      <c r="A25" s="359"/>
      <c r="B25" s="68" t="s">
        <v>14</v>
      </c>
      <c r="C25" s="69">
        <v>492</v>
      </c>
      <c r="D25" s="70">
        <v>811</v>
      </c>
      <c r="E25" s="71">
        <v>88</v>
      </c>
      <c r="F25" s="73">
        <v>88</v>
      </c>
      <c r="G25" s="67"/>
      <c r="H25" s="67"/>
    </row>
    <row r="26" spans="1:8" x14ac:dyDescent="0.2">
      <c r="A26" s="359" t="s">
        <v>65</v>
      </c>
      <c r="B26" s="68" t="s">
        <v>13</v>
      </c>
      <c r="C26" s="69">
        <v>78</v>
      </c>
      <c r="D26" s="70">
        <v>76</v>
      </c>
      <c r="E26" s="71">
        <v>11</v>
      </c>
      <c r="F26" s="72">
        <v>27</v>
      </c>
      <c r="G26" s="67"/>
      <c r="H26" s="67"/>
    </row>
    <row r="27" spans="1:8" x14ac:dyDescent="0.2">
      <c r="A27" s="359"/>
      <c r="B27" s="68" t="s">
        <v>14</v>
      </c>
      <c r="C27" s="69">
        <v>49</v>
      </c>
      <c r="D27" s="74">
        <v>75</v>
      </c>
      <c r="E27" s="71">
        <v>4</v>
      </c>
      <c r="F27" s="73">
        <v>10</v>
      </c>
      <c r="G27" s="67"/>
      <c r="H27" s="67"/>
    </row>
    <row r="28" spans="1:8" x14ac:dyDescent="0.2">
      <c r="A28" s="359" t="s">
        <v>66</v>
      </c>
      <c r="B28" s="68" t="s">
        <v>13</v>
      </c>
      <c r="C28" s="69">
        <v>193</v>
      </c>
      <c r="D28" s="74">
        <v>232</v>
      </c>
      <c r="E28" s="71">
        <v>24</v>
      </c>
      <c r="F28" s="73">
        <v>34</v>
      </c>
      <c r="G28" s="67"/>
      <c r="H28" s="67"/>
    </row>
    <row r="29" spans="1:8" x14ac:dyDescent="0.2">
      <c r="A29" s="359"/>
      <c r="B29" s="68" t="s">
        <v>14</v>
      </c>
      <c r="C29" s="69">
        <v>69</v>
      </c>
      <c r="D29" s="74">
        <v>92</v>
      </c>
      <c r="E29" s="71">
        <v>25</v>
      </c>
      <c r="F29" s="73">
        <v>24</v>
      </c>
      <c r="G29" s="67"/>
      <c r="H29" s="67"/>
    </row>
    <row r="30" spans="1:8" x14ac:dyDescent="0.2">
      <c r="A30" s="359" t="s">
        <v>67</v>
      </c>
      <c r="B30" s="68" t="s">
        <v>13</v>
      </c>
      <c r="C30" s="69">
        <v>59</v>
      </c>
      <c r="D30" s="74">
        <v>110</v>
      </c>
      <c r="E30" s="71">
        <v>28</v>
      </c>
      <c r="F30" s="73">
        <v>22</v>
      </c>
      <c r="G30" s="67"/>
      <c r="H30" s="67"/>
    </row>
    <row r="31" spans="1:8" x14ac:dyDescent="0.2">
      <c r="A31" s="359"/>
      <c r="B31" s="68" t="s">
        <v>14</v>
      </c>
      <c r="C31" s="69">
        <v>34</v>
      </c>
      <c r="D31" s="74">
        <v>52</v>
      </c>
      <c r="E31" s="71">
        <v>16</v>
      </c>
      <c r="F31" s="73">
        <v>18</v>
      </c>
      <c r="G31" s="67"/>
      <c r="H31" s="67"/>
    </row>
    <row r="32" spans="1:8" x14ac:dyDescent="0.2">
      <c r="A32" s="359" t="s">
        <v>68</v>
      </c>
      <c r="B32" s="68" t="s">
        <v>13</v>
      </c>
      <c r="C32" s="69">
        <v>254</v>
      </c>
      <c r="D32" s="74">
        <v>211</v>
      </c>
      <c r="E32" s="71">
        <v>62</v>
      </c>
      <c r="F32" s="73">
        <v>52</v>
      </c>
      <c r="G32" s="67"/>
      <c r="H32" s="67"/>
    </row>
    <row r="33" spans="1:8" x14ac:dyDescent="0.2">
      <c r="A33" s="359"/>
      <c r="B33" s="68" t="s">
        <v>14</v>
      </c>
      <c r="C33" s="69">
        <v>111</v>
      </c>
      <c r="D33" s="74">
        <v>170</v>
      </c>
      <c r="E33" s="71">
        <v>37</v>
      </c>
      <c r="F33" s="73">
        <v>30</v>
      </c>
      <c r="G33" s="67"/>
      <c r="H33" s="67"/>
    </row>
    <row r="34" spans="1:8" x14ac:dyDescent="0.2">
      <c r="A34" s="359" t="s">
        <v>69</v>
      </c>
      <c r="B34" s="68" t="s">
        <v>13</v>
      </c>
      <c r="C34" s="69">
        <v>601</v>
      </c>
      <c r="D34" s="74">
        <v>490</v>
      </c>
      <c r="E34" s="71">
        <v>220</v>
      </c>
      <c r="F34" s="73">
        <v>154</v>
      </c>
      <c r="G34" s="67"/>
      <c r="H34" s="67"/>
    </row>
    <row r="35" spans="1:8" x14ac:dyDescent="0.2">
      <c r="A35" s="359"/>
      <c r="B35" s="68" t="s">
        <v>14</v>
      </c>
      <c r="C35" s="69">
        <v>299</v>
      </c>
      <c r="D35" s="74">
        <v>477</v>
      </c>
      <c r="E35" s="71">
        <v>96</v>
      </c>
      <c r="F35" s="73">
        <v>137</v>
      </c>
      <c r="G35" s="67"/>
      <c r="H35" s="67"/>
    </row>
    <row r="36" spans="1:8" x14ac:dyDescent="0.2">
      <c r="A36" s="359" t="s">
        <v>70</v>
      </c>
      <c r="B36" s="68" t="s">
        <v>13</v>
      </c>
      <c r="C36" s="69">
        <v>74</v>
      </c>
      <c r="D36" s="74">
        <v>65</v>
      </c>
      <c r="E36" s="71">
        <v>24</v>
      </c>
      <c r="F36" s="73">
        <v>27</v>
      </c>
      <c r="G36" s="67"/>
      <c r="H36" s="67"/>
    </row>
    <row r="37" spans="1:8" x14ac:dyDescent="0.2">
      <c r="A37" s="359"/>
      <c r="B37" s="68" t="s">
        <v>14</v>
      </c>
      <c r="C37" s="69">
        <v>32</v>
      </c>
      <c r="D37" s="74">
        <v>49</v>
      </c>
      <c r="E37" s="71">
        <v>23</v>
      </c>
      <c r="F37" s="73">
        <v>13</v>
      </c>
      <c r="G37" s="67"/>
      <c r="H37" s="67"/>
    </row>
    <row r="38" spans="1:8" x14ac:dyDescent="0.2">
      <c r="A38" s="359" t="s">
        <v>71</v>
      </c>
      <c r="B38" s="68" t="s">
        <v>13</v>
      </c>
      <c r="C38" s="69">
        <v>108</v>
      </c>
      <c r="D38" s="74">
        <v>97</v>
      </c>
      <c r="E38" s="71">
        <v>59</v>
      </c>
      <c r="F38" s="73">
        <v>60</v>
      </c>
      <c r="G38" s="67"/>
      <c r="H38" s="67"/>
    </row>
    <row r="39" spans="1:8" x14ac:dyDescent="0.2">
      <c r="A39" s="359"/>
      <c r="B39" s="68" t="s">
        <v>14</v>
      </c>
      <c r="C39" s="69">
        <v>31</v>
      </c>
      <c r="D39" s="74">
        <v>54</v>
      </c>
      <c r="E39" s="71">
        <v>21</v>
      </c>
      <c r="F39" s="73">
        <v>26</v>
      </c>
      <c r="G39" s="67"/>
      <c r="H39" s="67"/>
    </row>
    <row r="40" spans="1:8" x14ac:dyDescent="0.2">
      <c r="A40" s="359" t="s">
        <v>72</v>
      </c>
      <c r="B40" s="68" t="s">
        <v>13</v>
      </c>
      <c r="C40" s="69">
        <v>465</v>
      </c>
      <c r="D40" s="74">
        <v>467</v>
      </c>
      <c r="E40" s="71">
        <v>81</v>
      </c>
      <c r="F40" s="73">
        <v>92</v>
      </c>
      <c r="G40" s="67"/>
      <c r="H40" s="67"/>
    </row>
    <row r="41" spans="1:8" x14ac:dyDescent="0.2">
      <c r="A41" s="359"/>
      <c r="B41" s="68" t="s">
        <v>14</v>
      </c>
      <c r="C41" s="69">
        <v>198</v>
      </c>
      <c r="D41" s="74">
        <v>252</v>
      </c>
      <c r="E41" s="71">
        <v>57</v>
      </c>
      <c r="F41" s="73">
        <v>41</v>
      </c>
      <c r="G41" s="67"/>
      <c r="H41" s="67"/>
    </row>
    <row r="42" spans="1:8" x14ac:dyDescent="0.2">
      <c r="A42" s="359" t="s">
        <v>73</v>
      </c>
      <c r="B42" s="68" t="s">
        <v>13</v>
      </c>
      <c r="C42" s="69">
        <v>211</v>
      </c>
      <c r="D42" s="74">
        <v>207</v>
      </c>
      <c r="E42" s="71">
        <v>23</v>
      </c>
      <c r="F42" s="73">
        <v>46</v>
      </c>
      <c r="G42" s="67"/>
      <c r="H42" s="67"/>
    </row>
    <row r="43" spans="1:8" x14ac:dyDescent="0.2">
      <c r="A43" s="359"/>
      <c r="B43" s="68" t="s">
        <v>14</v>
      </c>
      <c r="C43" s="69">
        <v>128</v>
      </c>
      <c r="D43" s="74">
        <v>103</v>
      </c>
      <c r="E43" s="71">
        <v>7</v>
      </c>
      <c r="F43" s="73">
        <v>16</v>
      </c>
      <c r="G43" s="67"/>
      <c r="H43" s="67"/>
    </row>
    <row r="44" spans="1:8" x14ac:dyDescent="0.2">
      <c r="A44" s="53"/>
      <c r="B44" s="75"/>
      <c r="C44" s="53"/>
      <c r="D44" s="53"/>
      <c r="E44" s="53"/>
      <c r="F44" s="53"/>
      <c r="G44" s="67"/>
      <c r="H44" s="67"/>
    </row>
    <row r="45" spans="1:8" ht="26.25" customHeight="1" x14ac:dyDescent="0.2">
      <c r="A45" s="276" t="s">
        <v>223</v>
      </c>
      <c r="B45" s="276"/>
      <c r="C45" s="276"/>
      <c r="D45" s="276"/>
      <c r="E45" s="276"/>
      <c r="F45" s="276"/>
    </row>
    <row r="46" spans="1:8" x14ac:dyDescent="0.2">
      <c r="A46" s="312" t="s">
        <v>157</v>
      </c>
      <c r="B46" s="312"/>
      <c r="C46" s="312"/>
      <c r="D46" s="312"/>
      <c r="E46" s="312"/>
      <c r="F46" s="312"/>
    </row>
    <row r="47" spans="1:8" x14ac:dyDescent="0.2">
      <c r="A47" s="367" t="s">
        <v>249</v>
      </c>
      <c r="B47" s="367"/>
      <c r="C47" s="367"/>
      <c r="D47" s="367"/>
      <c r="E47" s="367"/>
      <c r="F47" s="367"/>
    </row>
    <row r="48" spans="1:8" x14ac:dyDescent="0.2">
      <c r="A48" s="307" t="s">
        <v>156</v>
      </c>
      <c r="B48" s="307"/>
      <c r="C48" s="307"/>
      <c r="D48" s="307"/>
      <c r="E48" s="307"/>
      <c r="F48" s="307"/>
    </row>
    <row r="50" spans="1:1" x14ac:dyDescent="0.2">
      <c r="A50" s="76"/>
    </row>
  </sheetData>
  <mergeCells count="31">
    <mergeCell ref="A5:B5"/>
    <mergeCell ref="A4:B4"/>
    <mergeCell ref="A8:B9"/>
    <mergeCell ref="C5:D8"/>
    <mergeCell ref="E5:F8"/>
    <mergeCell ref="C3:F4"/>
    <mergeCell ref="A48:F48"/>
    <mergeCell ref="A26:A27"/>
    <mergeCell ref="A30:A31"/>
    <mergeCell ref="A46:F46"/>
    <mergeCell ref="A34:A35"/>
    <mergeCell ref="A42:A43"/>
    <mergeCell ref="A28:A29"/>
    <mergeCell ref="A45:F45"/>
    <mergeCell ref="A47:F47"/>
    <mergeCell ref="A1:F1"/>
    <mergeCell ref="A14:A15"/>
    <mergeCell ref="A40:A41"/>
    <mergeCell ref="A32:A33"/>
    <mergeCell ref="A16:A17"/>
    <mergeCell ref="A24:A25"/>
    <mergeCell ref="A36:A37"/>
    <mergeCell ref="A38:A39"/>
    <mergeCell ref="A18:A19"/>
    <mergeCell ref="A22:A23"/>
    <mergeCell ref="A20:A21"/>
    <mergeCell ref="A12:A13"/>
    <mergeCell ref="A2:F2"/>
    <mergeCell ref="A6:B6"/>
    <mergeCell ref="A7:B7"/>
    <mergeCell ref="A3:B3"/>
  </mergeCells>
  <pageMargins left="0.31496062992125984" right="0.23622047244094491" top="0.31496062992125984" bottom="0.3937007874015748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1"/>
  <sheetViews>
    <sheetView showGridLines="0" workbookViewId="0">
      <selection sqref="A1:I2"/>
    </sheetView>
  </sheetViews>
  <sheetFormatPr defaultRowHeight="14.25" x14ac:dyDescent="0.2"/>
  <cols>
    <col min="1" max="1" width="27.140625" style="35" customWidth="1"/>
    <col min="2" max="2" width="11.85546875" style="35" customWidth="1"/>
    <col min="3" max="3" width="13.7109375" style="35" customWidth="1"/>
    <col min="4" max="4" width="12" style="35" customWidth="1"/>
    <col min="5" max="5" width="11.7109375" style="35" customWidth="1"/>
    <col min="6" max="6" width="10.5703125" style="35" customWidth="1"/>
    <col min="7" max="7" width="13.7109375" style="35" customWidth="1"/>
    <col min="8" max="8" width="12.28515625" style="35" customWidth="1"/>
    <col min="9" max="9" width="11.140625" style="35" customWidth="1"/>
    <col min="10" max="10" width="9.140625" style="32"/>
    <col min="11" max="11" width="10.42578125" style="32" bestFit="1" customWidth="1"/>
    <col min="12" max="17" width="9.140625" style="32"/>
    <col min="18" max="16384" width="9.140625" style="35"/>
  </cols>
  <sheetData>
    <row r="1" spans="1:18" ht="29.25" customHeight="1" x14ac:dyDescent="0.2">
      <c r="A1" s="359" t="s">
        <v>346</v>
      </c>
      <c r="B1" s="359"/>
      <c r="C1" s="359"/>
      <c r="D1" s="359"/>
      <c r="E1" s="359"/>
      <c r="F1" s="359"/>
      <c r="G1" s="359"/>
      <c r="H1" s="359"/>
      <c r="I1" s="359"/>
      <c r="M1" s="33"/>
      <c r="N1" s="33"/>
      <c r="O1" s="33"/>
      <c r="P1" s="33"/>
      <c r="Q1" s="33"/>
      <c r="R1" s="34"/>
    </row>
    <row r="2" spans="1:18" ht="29.25" customHeight="1" x14ac:dyDescent="0.2">
      <c r="A2" s="360" t="s">
        <v>234</v>
      </c>
      <c r="B2" s="360"/>
      <c r="C2" s="360"/>
      <c r="D2" s="360"/>
      <c r="E2" s="360"/>
      <c r="F2" s="360"/>
      <c r="G2" s="360"/>
      <c r="H2" s="360"/>
      <c r="I2" s="360"/>
      <c r="M2" s="33"/>
      <c r="N2" s="33"/>
      <c r="O2" s="33"/>
      <c r="P2" s="33"/>
      <c r="Q2" s="33"/>
      <c r="R2" s="34"/>
    </row>
    <row r="3" spans="1:18" ht="15" customHeight="1" x14ac:dyDescent="0.2">
      <c r="A3" s="386" t="s">
        <v>235</v>
      </c>
      <c r="B3" s="315" t="s">
        <v>236</v>
      </c>
      <c r="C3" s="316"/>
      <c r="D3" s="316"/>
      <c r="E3" s="299"/>
      <c r="F3" s="315" t="s">
        <v>237</v>
      </c>
      <c r="G3" s="316"/>
      <c r="H3" s="316"/>
      <c r="I3" s="316"/>
    </row>
    <row r="4" spans="1:18" x14ac:dyDescent="0.2">
      <c r="A4" s="386"/>
      <c r="B4" s="317"/>
      <c r="C4" s="318"/>
      <c r="D4" s="318"/>
      <c r="E4" s="319"/>
      <c r="F4" s="317"/>
      <c r="G4" s="318"/>
      <c r="H4" s="318"/>
      <c r="I4" s="318"/>
    </row>
    <row r="5" spans="1:18" ht="12.75" customHeight="1" x14ac:dyDescent="0.2">
      <c r="A5" s="386"/>
      <c r="B5" s="293" t="s">
        <v>238</v>
      </c>
      <c r="C5" s="387" t="s">
        <v>239</v>
      </c>
      <c r="D5" s="388"/>
      <c r="E5" s="388"/>
      <c r="F5" s="293" t="s">
        <v>238</v>
      </c>
      <c r="G5" s="387" t="s">
        <v>239</v>
      </c>
      <c r="H5" s="388"/>
      <c r="I5" s="388"/>
    </row>
    <row r="6" spans="1:18" ht="18" customHeight="1" x14ac:dyDescent="0.2">
      <c r="A6" s="386"/>
      <c r="B6" s="294"/>
      <c r="C6" s="389"/>
      <c r="D6" s="390"/>
      <c r="E6" s="390"/>
      <c r="F6" s="294"/>
      <c r="G6" s="389"/>
      <c r="H6" s="390"/>
      <c r="I6" s="390"/>
    </row>
    <row r="7" spans="1:18" ht="55.5" customHeight="1" x14ac:dyDescent="0.2">
      <c r="A7" s="386"/>
      <c r="B7" s="294"/>
      <c r="C7" s="293" t="s">
        <v>240</v>
      </c>
      <c r="D7" s="293" t="s">
        <v>241</v>
      </c>
      <c r="E7" s="391" t="s">
        <v>242</v>
      </c>
      <c r="F7" s="294"/>
      <c r="G7" s="293" t="s">
        <v>240</v>
      </c>
      <c r="H7" s="293" t="s">
        <v>241</v>
      </c>
      <c r="I7" s="393" t="s">
        <v>242</v>
      </c>
    </row>
    <row r="8" spans="1:18" ht="85.5" customHeight="1" x14ac:dyDescent="0.2">
      <c r="A8" s="386"/>
      <c r="B8" s="295"/>
      <c r="C8" s="295"/>
      <c r="D8" s="295"/>
      <c r="E8" s="392"/>
      <c r="F8" s="295"/>
      <c r="G8" s="295"/>
      <c r="H8" s="295"/>
      <c r="I8" s="394"/>
    </row>
    <row r="9" spans="1:18" x14ac:dyDescent="0.2">
      <c r="A9" s="8" t="s">
        <v>56</v>
      </c>
      <c r="B9" s="36">
        <v>4261</v>
      </c>
      <c r="C9" s="36">
        <v>1677</v>
      </c>
      <c r="D9" s="36">
        <v>2008</v>
      </c>
      <c r="E9" s="37">
        <v>576</v>
      </c>
      <c r="F9" s="38">
        <v>1084</v>
      </c>
      <c r="G9" s="39">
        <v>128</v>
      </c>
      <c r="H9" s="39">
        <v>811</v>
      </c>
      <c r="I9" s="40">
        <v>145</v>
      </c>
      <c r="J9" s="41"/>
    </row>
    <row r="10" spans="1:18" x14ac:dyDescent="0.2">
      <c r="A10" s="42" t="s">
        <v>57</v>
      </c>
      <c r="B10" s="43"/>
      <c r="C10" s="44"/>
      <c r="D10" s="44"/>
      <c r="E10" s="43"/>
      <c r="F10" s="44"/>
      <c r="G10" s="44"/>
      <c r="H10" s="43"/>
      <c r="I10" s="44"/>
      <c r="J10" s="45"/>
    </row>
    <row r="11" spans="1:18" x14ac:dyDescent="0.2">
      <c r="A11" s="17" t="s">
        <v>58</v>
      </c>
      <c r="B11" s="46">
        <v>335</v>
      </c>
      <c r="C11" s="46">
        <v>195</v>
      </c>
      <c r="D11" s="46">
        <v>109</v>
      </c>
      <c r="E11" s="46">
        <v>31</v>
      </c>
      <c r="F11" s="46">
        <v>52</v>
      </c>
      <c r="G11" s="46">
        <v>9</v>
      </c>
      <c r="H11" s="46">
        <v>36</v>
      </c>
      <c r="I11" s="47">
        <v>7</v>
      </c>
      <c r="J11" s="41"/>
    </row>
    <row r="12" spans="1:18" x14ac:dyDescent="0.2">
      <c r="A12" s="17" t="s">
        <v>59</v>
      </c>
      <c r="B12" s="46">
        <v>169</v>
      </c>
      <c r="C12" s="48">
        <v>43</v>
      </c>
      <c r="D12" s="48">
        <v>106</v>
      </c>
      <c r="E12" s="48">
        <v>20</v>
      </c>
      <c r="F12" s="46">
        <v>79</v>
      </c>
      <c r="G12" s="48">
        <v>2</v>
      </c>
      <c r="H12" s="48">
        <v>69</v>
      </c>
      <c r="I12" s="49">
        <v>8</v>
      </c>
      <c r="J12" s="41"/>
    </row>
    <row r="13" spans="1:18" x14ac:dyDescent="0.2">
      <c r="A13" s="17" t="s">
        <v>60</v>
      </c>
      <c r="B13" s="46">
        <v>181</v>
      </c>
      <c r="C13" s="48">
        <v>106</v>
      </c>
      <c r="D13" s="48">
        <v>46</v>
      </c>
      <c r="E13" s="48">
        <v>29</v>
      </c>
      <c r="F13" s="46">
        <v>41</v>
      </c>
      <c r="G13" s="48">
        <v>6</v>
      </c>
      <c r="H13" s="48">
        <v>27</v>
      </c>
      <c r="I13" s="49">
        <v>8</v>
      </c>
      <c r="J13" s="41"/>
    </row>
    <row r="14" spans="1:18" x14ac:dyDescent="0.2">
      <c r="A14" s="17" t="s">
        <v>61</v>
      </c>
      <c r="B14" s="46">
        <v>67</v>
      </c>
      <c r="C14" s="48">
        <v>9</v>
      </c>
      <c r="D14" s="48">
        <v>46</v>
      </c>
      <c r="E14" s="48">
        <v>12</v>
      </c>
      <c r="F14" s="46">
        <v>19</v>
      </c>
      <c r="G14" s="48"/>
      <c r="H14" s="48">
        <v>15</v>
      </c>
      <c r="I14" s="49">
        <v>4</v>
      </c>
      <c r="J14" s="41"/>
    </row>
    <row r="15" spans="1:18" x14ac:dyDescent="0.2">
      <c r="A15" s="17" t="s">
        <v>62</v>
      </c>
      <c r="B15" s="46">
        <v>307</v>
      </c>
      <c r="C15" s="48">
        <v>112</v>
      </c>
      <c r="D15" s="48">
        <v>159</v>
      </c>
      <c r="E15" s="48">
        <v>36</v>
      </c>
      <c r="F15" s="46">
        <v>81</v>
      </c>
      <c r="G15" s="50">
        <v>17</v>
      </c>
      <c r="H15" s="48">
        <v>54</v>
      </c>
      <c r="I15" s="49">
        <v>10</v>
      </c>
      <c r="J15" s="41"/>
    </row>
    <row r="16" spans="1:18" x14ac:dyDescent="0.2">
      <c r="A16" s="17" t="s">
        <v>63</v>
      </c>
      <c r="B16" s="46">
        <v>399</v>
      </c>
      <c r="C16" s="48">
        <v>174</v>
      </c>
      <c r="D16" s="48">
        <v>175</v>
      </c>
      <c r="E16" s="48">
        <v>50</v>
      </c>
      <c r="F16" s="46">
        <v>114</v>
      </c>
      <c r="G16" s="48">
        <v>7</v>
      </c>
      <c r="H16" s="48">
        <v>86</v>
      </c>
      <c r="I16" s="51">
        <v>21</v>
      </c>
      <c r="J16" s="41"/>
    </row>
    <row r="17" spans="1:10" x14ac:dyDescent="0.2">
      <c r="A17" s="17" t="s">
        <v>64</v>
      </c>
      <c r="B17" s="46">
        <v>848</v>
      </c>
      <c r="C17" s="48">
        <v>349</v>
      </c>
      <c r="D17" s="48">
        <v>359</v>
      </c>
      <c r="E17" s="48">
        <v>140</v>
      </c>
      <c r="F17" s="46">
        <v>184</v>
      </c>
      <c r="G17" s="48">
        <v>34</v>
      </c>
      <c r="H17" s="48">
        <v>124</v>
      </c>
      <c r="I17" s="51">
        <v>26</v>
      </c>
      <c r="J17" s="41"/>
    </row>
    <row r="18" spans="1:10" x14ac:dyDescent="0.2">
      <c r="A18" s="17" t="s">
        <v>65</v>
      </c>
      <c r="B18" s="46">
        <v>76</v>
      </c>
      <c r="C18" s="48">
        <v>28</v>
      </c>
      <c r="D18" s="48">
        <v>38</v>
      </c>
      <c r="E18" s="48">
        <v>10</v>
      </c>
      <c r="F18" s="46">
        <v>27</v>
      </c>
      <c r="G18" s="48">
        <v>1</v>
      </c>
      <c r="H18" s="48">
        <v>23</v>
      </c>
      <c r="I18" s="51">
        <v>3</v>
      </c>
      <c r="J18" s="41"/>
    </row>
    <row r="19" spans="1:10" x14ac:dyDescent="0.2">
      <c r="A19" s="17" t="s">
        <v>66</v>
      </c>
      <c r="B19" s="52">
        <v>232</v>
      </c>
      <c r="C19" s="48">
        <v>41</v>
      </c>
      <c r="D19" s="48">
        <v>169</v>
      </c>
      <c r="E19" s="48">
        <v>22</v>
      </c>
      <c r="F19" s="52">
        <v>34</v>
      </c>
      <c r="G19" s="48">
        <v>3</v>
      </c>
      <c r="H19" s="48">
        <v>23</v>
      </c>
      <c r="I19" s="51">
        <v>8</v>
      </c>
      <c r="J19" s="41"/>
    </row>
    <row r="20" spans="1:10" x14ac:dyDescent="0.2">
      <c r="A20" s="17" t="s">
        <v>67</v>
      </c>
      <c r="B20" s="52">
        <v>110</v>
      </c>
      <c r="C20" s="48">
        <v>22</v>
      </c>
      <c r="D20" s="48">
        <v>73</v>
      </c>
      <c r="E20" s="48">
        <v>15</v>
      </c>
      <c r="F20" s="52">
        <v>22</v>
      </c>
      <c r="G20" s="48">
        <v>2</v>
      </c>
      <c r="H20" s="48">
        <v>18</v>
      </c>
      <c r="I20" s="51">
        <v>2</v>
      </c>
      <c r="J20" s="41"/>
    </row>
    <row r="21" spans="1:10" x14ac:dyDescent="0.2">
      <c r="A21" s="17" t="s">
        <v>68</v>
      </c>
      <c r="B21" s="52">
        <v>211</v>
      </c>
      <c r="C21" s="48">
        <v>53</v>
      </c>
      <c r="D21" s="48">
        <v>110</v>
      </c>
      <c r="E21" s="48">
        <v>48</v>
      </c>
      <c r="F21" s="52">
        <v>52</v>
      </c>
      <c r="G21" s="48">
        <v>8</v>
      </c>
      <c r="H21" s="48">
        <v>37</v>
      </c>
      <c r="I21" s="49">
        <v>7</v>
      </c>
      <c r="J21" s="41"/>
    </row>
    <row r="22" spans="1:10" x14ac:dyDescent="0.2">
      <c r="A22" s="17" t="s">
        <v>69</v>
      </c>
      <c r="B22" s="52">
        <v>490</v>
      </c>
      <c r="C22" s="48">
        <v>172</v>
      </c>
      <c r="D22" s="48">
        <v>257</v>
      </c>
      <c r="E22" s="48">
        <v>61</v>
      </c>
      <c r="F22" s="52">
        <v>154</v>
      </c>
      <c r="G22" s="48">
        <v>16</v>
      </c>
      <c r="H22" s="48">
        <v>120</v>
      </c>
      <c r="I22" s="49">
        <v>18</v>
      </c>
      <c r="J22" s="41"/>
    </row>
    <row r="23" spans="1:10" x14ac:dyDescent="0.2">
      <c r="A23" s="17" t="s">
        <v>70</v>
      </c>
      <c r="B23" s="52">
        <v>65</v>
      </c>
      <c r="C23" s="48">
        <v>30</v>
      </c>
      <c r="D23" s="48">
        <v>27</v>
      </c>
      <c r="E23" s="48">
        <v>8</v>
      </c>
      <c r="F23" s="52">
        <v>27</v>
      </c>
      <c r="G23" s="48">
        <v>3</v>
      </c>
      <c r="H23" s="48">
        <v>21</v>
      </c>
      <c r="I23" s="49">
        <v>3</v>
      </c>
      <c r="J23" s="41"/>
    </row>
    <row r="24" spans="1:10" x14ac:dyDescent="0.2">
      <c r="A24" s="17" t="s">
        <v>71</v>
      </c>
      <c r="B24" s="52">
        <v>97</v>
      </c>
      <c r="C24" s="48">
        <v>23</v>
      </c>
      <c r="D24" s="48">
        <v>61</v>
      </c>
      <c r="E24" s="48">
        <v>13</v>
      </c>
      <c r="F24" s="52">
        <v>60</v>
      </c>
      <c r="G24" s="48">
        <v>12</v>
      </c>
      <c r="H24" s="48">
        <v>46</v>
      </c>
      <c r="I24" s="49">
        <v>2</v>
      </c>
      <c r="J24" s="41"/>
    </row>
    <row r="25" spans="1:10" x14ac:dyDescent="0.2">
      <c r="A25" s="17" t="s">
        <v>72</v>
      </c>
      <c r="B25" s="52">
        <v>467</v>
      </c>
      <c r="C25" s="48">
        <v>186</v>
      </c>
      <c r="D25" s="48">
        <v>229</v>
      </c>
      <c r="E25" s="48">
        <v>52</v>
      </c>
      <c r="F25" s="52">
        <v>92</v>
      </c>
      <c r="G25" s="48">
        <v>2</v>
      </c>
      <c r="H25" s="48">
        <v>77</v>
      </c>
      <c r="I25" s="49">
        <v>13</v>
      </c>
      <c r="J25" s="41"/>
    </row>
    <row r="26" spans="1:10" x14ac:dyDescent="0.2">
      <c r="A26" s="17" t="s">
        <v>73</v>
      </c>
      <c r="B26" s="52">
        <v>207</v>
      </c>
      <c r="C26" s="48">
        <v>134</v>
      </c>
      <c r="D26" s="48">
        <v>44</v>
      </c>
      <c r="E26" s="48">
        <v>29</v>
      </c>
      <c r="F26" s="52">
        <v>46</v>
      </c>
      <c r="G26" s="50">
        <v>6</v>
      </c>
      <c r="H26" s="48">
        <v>35</v>
      </c>
      <c r="I26" s="49">
        <v>5</v>
      </c>
      <c r="J26" s="41"/>
    </row>
    <row r="27" spans="1:10" ht="9" customHeight="1" x14ac:dyDescent="0.2">
      <c r="A27" s="53"/>
      <c r="B27" s="54"/>
      <c r="C27" s="55"/>
      <c r="D27" s="55"/>
      <c r="E27" s="55"/>
      <c r="F27" s="56"/>
      <c r="G27" s="55"/>
      <c r="H27" s="55"/>
      <c r="I27" s="55"/>
      <c r="J27" s="41"/>
    </row>
    <row r="28" spans="1:10" x14ac:dyDescent="0.2">
      <c r="A28" s="384" t="s">
        <v>243</v>
      </c>
      <c r="B28" s="384"/>
      <c r="C28" s="384"/>
      <c r="D28" s="384"/>
      <c r="E28" s="384"/>
      <c r="F28" s="384"/>
      <c r="G28" s="384"/>
      <c r="H28" s="384"/>
      <c r="I28" s="384"/>
    </row>
    <row r="29" spans="1:10" x14ac:dyDescent="0.2">
      <c r="A29" s="312" t="s">
        <v>157</v>
      </c>
      <c r="B29" s="312"/>
      <c r="C29" s="312"/>
      <c r="D29" s="312"/>
      <c r="E29" s="312"/>
      <c r="F29" s="312"/>
      <c r="G29" s="312"/>
      <c r="H29" s="312"/>
      <c r="I29" s="312"/>
    </row>
    <row r="30" spans="1:10" x14ac:dyDescent="0.2">
      <c r="A30" s="385" t="s">
        <v>224</v>
      </c>
      <c r="B30" s="385"/>
      <c r="C30" s="385"/>
      <c r="D30" s="385"/>
      <c r="E30" s="385"/>
      <c r="F30" s="385"/>
      <c r="G30" s="385"/>
      <c r="H30" s="385"/>
      <c r="I30" s="385"/>
    </row>
    <row r="31" spans="1:10" x14ac:dyDescent="0.2">
      <c r="A31" s="307" t="s">
        <v>156</v>
      </c>
      <c r="B31" s="307"/>
      <c r="C31" s="307"/>
      <c r="D31" s="307"/>
      <c r="E31" s="307"/>
      <c r="F31" s="307"/>
      <c r="G31" s="307"/>
      <c r="H31" s="307"/>
      <c r="I31" s="307"/>
    </row>
  </sheetData>
  <mergeCells count="19">
    <mergeCell ref="H7:H8"/>
    <mergeCell ref="I7:I8"/>
    <mergeCell ref="B5:B8"/>
    <mergeCell ref="A1:I1"/>
    <mergeCell ref="A2:I2"/>
    <mergeCell ref="B3:E4"/>
    <mergeCell ref="F3:I4"/>
    <mergeCell ref="A31:I31"/>
    <mergeCell ref="A28:I28"/>
    <mergeCell ref="A30:I30"/>
    <mergeCell ref="A3:A8"/>
    <mergeCell ref="A29:I29"/>
    <mergeCell ref="G5:I6"/>
    <mergeCell ref="C5:E6"/>
    <mergeCell ref="C7:C8"/>
    <mergeCell ref="D7:D8"/>
    <mergeCell ref="E7:E8"/>
    <mergeCell ref="F5:F8"/>
    <mergeCell ref="G7:G8"/>
  </mergeCells>
  <pageMargins left="0.70866141732283472" right="0.15748031496062992" top="0.19685039370078741" bottom="0.15748031496062992" header="0.31496062992125984" footer="0.15748031496062992"/>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9"/>
  <sheetViews>
    <sheetView showGridLines="0" zoomScaleNormal="100" workbookViewId="0">
      <selection sqref="A1:F2"/>
    </sheetView>
  </sheetViews>
  <sheetFormatPr defaultColWidth="8.85546875" defaultRowHeight="12.75" x14ac:dyDescent="0.2"/>
  <cols>
    <col min="1" max="1" width="31" style="4" customWidth="1"/>
    <col min="2" max="3" width="12.5703125" style="4" customWidth="1"/>
    <col min="4" max="4" width="12.42578125" style="4" customWidth="1"/>
    <col min="5" max="6" width="11.28515625" style="4" customWidth="1"/>
    <col min="7" max="16384" width="8.85546875" style="4"/>
  </cols>
  <sheetData>
    <row r="1" spans="1:16" ht="29.25" customHeight="1" x14ac:dyDescent="0.2">
      <c r="A1" s="276" t="s">
        <v>345</v>
      </c>
      <c r="B1" s="276"/>
      <c r="C1" s="276"/>
      <c r="D1" s="276"/>
      <c r="E1" s="276"/>
      <c r="F1" s="276"/>
      <c r="I1" s="5"/>
      <c r="J1" s="5"/>
      <c r="K1" s="5"/>
      <c r="L1" s="5"/>
      <c r="M1" s="5"/>
      <c r="N1" s="5"/>
      <c r="O1" s="5"/>
      <c r="P1" s="5"/>
    </row>
    <row r="2" spans="1:16" ht="17.25" customHeight="1" x14ac:dyDescent="0.2">
      <c r="A2" s="292" t="s">
        <v>74</v>
      </c>
      <c r="B2" s="292"/>
      <c r="C2" s="292"/>
      <c r="D2" s="292"/>
      <c r="E2" s="292"/>
      <c r="F2" s="292"/>
      <c r="I2" s="5"/>
      <c r="J2" s="5"/>
      <c r="K2" s="5"/>
      <c r="L2" s="5"/>
      <c r="M2" s="5"/>
      <c r="N2" s="5"/>
      <c r="O2" s="5"/>
      <c r="P2" s="5"/>
    </row>
    <row r="3" spans="1:16" x14ac:dyDescent="0.2">
      <c r="A3" s="6" t="s">
        <v>75</v>
      </c>
      <c r="B3" s="396">
        <v>2011</v>
      </c>
      <c r="C3" s="395">
        <v>2012</v>
      </c>
      <c r="D3" s="395">
        <v>2013</v>
      </c>
      <c r="E3" s="395">
        <v>2014</v>
      </c>
      <c r="F3" s="395">
        <v>2015</v>
      </c>
      <c r="G3" s="395">
        <v>2016</v>
      </c>
      <c r="I3" s="5"/>
      <c r="J3" s="5"/>
      <c r="K3" s="5"/>
      <c r="L3" s="5"/>
      <c r="M3" s="5"/>
      <c r="N3" s="5"/>
      <c r="O3" s="5"/>
      <c r="P3" s="5"/>
    </row>
    <row r="4" spans="1:16" x14ac:dyDescent="0.2">
      <c r="A4" s="7" t="s">
        <v>76</v>
      </c>
      <c r="B4" s="396"/>
      <c r="C4" s="395"/>
      <c r="D4" s="395"/>
      <c r="E4" s="395"/>
      <c r="F4" s="395"/>
      <c r="G4" s="395"/>
      <c r="I4" s="5"/>
      <c r="J4" s="5"/>
      <c r="K4" s="5"/>
      <c r="L4" s="5"/>
      <c r="M4" s="5"/>
      <c r="N4" s="5"/>
      <c r="O4" s="5"/>
      <c r="P4" s="5"/>
    </row>
    <row r="5" spans="1:16" x14ac:dyDescent="0.2">
      <c r="A5" s="8" t="s">
        <v>77</v>
      </c>
      <c r="B5" s="9">
        <v>5790</v>
      </c>
      <c r="C5" s="10">
        <v>6710</v>
      </c>
      <c r="D5" s="11">
        <v>7236</v>
      </c>
      <c r="E5" s="11">
        <v>7380</v>
      </c>
      <c r="F5" s="11">
        <v>7883</v>
      </c>
      <c r="G5" s="11">
        <v>9871</v>
      </c>
      <c r="I5" s="5"/>
      <c r="J5" s="5"/>
      <c r="K5" s="5"/>
      <c r="L5" s="5"/>
      <c r="M5" s="5"/>
      <c r="N5" s="5"/>
      <c r="O5" s="5"/>
      <c r="P5" s="5"/>
    </row>
    <row r="6" spans="1:16" x14ac:dyDescent="0.2">
      <c r="A6" s="12" t="s">
        <v>78</v>
      </c>
      <c r="B6" s="13"/>
      <c r="C6" s="13"/>
      <c r="D6" s="13"/>
      <c r="E6" s="14"/>
      <c r="F6" s="14"/>
      <c r="G6" s="14"/>
      <c r="I6" s="5"/>
      <c r="J6" s="5"/>
      <c r="K6" s="5"/>
      <c r="L6" s="5"/>
      <c r="M6" s="5"/>
      <c r="N6" s="5"/>
      <c r="O6" s="5"/>
      <c r="P6" s="5"/>
    </row>
    <row r="7" spans="1:16" x14ac:dyDescent="0.2">
      <c r="A7" s="15" t="s">
        <v>190</v>
      </c>
      <c r="B7" s="13"/>
      <c r="C7" s="14"/>
      <c r="D7" s="14"/>
      <c r="E7" s="14"/>
      <c r="F7" s="14"/>
      <c r="G7" s="14"/>
    </row>
    <row r="8" spans="1:16" x14ac:dyDescent="0.2">
      <c r="A8" s="15" t="s">
        <v>191</v>
      </c>
      <c r="B8" s="13"/>
      <c r="C8" s="14"/>
      <c r="D8" s="16"/>
      <c r="E8" s="16"/>
      <c r="F8" s="16"/>
      <c r="G8" s="16"/>
    </row>
    <row r="9" spans="1:16" x14ac:dyDescent="0.2">
      <c r="A9" s="17" t="s">
        <v>24</v>
      </c>
      <c r="B9" s="18">
        <v>1800</v>
      </c>
      <c r="C9" s="19">
        <v>2029</v>
      </c>
      <c r="D9" s="16">
        <v>2115</v>
      </c>
      <c r="E9" s="16">
        <v>2154</v>
      </c>
      <c r="F9" s="16">
        <v>2168</v>
      </c>
      <c r="G9" s="16">
        <v>2599</v>
      </c>
    </row>
    <row r="10" spans="1:16" x14ac:dyDescent="0.2">
      <c r="A10" s="20" t="s">
        <v>25</v>
      </c>
      <c r="B10" s="18"/>
      <c r="C10" s="19"/>
      <c r="D10" s="16"/>
      <c r="E10" s="16"/>
      <c r="F10" s="16"/>
      <c r="G10" s="16"/>
      <c r="I10" s="21"/>
      <c r="J10" s="21"/>
      <c r="K10" s="21"/>
    </row>
    <row r="11" spans="1:16" x14ac:dyDescent="0.2">
      <c r="A11" s="17" t="s">
        <v>29</v>
      </c>
      <c r="B11" s="18">
        <v>762</v>
      </c>
      <c r="C11" s="19">
        <v>1032</v>
      </c>
      <c r="D11" s="16">
        <v>1195</v>
      </c>
      <c r="E11" s="16">
        <v>1187</v>
      </c>
      <c r="F11" s="16">
        <v>1302</v>
      </c>
      <c r="G11" s="16">
        <v>1341</v>
      </c>
    </row>
    <row r="12" spans="1:16" x14ac:dyDescent="0.2">
      <c r="A12" s="20" t="s">
        <v>30</v>
      </c>
      <c r="B12" s="18"/>
      <c r="C12" s="19"/>
      <c r="D12" s="16"/>
      <c r="E12" s="16"/>
      <c r="F12" s="16"/>
      <c r="G12" s="16"/>
    </row>
    <row r="13" spans="1:16" x14ac:dyDescent="0.2">
      <c r="A13" s="17" t="s">
        <v>17</v>
      </c>
      <c r="B13" s="18">
        <v>548</v>
      </c>
      <c r="C13" s="19">
        <v>595</v>
      </c>
      <c r="D13" s="16">
        <v>571</v>
      </c>
      <c r="E13" s="16">
        <v>563</v>
      </c>
      <c r="F13" s="16">
        <v>727</v>
      </c>
      <c r="G13" s="16">
        <v>891</v>
      </c>
    </row>
    <row r="14" spans="1:16" x14ac:dyDescent="0.2">
      <c r="A14" s="20" t="s">
        <v>18</v>
      </c>
      <c r="B14" s="18"/>
      <c r="C14" s="19"/>
      <c r="D14" s="16"/>
      <c r="E14" s="16"/>
      <c r="F14" s="16"/>
      <c r="G14" s="16"/>
    </row>
    <row r="15" spans="1:16" x14ac:dyDescent="0.2">
      <c r="A15" s="17" t="s">
        <v>31</v>
      </c>
      <c r="B15" s="18">
        <v>486</v>
      </c>
      <c r="C15" s="19">
        <v>493</v>
      </c>
      <c r="D15" s="16">
        <v>568</v>
      </c>
      <c r="E15" s="16">
        <v>552</v>
      </c>
      <c r="F15" s="16">
        <v>553</v>
      </c>
      <c r="G15" s="16">
        <v>717</v>
      </c>
    </row>
    <row r="16" spans="1:16" x14ac:dyDescent="0.2">
      <c r="A16" s="20" t="s">
        <v>32</v>
      </c>
      <c r="B16" s="18"/>
      <c r="C16" s="19"/>
      <c r="D16" s="16"/>
      <c r="E16" s="16"/>
      <c r="F16" s="16"/>
      <c r="G16" s="16"/>
    </row>
    <row r="17" spans="1:7" x14ac:dyDescent="0.2">
      <c r="A17" s="17" t="s">
        <v>39</v>
      </c>
      <c r="B17" s="18">
        <v>308</v>
      </c>
      <c r="C17" s="19">
        <v>348</v>
      </c>
      <c r="D17" s="16">
        <v>413</v>
      </c>
      <c r="E17" s="16">
        <v>411</v>
      </c>
      <c r="F17" s="16">
        <v>499</v>
      </c>
      <c r="G17" s="16">
        <v>612</v>
      </c>
    </row>
    <row r="18" spans="1:7" x14ac:dyDescent="0.2">
      <c r="A18" s="20" t="s">
        <v>40</v>
      </c>
      <c r="B18" s="18"/>
      <c r="C18" s="19"/>
      <c r="D18" s="16"/>
      <c r="E18" s="16"/>
      <c r="F18" s="16"/>
      <c r="G18" s="16"/>
    </row>
    <row r="19" spans="1:7" x14ac:dyDescent="0.2">
      <c r="A19" s="17" t="s">
        <v>160</v>
      </c>
      <c r="B19" s="18">
        <v>252</v>
      </c>
      <c r="C19" s="19">
        <v>275</v>
      </c>
      <c r="D19" s="16">
        <v>289</v>
      </c>
      <c r="E19" s="16">
        <v>302</v>
      </c>
      <c r="F19" s="16">
        <v>307</v>
      </c>
      <c r="G19" s="16">
        <v>479</v>
      </c>
    </row>
    <row r="20" spans="1:7" x14ac:dyDescent="0.2">
      <c r="A20" s="20" t="s">
        <v>23</v>
      </c>
      <c r="B20" s="18"/>
      <c r="C20" s="19"/>
      <c r="D20" s="16"/>
      <c r="E20" s="16"/>
      <c r="F20" s="16"/>
      <c r="G20" s="16"/>
    </row>
    <row r="21" spans="1:7" x14ac:dyDescent="0.2">
      <c r="A21" s="17" t="s">
        <v>37</v>
      </c>
      <c r="B21" s="18">
        <v>220</v>
      </c>
      <c r="C21" s="19">
        <v>241</v>
      </c>
      <c r="D21" s="16">
        <v>250</v>
      </c>
      <c r="E21" s="16">
        <v>283</v>
      </c>
      <c r="F21" s="16">
        <v>265</v>
      </c>
      <c r="G21" s="16">
        <v>338</v>
      </c>
    </row>
    <row r="22" spans="1:7" x14ac:dyDescent="0.2">
      <c r="A22" s="20" t="s">
        <v>38</v>
      </c>
      <c r="B22" s="18"/>
      <c r="C22" s="19"/>
      <c r="D22" s="16"/>
      <c r="E22" s="16"/>
      <c r="F22" s="16"/>
      <c r="G22" s="16"/>
    </row>
    <row r="23" spans="1:7" x14ac:dyDescent="0.2">
      <c r="A23" s="17" t="s">
        <v>19</v>
      </c>
      <c r="B23" s="18">
        <v>183</v>
      </c>
      <c r="C23" s="19">
        <v>249</v>
      </c>
      <c r="D23" s="16">
        <v>294</v>
      </c>
      <c r="E23" s="16">
        <v>260</v>
      </c>
      <c r="F23" s="16">
        <v>246</v>
      </c>
      <c r="G23" s="16">
        <v>339</v>
      </c>
    </row>
    <row r="24" spans="1:7" x14ac:dyDescent="0.2">
      <c r="A24" s="20" t="s">
        <v>20</v>
      </c>
      <c r="B24" s="18"/>
      <c r="C24" s="19"/>
      <c r="D24" s="16"/>
      <c r="E24" s="16"/>
      <c r="F24" s="16"/>
      <c r="G24" s="16"/>
    </row>
    <row r="25" spans="1:7" x14ac:dyDescent="0.2">
      <c r="A25" s="17" t="s">
        <v>33</v>
      </c>
      <c r="B25" s="18">
        <v>130</v>
      </c>
      <c r="C25" s="19">
        <v>174</v>
      </c>
      <c r="D25" s="16">
        <v>204</v>
      </c>
      <c r="E25" s="16">
        <v>204</v>
      </c>
      <c r="F25" s="16">
        <v>216</v>
      </c>
      <c r="G25" s="16">
        <v>327</v>
      </c>
    </row>
    <row r="26" spans="1:7" x14ac:dyDescent="0.2">
      <c r="A26" s="20" t="s">
        <v>34</v>
      </c>
      <c r="B26" s="18"/>
      <c r="C26" s="19"/>
      <c r="D26" s="16"/>
      <c r="E26" s="16"/>
      <c r="F26" s="16"/>
      <c r="G26" s="16"/>
    </row>
    <row r="27" spans="1:7" x14ac:dyDescent="0.2">
      <c r="A27" s="17" t="s">
        <v>16</v>
      </c>
      <c r="B27" s="18">
        <v>167</v>
      </c>
      <c r="C27" s="19">
        <v>197</v>
      </c>
      <c r="D27" s="16">
        <v>204</v>
      </c>
      <c r="E27" s="16">
        <v>193</v>
      </c>
      <c r="F27" s="16">
        <v>230</v>
      </c>
      <c r="G27" s="16">
        <v>282</v>
      </c>
    </row>
    <row r="28" spans="1:7" x14ac:dyDescent="0.2">
      <c r="A28" s="20" t="s">
        <v>16</v>
      </c>
      <c r="B28" s="18"/>
      <c r="C28" s="19"/>
      <c r="D28" s="16"/>
      <c r="E28" s="16"/>
      <c r="F28" s="16"/>
      <c r="G28" s="16"/>
    </row>
    <row r="29" spans="1:7" x14ac:dyDescent="0.2">
      <c r="A29" s="17" t="s">
        <v>84</v>
      </c>
      <c r="B29" s="18">
        <v>203</v>
      </c>
      <c r="C29" s="19">
        <v>176</v>
      </c>
      <c r="D29" s="16">
        <v>155</v>
      </c>
      <c r="E29" s="16">
        <v>158</v>
      </c>
      <c r="F29" s="16">
        <v>174</v>
      </c>
      <c r="G29" s="16">
        <v>235</v>
      </c>
    </row>
    <row r="30" spans="1:7" x14ac:dyDescent="0.2">
      <c r="A30" s="20" t="s">
        <v>85</v>
      </c>
      <c r="B30" s="18"/>
      <c r="C30" s="19"/>
      <c r="D30" s="16"/>
      <c r="E30" s="16"/>
      <c r="F30" s="16"/>
      <c r="G30" s="16"/>
    </row>
    <row r="31" spans="1:7" x14ac:dyDescent="0.2">
      <c r="A31" s="17" t="s">
        <v>96</v>
      </c>
      <c r="B31" s="18">
        <v>123</v>
      </c>
      <c r="C31" s="19">
        <v>116</v>
      </c>
      <c r="D31" s="16">
        <v>108</v>
      </c>
      <c r="E31" s="16">
        <v>159</v>
      </c>
      <c r="F31" s="16">
        <v>145</v>
      </c>
      <c r="G31" s="16">
        <v>210</v>
      </c>
    </row>
    <row r="32" spans="1:7" x14ac:dyDescent="0.2">
      <c r="A32" s="20" t="s">
        <v>97</v>
      </c>
      <c r="B32" s="18"/>
      <c r="C32" s="19"/>
      <c r="D32" s="16"/>
      <c r="E32" s="16"/>
      <c r="F32" s="16"/>
      <c r="G32" s="16"/>
    </row>
    <row r="33" spans="1:7" x14ac:dyDescent="0.2">
      <c r="A33" s="17" t="s">
        <v>111</v>
      </c>
      <c r="B33" s="18">
        <v>42</v>
      </c>
      <c r="C33" s="19">
        <v>99</v>
      </c>
      <c r="D33" s="16">
        <v>85</v>
      </c>
      <c r="E33" s="16">
        <v>96</v>
      </c>
      <c r="F33" s="16">
        <v>81</v>
      </c>
      <c r="G33" s="16">
        <v>141</v>
      </c>
    </row>
    <row r="34" spans="1:7" x14ac:dyDescent="0.2">
      <c r="A34" s="20" t="s">
        <v>112</v>
      </c>
      <c r="B34" s="18"/>
      <c r="C34" s="19"/>
      <c r="D34" s="16"/>
      <c r="E34" s="16"/>
      <c r="F34" s="16"/>
      <c r="G34" s="16"/>
    </row>
    <row r="35" spans="1:7" x14ac:dyDescent="0.2">
      <c r="A35" s="17" t="s">
        <v>103</v>
      </c>
      <c r="B35" s="18">
        <v>72</v>
      </c>
      <c r="C35" s="19">
        <v>70</v>
      </c>
      <c r="D35" s="16">
        <v>83</v>
      </c>
      <c r="E35" s="16">
        <v>96</v>
      </c>
      <c r="F35" s="16">
        <v>119</v>
      </c>
      <c r="G35" s="16">
        <v>167</v>
      </c>
    </row>
    <row r="36" spans="1:7" x14ac:dyDescent="0.2">
      <c r="A36" s="20" t="s">
        <v>104</v>
      </c>
      <c r="B36" s="18"/>
      <c r="C36" s="19"/>
      <c r="D36" s="16"/>
      <c r="E36" s="16"/>
      <c r="F36" s="16"/>
      <c r="G36" s="16"/>
    </row>
    <row r="37" spans="1:7" x14ac:dyDescent="0.2">
      <c r="A37" s="17" t="s">
        <v>99</v>
      </c>
      <c r="B37" s="18">
        <v>76</v>
      </c>
      <c r="C37" s="19">
        <v>88</v>
      </c>
      <c r="D37" s="16">
        <v>96</v>
      </c>
      <c r="E37" s="16">
        <v>89</v>
      </c>
      <c r="F37" s="16">
        <v>128</v>
      </c>
      <c r="G37" s="16">
        <v>212</v>
      </c>
    </row>
    <row r="38" spans="1:7" x14ac:dyDescent="0.2">
      <c r="A38" s="20" t="s">
        <v>100</v>
      </c>
      <c r="B38" s="18"/>
      <c r="C38" s="19"/>
      <c r="D38" s="16"/>
      <c r="E38" s="16"/>
      <c r="F38" s="16"/>
      <c r="G38" s="16"/>
    </row>
    <row r="39" spans="1:7" x14ac:dyDescent="0.2">
      <c r="A39" s="17" t="s">
        <v>90</v>
      </c>
      <c r="B39" s="18">
        <v>39</v>
      </c>
      <c r="C39" s="19">
        <v>60</v>
      </c>
      <c r="D39" s="16">
        <v>64</v>
      </c>
      <c r="E39" s="16">
        <v>79</v>
      </c>
      <c r="F39" s="16">
        <v>73</v>
      </c>
      <c r="G39" s="16">
        <v>121</v>
      </c>
    </row>
    <row r="40" spans="1:7" x14ac:dyDescent="0.2">
      <c r="A40" s="20" t="s">
        <v>91</v>
      </c>
      <c r="B40" s="18"/>
      <c r="C40" s="19"/>
      <c r="D40" s="16"/>
      <c r="E40" s="16"/>
      <c r="F40" s="16"/>
      <c r="G40" s="16"/>
    </row>
    <row r="41" spans="1:7" x14ac:dyDescent="0.2">
      <c r="A41" s="17" t="s">
        <v>126</v>
      </c>
      <c r="B41" s="18">
        <v>27</v>
      </c>
      <c r="C41" s="19">
        <v>39</v>
      </c>
      <c r="D41" s="16">
        <v>44</v>
      </c>
      <c r="E41" s="16">
        <v>57</v>
      </c>
      <c r="F41" s="16">
        <v>51</v>
      </c>
      <c r="G41" s="16">
        <v>71</v>
      </c>
    </row>
    <row r="42" spans="1:7" x14ac:dyDescent="0.2">
      <c r="A42" s="20" t="s">
        <v>127</v>
      </c>
      <c r="B42" s="18"/>
      <c r="C42" s="19"/>
      <c r="D42" s="16"/>
      <c r="E42" s="16"/>
      <c r="F42" s="16"/>
      <c r="G42" s="16"/>
    </row>
    <row r="43" spans="1:7" x14ac:dyDescent="0.2">
      <c r="A43" s="17" t="s">
        <v>130</v>
      </c>
      <c r="B43" s="18">
        <v>20</v>
      </c>
      <c r="C43" s="19">
        <v>30</v>
      </c>
      <c r="D43" s="16">
        <v>46</v>
      </c>
      <c r="E43" s="16">
        <v>52</v>
      </c>
      <c r="F43" s="16">
        <v>71</v>
      </c>
      <c r="G43" s="16">
        <v>65</v>
      </c>
    </row>
    <row r="44" spans="1:7" x14ac:dyDescent="0.2">
      <c r="A44" s="20" t="s">
        <v>131</v>
      </c>
      <c r="B44" s="18"/>
      <c r="C44" s="19"/>
      <c r="D44" s="16"/>
      <c r="E44" s="16"/>
      <c r="F44" s="16"/>
      <c r="G44" s="16"/>
    </row>
    <row r="45" spans="1:7" x14ac:dyDescent="0.2">
      <c r="A45" s="17" t="s">
        <v>109</v>
      </c>
      <c r="B45" s="18">
        <v>24</v>
      </c>
      <c r="C45" s="19">
        <v>32</v>
      </c>
      <c r="D45" s="16">
        <v>48</v>
      </c>
      <c r="E45" s="16">
        <v>47</v>
      </c>
      <c r="F45" s="16">
        <v>46</v>
      </c>
      <c r="G45" s="16">
        <v>73</v>
      </c>
    </row>
    <row r="46" spans="1:7" x14ac:dyDescent="0.2">
      <c r="A46" s="20" t="s">
        <v>110</v>
      </c>
      <c r="B46" s="18"/>
      <c r="C46" s="19"/>
      <c r="D46" s="16"/>
      <c r="E46" s="16"/>
      <c r="F46" s="16"/>
      <c r="G46" s="16"/>
    </row>
    <row r="47" spans="1:7" x14ac:dyDescent="0.2">
      <c r="A47" s="17" t="s">
        <v>81</v>
      </c>
      <c r="B47" s="18">
        <v>24</v>
      </c>
      <c r="C47" s="19">
        <v>22</v>
      </c>
      <c r="D47" s="16">
        <v>30</v>
      </c>
      <c r="E47" s="16">
        <v>43</v>
      </c>
      <c r="F47" s="16">
        <v>31</v>
      </c>
      <c r="G47" s="16">
        <v>50</v>
      </c>
    </row>
    <row r="48" spans="1:7" x14ac:dyDescent="0.2">
      <c r="A48" s="20" t="s">
        <v>81</v>
      </c>
      <c r="B48" s="18"/>
      <c r="C48" s="19"/>
      <c r="D48" s="16"/>
      <c r="E48" s="16"/>
      <c r="F48" s="16"/>
      <c r="G48" s="16"/>
    </row>
    <row r="49" spans="1:7" x14ac:dyDescent="0.2">
      <c r="A49" s="17" t="s">
        <v>115</v>
      </c>
      <c r="B49" s="18">
        <v>35</v>
      </c>
      <c r="C49" s="19">
        <v>36</v>
      </c>
      <c r="D49" s="16">
        <v>22</v>
      </c>
      <c r="E49" s="16">
        <v>42</v>
      </c>
      <c r="F49" s="16">
        <v>37</v>
      </c>
      <c r="G49" s="16">
        <v>48</v>
      </c>
    </row>
    <row r="50" spans="1:7" x14ac:dyDescent="0.2">
      <c r="A50" s="20" t="s">
        <v>116</v>
      </c>
      <c r="B50" s="18"/>
      <c r="C50" s="19"/>
      <c r="D50" s="16"/>
      <c r="E50" s="16"/>
      <c r="F50" s="16"/>
      <c r="G50" s="16"/>
    </row>
    <row r="51" spans="1:7" ht="15" customHeight="1" x14ac:dyDescent="0.2">
      <c r="A51" s="17" t="s">
        <v>21</v>
      </c>
      <c r="B51" s="18">
        <v>23</v>
      </c>
      <c r="C51" s="19">
        <v>39</v>
      </c>
      <c r="D51" s="16">
        <v>39</v>
      </c>
      <c r="E51" s="16">
        <v>40</v>
      </c>
      <c r="F51" s="16">
        <v>42</v>
      </c>
      <c r="G51" s="16">
        <v>59</v>
      </c>
    </row>
    <row r="52" spans="1:7" ht="15.75" customHeight="1" x14ac:dyDescent="0.2">
      <c r="A52" s="20" t="s">
        <v>22</v>
      </c>
      <c r="B52" s="18"/>
      <c r="C52" s="19"/>
      <c r="D52" s="16"/>
      <c r="E52" s="16"/>
      <c r="F52" s="16"/>
      <c r="G52" s="16"/>
    </row>
    <row r="53" spans="1:7" ht="14.25" customHeight="1" x14ac:dyDescent="0.2">
      <c r="A53" s="17" t="s">
        <v>140</v>
      </c>
      <c r="B53" s="18">
        <v>2</v>
      </c>
      <c r="C53" s="19">
        <v>29</v>
      </c>
      <c r="D53" s="16">
        <v>36</v>
      </c>
      <c r="E53" s="16">
        <v>40</v>
      </c>
      <c r="F53" s="16">
        <v>61</v>
      </c>
      <c r="G53" s="16">
        <v>79</v>
      </c>
    </row>
    <row r="54" spans="1:7" x14ac:dyDescent="0.2">
      <c r="A54" s="20" t="s">
        <v>141</v>
      </c>
      <c r="B54" s="18"/>
      <c r="C54" s="19"/>
      <c r="D54" s="16"/>
      <c r="E54" s="16"/>
      <c r="F54" s="16"/>
      <c r="G54" s="16"/>
    </row>
    <row r="55" spans="1:7" x14ac:dyDescent="0.2">
      <c r="A55" s="17" t="s">
        <v>107</v>
      </c>
      <c r="B55" s="18">
        <v>19</v>
      </c>
      <c r="C55" s="19">
        <v>26</v>
      </c>
      <c r="D55" s="16">
        <v>26</v>
      </c>
      <c r="E55" s="16">
        <v>25</v>
      </c>
      <c r="F55" s="16">
        <v>27</v>
      </c>
      <c r="G55" s="16">
        <v>38</v>
      </c>
    </row>
    <row r="56" spans="1:7" x14ac:dyDescent="0.2">
      <c r="A56" s="20" t="s">
        <v>108</v>
      </c>
      <c r="B56" s="18"/>
      <c r="C56" s="19"/>
      <c r="D56" s="16"/>
      <c r="E56" s="16"/>
      <c r="F56" s="16"/>
      <c r="G56" s="16"/>
    </row>
    <row r="57" spans="1:7" x14ac:dyDescent="0.2">
      <c r="A57" s="17" t="s">
        <v>138</v>
      </c>
      <c r="B57" s="18">
        <v>16</v>
      </c>
      <c r="C57" s="19">
        <v>24</v>
      </c>
      <c r="D57" s="16">
        <v>39</v>
      </c>
      <c r="E57" s="16">
        <v>23</v>
      </c>
      <c r="F57" s="16">
        <v>26</v>
      </c>
      <c r="G57" s="16">
        <v>40</v>
      </c>
    </row>
    <row r="58" spans="1:7" x14ac:dyDescent="0.2">
      <c r="A58" s="20" t="s">
        <v>139</v>
      </c>
      <c r="B58" s="18"/>
      <c r="C58" s="19"/>
      <c r="D58" s="16"/>
      <c r="E58" s="16"/>
      <c r="F58" s="16"/>
      <c r="G58" s="16"/>
    </row>
    <row r="59" spans="1:7" x14ac:dyDescent="0.2">
      <c r="A59" s="17" t="s">
        <v>122</v>
      </c>
      <c r="B59" s="18">
        <v>2</v>
      </c>
      <c r="C59" s="19">
        <v>7</v>
      </c>
      <c r="D59" s="16">
        <v>10</v>
      </c>
      <c r="E59" s="16">
        <v>23</v>
      </c>
      <c r="F59" s="16">
        <v>17</v>
      </c>
      <c r="G59" s="16">
        <v>16</v>
      </c>
    </row>
    <row r="60" spans="1:7" x14ac:dyDescent="0.2">
      <c r="A60" s="20" t="s">
        <v>123</v>
      </c>
      <c r="B60" s="18"/>
      <c r="C60" s="19"/>
      <c r="D60" s="16"/>
      <c r="E60" s="16"/>
      <c r="F60" s="16"/>
      <c r="G60" s="16"/>
    </row>
    <row r="61" spans="1:7" x14ac:dyDescent="0.2">
      <c r="A61" s="17" t="s">
        <v>113</v>
      </c>
      <c r="B61" s="18">
        <v>19</v>
      </c>
      <c r="C61" s="19">
        <v>16</v>
      </c>
      <c r="D61" s="16">
        <v>12</v>
      </c>
      <c r="E61" s="16">
        <v>18</v>
      </c>
      <c r="F61" s="16">
        <v>32</v>
      </c>
      <c r="G61" s="16">
        <v>36</v>
      </c>
    </row>
    <row r="62" spans="1:7" x14ac:dyDescent="0.2">
      <c r="A62" s="20" t="s">
        <v>114</v>
      </c>
      <c r="B62" s="18"/>
      <c r="C62" s="19"/>
      <c r="D62" s="16"/>
      <c r="E62" s="16"/>
      <c r="F62" s="16"/>
      <c r="G62" s="16"/>
    </row>
    <row r="63" spans="1:7" x14ac:dyDescent="0.2">
      <c r="A63" s="17" t="s">
        <v>105</v>
      </c>
      <c r="B63" s="18">
        <v>17</v>
      </c>
      <c r="C63" s="19">
        <v>22</v>
      </c>
      <c r="D63" s="16">
        <v>18</v>
      </c>
      <c r="E63" s="16">
        <v>16</v>
      </c>
      <c r="F63" s="16">
        <v>29</v>
      </c>
      <c r="G63" s="16">
        <v>37</v>
      </c>
    </row>
    <row r="64" spans="1:7" x14ac:dyDescent="0.2">
      <c r="A64" s="20" t="s">
        <v>106</v>
      </c>
      <c r="B64" s="18"/>
      <c r="C64" s="19"/>
      <c r="D64" s="16"/>
      <c r="E64" s="16"/>
      <c r="F64" s="16"/>
      <c r="G64" s="16"/>
    </row>
    <row r="65" spans="1:7" x14ac:dyDescent="0.2">
      <c r="A65" s="17" t="s">
        <v>121</v>
      </c>
      <c r="B65" s="18">
        <v>12</v>
      </c>
      <c r="C65" s="19">
        <v>12</v>
      </c>
      <c r="D65" s="16">
        <v>15</v>
      </c>
      <c r="E65" s="16">
        <v>17</v>
      </c>
      <c r="F65" s="16">
        <v>12</v>
      </c>
      <c r="G65" s="16">
        <v>20</v>
      </c>
    </row>
    <row r="66" spans="1:7" x14ac:dyDescent="0.2">
      <c r="A66" s="20" t="s">
        <v>121</v>
      </c>
      <c r="B66" s="18"/>
      <c r="C66" s="19"/>
      <c r="D66" s="16"/>
      <c r="E66" s="16"/>
      <c r="F66" s="16"/>
      <c r="G66" s="16"/>
    </row>
    <row r="67" spans="1:7" x14ac:dyDescent="0.2">
      <c r="A67" s="17" t="s">
        <v>94</v>
      </c>
      <c r="B67" s="18">
        <v>26</v>
      </c>
      <c r="C67" s="19">
        <v>14</v>
      </c>
      <c r="D67" s="16">
        <v>22</v>
      </c>
      <c r="E67" s="16">
        <v>14</v>
      </c>
      <c r="F67" s="16">
        <v>20</v>
      </c>
      <c r="G67" s="16">
        <v>34</v>
      </c>
    </row>
    <row r="68" spans="1:7" x14ac:dyDescent="0.2">
      <c r="A68" s="20" t="s">
        <v>95</v>
      </c>
      <c r="B68" s="18"/>
      <c r="C68" s="19"/>
      <c r="D68" s="16"/>
      <c r="E68" s="16"/>
      <c r="F68" s="16"/>
      <c r="G68" s="16"/>
    </row>
    <row r="69" spans="1:7" x14ac:dyDescent="0.2">
      <c r="A69" s="17" t="s">
        <v>79</v>
      </c>
      <c r="B69" s="18">
        <v>4</v>
      </c>
      <c r="C69" s="19">
        <v>17</v>
      </c>
      <c r="D69" s="16">
        <v>8</v>
      </c>
      <c r="E69" s="16">
        <v>13</v>
      </c>
      <c r="F69" s="16">
        <v>11</v>
      </c>
      <c r="G69" s="16">
        <v>11</v>
      </c>
    </row>
    <row r="70" spans="1:7" x14ac:dyDescent="0.2">
      <c r="A70" s="20" t="s">
        <v>80</v>
      </c>
      <c r="B70" s="18"/>
      <c r="C70" s="19"/>
      <c r="D70" s="16"/>
      <c r="E70" s="16"/>
      <c r="F70" s="16"/>
      <c r="G70" s="16"/>
    </row>
    <row r="71" spans="1:7" x14ac:dyDescent="0.2">
      <c r="A71" s="17" t="s">
        <v>35</v>
      </c>
      <c r="B71" s="18">
        <v>19</v>
      </c>
      <c r="C71" s="19">
        <v>10</v>
      </c>
      <c r="D71" s="16">
        <v>11</v>
      </c>
      <c r="E71" s="16">
        <v>11</v>
      </c>
      <c r="F71" s="16">
        <v>10</v>
      </c>
      <c r="G71" s="16">
        <v>16</v>
      </c>
    </row>
    <row r="72" spans="1:7" x14ac:dyDescent="0.2">
      <c r="A72" s="20" t="s">
        <v>36</v>
      </c>
      <c r="B72" s="18"/>
      <c r="C72" s="19"/>
      <c r="D72" s="16"/>
      <c r="E72" s="16"/>
      <c r="F72" s="16"/>
      <c r="G72" s="16"/>
    </row>
    <row r="73" spans="1:7" x14ac:dyDescent="0.2">
      <c r="A73" s="17" t="s">
        <v>142</v>
      </c>
      <c r="B73" s="18">
        <v>1</v>
      </c>
      <c r="C73" s="19">
        <v>5</v>
      </c>
      <c r="D73" s="16">
        <v>6</v>
      </c>
      <c r="E73" s="16">
        <v>10</v>
      </c>
      <c r="F73" s="16">
        <v>12</v>
      </c>
      <c r="G73" s="16">
        <v>7</v>
      </c>
    </row>
    <row r="74" spans="1:7" x14ac:dyDescent="0.2">
      <c r="A74" s="20" t="s">
        <v>143</v>
      </c>
      <c r="B74" s="18"/>
      <c r="C74" s="19"/>
      <c r="D74" s="16"/>
      <c r="E74" s="16"/>
      <c r="F74" s="16"/>
      <c r="G74" s="16"/>
    </row>
    <row r="75" spans="1:7" x14ac:dyDescent="0.2">
      <c r="A75" s="17" t="s">
        <v>134</v>
      </c>
      <c r="B75" s="18">
        <v>3</v>
      </c>
      <c r="C75" s="19">
        <v>5</v>
      </c>
      <c r="D75" s="16">
        <v>9</v>
      </c>
      <c r="E75" s="16">
        <v>8</v>
      </c>
      <c r="F75" s="16">
        <v>12</v>
      </c>
      <c r="G75" s="16">
        <v>13</v>
      </c>
    </row>
    <row r="76" spans="1:7" x14ac:dyDescent="0.2">
      <c r="A76" s="20" t="s">
        <v>135</v>
      </c>
      <c r="B76" s="18"/>
      <c r="C76" s="19"/>
      <c r="D76" s="16"/>
      <c r="E76" s="16"/>
      <c r="F76" s="16"/>
      <c r="G76" s="16"/>
    </row>
    <row r="77" spans="1:7" x14ac:dyDescent="0.2">
      <c r="A77" s="17" t="s">
        <v>86</v>
      </c>
      <c r="B77" s="18">
        <v>9</v>
      </c>
      <c r="C77" s="19">
        <v>5</v>
      </c>
      <c r="D77" s="16">
        <v>7</v>
      </c>
      <c r="E77" s="16">
        <v>8</v>
      </c>
      <c r="F77" s="22" t="s">
        <v>5</v>
      </c>
      <c r="G77" s="22" t="s">
        <v>5</v>
      </c>
    </row>
    <row r="78" spans="1:7" x14ac:dyDescent="0.2">
      <c r="A78" s="20" t="s">
        <v>87</v>
      </c>
      <c r="B78" s="18"/>
      <c r="C78" s="19"/>
      <c r="D78" s="16"/>
      <c r="E78" s="16"/>
      <c r="F78" s="16"/>
      <c r="G78" s="16"/>
    </row>
    <row r="79" spans="1:7" x14ac:dyDescent="0.2">
      <c r="A79" s="17" t="s">
        <v>26</v>
      </c>
      <c r="B79" s="18">
        <v>2</v>
      </c>
      <c r="C79" s="19">
        <v>9</v>
      </c>
      <c r="D79" s="16">
        <v>6</v>
      </c>
      <c r="E79" s="16">
        <v>8</v>
      </c>
      <c r="F79" s="16">
        <v>14</v>
      </c>
      <c r="G79" s="16">
        <v>14</v>
      </c>
    </row>
    <row r="80" spans="1:7" x14ac:dyDescent="0.2">
      <c r="A80" s="20" t="s">
        <v>155</v>
      </c>
      <c r="B80" s="18"/>
      <c r="C80" s="19"/>
      <c r="D80" s="16"/>
      <c r="E80" s="16"/>
      <c r="F80" s="16"/>
      <c r="G80" s="16"/>
    </row>
    <row r="81" spans="1:7" x14ac:dyDescent="0.2">
      <c r="A81" s="17" t="s">
        <v>92</v>
      </c>
      <c r="B81" s="18">
        <v>10</v>
      </c>
      <c r="C81" s="19">
        <v>3</v>
      </c>
      <c r="D81" s="16">
        <v>5</v>
      </c>
      <c r="E81" s="16">
        <v>8</v>
      </c>
      <c r="F81" s="16">
        <v>5</v>
      </c>
      <c r="G81" s="16">
        <v>8</v>
      </c>
    </row>
    <row r="82" spans="1:7" x14ac:dyDescent="0.2">
      <c r="A82" s="20" t="s">
        <v>93</v>
      </c>
      <c r="B82" s="18"/>
      <c r="C82" s="19"/>
      <c r="D82" s="16"/>
      <c r="E82" s="16"/>
      <c r="F82" s="16"/>
      <c r="G82" s="16"/>
    </row>
    <row r="83" spans="1:7" x14ac:dyDescent="0.2">
      <c r="A83" s="17" t="s">
        <v>82</v>
      </c>
      <c r="B83" s="18">
        <v>3</v>
      </c>
      <c r="C83" s="19">
        <v>1</v>
      </c>
      <c r="D83" s="16">
        <v>3</v>
      </c>
      <c r="E83" s="16">
        <v>7</v>
      </c>
      <c r="F83" s="16">
        <v>8</v>
      </c>
      <c r="G83" s="16">
        <v>8</v>
      </c>
    </row>
    <row r="84" spans="1:7" x14ac:dyDescent="0.2">
      <c r="A84" s="20" t="s">
        <v>83</v>
      </c>
      <c r="B84" s="18"/>
      <c r="C84" s="19"/>
      <c r="D84" s="16"/>
      <c r="E84" s="16"/>
      <c r="F84" s="16"/>
      <c r="G84" s="16"/>
    </row>
    <row r="85" spans="1:7" x14ac:dyDescent="0.2">
      <c r="A85" s="17" t="s">
        <v>88</v>
      </c>
      <c r="B85" s="18">
        <v>1</v>
      </c>
      <c r="C85" s="19">
        <v>5</v>
      </c>
      <c r="D85" s="16">
        <v>8</v>
      </c>
      <c r="E85" s="16">
        <v>6</v>
      </c>
      <c r="F85" s="16">
        <v>8</v>
      </c>
      <c r="G85" s="16">
        <v>6</v>
      </c>
    </row>
    <row r="86" spans="1:7" x14ac:dyDescent="0.2">
      <c r="A86" s="20" t="s">
        <v>89</v>
      </c>
      <c r="B86" s="18"/>
      <c r="C86" s="19"/>
      <c r="D86" s="16"/>
      <c r="E86" s="16"/>
      <c r="F86" s="16"/>
      <c r="G86" s="16"/>
    </row>
    <row r="87" spans="1:7" x14ac:dyDescent="0.2">
      <c r="A87" s="17" t="s">
        <v>101</v>
      </c>
      <c r="B87" s="18">
        <v>6</v>
      </c>
      <c r="C87" s="19">
        <v>8</v>
      </c>
      <c r="D87" s="16">
        <v>7</v>
      </c>
      <c r="E87" s="16">
        <v>5</v>
      </c>
      <c r="F87" s="16">
        <v>4</v>
      </c>
      <c r="G87" s="16">
        <v>14</v>
      </c>
    </row>
    <row r="88" spans="1:7" x14ac:dyDescent="0.2">
      <c r="A88" s="20" t="s">
        <v>102</v>
      </c>
      <c r="B88" s="18"/>
      <c r="C88" s="19"/>
      <c r="D88" s="16"/>
      <c r="E88" s="16"/>
      <c r="F88" s="16"/>
      <c r="G88" s="16"/>
    </row>
    <row r="89" spans="1:7" x14ac:dyDescent="0.2">
      <c r="A89" s="17" t="s">
        <v>136</v>
      </c>
      <c r="B89" s="18">
        <v>7</v>
      </c>
      <c r="C89" s="19">
        <v>3</v>
      </c>
      <c r="D89" s="16">
        <v>10</v>
      </c>
      <c r="E89" s="16">
        <v>4</v>
      </c>
      <c r="F89" s="16">
        <v>12</v>
      </c>
      <c r="G89" s="16">
        <v>21</v>
      </c>
    </row>
    <row r="90" spans="1:7" x14ac:dyDescent="0.2">
      <c r="A90" s="20" t="s">
        <v>137</v>
      </c>
      <c r="B90" s="18"/>
      <c r="C90" s="19"/>
      <c r="D90" s="16"/>
      <c r="E90" s="16"/>
      <c r="F90" s="16"/>
      <c r="G90" s="16"/>
    </row>
    <row r="91" spans="1:7" x14ac:dyDescent="0.2">
      <c r="A91" s="17" t="s">
        <v>128</v>
      </c>
      <c r="B91" s="18">
        <v>2</v>
      </c>
      <c r="C91" s="19">
        <v>5</v>
      </c>
      <c r="D91" s="16">
        <v>7</v>
      </c>
      <c r="E91" s="16">
        <v>4</v>
      </c>
      <c r="F91" s="16">
        <v>5</v>
      </c>
      <c r="G91" s="16">
        <v>9</v>
      </c>
    </row>
    <row r="92" spans="1:7" x14ac:dyDescent="0.2">
      <c r="A92" s="20" t="s">
        <v>129</v>
      </c>
      <c r="B92" s="18"/>
      <c r="C92" s="19"/>
      <c r="D92" s="16"/>
      <c r="E92" s="16"/>
      <c r="F92" s="16"/>
      <c r="G92" s="16"/>
    </row>
    <row r="93" spans="1:7" x14ac:dyDescent="0.2">
      <c r="A93" s="17" t="s">
        <v>132</v>
      </c>
      <c r="B93" s="18">
        <v>7</v>
      </c>
      <c r="C93" s="19">
        <v>3</v>
      </c>
      <c r="D93" s="16">
        <v>6</v>
      </c>
      <c r="E93" s="16">
        <v>4</v>
      </c>
      <c r="F93" s="16">
        <v>7</v>
      </c>
      <c r="G93" s="16">
        <v>15</v>
      </c>
    </row>
    <row r="94" spans="1:7" x14ac:dyDescent="0.2">
      <c r="A94" s="20" t="s">
        <v>133</v>
      </c>
      <c r="B94" s="18"/>
      <c r="C94" s="19"/>
      <c r="D94" s="16"/>
      <c r="E94" s="16"/>
      <c r="F94" s="16"/>
      <c r="G94" s="16"/>
    </row>
    <row r="95" spans="1:7" x14ac:dyDescent="0.2">
      <c r="A95" s="17" t="s">
        <v>117</v>
      </c>
      <c r="B95" s="18">
        <v>5</v>
      </c>
      <c r="C95" s="19">
        <v>2</v>
      </c>
      <c r="D95" s="16">
        <v>1</v>
      </c>
      <c r="E95" s="16">
        <v>4</v>
      </c>
      <c r="F95" s="22" t="s">
        <v>5</v>
      </c>
      <c r="G95" s="22">
        <v>2</v>
      </c>
    </row>
    <row r="96" spans="1:7" x14ac:dyDescent="0.2">
      <c r="A96" s="20" t="s">
        <v>118</v>
      </c>
      <c r="B96" s="18"/>
      <c r="C96" s="19"/>
      <c r="D96" s="16"/>
      <c r="E96" s="16"/>
      <c r="F96" s="16"/>
      <c r="G96" s="16"/>
    </row>
    <row r="97" spans="1:7" x14ac:dyDescent="0.2">
      <c r="A97" s="17" t="s">
        <v>124</v>
      </c>
      <c r="B97" s="23" t="s">
        <v>5</v>
      </c>
      <c r="C97" s="24">
        <v>2</v>
      </c>
      <c r="D97" s="16">
        <v>1</v>
      </c>
      <c r="E97" s="16">
        <v>4</v>
      </c>
      <c r="F97" s="22" t="s">
        <v>5</v>
      </c>
      <c r="G97" s="22">
        <v>1</v>
      </c>
    </row>
    <row r="98" spans="1:7" x14ac:dyDescent="0.2">
      <c r="A98" s="20" t="s">
        <v>125</v>
      </c>
      <c r="B98" s="18"/>
      <c r="C98" s="19"/>
      <c r="D98" s="16"/>
      <c r="E98" s="16"/>
      <c r="F98" s="16"/>
      <c r="G98" s="16"/>
    </row>
    <row r="99" spans="1:7" x14ac:dyDescent="0.2">
      <c r="A99" s="17" t="s">
        <v>27</v>
      </c>
      <c r="B99" s="18">
        <v>6</v>
      </c>
      <c r="C99" s="19">
        <v>3</v>
      </c>
      <c r="D99" s="16">
        <v>3</v>
      </c>
      <c r="E99" s="16">
        <v>3</v>
      </c>
      <c r="F99" s="16">
        <v>5</v>
      </c>
      <c r="G99" s="16">
        <v>1</v>
      </c>
    </row>
    <row r="100" spans="1:7" x14ac:dyDescent="0.2">
      <c r="A100" s="20" t="s">
        <v>28</v>
      </c>
      <c r="B100" s="18"/>
      <c r="C100" s="19"/>
      <c r="D100" s="16"/>
      <c r="E100" s="16"/>
      <c r="F100" s="16"/>
      <c r="G100" s="16"/>
    </row>
    <row r="101" spans="1:7" x14ac:dyDescent="0.2">
      <c r="A101" s="17" t="s">
        <v>119</v>
      </c>
      <c r="B101" s="18">
        <v>5</v>
      </c>
      <c r="C101" s="19">
        <v>1</v>
      </c>
      <c r="D101" s="16">
        <v>3</v>
      </c>
      <c r="E101" s="16">
        <v>3</v>
      </c>
      <c r="F101" s="16">
        <v>3</v>
      </c>
      <c r="G101" s="16">
        <v>1</v>
      </c>
    </row>
    <row r="102" spans="1:7" x14ac:dyDescent="0.2">
      <c r="A102" s="20" t="s">
        <v>120</v>
      </c>
      <c r="B102" s="18"/>
      <c r="C102" s="19"/>
      <c r="D102" s="16"/>
      <c r="E102" s="16"/>
      <c r="F102" s="16"/>
      <c r="G102" s="16"/>
    </row>
    <row r="103" spans="1:7" x14ac:dyDescent="0.2">
      <c r="A103" s="25" t="s">
        <v>153</v>
      </c>
      <c r="B103" s="26">
        <v>3</v>
      </c>
      <c r="C103" s="27">
        <v>1</v>
      </c>
      <c r="D103" s="28">
        <v>1</v>
      </c>
      <c r="E103" s="27">
        <v>3</v>
      </c>
      <c r="F103" s="22" t="s">
        <v>5</v>
      </c>
      <c r="G103" s="22">
        <v>1</v>
      </c>
    </row>
    <row r="104" spans="1:7" x14ac:dyDescent="0.2">
      <c r="A104" s="29" t="s">
        <v>154</v>
      </c>
      <c r="B104" s="26"/>
      <c r="C104" s="27"/>
      <c r="D104" s="28"/>
      <c r="E104" s="27"/>
      <c r="F104" s="27"/>
      <c r="G104" s="27"/>
    </row>
    <row r="105" spans="1:7" x14ac:dyDescent="0.2">
      <c r="A105" s="17" t="s">
        <v>98</v>
      </c>
      <c r="B105" s="26">
        <v>1</v>
      </c>
      <c r="C105" s="27">
        <v>3</v>
      </c>
      <c r="D105" s="22" t="s">
        <v>5</v>
      </c>
      <c r="E105" s="22">
        <v>3</v>
      </c>
      <c r="F105" s="22">
        <v>1</v>
      </c>
      <c r="G105" s="22">
        <v>2</v>
      </c>
    </row>
    <row r="106" spans="1:7" x14ac:dyDescent="0.2">
      <c r="A106" s="20" t="s">
        <v>98</v>
      </c>
      <c r="B106" s="26"/>
      <c r="C106" s="27"/>
      <c r="D106" s="28"/>
      <c r="E106" s="28"/>
      <c r="F106" s="28"/>
      <c r="G106" s="28"/>
    </row>
    <row r="107" spans="1:7" x14ac:dyDescent="0.2">
      <c r="A107" s="30"/>
      <c r="B107" s="31"/>
      <c r="C107" s="31"/>
    </row>
    <row r="108" spans="1:7" x14ac:dyDescent="0.2">
      <c r="A108" s="312" t="s">
        <v>157</v>
      </c>
      <c r="B108" s="312"/>
      <c r="C108" s="312"/>
      <c r="D108" s="312"/>
      <c r="E108" s="312"/>
      <c r="F108" s="312"/>
    </row>
    <row r="109" spans="1:7" x14ac:dyDescent="0.2">
      <c r="A109" s="307" t="s">
        <v>156</v>
      </c>
      <c r="B109" s="307"/>
      <c r="C109" s="307"/>
      <c r="D109" s="307"/>
      <c r="E109" s="307"/>
      <c r="F109" s="307"/>
    </row>
  </sheetData>
  <mergeCells count="10">
    <mergeCell ref="G3:G4"/>
    <mergeCell ref="A108:F108"/>
    <mergeCell ref="A109:F109"/>
    <mergeCell ref="A1:F1"/>
    <mergeCell ref="A2:F2"/>
    <mergeCell ref="F3:F4"/>
    <mergeCell ref="C3:C4"/>
    <mergeCell ref="B3:B4"/>
    <mergeCell ref="D3:D4"/>
    <mergeCell ref="E3:E4"/>
  </mergeCells>
  <pageMargins left="0.35433070866141736" right="0.15748031496062992" top="0.43307086614173229" bottom="0.51181102362204722"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Zakresy nazwane</vt:lpstr>
      </vt:variant>
      <vt:variant>
        <vt:i4>7</vt:i4>
      </vt:variant>
    </vt:vector>
  </HeadingPairs>
  <TitlesOfParts>
    <vt:vector size="20" baseType="lpstr">
      <vt:lpstr>stosowane symbole</vt:lpstr>
      <vt:lpstr>Spis</vt:lpstr>
      <vt:lpstr>1 (78)</vt:lpstr>
      <vt:lpstr>2 (79)</vt:lpstr>
      <vt:lpstr>3 (80)</vt:lpstr>
      <vt:lpstr>4 (81)</vt:lpstr>
      <vt:lpstr>5 (82)</vt:lpstr>
      <vt:lpstr>6 (83)</vt:lpstr>
      <vt:lpstr>7 (84)</vt:lpstr>
      <vt:lpstr>8 (85)</vt:lpstr>
      <vt:lpstr>9 (86)</vt:lpstr>
      <vt:lpstr>10 (87)</vt:lpstr>
      <vt:lpstr>11 (88)</vt:lpstr>
      <vt:lpstr>'1 (78)'!Tytuły_wydruku</vt:lpstr>
      <vt:lpstr>'2 (79)'!Tytuły_wydruku</vt:lpstr>
      <vt:lpstr>'3 (80)'!Tytuły_wydruku</vt:lpstr>
      <vt:lpstr>'4 (81)'!Tytuły_wydruku</vt:lpstr>
      <vt:lpstr>'5 (82)'!Tytuły_wydruku</vt:lpstr>
      <vt:lpstr>'6 (83)'!Tytuły_wydruku</vt:lpstr>
      <vt:lpstr>'7 (84)'!Tytuły_wydruku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Karolak Jerzy</cp:lastModifiedBy>
  <cp:lastPrinted>2016-11-08T10:27:39Z</cp:lastPrinted>
  <dcterms:created xsi:type="dcterms:W3CDTF">2012-08-01T07:34:09Z</dcterms:created>
  <dcterms:modified xsi:type="dcterms:W3CDTF">2018-04-27T10:40:47Z</dcterms:modified>
</cp:coreProperties>
</file>