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mfkrk01\sk\BS\Kultura i dziedzictwo narodowe w 2021 r\Tablice do akceptacji_30.06.2022\"/>
    </mc:Choice>
  </mc:AlternateContent>
  <bookViews>
    <workbookView xWindow="0" yWindow="0" windowWidth="23040" windowHeight="8490"/>
  </bookViews>
  <sheets>
    <sheet name="Tabl. 1(207) " sheetId="3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3" l="1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</calcChain>
</file>

<file path=xl/sharedStrings.xml><?xml version="1.0" encoding="utf-8"?>
<sst xmlns="http://schemas.openxmlformats.org/spreadsheetml/2006/main" count="68" uniqueCount="33">
  <si>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</si>
  <si>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</si>
  <si>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</si>
  <si>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</si>
  <si>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</si>
  <si>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</si>
  <si>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</si>
  <si>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</si>
  <si>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</si>
  <si>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</si>
  <si>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</si>
  <si>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Ślaskie</t>
  </si>
  <si>
    <t>Świętokrzyskie</t>
  </si>
  <si>
    <t>Warmińsko-mazurskie</t>
  </si>
  <si>
    <t>Wielkopolskie</t>
  </si>
  <si>
    <t>Zachodniopomorskie</t>
  </si>
  <si>
    <r>
      <t xml:space="preserve">WOJEWÓDZTWA 
</t>
    </r>
    <r>
      <rPr>
        <sz val="8"/>
        <color theme="1" tint="0.499984740745262"/>
        <rFont val="Arial"/>
        <family val="2"/>
        <charset val="238"/>
      </rPr>
      <t>VOIVODSHIPS</t>
    </r>
  </si>
  <si>
    <t>-</t>
  </si>
  <si>
    <r>
      <t xml:space="preserve">POLSKA                         </t>
    </r>
    <r>
      <rPr>
        <sz val="8"/>
        <color theme="1" tint="0.34998626667073579"/>
        <rFont val="Arial"/>
        <family val="2"/>
        <charset val="238"/>
      </rPr>
      <t>POLAND</t>
    </r>
  </si>
  <si>
    <r>
      <rPr>
        <b/>
        <sz val="8"/>
        <color rgb="FF000000"/>
        <rFont val="Arial"/>
        <family val="2"/>
        <charset val="238"/>
      </rPr>
      <t>POLSKA</t>
    </r>
    <r>
      <rPr>
        <sz val="8"/>
        <color rgb="FF000000"/>
        <rFont val="Arial"/>
        <family val="2"/>
        <charset val="238"/>
      </rPr>
      <t xml:space="preserve">                           </t>
    </r>
    <r>
      <rPr>
        <sz val="8"/>
        <color theme="1" tint="0.34998626667073579"/>
        <rFont val="Arial"/>
        <family val="2"/>
        <charset val="238"/>
      </rPr>
      <t>POLAND</t>
    </r>
  </si>
  <si>
    <t>Dział XII.  DIGITALIZACJA</t>
  </si>
  <si>
    <r>
      <t xml:space="preserve">Teatry i instytucje muzyczne 
</t>
    </r>
    <r>
      <rPr>
        <sz val="8"/>
        <color theme="1" tint="0.499984740745262"/>
        <rFont val="Arial"/>
        <family val="2"/>
        <charset val="238"/>
      </rPr>
      <t>Theatres and music institutions</t>
    </r>
  </si>
  <si>
    <r>
      <t xml:space="preserve">Biblioteki publiczne
</t>
    </r>
    <r>
      <rPr>
        <sz val="8"/>
        <color theme="1" tint="0.499984740745262"/>
        <rFont val="Arial"/>
        <family val="2"/>
        <charset val="238"/>
      </rPr>
      <t>Public libraries</t>
    </r>
  </si>
  <si>
    <r>
      <t xml:space="preserve">Centra kultury, domy kultury, ośrodki kultury, kluby, świetlice
</t>
    </r>
    <r>
      <rPr>
        <sz val="8"/>
        <color theme="1" tint="0.499984740745262"/>
        <rFont val="Arial"/>
        <family val="2"/>
        <charset val="238"/>
      </rPr>
      <t>Centres of culture, cultural centres and establishments, clubs and community centres</t>
    </r>
  </si>
  <si>
    <r>
      <t>Galerie</t>
    </r>
    <r>
      <rPr>
        <vertAlign val="superscript"/>
        <sz val="8"/>
        <color theme="1"/>
        <rFont val="Arial"/>
        <family val="2"/>
        <charset val="238"/>
      </rPr>
      <t>a</t>
    </r>
    <r>
      <rPr>
        <vertAlign val="superscript"/>
        <sz val="8"/>
        <color rgb="FF000000"/>
        <rFont val="Arial"/>
        <family val="2"/>
        <charset val="238"/>
      </rPr>
      <t xml:space="preserve">
</t>
    </r>
    <r>
      <rPr>
        <sz val="8"/>
        <color theme="1" tint="0.499984740745262"/>
        <rFont val="Arial"/>
        <family val="2"/>
        <charset val="238"/>
      </rPr>
      <t>Art</t>
    </r>
    <r>
      <rPr>
        <vertAlign val="superscript"/>
        <sz val="8"/>
        <color theme="1" tint="0.499984740745262"/>
        <rFont val="Arial"/>
        <family val="2"/>
        <charset val="238"/>
      </rPr>
      <t xml:space="preserve"> </t>
    </r>
    <r>
      <rPr>
        <sz val="8"/>
        <color theme="1" tint="0.499984740745262"/>
        <rFont val="Arial"/>
        <family val="2"/>
        <charset val="238"/>
      </rPr>
      <t>galleries</t>
    </r>
    <r>
      <rPr>
        <vertAlign val="superscript"/>
        <sz val="8"/>
        <color theme="1" tint="0.499984740745262"/>
        <rFont val="Arial"/>
        <family val="2"/>
        <charset val="238"/>
      </rPr>
      <t>a</t>
    </r>
  </si>
  <si>
    <r>
      <rPr>
        <vertAlign val="superscript"/>
        <sz val="8"/>
        <color rgb="FF000000"/>
        <rFont val="Arial"/>
        <family val="2"/>
        <charset val="238"/>
      </rPr>
      <t>a</t>
    </r>
    <r>
      <rPr>
        <sz val="8"/>
        <color rgb="FF000000"/>
        <rFont val="Arial"/>
        <family val="2"/>
        <charset val="238"/>
      </rPr>
      <t xml:space="preserve">Dotyczy galerii państwowych i samorządowych </t>
    </r>
  </si>
  <si>
    <r>
      <t xml:space="preserve">Muzea (łącznie z oddziałami) 
</t>
    </r>
    <r>
      <rPr>
        <sz val="8"/>
        <color theme="1" tint="0.499984740745262"/>
        <rFont val="Arial"/>
        <family val="2"/>
        <charset val="238"/>
      </rPr>
      <t>Museums (including branches)</t>
    </r>
  </si>
  <si>
    <t>Chapter XII. DIGITALIZATION</t>
  </si>
  <si>
    <r>
      <rPr>
        <vertAlign val="superscript"/>
        <sz val="8"/>
        <color theme="2" tint="-0.499984740745262"/>
        <rFont val="Arial"/>
        <family val="2"/>
        <charset val="238"/>
      </rPr>
      <t>a</t>
    </r>
    <r>
      <rPr>
        <sz val="8"/>
        <color theme="2" tint="-0.499984740745262"/>
        <rFont val="Arial"/>
        <family val="2"/>
        <charset val="238"/>
      </rPr>
      <t>Applies to state and local government art galleries</t>
    </r>
  </si>
  <si>
    <r>
      <t xml:space="preserve">Liczba obiektów zdigitalizowanych
</t>
    </r>
    <r>
      <rPr>
        <sz val="8"/>
        <color theme="2" tint="-0.499984740745262"/>
        <rFont val="Arial"/>
        <family val="2"/>
        <charset val="238"/>
      </rPr>
      <t>Number of digitalizes objects</t>
    </r>
  </si>
  <si>
    <r>
      <t xml:space="preserve">W tym zdigitalizowanych w ciągu roku
</t>
    </r>
    <r>
      <rPr>
        <sz val="8"/>
        <color theme="2" tint="-0.499984740745262"/>
        <rFont val="Arial"/>
        <family val="2"/>
        <charset val="238"/>
      </rPr>
      <t>of which dygitalized during the year</t>
    </r>
  </si>
  <si>
    <r>
      <t xml:space="preserve">Wydatki poniesione na digitalizację w ciągu roku  (w tysiącach zł)
</t>
    </r>
    <r>
      <rPr>
        <sz val="8"/>
        <color theme="2" tint="-0.499984740745262"/>
        <rFont val="Arial"/>
        <family val="2"/>
        <charset val="238"/>
      </rPr>
      <t>Expenditures inocurred on digitalization during the year (in thousands of PLN)</t>
    </r>
  </si>
  <si>
    <r>
      <rPr>
        <b/>
        <sz val="10"/>
        <rFont val="Arial"/>
        <family val="2"/>
        <charset val="238"/>
      </rPr>
      <t xml:space="preserve">Tabl. 1(207). Digitalizacja w 2021 r.
                   </t>
    </r>
    <r>
      <rPr>
        <sz val="10"/>
        <rFont val="Arial"/>
        <family val="2"/>
        <charset val="238"/>
      </rPr>
      <t xml:space="preserve"> </t>
    </r>
    <r>
      <rPr>
        <sz val="10"/>
        <color theme="2" tint="-0.499984740745262"/>
        <rFont val="Arial"/>
        <family val="2"/>
        <charset val="238"/>
      </rPr>
      <t>Digitalization in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</si>
</sst>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;\(0\);&quot;-&quot;"/>
  </numFmts>
  <fonts count="2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8"/>
      <color theme="1" tint="0.499984740745262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2" tint="-0.499984740745262"/>
      <name val="Arial"/>
      <family val="2"/>
      <charset val="238"/>
    </font>
    <font>
      <vertAlign val="superscript"/>
      <sz val="8"/>
      <color theme="2" tint="-0.499984740745262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theme="2" tint="-0.499984740745262"/>
      <name val="Arial"/>
      <family val="2"/>
      <charset val="238"/>
    </font>
    <font>
      <sz val="14"/>
      <color theme="2" tint="-0.49998474074526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EBE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D3D3D3"/>
      </top>
      <bottom style="thin">
        <color rgb="FFD3D3D3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10" fillId="3" borderId="0" xfId="0" applyFont="1" applyFill="1" applyBorder="1"/>
    <xf numFmtId="0" fontId="11" fillId="4" borderId="0" xfId="0" applyFont="1" applyFill="1" applyBorder="1"/>
    <xf numFmtId="0" fontId="5" fillId="4" borderId="0" xfId="0" applyFont="1" applyFill="1" applyBorder="1"/>
    <xf numFmtId="0" fontId="8" fillId="0" borderId="2" xfId="0" applyFont="1" applyBorder="1"/>
    <xf numFmtId="164" fontId="6" fillId="0" borderId="3" xfId="1" applyNumberFormat="1" applyFont="1" applyFill="1" applyBorder="1" applyAlignment="1">
      <alignment horizontal="right" vertical="top" wrapText="1" readingOrder="1"/>
    </xf>
    <xf numFmtId="164" fontId="8" fillId="0" borderId="3" xfId="1" applyNumberFormat="1" applyFont="1" applyFill="1" applyBorder="1" applyAlignment="1">
      <alignment horizontal="right" vertical="top" wrapText="1" readingOrder="1"/>
    </xf>
    <xf numFmtId="0" fontId="8" fillId="0" borderId="0" xfId="0" applyFont="1"/>
    <xf numFmtId="0" fontId="13" fillId="0" borderId="0" xfId="0" applyFont="1"/>
    <xf numFmtId="164" fontId="6" fillId="0" borderId="4" xfId="1" applyNumberFormat="1" applyFont="1" applyFill="1" applyBorder="1" applyAlignment="1">
      <alignment horizontal="right" vertical="top" wrapText="1" readingOrder="1"/>
    </xf>
    <xf numFmtId="164" fontId="8" fillId="0" borderId="4" xfId="1" applyNumberFormat="1" applyFont="1" applyFill="1" applyBorder="1" applyAlignment="1">
      <alignment horizontal="right" vertical="top" wrapText="1" readingOrder="1"/>
    </xf>
    <xf numFmtId="0" fontId="8" fillId="0" borderId="4" xfId="1" applyNumberFormat="1" applyFont="1" applyFill="1" applyBorder="1" applyAlignment="1">
      <alignment horizontal="right" vertical="top" wrapText="1" readingOrder="1"/>
    </xf>
    <xf numFmtId="1" fontId="8" fillId="0" borderId="2" xfId="0" applyNumberFormat="1" applyFont="1" applyBorder="1"/>
    <xf numFmtId="0" fontId="4" fillId="0" borderId="0" xfId="3" applyFont="1" applyFill="1" applyBorder="1" applyAlignment="1"/>
    <xf numFmtId="164" fontId="8" fillId="0" borderId="2" xfId="1" applyNumberFormat="1" applyFont="1" applyFill="1" applyBorder="1" applyAlignment="1">
      <alignment horizontal="right" vertical="top" wrapText="1" readingOrder="1"/>
    </xf>
    <xf numFmtId="0" fontId="6" fillId="4" borderId="0" xfId="1" applyNumberFormat="1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 readingOrder="1"/>
    </xf>
    <xf numFmtId="164" fontId="6" fillId="0" borderId="7" xfId="1" applyNumberFormat="1" applyFont="1" applyFill="1" applyBorder="1" applyAlignment="1">
      <alignment horizontal="right" vertical="top" wrapText="1" readingOrder="1"/>
    </xf>
    <xf numFmtId="164" fontId="8" fillId="0" borderId="7" xfId="1" applyNumberFormat="1" applyFont="1" applyFill="1" applyBorder="1" applyAlignment="1">
      <alignment horizontal="right" vertical="top" wrapText="1" readingOrder="1"/>
    </xf>
    <xf numFmtId="0" fontId="4" fillId="0" borderId="8" xfId="3" applyFont="1" applyFill="1" applyBorder="1" applyAlignment="1"/>
    <xf numFmtId="0" fontId="7" fillId="0" borderId="0" xfId="0" applyFont="1" applyAlignment="1">
      <alignment vertical="top"/>
    </xf>
    <xf numFmtId="0" fontId="6" fillId="0" borderId="9" xfId="1" applyNumberFormat="1" applyFont="1" applyFill="1" applyBorder="1" applyAlignment="1">
      <alignment horizontal="right" vertical="center" wrapText="1" readingOrder="1"/>
    </xf>
    <xf numFmtId="0" fontId="6" fillId="0" borderId="7" xfId="1" applyNumberFormat="1" applyFont="1" applyFill="1" applyBorder="1" applyAlignment="1">
      <alignment horizontal="right" vertical="center" wrapText="1" readingOrder="1"/>
    </xf>
    <xf numFmtId="0" fontId="8" fillId="0" borderId="7" xfId="1" applyNumberFormat="1" applyFont="1" applyFill="1" applyBorder="1" applyAlignment="1">
      <alignment horizontal="right" vertical="center" wrapText="1" readingOrder="1"/>
    </xf>
    <xf numFmtId="0" fontId="8" fillId="0" borderId="7" xfId="1" applyNumberFormat="1" applyFont="1" applyFill="1" applyBorder="1" applyAlignment="1">
      <alignment horizontal="left" wrapText="1" readingOrder="1"/>
    </xf>
    <xf numFmtId="164" fontId="8" fillId="0" borderId="7" xfId="1" applyNumberFormat="1" applyFont="1" applyFill="1" applyBorder="1" applyAlignment="1">
      <alignment horizontal="left" vertical="top" wrapText="1" readingOrder="1"/>
    </xf>
    <xf numFmtId="0" fontId="2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3" fillId="0" borderId="0" xfId="0" applyFont="1"/>
  </cellXfs>
  <cellStyles count="4">
    <cellStyle name="Normal" xfId="1"/>
    <cellStyle name="Normalny" xfId="0" builtinId="0"/>
    <cellStyle name="Normalny 2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uzas\Desktop\!zbiorcz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s Tabel"/>
      <sheetName val="Tabl.1_cz.1"/>
      <sheetName val="Tabl.1_cz.2"/>
      <sheetName val="Tabl.2.O"/>
      <sheetName val="Tabl.2.M"/>
      <sheetName val="Tabl.2.W"/>
      <sheetName val="Tabl.3"/>
      <sheetName val="Tabl.4"/>
      <sheetName val="Tabl.5"/>
      <sheetName val="Tabl.6"/>
      <sheetName val="Tabl.7"/>
      <sheetName val="Tabl.8"/>
      <sheetName val="Tabl.9.A"/>
      <sheetName val="Tabl.9.B"/>
      <sheetName val="Tabl.9.C"/>
      <sheetName val="Tabl.9.D"/>
      <sheetName val="Tabl.9.E"/>
      <sheetName val="Tabl.9.F"/>
      <sheetName val="Tabl.9.G"/>
      <sheetName val="Tabl.10.A"/>
      <sheetName val="Tabl.10.B"/>
      <sheetName val="Tabl.10.C"/>
      <sheetName val="Tabl.10.D"/>
      <sheetName val="Tabl.10.E"/>
      <sheetName val="Tabl.10.F"/>
      <sheetName val="Tabl.10.G"/>
      <sheetName val="Tabl.11.A"/>
      <sheetName val="Tabl.11.B"/>
      <sheetName val="Tabl.11.C"/>
      <sheetName val="Tabl.11.D"/>
      <sheetName val="Tabl.11.E"/>
      <sheetName val="Tabl.11.F"/>
      <sheetName val="Tabl.11.G"/>
      <sheetName val="Tabl.12.A"/>
      <sheetName val="Tabl.12.B"/>
      <sheetName val="Tabl.12.C"/>
      <sheetName val="Tabl.12.D"/>
      <sheetName val="Tabl.12.E"/>
      <sheetName val="Tabl.12.F"/>
      <sheetName val="Tabl.12.G"/>
      <sheetName val="Tabl.13.A"/>
      <sheetName val="Tabl.13.B"/>
      <sheetName val="Tabl.13.C"/>
      <sheetName val="Tabl.13.D"/>
      <sheetName val="Tabl.13.E"/>
      <sheetName val="Tabl.13.F"/>
      <sheetName val="Tabl.13.G"/>
      <sheetName val="Tabl.14.A"/>
      <sheetName val="Tabl.14.B"/>
      <sheetName val="Tabl.14.C"/>
      <sheetName val="Tabl.14.D"/>
      <sheetName val="Tabl.14.E"/>
      <sheetName val="Tabl.14.F"/>
      <sheetName val="Tabl.14.G"/>
      <sheetName val="Tabl.15.A"/>
      <sheetName val="Tabl.15.B"/>
      <sheetName val="Tabl.15.C"/>
      <sheetName val="Tabl.15.D"/>
      <sheetName val="Tabl.15.E"/>
      <sheetName val="Tabl.15.F"/>
      <sheetName val="Tabl.15.G"/>
      <sheetName val="Tabl.16.B"/>
      <sheetName val="Tabl.16.C"/>
      <sheetName val="Tabl.16.D"/>
      <sheetName val="Tabl.16.E"/>
      <sheetName val="Tabl.16.F"/>
      <sheetName val="Tabl.16.G"/>
      <sheetName val="Tabl.17.B"/>
      <sheetName val="Tabl.17.C"/>
      <sheetName val="Tabl.17.D"/>
      <sheetName val="Tabl.17.E"/>
      <sheetName val="Tabl.17.F"/>
      <sheetName val="Tabl.17.G"/>
      <sheetName val="Tabl.18"/>
      <sheetName val="Tabl.19"/>
      <sheetName val="Tabl.20"/>
      <sheetName val="Tabl.21"/>
      <sheetName val="Tabl.23.A"/>
      <sheetName val="Tabl.23.B"/>
      <sheetName val="Tabl.23.C"/>
      <sheetName val="Tabl.23.D"/>
      <sheetName val="Tabl.23.E"/>
      <sheetName val="Tabl.23.F"/>
      <sheetName val="Tabl.23.G"/>
      <sheetName val="Tabl.24.A"/>
      <sheetName val="Tabl.24.B"/>
      <sheetName val="Tabl.24.C"/>
      <sheetName val="Tabl.24.D"/>
      <sheetName val="Tabl.24.E"/>
      <sheetName val="Tabl.24.F"/>
      <sheetName val="Tabl.24.G"/>
      <sheetName val="Tabl.25.A"/>
      <sheetName val="Tabl.25.B"/>
      <sheetName val="Tabl.25.C"/>
      <sheetName val="Tabl.25.D"/>
      <sheetName val="Tabl.25.E"/>
      <sheetName val="Tabl.25.F"/>
      <sheetName val="Tabl.25.G"/>
      <sheetName val="Tabl.26.A"/>
      <sheetName val="Tabl.26.B"/>
      <sheetName val="Tabl.26.C"/>
      <sheetName val="Tabl.26.D"/>
      <sheetName val="Tabl.26.E"/>
      <sheetName val="Tabl.26.F"/>
      <sheetName val="Tabl.26.G"/>
      <sheetName val="Tabl.27.A"/>
      <sheetName val="Tabl.27.B"/>
      <sheetName val="Tabl.27.C"/>
      <sheetName val="Tabl.27.D"/>
      <sheetName val="Tabl.27.E"/>
      <sheetName val="Tabl.27.F"/>
      <sheetName val="Tabl.27.G"/>
      <sheetName val="Tabl.28.A"/>
      <sheetName val="Tabl.28.B"/>
      <sheetName val="Tabl.28.C"/>
      <sheetName val="Tabl.28.D"/>
      <sheetName val="Tabl.28.E"/>
      <sheetName val="Tabl.28.F"/>
      <sheetName val="Tabl.28.G"/>
      <sheetName val="Tabl.29.A"/>
      <sheetName val="Tabl.29.B"/>
      <sheetName val="Tabl.29.C"/>
      <sheetName val="Tabl.29.D"/>
      <sheetName val="Tabl.29.E"/>
      <sheetName val="Tabl.29.F"/>
      <sheetName val="Tabl.29.G"/>
      <sheetName val="Tabl.30.A"/>
      <sheetName val="Tabl.30.B"/>
      <sheetName val="Tabl.30.C"/>
      <sheetName val="Tabl.30.D"/>
      <sheetName val="Tabl.30.E"/>
      <sheetName val="Tabl.30.F"/>
      <sheetName val="Tabl.30.G"/>
      <sheetName val="Tabl.31"/>
      <sheetName val="Tabl.32.A"/>
      <sheetName val="Tabl.32.B"/>
      <sheetName val="Tabl.32.C"/>
      <sheetName val="Tabl.32.D"/>
      <sheetName val="Tabl.32.E"/>
      <sheetName val="Tabl.32.F"/>
      <sheetName val="Tabl.32.G"/>
      <sheetName val="Tabl.33.A"/>
      <sheetName val="Tabl.33.B"/>
      <sheetName val="Tabl.33.C"/>
      <sheetName val="Tabl.33.D"/>
      <sheetName val="Tabl.33.E"/>
      <sheetName val="Tabl.33.F"/>
      <sheetName val="Tabl.33.G"/>
      <sheetName val="Tabl.34.A"/>
      <sheetName val="Tabl.34.B"/>
      <sheetName val="Tabl.34.C"/>
      <sheetName val="Tabl.34.D"/>
      <sheetName val="Tabl.34.E"/>
      <sheetName val="Tabl.34.F"/>
      <sheetName val="Tabl.34.G"/>
      <sheetName val="Tabl.35.A"/>
      <sheetName val="Tabl.35.B"/>
      <sheetName val="Tabl.35.C"/>
      <sheetName val="Tabl.35.D"/>
      <sheetName val="Tabl.35.E"/>
      <sheetName val="Tabl.35.F"/>
      <sheetName val="Tabl.35.G"/>
      <sheetName val="Tabl.36.A"/>
      <sheetName val="Tabl.36.B"/>
      <sheetName val="Tabl.36.C"/>
      <sheetName val="Tabl.36.D"/>
      <sheetName val="Tabl.36.E"/>
      <sheetName val="Tabl.36.F"/>
      <sheetName val="Tabl.36.G"/>
      <sheetName val="Tabl.37.A"/>
      <sheetName val="Tabl.37.B"/>
      <sheetName val="Tabl.37.C"/>
      <sheetName val="Tabl.37.D"/>
      <sheetName val="Tabl.37.E"/>
      <sheetName val="Tabl.37.F"/>
      <sheetName val="Tabl.37.G"/>
      <sheetName val="Tabl.38.A"/>
      <sheetName val="Tabl.38.B"/>
      <sheetName val="Tabl.38.C"/>
      <sheetName val="Tabl.38.D"/>
      <sheetName val="Tabl.38.E"/>
      <sheetName val="Tabl.38.F"/>
      <sheetName val="Tabl.38.G"/>
      <sheetName val="Tabl.39"/>
      <sheetName val="Tabl.40"/>
      <sheetName val="Tabl.41"/>
      <sheetName val="Tabl.42"/>
      <sheetName val="Tabl.4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>
        <row r="12">
          <cell r="L12">
            <v>9579.1759999999995</v>
          </cell>
        </row>
        <row r="13">
          <cell r="L13">
            <v>339.52100000000002</v>
          </cell>
        </row>
        <row r="14">
          <cell r="L14">
            <v>926.95399999999995</v>
          </cell>
        </row>
        <row r="15">
          <cell r="L15">
            <v>659.30399999999997</v>
          </cell>
        </row>
        <row r="16">
          <cell r="L16">
            <v>206.46700000000001</v>
          </cell>
        </row>
        <row r="17">
          <cell r="L17">
            <v>118.63800000000001</v>
          </cell>
        </row>
        <row r="18">
          <cell r="L18">
            <v>947.81500000000005</v>
          </cell>
        </row>
        <row r="19">
          <cell r="L19">
            <v>484.82299999999998</v>
          </cell>
        </row>
        <row r="20">
          <cell r="L20">
            <v>213.078</v>
          </cell>
        </row>
        <row r="21">
          <cell r="L21">
            <v>550.19600000000003</v>
          </cell>
        </row>
        <row r="22">
          <cell r="L22">
            <v>458.73399999999998</v>
          </cell>
        </row>
        <row r="23">
          <cell r="L23">
            <v>97.137</v>
          </cell>
        </row>
        <row r="24">
          <cell r="L24">
            <v>3975.3780000000002</v>
          </cell>
        </row>
        <row r="25">
          <cell r="L25">
            <v>49.914000000000001</v>
          </cell>
        </row>
        <row r="26">
          <cell r="L26">
            <v>77.447999999999993</v>
          </cell>
        </row>
        <row r="27">
          <cell r="L27">
            <v>192.756</v>
          </cell>
        </row>
        <row r="28">
          <cell r="L28">
            <v>281.01299999999998</v>
          </cell>
        </row>
      </sheetData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zoomScaleNormal="100" workbookViewId="0">
      <selection activeCell="I8" sqref="I8"/>
    </sheetView>
  </sheetViews>
  <sheetFormatPr defaultRowHeight="14.25" x14ac:dyDescent="0.2"/>
  <cols>
    <col min="1" max="1" width="5.7109375" style="1" customWidth="1"/>
    <col min="2" max="2" width="25.7109375" style="1" customWidth="1"/>
    <col min="3" max="7" width="20.7109375" style="1" customWidth="1"/>
    <col min="8" max="16384" width="9.140625" style="1"/>
  </cols>
  <sheetData>
    <row r="1" spans="1:9" ht="20.100000000000001" customHeight="1" x14ac:dyDescent="0.2">
      <c r="A1" s="5"/>
    </row>
    <row r="2" spans="1:9" ht="20.100000000000001" customHeight="1" x14ac:dyDescent="0.25">
      <c r="A2" s="5"/>
      <c r="B2" s="30" t="s">
        <v>20</v>
      </c>
      <c r="C2" s="30"/>
      <c r="D2" s="30"/>
      <c r="E2" s="30"/>
      <c r="F2" s="30"/>
      <c r="G2" s="30"/>
    </row>
    <row r="3" spans="1:9" ht="20.100000000000001" customHeight="1" x14ac:dyDescent="0.25">
      <c r="B3" s="32" t="s">
        <v>27</v>
      </c>
    </row>
    <row r="4" spans="1:9" x14ac:dyDescent="0.2">
      <c r="A4" s="3"/>
    </row>
    <row r="5" spans="1:9" ht="24.95" customHeight="1" x14ac:dyDescent="0.2">
      <c r="A5" s="4"/>
      <c r="B5" s="31" t="s">
        <v>32</v>
      </c>
      <c r="C5" s="31"/>
      <c r="D5" s="31"/>
      <c r="E5" s="31"/>
      <c r="F5" s="31"/>
      <c r="G5" s="31"/>
    </row>
    <row r="6" spans="1:9" ht="14.45" customHeight="1" x14ac:dyDescent="0.2">
      <c r="A6" s="5"/>
    </row>
    <row r="7" spans="1:9" ht="20.100000000000001" customHeight="1" x14ac:dyDescent="0.2">
      <c r="A7" s="5"/>
      <c r="B7" s="20" t="s">
        <v>16</v>
      </c>
      <c r="C7" s="18" t="s">
        <v>21</v>
      </c>
      <c r="D7" s="18" t="s">
        <v>26</v>
      </c>
      <c r="E7" s="18" t="s">
        <v>22</v>
      </c>
      <c r="F7" s="18" t="s">
        <v>24</v>
      </c>
      <c r="G7" s="19" t="s">
        <v>23</v>
      </c>
    </row>
    <row r="8" spans="1:9" ht="20.100000000000001" customHeight="1" x14ac:dyDescent="0.2">
      <c r="A8" s="5"/>
      <c r="B8" s="20"/>
      <c r="C8" s="18"/>
      <c r="D8" s="18"/>
      <c r="E8" s="18"/>
      <c r="F8" s="18"/>
      <c r="G8" s="19"/>
    </row>
    <row r="9" spans="1:9" ht="20.100000000000001" customHeight="1" x14ac:dyDescent="0.2">
      <c r="A9" s="5"/>
      <c r="B9" s="20"/>
      <c r="C9" s="18"/>
      <c r="D9" s="18"/>
      <c r="E9" s="18"/>
      <c r="F9" s="18"/>
      <c r="G9" s="19"/>
    </row>
    <row r="10" spans="1:9" ht="20.100000000000001" customHeight="1" x14ac:dyDescent="0.2">
      <c r="A10" s="5"/>
      <c r="B10" s="20"/>
      <c r="C10" s="18"/>
      <c r="D10" s="18"/>
      <c r="E10" s="18"/>
      <c r="F10" s="18"/>
      <c r="G10" s="19"/>
    </row>
    <row r="11" spans="1:9" ht="20.100000000000001" customHeight="1" x14ac:dyDescent="0.2">
      <c r="A11" s="5"/>
      <c r="B11" s="20"/>
      <c r="C11" s="18"/>
      <c r="D11" s="18"/>
      <c r="E11" s="18"/>
      <c r="F11" s="18"/>
      <c r="G11" s="19"/>
      <c r="H11" s="2"/>
      <c r="I11" s="2"/>
    </row>
    <row r="12" spans="1:9" ht="35.1" customHeight="1" x14ac:dyDescent="0.2">
      <c r="A12" s="3"/>
      <c r="B12" s="17" t="s">
        <v>29</v>
      </c>
      <c r="C12" s="17"/>
      <c r="D12" s="17"/>
      <c r="E12" s="17"/>
      <c r="F12" s="17"/>
      <c r="G12" s="17"/>
    </row>
    <row r="13" spans="1:9" x14ac:dyDescent="0.2">
      <c r="A13" s="4"/>
      <c r="B13" s="27" t="s">
        <v>19</v>
      </c>
      <c r="C13" s="7">
        <v>359216</v>
      </c>
      <c r="D13" s="7">
        <v>3918673</v>
      </c>
      <c r="E13" s="11">
        <v>2362218</v>
      </c>
      <c r="F13" s="11">
        <v>341961</v>
      </c>
      <c r="G13" s="7">
        <v>395444</v>
      </c>
    </row>
    <row r="14" spans="1:9" x14ac:dyDescent="0.2">
      <c r="A14" s="5"/>
      <c r="B14" s="15" t="s">
        <v>0</v>
      </c>
      <c r="C14" s="16">
        <v>103412</v>
      </c>
      <c r="D14" s="8">
        <v>440205</v>
      </c>
      <c r="E14" s="6">
        <v>140579</v>
      </c>
      <c r="F14" s="12">
        <v>902</v>
      </c>
      <c r="G14" s="8">
        <v>60277</v>
      </c>
    </row>
    <row r="15" spans="1:9" x14ac:dyDescent="0.2">
      <c r="A15" s="5"/>
      <c r="B15" s="15" t="s">
        <v>1</v>
      </c>
      <c r="C15" s="16">
        <v>79454</v>
      </c>
      <c r="D15" s="8">
        <v>138178</v>
      </c>
      <c r="E15" s="6">
        <v>283326</v>
      </c>
      <c r="F15" s="12">
        <v>11519</v>
      </c>
      <c r="G15" s="8">
        <v>3084</v>
      </c>
    </row>
    <row r="16" spans="1:9" x14ac:dyDescent="0.2">
      <c r="A16" s="5"/>
      <c r="B16" s="15" t="s">
        <v>2</v>
      </c>
      <c r="C16" s="16">
        <v>12</v>
      </c>
      <c r="D16" s="8">
        <v>93298</v>
      </c>
      <c r="E16" s="6">
        <v>65078</v>
      </c>
      <c r="F16" s="12">
        <v>344</v>
      </c>
      <c r="G16" s="8">
        <v>7501</v>
      </c>
    </row>
    <row r="17" spans="1:7" x14ac:dyDescent="0.2">
      <c r="A17" s="5"/>
      <c r="B17" s="15" t="s">
        <v>3</v>
      </c>
      <c r="C17" s="16">
        <v>1</v>
      </c>
      <c r="D17" s="8">
        <v>77762</v>
      </c>
      <c r="E17" s="6">
        <v>36659</v>
      </c>
      <c r="F17" s="12">
        <v>0</v>
      </c>
      <c r="G17" s="8">
        <v>0</v>
      </c>
    </row>
    <row r="18" spans="1:7" x14ac:dyDescent="0.2">
      <c r="A18" s="5"/>
      <c r="B18" s="15" t="s">
        <v>4</v>
      </c>
      <c r="C18" s="16">
        <v>39151</v>
      </c>
      <c r="D18" s="8">
        <v>208271</v>
      </c>
      <c r="E18" s="6">
        <v>131664</v>
      </c>
      <c r="F18" s="12">
        <v>3357</v>
      </c>
      <c r="G18" s="8">
        <v>10658</v>
      </c>
    </row>
    <row r="19" spans="1:7" x14ac:dyDescent="0.2">
      <c r="A19" s="3"/>
      <c r="B19" s="15" t="s">
        <v>5</v>
      </c>
      <c r="C19" s="16">
        <v>47510</v>
      </c>
      <c r="D19" s="8">
        <v>804667</v>
      </c>
      <c r="E19" s="6">
        <v>328638</v>
      </c>
      <c r="F19" s="12">
        <v>41798</v>
      </c>
      <c r="G19" s="8">
        <v>138040</v>
      </c>
    </row>
    <row r="20" spans="1:7" x14ac:dyDescent="0.2">
      <c r="A20" s="4"/>
      <c r="B20" s="15" t="s">
        <v>6</v>
      </c>
      <c r="C20" s="16">
        <v>18023</v>
      </c>
      <c r="D20" s="8">
        <v>747443</v>
      </c>
      <c r="E20" s="6">
        <v>225323</v>
      </c>
      <c r="F20" s="12">
        <v>273874</v>
      </c>
      <c r="G20" s="8">
        <v>18770</v>
      </c>
    </row>
    <row r="21" spans="1:7" x14ac:dyDescent="0.2">
      <c r="A21" s="5"/>
      <c r="B21" s="15" t="s">
        <v>7</v>
      </c>
      <c r="C21" s="16">
        <v>0</v>
      </c>
      <c r="D21" s="8">
        <v>79561</v>
      </c>
      <c r="E21" s="6">
        <v>42194</v>
      </c>
      <c r="F21" s="12">
        <v>0</v>
      </c>
      <c r="G21" s="8">
        <v>2</v>
      </c>
    </row>
    <row r="22" spans="1:7" x14ac:dyDescent="0.2">
      <c r="A22" s="5"/>
      <c r="B22" s="15" t="s">
        <v>8</v>
      </c>
      <c r="C22" s="16">
        <v>2108</v>
      </c>
      <c r="D22" s="8">
        <v>157017</v>
      </c>
      <c r="E22" s="6">
        <v>62328</v>
      </c>
      <c r="F22" s="12">
        <v>5122</v>
      </c>
      <c r="G22" s="8">
        <v>3176</v>
      </c>
    </row>
    <row r="23" spans="1:7" x14ac:dyDescent="0.2">
      <c r="A23" s="5"/>
      <c r="B23" s="15" t="s">
        <v>9</v>
      </c>
      <c r="C23" s="16">
        <v>28680</v>
      </c>
      <c r="D23" s="8">
        <v>76233</v>
      </c>
      <c r="E23" s="6">
        <v>54007</v>
      </c>
      <c r="F23" s="12">
        <v>552</v>
      </c>
      <c r="G23" s="8">
        <v>77614</v>
      </c>
    </row>
    <row r="24" spans="1:7" x14ac:dyDescent="0.2">
      <c r="A24" s="5"/>
      <c r="B24" s="15" t="s">
        <v>10</v>
      </c>
      <c r="C24" s="16">
        <v>16996</v>
      </c>
      <c r="D24" s="8">
        <v>353833</v>
      </c>
      <c r="E24" s="6">
        <v>185920</v>
      </c>
      <c r="F24" s="12">
        <v>396</v>
      </c>
      <c r="G24" s="8">
        <v>46331</v>
      </c>
    </row>
    <row r="25" spans="1:7" x14ac:dyDescent="0.2">
      <c r="A25" s="5"/>
      <c r="B25" s="15" t="s">
        <v>11</v>
      </c>
      <c r="C25" s="16">
        <v>4615</v>
      </c>
      <c r="D25" s="8">
        <v>417170</v>
      </c>
      <c r="E25" s="6">
        <v>449561</v>
      </c>
      <c r="F25" s="12">
        <v>1013</v>
      </c>
      <c r="G25" s="8">
        <v>1708</v>
      </c>
    </row>
    <row r="26" spans="1:7" x14ac:dyDescent="0.2">
      <c r="A26" s="3"/>
      <c r="B26" s="15" t="s">
        <v>12</v>
      </c>
      <c r="C26" s="16">
        <v>6653</v>
      </c>
      <c r="D26" s="8">
        <v>77231</v>
      </c>
      <c r="E26" s="6">
        <v>59504</v>
      </c>
      <c r="F26" s="12">
        <v>1575</v>
      </c>
      <c r="G26" s="8">
        <v>5008</v>
      </c>
    </row>
    <row r="27" spans="1:7" x14ac:dyDescent="0.2">
      <c r="A27" s="4"/>
      <c r="B27" s="15" t="s">
        <v>13</v>
      </c>
      <c r="C27" s="16">
        <v>7504</v>
      </c>
      <c r="D27" s="8">
        <v>55377</v>
      </c>
      <c r="E27" s="6">
        <v>96954</v>
      </c>
      <c r="F27" s="12">
        <v>917</v>
      </c>
      <c r="G27" s="8">
        <v>3621</v>
      </c>
    </row>
    <row r="28" spans="1:7" x14ac:dyDescent="0.2">
      <c r="A28" s="5"/>
      <c r="B28" s="15" t="s">
        <v>14</v>
      </c>
      <c r="C28" s="16">
        <v>4868</v>
      </c>
      <c r="D28" s="8">
        <v>159766</v>
      </c>
      <c r="E28" s="6">
        <v>117312</v>
      </c>
      <c r="F28" s="12">
        <v>592</v>
      </c>
      <c r="G28" s="8">
        <v>10968</v>
      </c>
    </row>
    <row r="29" spans="1:7" x14ac:dyDescent="0.2">
      <c r="A29" s="5"/>
      <c r="B29" s="28" t="s">
        <v>15</v>
      </c>
      <c r="C29" s="13">
        <v>229</v>
      </c>
      <c r="D29" s="8">
        <v>32661</v>
      </c>
      <c r="E29" s="8">
        <v>83171</v>
      </c>
      <c r="F29" s="13" t="s">
        <v>17</v>
      </c>
      <c r="G29" s="8">
        <v>8686</v>
      </c>
    </row>
    <row r="30" spans="1:7" ht="35.1" customHeight="1" x14ac:dyDescent="0.2">
      <c r="B30" s="17" t="s">
        <v>30</v>
      </c>
      <c r="C30" s="17"/>
      <c r="D30" s="17"/>
      <c r="E30" s="17"/>
      <c r="F30" s="17"/>
      <c r="G30" s="17"/>
    </row>
    <row r="31" spans="1:7" x14ac:dyDescent="0.2">
      <c r="A31" s="5"/>
      <c r="B31" s="26" t="s">
        <v>18</v>
      </c>
      <c r="C31" s="21">
        <v>31453</v>
      </c>
      <c r="D31" s="7">
        <v>330258</v>
      </c>
      <c r="E31" s="7">
        <v>304270</v>
      </c>
      <c r="F31" s="11">
        <v>50049</v>
      </c>
      <c r="G31" s="7">
        <v>77277</v>
      </c>
    </row>
    <row r="32" spans="1:7" x14ac:dyDescent="0.2">
      <c r="A32" s="3"/>
      <c r="B32" s="23" t="s">
        <v>0</v>
      </c>
      <c r="C32" s="22">
        <v>461</v>
      </c>
      <c r="D32" s="8">
        <v>22643</v>
      </c>
      <c r="E32" s="6">
        <v>8306</v>
      </c>
      <c r="F32" s="12">
        <v>43</v>
      </c>
      <c r="G32" s="8">
        <v>18632</v>
      </c>
    </row>
    <row r="33" spans="1:7" x14ac:dyDescent="0.2">
      <c r="A33" s="4"/>
      <c r="B33" s="23" t="s">
        <v>1</v>
      </c>
      <c r="C33" s="22">
        <v>657</v>
      </c>
      <c r="D33" s="8">
        <v>17103</v>
      </c>
      <c r="E33" s="6">
        <v>58261</v>
      </c>
      <c r="F33" s="12">
        <v>101</v>
      </c>
      <c r="G33" s="8">
        <v>1306</v>
      </c>
    </row>
    <row r="34" spans="1:7" x14ac:dyDescent="0.2">
      <c r="A34" s="5"/>
      <c r="B34" s="23" t="s">
        <v>2</v>
      </c>
      <c r="C34" s="22">
        <v>5</v>
      </c>
      <c r="D34" s="8">
        <v>7104</v>
      </c>
      <c r="E34" s="6">
        <v>3364</v>
      </c>
      <c r="F34" s="12">
        <v>10</v>
      </c>
      <c r="G34" s="8">
        <v>765</v>
      </c>
    </row>
    <row r="35" spans="1:7" x14ac:dyDescent="0.2">
      <c r="A35" s="5"/>
      <c r="B35" s="23" t="s">
        <v>3</v>
      </c>
      <c r="C35" s="22">
        <v>0</v>
      </c>
      <c r="D35" s="8">
        <v>8806</v>
      </c>
      <c r="E35" s="6">
        <v>507</v>
      </c>
      <c r="F35" s="12">
        <v>0</v>
      </c>
      <c r="G35" s="8">
        <v>0</v>
      </c>
    </row>
    <row r="36" spans="1:7" x14ac:dyDescent="0.2">
      <c r="A36" s="5"/>
      <c r="B36" s="23" t="s">
        <v>4</v>
      </c>
      <c r="C36" s="22">
        <v>3960</v>
      </c>
      <c r="D36" s="8">
        <v>15537</v>
      </c>
      <c r="E36" s="6">
        <v>6388</v>
      </c>
      <c r="F36" s="12">
        <v>853</v>
      </c>
      <c r="G36" s="8">
        <v>1175</v>
      </c>
    </row>
    <row r="37" spans="1:7" x14ac:dyDescent="0.2">
      <c r="A37" s="5"/>
      <c r="B37" s="23" t="s">
        <v>5</v>
      </c>
      <c r="C37" s="22">
        <v>18461</v>
      </c>
      <c r="D37" s="8">
        <v>58140</v>
      </c>
      <c r="E37" s="6">
        <v>31752</v>
      </c>
      <c r="F37" s="12">
        <v>16399</v>
      </c>
      <c r="G37" s="8">
        <v>22502</v>
      </c>
    </row>
    <row r="38" spans="1:7" x14ac:dyDescent="0.2">
      <c r="A38" s="5"/>
      <c r="B38" s="23" t="s">
        <v>6</v>
      </c>
      <c r="C38" s="22">
        <v>146</v>
      </c>
      <c r="D38" s="8">
        <v>82845</v>
      </c>
      <c r="E38" s="6">
        <v>10173</v>
      </c>
      <c r="F38" s="12">
        <v>32129</v>
      </c>
      <c r="G38" s="8">
        <v>712</v>
      </c>
    </row>
    <row r="39" spans="1:7" x14ac:dyDescent="0.2">
      <c r="A39" s="3"/>
      <c r="B39" s="23" t="s">
        <v>7</v>
      </c>
      <c r="C39" s="22">
        <v>0</v>
      </c>
      <c r="D39" s="8">
        <v>8105</v>
      </c>
      <c r="E39" s="6">
        <v>5257</v>
      </c>
      <c r="F39" s="12">
        <v>0</v>
      </c>
      <c r="G39" s="8">
        <v>0</v>
      </c>
    </row>
    <row r="40" spans="1:7" x14ac:dyDescent="0.2">
      <c r="A40" s="4"/>
      <c r="B40" s="23" t="s">
        <v>8</v>
      </c>
      <c r="C40" s="22">
        <v>0</v>
      </c>
      <c r="D40" s="8">
        <v>16224</v>
      </c>
      <c r="E40" s="6">
        <v>9046</v>
      </c>
      <c r="F40" s="12">
        <v>135</v>
      </c>
      <c r="G40" s="8">
        <v>417</v>
      </c>
    </row>
    <row r="41" spans="1:7" x14ac:dyDescent="0.2">
      <c r="A41" s="5"/>
      <c r="B41" s="23" t="s">
        <v>9</v>
      </c>
      <c r="C41" s="22">
        <v>1000</v>
      </c>
      <c r="D41" s="8">
        <v>5458</v>
      </c>
      <c r="E41" s="6">
        <v>3183</v>
      </c>
      <c r="F41" s="12">
        <v>280</v>
      </c>
      <c r="G41" s="8">
        <v>10982</v>
      </c>
    </row>
    <row r="42" spans="1:7" x14ac:dyDescent="0.2">
      <c r="A42" s="5"/>
      <c r="B42" s="23" t="s">
        <v>10</v>
      </c>
      <c r="C42" s="22">
        <v>2195</v>
      </c>
      <c r="D42" s="8">
        <v>20607</v>
      </c>
      <c r="E42" s="6">
        <v>52978</v>
      </c>
      <c r="F42" s="12">
        <v>0</v>
      </c>
      <c r="G42" s="8">
        <v>8300</v>
      </c>
    </row>
    <row r="43" spans="1:7" x14ac:dyDescent="0.2">
      <c r="A43" s="5"/>
      <c r="B43" s="23" t="s">
        <v>11</v>
      </c>
      <c r="C43" s="22">
        <v>2120</v>
      </c>
      <c r="D43" s="8">
        <v>28198</v>
      </c>
      <c r="E43" s="6">
        <v>87420</v>
      </c>
      <c r="F43" s="12">
        <v>5</v>
      </c>
      <c r="G43" s="8">
        <v>11</v>
      </c>
    </row>
    <row r="44" spans="1:7" x14ac:dyDescent="0.2">
      <c r="A44" s="5"/>
      <c r="B44" s="23" t="s">
        <v>12</v>
      </c>
      <c r="C44" s="22">
        <v>1333</v>
      </c>
      <c r="D44" s="8">
        <v>2641</v>
      </c>
      <c r="E44" s="6">
        <v>4921</v>
      </c>
      <c r="F44" s="12">
        <v>0</v>
      </c>
      <c r="G44" s="8">
        <v>2</v>
      </c>
    </row>
    <row r="45" spans="1:7" x14ac:dyDescent="0.2">
      <c r="A45" s="5"/>
      <c r="B45" s="23" t="s">
        <v>13</v>
      </c>
      <c r="C45" s="22">
        <v>500</v>
      </c>
      <c r="D45" s="8">
        <v>15127</v>
      </c>
      <c r="E45" s="6">
        <v>5795</v>
      </c>
      <c r="F45" s="12">
        <v>0</v>
      </c>
      <c r="G45" s="8">
        <v>1960</v>
      </c>
    </row>
    <row r="46" spans="1:7" x14ac:dyDescent="0.2">
      <c r="A46" s="3"/>
      <c r="B46" s="23" t="s">
        <v>14</v>
      </c>
      <c r="C46" s="22">
        <v>490</v>
      </c>
      <c r="D46" s="8">
        <v>17832</v>
      </c>
      <c r="E46" s="6">
        <v>10529</v>
      </c>
      <c r="F46" s="12">
        <v>94</v>
      </c>
      <c r="G46" s="8">
        <v>10479</v>
      </c>
    </row>
    <row r="47" spans="1:7" x14ac:dyDescent="0.2">
      <c r="A47" s="4"/>
      <c r="B47" s="29" t="s">
        <v>15</v>
      </c>
      <c r="C47" s="22">
        <v>125</v>
      </c>
      <c r="D47" s="8">
        <v>3888</v>
      </c>
      <c r="E47" s="6">
        <v>6390</v>
      </c>
      <c r="F47" s="13" t="s">
        <v>17</v>
      </c>
      <c r="G47" s="8">
        <v>34</v>
      </c>
    </row>
    <row r="48" spans="1:7" ht="35.1" customHeight="1" x14ac:dyDescent="0.2">
      <c r="B48" s="17" t="s">
        <v>31</v>
      </c>
      <c r="C48" s="17"/>
      <c r="D48" s="17"/>
      <c r="E48" s="17"/>
      <c r="F48" s="17"/>
      <c r="G48" s="17"/>
    </row>
    <row r="49" spans="1:7" x14ac:dyDescent="0.2">
      <c r="A49" s="5"/>
      <c r="B49" s="25" t="s">
        <v>18</v>
      </c>
      <c r="C49" s="7">
        <v>348</v>
      </c>
      <c r="D49" s="7">
        <v>19977</v>
      </c>
      <c r="E49" s="7">
        <f>[1]Tabl.38.A!L12</f>
        <v>9579.1759999999995</v>
      </c>
      <c r="F49" s="11">
        <v>164</v>
      </c>
      <c r="G49" s="7">
        <v>778</v>
      </c>
    </row>
    <row r="50" spans="1:7" x14ac:dyDescent="0.2">
      <c r="A50" s="5"/>
      <c r="B50" s="15" t="s">
        <v>0</v>
      </c>
      <c r="C50" s="16">
        <v>3</v>
      </c>
      <c r="D50" s="8">
        <v>651</v>
      </c>
      <c r="E50" s="14">
        <f>[1]Tabl.38.A!L13</f>
        <v>339.52100000000002</v>
      </c>
      <c r="F50" s="12">
        <v>45</v>
      </c>
      <c r="G50" s="8">
        <v>345</v>
      </c>
    </row>
    <row r="51" spans="1:7" x14ac:dyDescent="0.2">
      <c r="A51" s="5"/>
      <c r="B51" s="15" t="s">
        <v>1</v>
      </c>
      <c r="C51" s="16">
        <v>1</v>
      </c>
      <c r="D51" s="8">
        <v>424</v>
      </c>
      <c r="E51" s="14">
        <f>[1]Tabl.38.A!L14</f>
        <v>926.95399999999995</v>
      </c>
      <c r="F51" s="12">
        <v>3</v>
      </c>
      <c r="G51" s="8">
        <v>40</v>
      </c>
    </row>
    <row r="52" spans="1:7" x14ac:dyDescent="0.2">
      <c r="A52" s="3"/>
      <c r="B52" s="15" t="s">
        <v>2</v>
      </c>
      <c r="C52" s="16">
        <v>0</v>
      </c>
      <c r="D52" s="8">
        <v>469</v>
      </c>
      <c r="E52" s="14">
        <f>[1]Tabl.38.A!L15</f>
        <v>659.30399999999997</v>
      </c>
      <c r="F52" s="12">
        <v>0</v>
      </c>
      <c r="G52" s="8">
        <v>15</v>
      </c>
    </row>
    <row r="53" spans="1:7" x14ac:dyDescent="0.2">
      <c r="A53" s="4"/>
      <c r="B53" s="15" t="s">
        <v>3</v>
      </c>
      <c r="C53" s="16">
        <v>0</v>
      </c>
      <c r="D53" s="8">
        <v>21</v>
      </c>
      <c r="E53" s="14">
        <f>[1]Tabl.38.A!L16</f>
        <v>206.46700000000001</v>
      </c>
      <c r="F53" s="12">
        <v>0</v>
      </c>
      <c r="G53" s="8">
        <v>0</v>
      </c>
    </row>
    <row r="54" spans="1:7" x14ac:dyDescent="0.2">
      <c r="A54" s="5"/>
      <c r="B54" s="15" t="s">
        <v>4</v>
      </c>
      <c r="C54" s="16">
        <v>10</v>
      </c>
      <c r="D54" s="8">
        <v>303</v>
      </c>
      <c r="E54" s="14">
        <f>[1]Tabl.38.A!L17</f>
        <v>118.63800000000001</v>
      </c>
      <c r="F54" s="12">
        <v>0</v>
      </c>
      <c r="G54" s="8">
        <v>21</v>
      </c>
    </row>
    <row r="55" spans="1:7" x14ac:dyDescent="0.2">
      <c r="A55" s="5"/>
      <c r="B55" s="15" t="s">
        <v>5</v>
      </c>
      <c r="C55" s="16">
        <v>145</v>
      </c>
      <c r="D55" s="8">
        <v>5579</v>
      </c>
      <c r="E55" s="14">
        <f>[1]Tabl.38.A!L18</f>
        <v>947.81500000000005</v>
      </c>
      <c r="F55" s="12">
        <v>2</v>
      </c>
      <c r="G55" s="8">
        <v>18</v>
      </c>
    </row>
    <row r="56" spans="1:7" x14ac:dyDescent="0.2">
      <c r="A56" s="5"/>
      <c r="B56" s="15" t="s">
        <v>6</v>
      </c>
      <c r="C56" s="16">
        <v>10</v>
      </c>
      <c r="D56" s="8">
        <v>9070</v>
      </c>
      <c r="E56" s="14">
        <f>[1]Tabl.38.A!L19</f>
        <v>484.82299999999998</v>
      </c>
      <c r="F56" s="12">
        <v>86</v>
      </c>
      <c r="G56" s="8">
        <v>44</v>
      </c>
    </row>
    <row r="57" spans="1:7" x14ac:dyDescent="0.2">
      <c r="A57" s="5"/>
      <c r="B57" s="15" t="s">
        <v>7</v>
      </c>
      <c r="C57" s="16">
        <v>0</v>
      </c>
      <c r="D57" s="8">
        <v>70</v>
      </c>
      <c r="E57" s="14">
        <f>[1]Tabl.38.A!L20</f>
        <v>213.078</v>
      </c>
      <c r="F57" s="12">
        <v>0</v>
      </c>
      <c r="G57" s="8">
        <v>0</v>
      </c>
    </row>
    <row r="58" spans="1:7" x14ac:dyDescent="0.2">
      <c r="A58" s="5"/>
      <c r="B58" s="15" t="s">
        <v>8</v>
      </c>
      <c r="C58" s="16">
        <v>0</v>
      </c>
      <c r="D58" s="8">
        <v>148</v>
      </c>
      <c r="E58" s="14">
        <f>[1]Tabl.38.A!L21</f>
        <v>550.19600000000003</v>
      </c>
      <c r="F58" s="12">
        <v>0</v>
      </c>
      <c r="G58" s="8">
        <v>13</v>
      </c>
    </row>
    <row r="59" spans="1:7" x14ac:dyDescent="0.2">
      <c r="A59" s="3"/>
      <c r="B59" s="15" t="s">
        <v>9</v>
      </c>
      <c r="C59" s="16">
        <v>78</v>
      </c>
      <c r="D59" s="8">
        <v>244</v>
      </c>
      <c r="E59" s="14">
        <f>[1]Tabl.38.A!L22</f>
        <v>458.73399999999998</v>
      </c>
      <c r="F59" s="12">
        <v>26</v>
      </c>
      <c r="G59" s="8">
        <v>138</v>
      </c>
    </row>
    <row r="60" spans="1:7" x14ac:dyDescent="0.2">
      <c r="A60" s="4"/>
      <c r="B60" s="15" t="s">
        <v>10</v>
      </c>
      <c r="C60" s="16">
        <v>2</v>
      </c>
      <c r="D60" s="8">
        <v>1135</v>
      </c>
      <c r="E60" s="14">
        <f>[1]Tabl.38.A!L23</f>
        <v>97.137</v>
      </c>
      <c r="F60" s="12">
        <v>0</v>
      </c>
      <c r="G60" s="8">
        <v>7</v>
      </c>
    </row>
    <row r="61" spans="1:7" x14ac:dyDescent="0.2">
      <c r="A61" s="5"/>
      <c r="B61" s="15" t="s">
        <v>11</v>
      </c>
      <c r="C61" s="16">
        <v>20</v>
      </c>
      <c r="D61" s="8">
        <v>982</v>
      </c>
      <c r="E61" s="14">
        <f>[1]Tabl.38.A!L24</f>
        <v>3975.3780000000002</v>
      </c>
      <c r="F61" s="12">
        <v>0</v>
      </c>
      <c r="G61" s="8">
        <v>13</v>
      </c>
    </row>
    <row r="62" spans="1:7" x14ac:dyDescent="0.2">
      <c r="A62" s="5"/>
      <c r="B62" s="15" t="s">
        <v>12</v>
      </c>
      <c r="C62" s="16">
        <v>49</v>
      </c>
      <c r="D62" s="8">
        <v>252</v>
      </c>
      <c r="E62" s="14">
        <f>[1]Tabl.38.A!L25</f>
        <v>49.914000000000001</v>
      </c>
      <c r="F62" s="12">
        <v>0</v>
      </c>
      <c r="G62" s="8">
        <v>0</v>
      </c>
    </row>
    <row r="63" spans="1:7" x14ac:dyDescent="0.2">
      <c r="A63" s="5"/>
      <c r="B63" s="15" t="s">
        <v>13</v>
      </c>
      <c r="C63" s="16">
        <v>2</v>
      </c>
      <c r="D63" s="8">
        <v>132</v>
      </c>
      <c r="E63" s="14">
        <f>[1]Tabl.38.A!L26</f>
        <v>77.447999999999993</v>
      </c>
      <c r="F63" s="12">
        <v>0</v>
      </c>
      <c r="G63" s="8">
        <v>114</v>
      </c>
    </row>
    <row r="64" spans="1:7" x14ac:dyDescent="0.2">
      <c r="A64" s="5"/>
      <c r="B64" s="15" t="s">
        <v>14</v>
      </c>
      <c r="C64" s="16">
        <v>27</v>
      </c>
      <c r="D64" s="8">
        <v>357</v>
      </c>
      <c r="E64" s="14">
        <f>[1]Tabl.38.A!L27</f>
        <v>192.756</v>
      </c>
      <c r="F64" s="12">
        <v>2</v>
      </c>
      <c r="G64" s="8">
        <v>9</v>
      </c>
    </row>
    <row r="65" spans="1:7" x14ac:dyDescent="0.2">
      <c r="A65" s="5"/>
      <c r="B65" s="15" t="s">
        <v>15</v>
      </c>
      <c r="C65" s="16">
        <v>1</v>
      </c>
      <c r="D65" s="8">
        <v>140</v>
      </c>
      <c r="E65" s="14">
        <f>[1]Tabl.38.A!L28</f>
        <v>281.01299999999998</v>
      </c>
      <c r="F65" s="13" t="s">
        <v>17</v>
      </c>
      <c r="G65" s="8">
        <v>1</v>
      </c>
    </row>
    <row r="67" spans="1:7" x14ac:dyDescent="0.2">
      <c r="B67" s="1" t="s">
        <v>25</v>
      </c>
    </row>
    <row r="68" spans="1:7" s="9" customFormat="1" x14ac:dyDescent="0.2">
      <c r="B68" s="24" t="s">
        <v>28</v>
      </c>
      <c r="C68" s="1"/>
      <c r="D68" s="10"/>
    </row>
  </sheetData>
  <mergeCells count="11">
    <mergeCell ref="B2:G2"/>
    <mergeCell ref="B48:G48"/>
    <mergeCell ref="B5:G5"/>
    <mergeCell ref="B12:G12"/>
    <mergeCell ref="C7:C11"/>
    <mergeCell ref="D7:D11"/>
    <mergeCell ref="E7:E11"/>
    <mergeCell ref="F7:F11"/>
    <mergeCell ref="G7:G11"/>
    <mergeCell ref="B7:B11"/>
    <mergeCell ref="B30:G3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44136ADD9233645AF9E7D0EADDEB824" ma:contentTypeVersion="" ma:contentTypeDescription="" ma:contentTypeScope="" ma:versionID="65958521edc9483c46942e9ac2ba341f">
  <xsd:schema xmlns:xsd="http://www.w3.org/2001/XMLSchema" xmlns:xs="http://www.w3.org/2001/XMLSchema" xmlns:p="http://schemas.microsoft.com/office/2006/metadata/properties" xmlns:ns1="http://schemas.microsoft.com/sharepoint/v3" xmlns:ns2="AD3641B4-23D9-4536-AF9E-7D0EADDEB824" targetNamespace="http://schemas.microsoft.com/office/2006/metadata/properties" ma:root="true" ma:fieldsID="34e359ed2fd7077939949e563617625d" ns1:_="" ns2:_="">
    <xsd:import namespace="http://schemas.microsoft.com/sharepoint/v3"/>
    <xsd:import namespace="AD3641B4-23D9-4536-AF9E-7D0EADDEB824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641B4-23D9-4536-AF9E-7D0EADDEB824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0x00B44136ADD9233645AF9E7D0EADDEB824</ContentTypeId>
    <TemplateUrl xmlns="http://schemas.microsoft.com/sharepoint/v3" xsi:nil="true"/>
    <NazwaPliku xmlns="AD3641B4-23D9-4536-AF9E-7D0EADDEB824">DZ_XII_DIGITALIZACJA.xlsx.xlsx</NazwaPliku>
    <Osoba xmlns="AD3641B4-23D9-4536-AF9E-7D0EADDEB824">STAT\KRASNIEWSKAW</Osoba>
    <_SourceUrl xmlns="http://schemas.microsoft.com/sharepoint/v3" xsi:nil="true"/>
    <Odbiorcy2 xmlns="AD3641B4-23D9-4536-AF9E-7D0EADDEB824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8C9E7A8-7251-4453-87DD-B830CB56B3DF}"/>
</file>

<file path=customXml/itemProps2.xml><?xml version="1.0" encoding="utf-8"?>
<ds:datastoreItem xmlns:ds="http://schemas.openxmlformats.org/officeDocument/2006/customXml" ds:itemID="{1A07F240-540C-48CE-B16F-69814EF306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Tabl. 1(207)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Kraśniewska Wacława</dc:creator>
  <cp:lastModifiedBy>Jędrychowska Bożena</cp:lastModifiedBy>
  <dcterms:created xsi:type="dcterms:W3CDTF">2022-07-28T11:39:10Z</dcterms:created>
  <dcterms:modified xsi:type="dcterms:W3CDTF">2022-08-02T12:36:01Z</dcterms:modified>
</cp:coreProperties>
</file>