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2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7.xml" ContentType="application/vnd.openxmlformats-officedocument.spreadsheetml.worksheet+xml"/>
  <Override PartName="/xl/worksheets/sheet26.xml" ContentType="application/vnd.openxmlformats-officedocument.spreadsheetml.worksheet+xml"/>
  <Override PartName="/xl/worksheets/sheet25.xml" ContentType="application/vnd.openxmlformats-officedocument.spreadsheetml.worksheet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worksheets/sheet3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3.xml" ContentType="application/vnd.openxmlformats-officedocument.spreadsheetml.worksheet+xml"/>
  <Override PartName="/xl/sharedStrings.xml" ContentType="application/vnd.openxmlformats-officedocument.spreadsheetml.sharedStrings+xml"/>
  <Override PartName="/xl/worksheets/sheet22.xml" ContentType="application/vnd.openxmlformats-officedocument.spreadsheetml.worksheet+xml"/>
  <Override PartName="/xl/worksheets/sheet20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21.xml" ContentType="application/vnd.openxmlformats-officedocument.spreadsheetml.worksheet+xml"/>
  <Override PartName="/xl/worksheets/sheet17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6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SP\2018\PUBLIKACJA\tablice 2018\"/>
    </mc:Choice>
  </mc:AlternateContent>
  <bookViews>
    <workbookView xWindow="-15" yWindow="-15" windowWidth="19215" windowHeight="5955" tabRatio="915" firstSheet="20" activeTab="33"/>
  </bookViews>
  <sheets>
    <sheet name="spis tablic" sheetId="140" r:id="rId1"/>
    <sheet name="tabl_1" sheetId="128" r:id="rId2"/>
    <sheet name="tabl_2" sheetId="65" r:id="rId3"/>
    <sheet name="tabl_3" sheetId="142" r:id="rId4"/>
    <sheet name="tabl_4" sheetId="10" r:id="rId5"/>
    <sheet name="tabl_5" sheetId="67" r:id="rId6"/>
    <sheet name="tabl_6" sheetId="143" r:id="rId7"/>
    <sheet name="tabl_7" sheetId="11" r:id="rId8"/>
    <sheet name="tabl_8" sheetId="68" r:id="rId9"/>
    <sheet name="tabl_9" sheetId="144" r:id="rId10"/>
    <sheet name="tabl_10" sheetId="13" r:id="rId11"/>
    <sheet name="tabl_11" sheetId="70" r:id="rId12"/>
    <sheet name="tabl_12" sheetId="145" r:id="rId13"/>
    <sheet name="tabl_13" sheetId="14" r:id="rId14"/>
    <sheet name="tabl_14" sheetId="71" r:id="rId15"/>
    <sheet name="tabl_15" sheetId="146" r:id="rId16"/>
    <sheet name="tabl_16" sheetId="119" r:id="rId17"/>
    <sheet name="tabl_17" sheetId="120" r:id="rId18"/>
    <sheet name="tabl_18" sheetId="18" r:id="rId19"/>
    <sheet name="tabl_19" sheetId="19" r:id="rId20"/>
    <sheet name="tabl_20" sheetId="35" r:id="rId21"/>
    <sheet name="tabl_21" sheetId="74" r:id="rId22"/>
    <sheet name="tabl_22" sheetId="147" r:id="rId23"/>
    <sheet name="tabl_23" sheetId="54" r:id="rId24"/>
    <sheet name="tabl_24" sheetId="84" r:id="rId25"/>
    <sheet name="tabl_25" sheetId="89" r:id="rId26"/>
    <sheet name="tabl_26" sheetId="90" r:id="rId27"/>
    <sheet name="tabl_27" sheetId="148" r:id="rId28"/>
    <sheet name="tabl_28" sheetId="129" r:id="rId29"/>
    <sheet name="tabl_29" sheetId="130" r:id="rId30"/>
    <sheet name="tabl_30" sheetId="25" r:id="rId31"/>
    <sheet name="tabl_31" sheetId="110" r:id="rId32"/>
    <sheet name="tabl_32" sheetId="58" r:id="rId33"/>
    <sheet name="tabl_33" sheetId="118" r:id="rId34"/>
    <sheet name="tabl_34" sheetId="131" r:id="rId35"/>
    <sheet name="tabl_35" sheetId="103" r:id="rId36"/>
    <sheet name="tabl_36" sheetId="139" r:id="rId37"/>
  </sheets>
  <definedNames>
    <definedName name="Aktywa_trwałe_netto_według_sekcji_PKD">tabl_1!#REF!</definedName>
    <definedName name="Tabl._25._Sprzedaż_na_eksport_według_sekcji_PKD">'spis tablic'!#REF!</definedName>
  </definedNames>
  <calcPr calcId="152511"/>
</workbook>
</file>

<file path=xl/calcChain.xml><?xml version="1.0" encoding="utf-8"?>
<calcChain xmlns="http://schemas.openxmlformats.org/spreadsheetml/2006/main">
  <c r="G14" i="139" l="1"/>
  <c r="F14" i="139"/>
  <c r="A4" i="139" l="1"/>
  <c r="A3" i="139"/>
  <c r="A4" i="103"/>
  <c r="A3" i="103"/>
  <c r="A4" i="131"/>
  <c r="A3" i="131"/>
  <c r="A4" i="118"/>
  <c r="A3" i="118"/>
  <c r="A4" i="58"/>
  <c r="A3" i="58"/>
  <c r="A4" i="110"/>
  <c r="A3" i="110"/>
  <c r="A4" i="25"/>
  <c r="A3" i="25"/>
  <c r="A4" i="130"/>
  <c r="A3" i="130"/>
  <c r="A4" i="129"/>
  <c r="A3" i="129"/>
  <c r="A4" i="148"/>
  <c r="A3" i="148"/>
  <c r="A4" i="90"/>
  <c r="A3" i="90"/>
  <c r="A4" i="89"/>
  <c r="A3" i="89"/>
  <c r="A4" i="84"/>
  <c r="A3" i="84"/>
  <c r="A4" i="54"/>
  <c r="A3" i="54"/>
  <c r="A4" i="147"/>
  <c r="A3" i="147"/>
  <c r="A4" i="74"/>
  <c r="A3" i="74"/>
  <c r="A4" i="35"/>
  <c r="A3" i="35"/>
  <c r="A4" i="19"/>
  <c r="A3" i="19"/>
  <c r="A4" i="18"/>
  <c r="A3" i="18"/>
  <c r="A4" i="120"/>
  <c r="A3" i="120"/>
  <c r="A4" i="119"/>
  <c r="A3" i="119"/>
  <c r="A4" i="146"/>
  <c r="A3" i="146"/>
  <c r="A4" i="71"/>
  <c r="A3" i="71"/>
  <c r="A4" i="14"/>
  <c r="A3" i="14"/>
  <c r="A4" i="145"/>
  <c r="A3" i="145"/>
  <c r="A4" i="70"/>
  <c r="A3" i="70"/>
  <c r="A4" i="13"/>
  <c r="A3" i="13"/>
  <c r="A4" i="144"/>
  <c r="A3" i="144"/>
  <c r="A4" i="68"/>
  <c r="A3" i="68"/>
  <c r="A4" i="11"/>
  <c r="A3" i="11"/>
  <c r="A4" i="143"/>
  <c r="A3" i="143"/>
  <c r="A4" i="67"/>
  <c r="A3" i="67"/>
  <c r="A4" i="10"/>
  <c r="A3" i="10"/>
  <c r="A4" i="142"/>
  <c r="A3" i="142"/>
  <c r="A4" i="65"/>
  <c r="A3" i="65"/>
  <c r="A4" i="128"/>
  <c r="A3" i="128"/>
</calcChain>
</file>

<file path=xl/sharedStrings.xml><?xml version="1.0" encoding="utf-8"?>
<sst xmlns="http://schemas.openxmlformats.org/spreadsheetml/2006/main" count="1294" uniqueCount="453">
  <si>
    <t>c</t>
  </si>
  <si>
    <r>
      <t xml:space="preserve">liczba 
jednostek
</t>
    </r>
    <r>
      <rPr>
        <i/>
        <sz val="10"/>
        <rFont val="Times New Roman"/>
        <family val="1"/>
        <charset val="238"/>
      </rPr>
      <t>number
of entities</t>
    </r>
  </si>
  <si>
    <r>
      <t xml:space="preserve">ogółem
</t>
    </r>
    <r>
      <rPr>
        <i/>
        <sz val="9"/>
        <rFont val="Times New Roman"/>
        <family val="1"/>
        <charset val="238"/>
      </rPr>
      <t>total</t>
    </r>
  </si>
  <si>
    <r>
      <t xml:space="preserve">Kredyty i pożyczki
</t>
    </r>
    <r>
      <rPr>
        <i/>
        <sz val="10"/>
        <rFont val="Times New Roman"/>
        <family val="1"/>
        <charset val="238"/>
      </rPr>
      <t>Credits and loans</t>
    </r>
  </si>
  <si>
    <t>a</t>
  </si>
  <si>
    <t>b</t>
  </si>
  <si>
    <t>&lt;50,0;100,0)</t>
  </si>
  <si>
    <t>&lt;5,0;10,0)</t>
  </si>
  <si>
    <t>&lt;2,5;5,0)</t>
  </si>
  <si>
    <t>&lt;1,5;2,0)</t>
  </si>
  <si>
    <t>&lt;2,0;2,5)</t>
  </si>
  <si>
    <t>&lt;10,0;15,0)</t>
  </si>
  <si>
    <t>&lt;15,0;20,0)</t>
  </si>
  <si>
    <t>&lt;20,0;25,0)</t>
  </si>
  <si>
    <t>&lt;25,0;50,0)</t>
  </si>
  <si>
    <t>&lt;1,0;1,5)</t>
  </si>
  <si>
    <r>
      <t xml:space="preserve">WYSZCZEGÓLNIENIE
</t>
    </r>
    <r>
      <rPr>
        <i/>
        <sz val="10"/>
        <rFont val="Times New Roman"/>
        <family val="1"/>
        <charset val="238"/>
      </rPr>
      <t>SPECIFICATION</t>
    </r>
  </si>
  <si>
    <r>
      <t xml:space="preserve">Rzeczowe
aktywa trwałe
</t>
    </r>
    <r>
      <rPr>
        <i/>
        <sz val="10"/>
        <rFont val="Times New Roman"/>
        <family val="1"/>
        <charset val="238"/>
      </rPr>
      <t>Tangible
fixed assets</t>
    </r>
  </si>
  <si>
    <r>
      <t xml:space="preserve">Kapitały
(fundusze)
podstawowe
</t>
    </r>
    <r>
      <rPr>
        <i/>
        <sz val="10"/>
        <rFont val="Times New Roman"/>
        <family val="1"/>
        <charset val="238"/>
      </rPr>
      <t>Share capital (fund)</t>
    </r>
  </si>
  <si>
    <r>
      <t xml:space="preserve">Kapitały (fundusze) zapasowe
</t>
    </r>
    <r>
      <rPr>
        <i/>
        <sz val="10"/>
        <rFont val="Times New Roman"/>
        <family val="1"/>
        <charset val="238"/>
      </rPr>
      <t>Supplementary capital (fund)</t>
    </r>
  </si>
  <si>
    <r>
      <t xml:space="preserve">ogółem
</t>
    </r>
    <r>
      <rPr>
        <i/>
        <sz val="10"/>
        <rFont val="Times New Roman"/>
        <family val="1"/>
        <charset val="238"/>
      </rPr>
      <t>total</t>
    </r>
  </si>
  <si>
    <r>
      <t xml:space="preserve">przychody ze sprzedaży
produktów na eksport
w mln zł
</t>
    </r>
    <r>
      <rPr>
        <i/>
        <sz val="10"/>
        <rFont val="Times New Roman"/>
        <family val="1"/>
        <charset val="238"/>
      </rPr>
      <t>revenues from export sale of products
in mln zl</t>
    </r>
  </si>
  <si>
    <r>
      <t xml:space="preserve">przychody ze sprzedaży
towarów i materiałów
na eksport w mln zł
</t>
    </r>
    <r>
      <rPr>
        <i/>
        <sz val="10"/>
        <rFont val="Times New Roman"/>
        <family val="1"/>
        <charset val="238"/>
      </rPr>
      <t>revenues from export sale of goods and materials
in mln zl</t>
    </r>
  </si>
  <si>
    <r>
      <t xml:space="preserve">WOJEWÓDZTWA
</t>
    </r>
    <r>
      <rPr>
        <i/>
        <sz val="10"/>
        <rFont val="Times New Roman"/>
        <family val="1"/>
        <charset val="238"/>
      </rPr>
      <t>VOIVODSHIPS</t>
    </r>
  </si>
  <si>
    <r>
      <t xml:space="preserve">Zysk (strata) netto roku obrotowego
</t>
    </r>
    <r>
      <rPr>
        <i/>
        <sz val="10"/>
        <rFont val="Times New Roman"/>
        <family val="1"/>
        <charset val="238"/>
      </rPr>
      <t>Net profit (loss) of the turnover year</t>
    </r>
  </si>
  <si>
    <r>
      <t xml:space="preserve">Zysk (strata)
z lat ubiegłych
</t>
    </r>
    <r>
      <rPr>
        <i/>
        <sz val="10"/>
        <rFont val="Times New Roman"/>
        <family val="1"/>
        <charset val="238"/>
      </rPr>
      <t>Profit (loss) from previous years</t>
    </r>
  </si>
  <si>
    <r>
      <t xml:space="preserve">Kredyty i pożyczki
zagraniczne
</t>
    </r>
    <r>
      <rPr>
        <i/>
        <sz val="10"/>
        <rFont val="Times New Roman"/>
        <family val="1"/>
        <charset val="238"/>
      </rPr>
      <t>Foreign credits and loans</t>
    </r>
  </si>
  <si>
    <r>
      <t xml:space="preserve">% udział
w przychodach
ze sprzedaży ogółem
</t>
    </r>
    <r>
      <rPr>
        <i/>
        <sz val="9"/>
        <rFont val="Times New Roman"/>
        <family val="1"/>
        <charset val="238"/>
      </rPr>
      <t>% share in revenues from total sale</t>
    </r>
  </si>
  <si>
    <t>TABLICE</t>
  </si>
  <si>
    <r>
      <t xml:space="preserve">poniżej
</t>
    </r>
    <r>
      <rPr>
        <i/>
        <sz val="10"/>
        <rFont val="Times New Roman"/>
        <family val="1"/>
        <charset val="238"/>
      </rPr>
      <t>up to</t>
    </r>
    <r>
      <rPr>
        <sz val="10"/>
        <rFont val="Times New Roman"/>
        <family val="1"/>
        <charset val="238"/>
      </rPr>
      <t xml:space="preserve">
 1,0</t>
    </r>
  </si>
  <si>
    <r>
      <t xml:space="preserve">Relacja zobowiązań do należności
(z tytułu dostaw
i usług)
</t>
    </r>
    <r>
      <rPr>
        <i/>
        <sz val="10"/>
        <rFont val="Times New Roman"/>
        <family val="1"/>
        <charset val="238"/>
      </rPr>
      <t>Relation of liabilities to receivables (from deliveries and services)</t>
    </r>
  </si>
  <si>
    <r>
      <t xml:space="preserve">   Górnictwo i wydobywanie 
</t>
    </r>
    <r>
      <rPr>
        <i/>
        <sz val="10"/>
        <rFont val="Times New Roman"/>
        <family val="1"/>
        <charset val="238"/>
      </rPr>
      <t xml:space="preserve">   Mining and quarrying</t>
    </r>
  </si>
  <si>
    <r>
      <t xml:space="preserve">Przemysł 
</t>
    </r>
    <r>
      <rPr>
        <b/>
        <i/>
        <sz val="10"/>
        <rFont val="Times New Roman"/>
        <family val="1"/>
        <charset val="238"/>
      </rPr>
      <t>Industry</t>
    </r>
  </si>
  <si>
    <r>
      <t xml:space="preserve">   Przetwórstwo przemysłowe 
</t>
    </r>
    <r>
      <rPr>
        <i/>
        <sz val="10"/>
        <rFont val="Times New Roman"/>
        <family val="1"/>
        <charset val="238"/>
      </rPr>
      <t xml:space="preserve">   Manufacturing</t>
    </r>
  </si>
  <si>
    <r>
      <t xml:space="preserve">  Wytwarzanie i zaopatrywanie w energię
  elektryczną, gaz, parę wodną i gorącą wodę 
  </t>
    </r>
    <r>
      <rPr>
        <i/>
        <sz val="10"/>
        <rFont val="Times New Roman"/>
        <family val="1"/>
        <charset val="238"/>
      </rPr>
      <t>Electricity, gas, steam and air conditioning 
  supply</t>
    </r>
  </si>
  <si>
    <r>
      <t xml:space="preserve">   Dostawa wody; gospodarowanie ściekami 
   i odpadami; rekultywacja 
</t>
    </r>
    <r>
      <rPr>
        <i/>
        <sz val="10"/>
        <rFont val="Times New Roman"/>
        <family val="1"/>
        <charset val="238"/>
      </rPr>
      <t xml:space="preserve">  Water supply; sewerage, waste management
   and remediation activities</t>
    </r>
  </si>
  <si>
    <r>
      <t xml:space="preserve">Budownictwo 
</t>
    </r>
    <r>
      <rPr>
        <i/>
        <sz val="10"/>
        <rFont val="Times New Roman"/>
        <family val="1"/>
        <charset val="238"/>
      </rPr>
      <t>Construction</t>
    </r>
  </si>
  <si>
    <r>
      <t xml:space="preserve">O G Ó Ł E M 
</t>
    </r>
    <r>
      <rPr>
        <b/>
        <i/>
        <sz val="10"/>
        <rFont val="Times New Roman"/>
        <family val="1"/>
        <charset val="238"/>
      </rPr>
      <t>T O T A L</t>
    </r>
  </si>
  <si>
    <r>
      <t xml:space="preserve">Handel; naprawa pojazdów samochodowych 
</t>
    </r>
    <r>
      <rPr>
        <i/>
        <sz val="10"/>
        <rFont val="Times New Roman"/>
        <family val="1"/>
        <charset val="238"/>
      </rPr>
      <t>Trade; repair of motor vehicles</t>
    </r>
  </si>
  <si>
    <r>
      <t xml:space="preserve">Transport i gospodarka magazynowa 
</t>
    </r>
    <r>
      <rPr>
        <i/>
        <sz val="10"/>
        <rFont val="Times New Roman"/>
        <family val="1"/>
        <charset val="238"/>
      </rPr>
      <t>Transportation and storage</t>
    </r>
  </si>
  <si>
    <r>
      <t xml:space="preserve">Zakwaterowanie i gastronomia 
</t>
    </r>
    <r>
      <rPr>
        <i/>
        <sz val="10"/>
        <rFont val="Times New Roman"/>
        <family val="1"/>
        <charset val="238"/>
      </rPr>
      <t>Accommodation and catering</t>
    </r>
  </si>
  <si>
    <r>
      <t xml:space="preserve">Informacja i komunikacja 
</t>
    </r>
    <r>
      <rPr>
        <i/>
        <sz val="10"/>
        <rFont val="Times New Roman"/>
        <family val="1"/>
        <charset val="238"/>
      </rPr>
      <t>Information and communication</t>
    </r>
  </si>
  <si>
    <r>
      <t xml:space="preserve">Obsługa rynku nieruchomości 
</t>
    </r>
    <r>
      <rPr>
        <i/>
        <sz val="10"/>
        <rFont val="Times New Roman"/>
        <family val="1"/>
        <charset val="238"/>
      </rPr>
      <t>Real estate activities</t>
    </r>
  </si>
  <si>
    <r>
      <t xml:space="preserve">Opieka zdrowotna i pomoc społeczna 
</t>
    </r>
    <r>
      <rPr>
        <i/>
        <sz val="10"/>
        <rFont val="Times New Roman"/>
        <family val="1"/>
        <charset val="238"/>
      </rPr>
      <t>Human health and social work activities</t>
    </r>
  </si>
  <si>
    <r>
      <t xml:space="preserve">Działalność profesjonalna, naukowa i techniczna 
</t>
    </r>
    <r>
      <rPr>
        <i/>
        <sz val="10"/>
        <rFont val="Times New Roman"/>
        <family val="1"/>
        <charset val="238"/>
      </rPr>
      <t>Professional, scientific and technical activiti</t>
    </r>
  </si>
  <si>
    <r>
      <t xml:space="preserve">Administrowanie i działalność wspierająca 
</t>
    </r>
    <r>
      <rPr>
        <i/>
        <sz val="10"/>
        <rFont val="Times New Roman"/>
        <family val="1"/>
        <charset val="238"/>
      </rPr>
      <t>Administrative and support service activities</t>
    </r>
  </si>
  <si>
    <r>
      <t xml:space="preserve">Edukacja 
</t>
    </r>
    <r>
      <rPr>
        <i/>
        <sz val="10"/>
        <rFont val="Times New Roman"/>
        <family val="1"/>
        <charset val="238"/>
      </rPr>
      <t>Education</t>
    </r>
  </si>
  <si>
    <r>
      <t xml:space="preserve">Pozostała działalność usługowa 
</t>
    </r>
    <r>
      <rPr>
        <i/>
        <sz val="10"/>
        <rFont val="Times New Roman"/>
        <family val="1"/>
        <charset val="238"/>
      </rPr>
      <t>Other service activities</t>
    </r>
  </si>
  <si>
    <r>
      <t xml:space="preserve">Działalność związana z kulturą, rozrywką i rekreacją 
</t>
    </r>
    <r>
      <rPr>
        <i/>
        <sz val="10"/>
        <rFont val="Times New Roman"/>
        <family val="1"/>
        <charset val="238"/>
      </rPr>
      <t>Arts, entertainment and recreation</t>
    </r>
  </si>
  <si>
    <r>
      <t xml:space="preserve">PRZETWÓRSTWO PRZEMYSŁOWE 
</t>
    </r>
    <r>
      <rPr>
        <b/>
        <i/>
        <sz val="10"/>
        <rFont val="Times New Roman"/>
        <family val="1"/>
        <charset val="238"/>
      </rPr>
      <t>MANUFACTURING</t>
    </r>
  </si>
  <si>
    <r>
      <t xml:space="preserve">Produkcja artykułów spożywczych 
</t>
    </r>
    <r>
      <rPr>
        <i/>
        <sz val="10"/>
        <rFont val="Times New Roman"/>
        <family val="1"/>
        <charset val="238"/>
      </rPr>
      <t>Manufacture of food products</t>
    </r>
  </si>
  <si>
    <r>
      <t xml:space="preserve">Produkcja napojów 
</t>
    </r>
    <r>
      <rPr>
        <i/>
        <sz val="10"/>
        <rFont val="Times New Roman"/>
        <family val="1"/>
        <charset val="238"/>
      </rPr>
      <t>Manufacture of beverages</t>
    </r>
  </si>
  <si>
    <r>
      <t xml:space="preserve">Produkcja wyrobów tytoniowych 
</t>
    </r>
    <r>
      <rPr>
        <i/>
        <sz val="10"/>
        <rFont val="Times New Roman"/>
        <family val="1"/>
        <charset val="238"/>
      </rPr>
      <t>Manufacture of tabacco products</t>
    </r>
  </si>
  <si>
    <r>
      <t xml:space="preserve">Produkcja wyrobów tekstylnych 
</t>
    </r>
    <r>
      <rPr>
        <i/>
        <sz val="10"/>
        <rFont val="Times New Roman"/>
        <family val="1"/>
        <charset val="238"/>
      </rPr>
      <t>Manufacture of textiles</t>
    </r>
  </si>
  <si>
    <r>
      <t xml:space="preserve">Liczba jednostek 
</t>
    </r>
    <r>
      <rPr>
        <i/>
        <sz val="10"/>
        <rFont val="Times New Roman"/>
        <family val="1"/>
        <charset val="238"/>
      </rPr>
      <t>Number of entities</t>
    </r>
  </si>
  <si>
    <r>
      <t xml:space="preserve">Liczba pracujących w osobach 
</t>
    </r>
    <r>
      <rPr>
        <i/>
        <sz val="10"/>
        <rFont val="Times New Roman"/>
        <family val="1"/>
        <charset val="238"/>
      </rPr>
      <t>Number of employed persons</t>
    </r>
  </si>
  <si>
    <r>
      <t xml:space="preserve">                       WYSZCZEGÓLNIENIE
                            </t>
    </r>
    <r>
      <rPr>
        <i/>
        <sz val="10"/>
        <rFont val="Times New Roman"/>
        <family val="1"/>
        <charset val="238"/>
      </rPr>
      <t xml:space="preserve">SPECIFICATION
</t>
    </r>
    <r>
      <rPr>
        <sz val="10"/>
        <rFont val="Times New Roman"/>
        <family val="1"/>
        <charset val="238"/>
      </rPr>
      <t/>
    </r>
  </si>
  <si>
    <r>
      <t xml:space="preserve">Produkcja odzieży 
</t>
    </r>
    <r>
      <rPr>
        <i/>
        <sz val="10"/>
        <rFont val="Times New Roman"/>
        <family val="1"/>
        <charset val="238"/>
      </rPr>
      <t>Manufacture of wearing apparel</t>
    </r>
  </si>
  <si>
    <r>
      <t xml:space="preserve">Produkcja wyrobów z drewna oraz korka, z wyłączeniem mebli; produkcja wyrobów ze słomy i materiałów używanych do wyplatania 
</t>
    </r>
    <r>
      <rPr>
        <i/>
        <sz val="10"/>
        <rFont val="Times New Roman"/>
        <family val="1"/>
        <charset val="238"/>
      </rPr>
      <t>Manufacture of wood and of products of wood and cork, except furniture; manufacture of articles of straw and plaiting materials</t>
    </r>
  </si>
  <si>
    <r>
      <t xml:space="preserve">Produkcja skór i wyrobów skórzanych 
</t>
    </r>
    <r>
      <rPr>
        <i/>
        <sz val="10"/>
        <rFont val="Times New Roman"/>
        <family val="1"/>
        <charset val="238"/>
      </rPr>
      <t>Manufacture of leather and related products</t>
    </r>
  </si>
  <si>
    <r>
      <t xml:space="preserve">Produkcja papieru i wyrobów z papieru 
</t>
    </r>
    <r>
      <rPr>
        <i/>
        <sz val="10"/>
        <rFont val="Times New Roman"/>
        <family val="1"/>
        <charset val="238"/>
      </rPr>
      <t>Manufacture of paper and paper products</t>
    </r>
  </si>
  <si>
    <r>
      <t xml:space="preserve">Poligrafia i reprodukcja zapisanych nośników informacji 
</t>
    </r>
    <r>
      <rPr>
        <i/>
        <sz val="10"/>
        <rFont val="Times New Roman"/>
        <family val="1"/>
        <charset val="238"/>
      </rPr>
      <t>Printing and reproduction of recorded media</t>
    </r>
  </si>
  <si>
    <r>
      <t xml:space="preserve">Wytwarzanie i przetwarzanie koksu i produktów rafinacji ropy naftowej 
</t>
    </r>
    <r>
      <rPr>
        <i/>
        <sz val="10"/>
        <rFont val="Times New Roman"/>
        <family val="1"/>
        <charset val="238"/>
      </rPr>
      <t>Manufacture of coke and refined petroleum products</t>
    </r>
  </si>
  <si>
    <r>
      <t xml:space="preserve">Produkcja chemikaliów i wyrobów chemicznych 
</t>
    </r>
    <r>
      <rPr>
        <i/>
        <sz val="10"/>
        <rFont val="Times New Roman"/>
        <family val="1"/>
        <charset val="238"/>
      </rPr>
      <t>Manufacture of chemicals and chemical products</t>
    </r>
  </si>
  <si>
    <r>
      <t xml:space="preserve">Produkcja podstawowych substancji farmaceutycznych oraz leków i pozostałych wyrobów farmaceutycznych 
</t>
    </r>
    <r>
      <rPr>
        <i/>
        <sz val="10"/>
        <rFont val="Times New Roman"/>
        <family val="1"/>
        <charset val="238"/>
      </rPr>
      <t>Manufacture of basic pharmaceutical products  and pharmaceutical preparations</t>
    </r>
  </si>
  <si>
    <r>
      <t xml:space="preserve">Produkcja wyrobów z gumy i tworzyw sztucznych 
</t>
    </r>
    <r>
      <rPr>
        <i/>
        <sz val="10"/>
        <rFont val="Times New Roman"/>
        <family val="1"/>
        <charset val="238"/>
      </rPr>
      <t>Manufacture of rubber and plastic products</t>
    </r>
  </si>
  <si>
    <r>
      <t xml:space="preserve">Produkcja wyrobów z pozostałych mineralnych surowców niemetalicznych 
</t>
    </r>
    <r>
      <rPr>
        <i/>
        <sz val="10"/>
        <rFont val="Times New Roman"/>
        <family val="1"/>
        <charset val="238"/>
      </rPr>
      <t>Manufacture of other non-metallic mineral products</t>
    </r>
  </si>
  <si>
    <r>
      <t xml:space="preserve">Produkcja metali 
</t>
    </r>
    <r>
      <rPr>
        <i/>
        <sz val="10"/>
        <rFont val="Times New Roman"/>
        <family val="1"/>
        <charset val="238"/>
      </rPr>
      <t>Manufacture of basic metals</t>
    </r>
  </si>
  <si>
    <r>
      <t xml:space="preserve">Produkcja metalowych wyrobów gotowych, z wyłączeniem maszyn i urządzeń 
</t>
    </r>
    <r>
      <rPr>
        <i/>
        <sz val="10"/>
        <rFont val="Times New Roman"/>
        <family val="1"/>
        <charset val="238"/>
      </rPr>
      <t>Manufacture of fabricated metal products, except machinery and equipment</t>
    </r>
  </si>
  <si>
    <r>
      <t xml:space="preserve">Produkcja komputerów, wyrobów elektronicznych i optycznych 
</t>
    </r>
    <r>
      <rPr>
        <i/>
        <sz val="10"/>
        <rFont val="Times New Roman"/>
        <family val="1"/>
        <charset val="238"/>
      </rPr>
      <t>Manufacture of computer, electronic and optical products</t>
    </r>
  </si>
  <si>
    <r>
      <t xml:space="preserve">Produkcja urządzeń elektrycznych 
</t>
    </r>
    <r>
      <rPr>
        <i/>
        <sz val="10"/>
        <rFont val="Times New Roman"/>
        <family val="1"/>
        <charset val="238"/>
      </rPr>
      <t>Manufacture of electrical equipment</t>
    </r>
  </si>
  <si>
    <r>
      <t xml:space="preserve">Produkcja maszyn i urządzeń, gdzie indziej niesklasyfikowana 
</t>
    </r>
    <r>
      <rPr>
        <i/>
        <sz val="10"/>
        <rFont val="Times New Roman"/>
        <family val="1"/>
        <charset val="238"/>
      </rPr>
      <t>Manufacture of machinery and equipment n.e.c.</t>
    </r>
  </si>
  <si>
    <r>
      <t xml:space="preserve">Produkcja pojazdów samochodowych, przyczep i naczep 
</t>
    </r>
    <r>
      <rPr>
        <i/>
        <sz val="10"/>
        <rFont val="Times New Roman"/>
        <family val="1"/>
        <charset val="238"/>
      </rPr>
      <t>Manufacture of motor vehicles, trailers and semi-trailers</t>
    </r>
  </si>
  <si>
    <r>
      <t xml:space="preserve">Produkcja pozostałego sprzętu transportowego 
</t>
    </r>
    <r>
      <rPr>
        <i/>
        <sz val="10"/>
        <rFont val="Times New Roman"/>
        <family val="1"/>
        <charset val="238"/>
      </rPr>
      <t>Manufacture of other transport equipment</t>
    </r>
  </si>
  <si>
    <r>
      <t xml:space="preserve">Produkcja mebli 
</t>
    </r>
    <r>
      <rPr>
        <i/>
        <sz val="10"/>
        <rFont val="Times New Roman"/>
        <family val="1"/>
        <charset val="238"/>
      </rPr>
      <t>Manufacture of furniture</t>
    </r>
  </si>
  <si>
    <r>
      <t xml:space="preserve">Pozostała produkcja wyrobów 
</t>
    </r>
    <r>
      <rPr>
        <i/>
        <sz val="10"/>
        <rFont val="Times New Roman"/>
        <family val="1"/>
        <charset val="238"/>
      </rPr>
      <t>Other manufacturing</t>
    </r>
  </si>
  <si>
    <r>
      <t xml:space="preserve">Naprawa, konserwacja i instalowanie maszyn i urządzeń 
</t>
    </r>
    <r>
      <rPr>
        <i/>
        <sz val="10"/>
        <rFont val="Times New Roman"/>
        <family val="1"/>
        <charset val="238"/>
      </rPr>
      <t>Repair and installation of machinery and equipment</t>
    </r>
  </si>
  <si>
    <r>
      <t xml:space="preserve">P O L S K A 
</t>
    </r>
    <r>
      <rPr>
        <b/>
        <i/>
        <sz val="10"/>
        <rFont val="Times New Roman"/>
        <family val="1"/>
        <charset val="238"/>
      </rPr>
      <t>P O L A N D</t>
    </r>
  </si>
  <si>
    <r>
      <t xml:space="preserve">P O L S K A 
</t>
    </r>
    <r>
      <rPr>
        <b/>
        <i/>
        <sz val="10"/>
        <rFont val="Times New Roman"/>
        <family val="1"/>
        <charset val="238"/>
      </rPr>
      <t>POLAND</t>
    </r>
  </si>
  <si>
    <r>
      <t xml:space="preserve">produkty
gotowe
</t>
    </r>
    <r>
      <rPr>
        <i/>
        <sz val="10"/>
        <rFont val="Times New Roman"/>
        <family val="1"/>
        <charset val="238"/>
      </rPr>
      <t>finished
products</t>
    </r>
  </si>
  <si>
    <r>
      <t xml:space="preserve">z tytułu
dostaw i usług
</t>
    </r>
    <r>
      <rPr>
        <i/>
        <sz val="10"/>
        <rFont val="Times New Roman"/>
        <family val="1"/>
        <charset val="238"/>
      </rPr>
      <t xml:space="preserve">resulting from deliveries and services </t>
    </r>
  </si>
  <si>
    <r>
      <t xml:space="preserve">udziały lub akcje i inne papiery
wartościowe
</t>
    </r>
    <r>
      <rPr>
        <i/>
        <sz val="10"/>
        <rFont val="Times New Roman"/>
        <family val="1"/>
        <charset val="238"/>
      </rPr>
      <t>shares or stocks and other securities</t>
    </r>
  </si>
  <si>
    <t>WYSZCZEGÓLNIENIE
SPECIFICATION</t>
  </si>
  <si>
    <r>
      <t xml:space="preserve">Liczba jednostek 
</t>
    </r>
    <r>
      <rPr>
        <b/>
        <i/>
        <sz val="10"/>
        <rFont val="Times New Roman"/>
        <family val="1"/>
        <charset val="238"/>
      </rPr>
      <t>Number of entities</t>
    </r>
  </si>
  <si>
    <r>
      <t xml:space="preserve">Wynik finansowy brutto 
</t>
    </r>
    <r>
      <rPr>
        <b/>
        <i/>
        <sz val="10"/>
        <rFont val="Times New Roman"/>
        <family val="1"/>
        <charset val="238"/>
      </rPr>
      <t>Gross financial result (balance)</t>
    </r>
  </si>
  <si>
    <r>
      <t xml:space="preserve">zysk brutto 
</t>
    </r>
    <r>
      <rPr>
        <i/>
        <sz val="10"/>
        <rFont val="Times New Roman"/>
        <family val="1"/>
        <charset val="238"/>
      </rPr>
      <t xml:space="preserve"> gross profit</t>
    </r>
  </si>
  <si>
    <r>
      <t xml:space="preserve">strata brutto  
</t>
    </r>
    <r>
      <rPr>
        <i/>
        <sz val="10"/>
        <rFont val="Times New Roman"/>
        <family val="1"/>
        <charset val="238"/>
      </rPr>
      <t>gross loss</t>
    </r>
  </si>
  <si>
    <r>
      <t xml:space="preserve">Obowiązkowe obniżenia wyniku finansowego brutto
</t>
    </r>
    <r>
      <rPr>
        <b/>
        <i/>
        <sz val="10"/>
        <rFont val="Times New Roman"/>
        <family val="1"/>
        <charset val="238"/>
      </rPr>
      <t>Obligatory encumbrances on gross financial result</t>
    </r>
  </si>
  <si>
    <t>Wynik finansowy netto 
Net financial result (balance)</t>
  </si>
  <si>
    <r>
      <t xml:space="preserve">zysk netto 
 </t>
    </r>
    <r>
      <rPr>
        <i/>
        <sz val="10"/>
        <rFont val="Times New Roman"/>
        <family val="1"/>
        <charset val="238"/>
      </rPr>
      <t>net profit</t>
    </r>
  </si>
  <si>
    <r>
      <t xml:space="preserve">strata netto  
</t>
    </r>
    <r>
      <rPr>
        <i/>
        <sz val="10"/>
        <rFont val="Times New Roman"/>
        <family val="1"/>
        <charset val="238"/>
      </rPr>
      <t>net loss</t>
    </r>
  </si>
  <si>
    <r>
      <t xml:space="preserve">Wskaźnik poziomu kosztów 
</t>
    </r>
    <r>
      <rPr>
        <b/>
        <i/>
        <sz val="10"/>
        <rFont val="Times New Roman"/>
        <family val="1"/>
        <charset val="238"/>
      </rPr>
      <t>Cost level indicator</t>
    </r>
  </si>
  <si>
    <r>
      <t xml:space="preserve">Wskaźnik płynności I stopnia 
</t>
    </r>
    <r>
      <rPr>
        <b/>
        <i/>
        <sz val="10"/>
        <rFont val="Times New Roman"/>
        <family val="1"/>
        <charset val="238"/>
      </rPr>
      <t>The first degree financial liquidity indicator</t>
    </r>
  </si>
  <si>
    <r>
      <t xml:space="preserve">Aktywa trwałe 
</t>
    </r>
    <r>
      <rPr>
        <b/>
        <i/>
        <sz val="10"/>
        <rFont val="Times New Roman"/>
        <family val="1"/>
        <charset val="238"/>
      </rPr>
      <t>Total fixed assets</t>
    </r>
  </si>
  <si>
    <r>
      <t xml:space="preserve">Aktywa obrotowe 
</t>
    </r>
    <r>
      <rPr>
        <b/>
        <i/>
        <sz val="10"/>
        <rFont val="Times New Roman"/>
        <family val="1"/>
        <charset val="238"/>
      </rPr>
      <t>Current assets</t>
    </r>
  </si>
  <si>
    <r>
      <t xml:space="preserve">w tym kredyty i pożyczki 
</t>
    </r>
    <r>
      <rPr>
        <i/>
        <sz val="10"/>
        <rFont val="Times New Roman"/>
        <family val="1"/>
        <charset val="238"/>
      </rPr>
      <t>of which credits and loans</t>
    </r>
  </si>
  <si>
    <r>
      <t xml:space="preserve">zobowiązania długoterminowe 
</t>
    </r>
    <r>
      <rPr>
        <i/>
        <sz val="10"/>
        <rFont val="Times New Roman"/>
        <family val="1"/>
        <charset val="238"/>
      </rPr>
      <t>long-term liabilities</t>
    </r>
  </si>
  <si>
    <r>
      <t xml:space="preserve">rezerwy na zobowiązania 
</t>
    </r>
    <r>
      <rPr>
        <i/>
        <sz val="10"/>
        <rFont val="Times New Roman"/>
        <family val="1"/>
        <charset val="238"/>
      </rPr>
      <t>provisions for liabilities</t>
    </r>
  </si>
  <si>
    <r>
      <t xml:space="preserve">Zobowiązania i rezerwy na zobowiązania 
</t>
    </r>
    <r>
      <rPr>
        <b/>
        <i/>
        <sz val="10"/>
        <rFont val="Times New Roman"/>
        <family val="1"/>
        <charset val="238"/>
      </rPr>
      <t>Liabilities and provisions for liabilities</t>
    </r>
  </si>
  <si>
    <r>
      <t xml:space="preserve">w tym kapitał (fundusz) podstawowy 
</t>
    </r>
    <r>
      <rPr>
        <i/>
        <sz val="10"/>
        <rFont val="Times New Roman"/>
        <family val="1"/>
        <charset val="238"/>
      </rPr>
      <t>of which share capital (fund)</t>
    </r>
  </si>
  <si>
    <r>
      <t xml:space="preserve">z tytułu dostaw i usług 
</t>
    </r>
    <r>
      <rPr>
        <i/>
        <sz val="10"/>
        <rFont val="Times New Roman"/>
        <family val="1"/>
        <charset val="238"/>
      </rPr>
      <t>from deliveries and services</t>
    </r>
  </si>
  <si>
    <r>
      <t xml:space="preserve">zobowiązania krótkoterminowe 
</t>
    </r>
    <r>
      <rPr>
        <i/>
        <sz val="10"/>
        <rFont val="Times New Roman"/>
        <family val="1"/>
        <charset val="238"/>
      </rPr>
      <t>short-term liabilities</t>
    </r>
  </si>
  <si>
    <r>
      <t xml:space="preserve">Liczba pracujących 
</t>
    </r>
    <r>
      <rPr>
        <b/>
        <i/>
        <sz val="10"/>
        <rFont val="Times New Roman"/>
        <family val="1"/>
        <charset val="238"/>
      </rPr>
      <t>Number of employed persons</t>
    </r>
  </si>
  <si>
    <r>
      <t xml:space="preserve">zysk brutto </t>
    </r>
    <r>
      <rPr>
        <i/>
        <sz val="10"/>
        <rFont val="Times New Roman"/>
        <family val="1"/>
        <charset val="238"/>
      </rPr>
      <t xml:space="preserve"> 
gross profit</t>
    </r>
  </si>
  <si>
    <r>
      <t xml:space="preserve">strata brutto 
</t>
    </r>
    <r>
      <rPr>
        <i/>
        <sz val="10"/>
        <rFont val="Times New Roman"/>
        <family val="1"/>
        <charset val="238"/>
      </rPr>
      <t>gross loss</t>
    </r>
  </si>
  <si>
    <r>
      <t xml:space="preserve">Obowiązkowe obniżenia wyniku finansowego brutto 
</t>
    </r>
    <r>
      <rPr>
        <b/>
        <i/>
        <sz val="10"/>
        <rFont val="Times New Roman"/>
        <family val="1"/>
        <charset val="238"/>
      </rPr>
      <t>Obligatory encumbrance on gross financial result</t>
    </r>
  </si>
  <si>
    <r>
      <t xml:space="preserve">zysk netto
 </t>
    </r>
    <r>
      <rPr>
        <i/>
        <sz val="10"/>
        <rFont val="Times New Roman"/>
        <family val="1"/>
        <charset val="238"/>
      </rPr>
      <t>net profit</t>
    </r>
  </si>
  <si>
    <r>
      <t xml:space="preserve">Wynik finansowy netto 
</t>
    </r>
    <r>
      <rPr>
        <b/>
        <i/>
        <sz val="10"/>
        <rFont val="Times New Roman"/>
        <family val="1"/>
        <charset val="238"/>
      </rPr>
      <t>Net financial result (balance)</t>
    </r>
  </si>
  <si>
    <r>
      <t xml:space="preserve">Przetwórstwo przemysłowe 
</t>
    </r>
    <r>
      <rPr>
        <i/>
        <sz val="10"/>
        <rFont val="Times New Roman"/>
        <family val="1"/>
        <charset val="238"/>
      </rPr>
      <t>Manufacturing</t>
    </r>
  </si>
  <si>
    <r>
      <t xml:space="preserve">Wytwarzanie i zaopatrywanie w energię elektryczną, gaz, parę wodną i gorącą wodę
</t>
    </r>
    <r>
      <rPr>
        <i/>
        <sz val="10"/>
        <rFont val="Times New Roman"/>
        <family val="1"/>
        <charset val="238"/>
      </rPr>
      <t>Electricity, gas, steam and air  conditioning supply</t>
    </r>
  </si>
  <si>
    <r>
      <t xml:space="preserve">Dostawa wody; gospodarowanie ściekami i odpadami; rekultywacja 
</t>
    </r>
    <r>
      <rPr>
        <i/>
        <sz val="10"/>
        <rFont val="Times New Roman"/>
        <family val="1"/>
        <charset val="238"/>
      </rPr>
      <t>Water supply; sewerage, waste management and remediation activities</t>
    </r>
  </si>
  <si>
    <r>
      <t xml:space="preserve">Handel: naprawa pojazdów samochodowych 
</t>
    </r>
    <r>
      <rPr>
        <i/>
        <sz val="10"/>
        <rFont val="Times New Roman"/>
        <family val="1"/>
        <charset val="238"/>
      </rPr>
      <t>Trade: repair of motor vehicles</t>
    </r>
  </si>
  <si>
    <r>
      <t xml:space="preserve">Działalność profesjonalna, naukowa  i techniczna 
</t>
    </r>
    <r>
      <rPr>
        <i/>
        <sz val="10"/>
        <rFont val="Times New Roman"/>
        <family val="1"/>
        <charset val="238"/>
      </rPr>
      <t>Professional, scientific and technical activities</t>
    </r>
  </si>
  <si>
    <r>
      <t xml:space="preserve">zysk netto  
</t>
    </r>
    <r>
      <rPr>
        <i/>
        <sz val="10"/>
        <rFont val="Times New Roman"/>
        <family val="1"/>
        <charset val="238"/>
      </rPr>
      <t>net profit</t>
    </r>
  </si>
  <si>
    <r>
      <t xml:space="preserve">Obowiązkowe obniżenia wyniku
 finansowego brutto 
</t>
    </r>
    <r>
      <rPr>
        <b/>
        <i/>
        <sz val="10"/>
        <rFont val="Times New Roman"/>
        <family val="1"/>
        <charset val="238"/>
      </rPr>
      <t>Obligatory encumbrance on gross financial result</t>
    </r>
  </si>
  <si>
    <r>
      <t xml:space="preserve">rzeczowe aktywa trwałe 
</t>
    </r>
    <r>
      <rPr>
        <i/>
        <sz val="10"/>
        <rFont val="Times New Roman"/>
        <family val="1"/>
        <charset val="238"/>
      </rPr>
      <t>tangible fixed assets</t>
    </r>
  </si>
  <si>
    <r>
      <t xml:space="preserve">wartości niematerialne i prawne 
</t>
    </r>
    <r>
      <rPr>
        <i/>
        <sz val="10"/>
        <rFont val="Times New Roman"/>
        <family val="1"/>
        <charset val="238"/>
      </rPr>
      <t>intangible assets</t>
    </r>
  </si>
  <si>
    <r>
      <t xml:space="preserve">należności długoterminowe 
</t>
    </r>
    <r>
      <rPr>
        <i/>
        <sz val="10"/>
        <rFont val="Times New Roman"/>
        <family val="1"/>
        <charset val="238"/>
      </rPr>
      <t>long-term receivables</t>
    </r>
  </si>
  <si>
    <r>
      <t xml:space="preserve">inwestycje długoterminowe 
</t>
    </r>
    <r>
      <rPr>
        <i/>
        <sz val="10"/>
        <rFont val="Times New Roman"/>
        <family val="1"/>
        <charset val="238"/>
      </rPr>
      <t>long-term investments</t>
    </r>
  </si>
  <si>
    <r>
      <t xml:space="preserve">zapasy 
</t>
    </r>
    <r>
      <rPr>
        <i/>
        <sz val="10"/>
        <rFont val="Times New Roman"/>
        <family val="1"/>
        <charset val="238"/>
      </rPr>
      <t>stocks</t>
    </r>
  </si>
  <si>
    <r>
      <t xml:space="preserve">należności krótkoterminowe 
</t>
    </r>
    <r>
      <rPr>
        <i/>
        <sz val="10"/>
        <rFont val="Times New Roman"/>
        <family val="1"/>
        <charset val="238"/>
      </rPr>
      <t>short-term receivables</t>
    </r>
  </si>
  <si>
    <r>
      <t xml:space="preserve">inwestycje krótkoterminowe 
</t>
    </r>
    <r>
      <rPr>
        <i/>
        <sz val="10"/>
        <rFont val="Times New Roman"/>
        <family val="1"/>
        <charset val="238"/>
      </rPr>
      <t>short-term investments</t>
    </r>
  </si>
  <si>
    <r>
      <t xml:space="preserve">w tym kapitał (fundusz) podstawowy
 </t>
    </r>
    <r>
      <rPr>
        <i/>
        <sz val="10"/>
        <rFont val="Times New Roman"/>
        <family val="1"/>
        <charset val="238"/>
      </rPr>
      <t>of which share capital (fund)</t>
    </r>
  </si>
  <si>
    <r>
      <t xml:space="preserve">w tym:  </t>
    </r>
    <r>
      <rPr>
        <i/>
        <sz val="10"/>
        <rFont val="Times New Roman"/>
        <family val="1"/>
        <charset val="238"/>
      </rPr>
      <t xml:space="preserve"> 
of which:</t>
    </r>
  </si>
  <si>
    <r>
      <t xml:space="preserve">wartości niematerialne i prawne 
</t>
    </r>
    <r>
      <rPr>
        <i/>
        <sz val="10"/>
        <rFont val="Times New Roman"/>
        <family val="1"/>
        <charset val="238"/>
      </rPr>
      <t xml:space="preserve"> intangible assets</t>
    </r>
  </si>
  <si>
    <r>
      <t xml:space="preserve">:rzeczowe aktywa trwałe 
</t>
    </r>
    <r>
      <rPr>
        <i/>
        <sz val="10"/>
        <rFont val="Times New Roman"/>
        <family val="1"/>
        <charset val="238"/>
      </rPr>
      <t xml:space="preserve"> tangible fixed assets</t>
    </r>
  </si>
  <si>
    <r>
      <t xml:space="preserve"> należności długoterminowe 
</t>
    </r>
    <r>
      <rPr>
        <i/>
        <sz val="10"/>
        <rFont val="Times New Roman"/>
        <family val="1"/>
        <charset val="238"/>
      </rPr>
      <t>long-term receivables</t>
    </r>
  </si>
  <si>
    <r>
      <t xml:space="preserve">kredyty i pożyczki 
</t>
    </r>
    <r>
      <rPr>
        <i/>
        <sz val="10"/>
        <rFont val="Times New Roman"/>
        <family val="1"/>
        <charset val="238"/>
      </rPr>
      <t>credits and loans</t>
    </r>
  </si>
  <si>
    <r>
      <t xml:space="preserve"> rzeczowe aktywa trwałe 
</t>
    </r>
    <r>
      <rPr>
        <i/>
        <sz val="10"/>
        <rFont val="Times New Roman"/>
        <family val="1"/>
        <charset val="238"/>
      </rPr>
      <t>tangible fixed assets</t>
    </r>
  </si>
  <si>
    <r>
      <t>należności długoterminowe 
l</t>
    </r>
    <r>
      <rPr>
        <i/>
        <sz val="10"/>
        <rFont val="Times New Roman"/>
        <family val="1"/>
        <charset val="238"/>
      </rPr>
      <t>ong-term receivables</t>
    </r>
  </si>
  <si>
    <r>
      <t xml:space="preserve">zapasy </t>
    </r>
    <r>
      <rPr>
        <i/>
        <sz val="10"/>
        <rFont val="Times New Roman"/>
        <family val="1"/>
        <charset val="238"/>
      </rPr>
      <t xml:space="preserve">
 stocks</t>
    </r>
  </si>
  <si>
    <r>
      <t xml:space="preserve"> należności krótkoterminowe 
</t>
    </r>
    <r>
      <rPr>
        <i/>
        <sz val="10"/>
        <rFont val="Times New Roman"/>
        <family val="1"/>
        <charset val="238"/>
      </rPr>
      <t>short-term receivables</t>
    </r>
  </si>
  <si>
    <r>
      <t xml:space="preserve"> inwestycje krótkoterminowe 
</t>
    </r>
    <r>
      <rPr>
        <i/>
        <sz val="10"/>
        <rFont val="Times New Roman"/>
        <family val="1"/>
        <charset val="238"/>
      </rPr>
      <t xml:space="preserve"> short-term investments</t>
    </r>
  </si>
  <si>
    <r>
      <t xml:space="preserve"> z tytułu dostaw i usług 
</t>
    </r>
    <r>
      <rPr>
        <i/>
        <sz val="10"/>
        <rFont val="Times New Roman"/>
        <family val="1"/>
        <charset val="238"/>
      </rPr>
      <t>from deliveries and services</t>
    </r>
  </si>
  <si>
    <r>
      <t>Pozostałe
formy prawne</t>
    </r>
    <r>
      <rPr>
        <vertAlign val="superscript"/>
        <sz val="10"/>
        <rFont val="Times New Roman"/>
        <family val="1"/>
        <charset val="238"/>
      </rPr>
      <t xml:space="preserve"> 1)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Other
legal forms</t>
    </r>
  </si>
  <si>
    <r>
      <t xml:space="preserve">Spółki z ograniczoną
odpowiedzialnością
</t>
    </r>
    <r>
      <rPr>
        <i/>
        <sz val="10"/>
        <rFont val="Times New Roman"/>
        <family val="1"/>
        <charset val="238"/>
      </rPr>
      <t>Limited liability
companies</t>
    </r>
  </si>
  <si>
    <r>
      <t xml:space="preserve">jednostek
samorządu
terytorialnego
</t>
    </r>
    <r>
      <rPr>
        <i/>
        <sz val="10"/>
        <rFont val="Times New Roman"/>
        <family val="1"/>
        <charset val="238"/>
      </rPr>
      <t>entities of local governments</t>
    </r>
  </si>
  <si>
    <r>
      <t xml:space="preserve">pozostałych krajowych
jednostek prywatnych
</t>
    </r>
    <r>
      <rPr>
        <i/>
        <sz val="10"/>
        <rFont val="Times New Roman"/>
        <family val="1"/>
        <charset val="238"/>
      </rPr>
      <t>other domestic private entities</t>
    </r>
  </si>
  <si>
    <r>
      <t xml:space="preserve">z tytułu podatków, ceł, ubezpieczeń
i innych świadczeń
</t>
    </r>
    <r>
      <rPr>
        <i/>
        <sz val="10"/>
        <rFont val="Times New Roman"/>
        <family val="1"/>
        <charset val="238"/>
      </rPr>
      <t>from taxes, customs duties, insurance and other benefits</t>
    </r>
  </si>
  <si>
    <r>
      <t xml:space="preserve">Zobowiązania i rezerwy na zobowiązania ogółem
</t>
    </r>
    <r>
      <rPr>
        <i/>
        <sz val="10"/>
        <rFont val="Times New Roman"/>
        <family val="1"/>
        <charset val="238"/>
      </rPr>
      <t>Total liabilities and provisions for liabilities</t>
    </r>
  </si>
  <si>
    <t xml:space="preserve">                </t>
  </si>
  <si>
    <r>
      <t xml:space="preserve"> Górnictwo i wydobywanie 
</t>
    </r>
    <r>
      <rPr>
        <i/>
        <sz val="10"/>
        <rFont val="Times New Roman"/>
        <family val="1"/>
        <charset val="238"/>
      </rPr>
      <t xml:space="preserve"> Mining and quarrying</t>
    </r>
  </si>
  <si>
    <r>
      <t xml:space="preserve">Jednostki
 </t>
    </r>
    <r>
      <rPr>
        <i/>
        <sz val="10"/>
        <rFont val="Times New Roman"/>
        <family val="1"/>
        <charset val="238"/>
      </rPr>
      <t>Entities</t>
    </r>
  </si>
  <si>
    <r>
      <t>w mln zł   /</t>
    </r>
    <r>
      <rPr>
        <i/>
        <sz val="10"/>
        <rFont val="Times New Roman"/>
        <family val="1"/>
        <charset val="238"/>
      </rPr>
      <t xml:space="preserve">   in mln zl</t>
    </r>
  </si>
  <si>
    <r>
      <t xml:space="preserve">środki trwałe
w budowie
</t>
    </r>
    <r>
      <rPr>
        <i/>
        <sz val="10"/>
        <rFont val="Times New Roman"/>
        <family val="1"/>
        <charset val="238"/>
      </rPr>
      <t>fixed assets
under construction</t>
    </r>
  </si>
  <si>
    <r>
      <t xml:space="preserve">Wartości
niematerialne
i prawne
</t>
    </r>
    <r>
      <rPr>
        <i/>
        <sz val="10"/>
        <rFont val="Times New Roman"/>
        <family val="1"/>
        <charset val="238"/>
      </rPr>
      <t>Intangible
fixed assets</t>
    </r>
  </si>
  <si>
    <r>
      <t xml:space="preserve">Aktywa
trwałe ogółem
</t>
    </r>
    <r>
      <rPr>
        <i/>
        <sz val="10"/>
        <rFont val="Times New Roman"/>
        <family val="1"/>
        <charset val="238"/>
      </rPr>
      <t>Total fixed
assets</t>
    </r>
  </si>
  <si>
    <r>
      <t xml:space="preserve">nieruchomości
</t>
    </r>
    <r>
      <rPr>
        <i/>
        <sz val="10"/>
        <rFont val="Times New Roman"/>
        <family val="1"/>
        <charset val="238"/>
      </rPr>
      <t>real estate
property</t>
    </r>
  </si>
  <si>
    <r>
      <t xml:space="preserve">Długoterminowe
rozliczenia
międzyokresowe
</t>
    </r>
    <r>
      <rPr>
        <i/>
        <sz val="10"/>
        <rFont val="Times New Roman"/>
        <family val="1"/>
        <charset val="238"/>
      </rPr>
      <t>Long-term
inter-period
settlements</t>
    </r>
  </si>
  <si>
    <r>
      <t xml:space="preserve">wartość firmy
</t>
    </r>
    <r>
      <rPr>
        <i/>
        <sz val="10"/>
        <rFont val="Times New Roman"/>
        <family val="1"/>
        <charset val="238"/>
      </rPr>
      <t xml:space="preserve">goodwill
</t>
    </r>
  </si>
  <si>
    <r>
      <t xml:space="preserve">w mln zł   /   </t>
    </r>
    <r>
      <rPr>
        <i/>
        <sz val="10"/>
        <rFont val="Times New Roman"/>
        <family val="1"/>
        <charset val="238"/>
      </rPr>
      <t>in mln zl</t>
    </r>
  </si>
  <si>
    <r>
      <rPr>
        <sz val="10"/>
        <rFont val="Times New Roman"/>
        <family val="1"/>
        <charset val="238"/>
      </rPr>
      <t xml:space="preserve">w mln zł   /   </t>
    </r>
    <r>
      <rPr>
        <i/>
        <sz val="10"/>
        <rFont val="Times New Roman"/>
        <family val="1"/>
        <charset val="238"/>
      </rPr>
      <t>in mln zl</t>
    </r>
  </si>
  <si>
    <r>
      <t xml:space="preserve">Rzeczowe
aktywa trwałe
</t>
    </r>
    <r>
      <rPr>
        <i/>
        <sz val="10"/>
        <rFont val="Times New Roman"/>
        <family val="1"/>
        <charset val="238"/>
      </rPr>
      <t xml:space="preserve">Tangible
fixed assets
</t>
    </r>
  </si>
  <si>
    <r>
      <t xml:space="preserve">Aktywa
trwałe ogółem
</t>
    </r>
    <r>
      <rPr>
        <i/>
        <sz val="10"/>
        <rFont val="Times New Roman"/>
        <family val="1"/>
        <charset val="238"/>
      </rPr>
      <t xml:space="preserve">Total fixed
assets
</t>
    </r>
  </si>
  <si>
    <r>
      <t xml:space="preserve">Inwestycje
długoterminowe
</t>
    </r>
    <r>
      <rPr>
        <i/>
        <sz val="10"/>
        <rFont val="Times New Roman"/>
        <family val="1"/>
        <charset val="238"/>
      </rPr>
      <t xml:space="preserve">Long-term
investments
</t>
    </r>
  </si>
  <si>
    <r>
      <t xml:space="preserve">Należności
długoterminowe
</t>
    </r>
    <r>
      <rPr>
        <i/>
        <sz val="10"/>
        <rFont val="Times New Roman"/>
        <family val="1"/>
        <charset val="238"/>
      </rPr>
      <t xml:space="preserve">Long-term
receivables
</t>
    </r>
  </si>
  <si>
    <r>
      <rPr>
        <sz val="10"/>
        <rFont val="Times New Roman"/>
        <family val="1"/>
        <charset val="238"/>
      </rPr>
      <t xml:space="preserve">w mln zł   / </t>
    </r>
    <r>
      <rPr>
        <i/>
        <sz val="10"/>
        <rFont val="Times New Roman"/>
        <family val="1"/>
        <charset val="238"/>
      </rPr>
      <t xml:space="preserve">  in mln zl</t>
    </r>
  </si>
  <si>
    <r>
      <t xml:space="preserve">długoterminowe
aktywa
finansowe
</t>
    </r>
    <r>
      <rPr>
        <i/>
        <sz val="10"/>
        <rFont val="Times New Roman"/>
        <family val="1"/>
        <charset val="238"/>
      </rPr>
      <t xml:space="preserve">long-term
financial assets
</t>
    </r>
  </si>
  <si>
    <r>
      <t xml:space="preserve">koszty zakończonych prac rozwojowych
</t>
    </r>
    <r>
      <rPr>
        <i/>
        <sz val="10"/>
        <rFont val="Times New Roman"/>
        <family val="1"/>
        <charset val="238"/>
      </rPr>
      <t>costs of completed development projects</t>
    </r>
  </si>
  <si>
    <r>
      <t xml:space="preserve">środki trwałe
</t>
    </r>
    <r>
      <rPr>
        <i/>
        <sz val="10"/>
        <rFont val="Times New Roman"/>
        <family val="1"/>
        <charset val="238"/>
      </rPr>
      <t xml:space="preserve">fixed assets
</t>
    </r>
  </si>
  <si>
    <r>
      <t xml:space="preserve">środki trwałe
w budowie
</t>
    </r>
    <r>
      <rPr>
        <i/>
        <sz val="10"/>
        <rFont val="Times New Roman"/>
        <family val="1"/>
        <charset val="238"/>
      </rPr>
      <t xml:space="preserve">fixed assets
under construction
</t>
    </r>
  </si>
  <si>
    <r>
      <t xml:space="preserve">w mln zł    /   </t>
    </r>
    <r>
      <rPr>
        <i/>
        <sz val="10"/>
        <rFont val="Times New Roman"/>
        <family val="1"/>
        <charset val="238"/>
      </rPr>
      <t xml:space="preserve"> in mln zl</t>
    </r>
  </si>
  <si>
    <r>
      <t xml:space="preserve">Środki trwałe 
 </t>
    </r>
    <r>
      <rPr>
        <i/>
        <sz val="10"/>
        <rFont val="Times New Roman"/>
        <family val="1"/>
        <charset val="238"/>
      </rPr>
      <t>Fixed assets</t>
    </r>
  </si>
  <si>
    <r>
      <t xml:space="preserve">w mln zł    </t>
    </r>
    <r>
      <rPr>
        <i/>
        <sz val="10"/>
        <rFont val="Times New Roman"/>
        <family val="1"/>
        <charset val="238"/>
      </rPr>
      <t>/    in mln zl</t>
    </r>
  </si>
  <si>
    <r>
      <t xml:space="preserve">Środki trwałe  
</t>
    </r>
    <r>
      <rPr>
        <i/>
        <sz val="10"/>
        <rFont val="Times New Roman"/>
        <family val="1"/>
        <charset val="238"/>
      </rPr>
      <t>Fixed assets</t>
    </r>
  </si>
  <si>
    <r>
      <t xml:space="preserve">w mln zł   /  </t>
    </r>
    <r>
      <rPr>
        <i/>
        <sz val="10"/>
        <rFont val="Times New Roman"/>
        <family val="1"/>
        <charset val="238"/>
      </rPr>
      <t xml:space="preserve"> in mln zl</t>
    </r>
  </si>
  <si>
    <r>
      <t xml:space="preserve">Aktywa obrotowe
ogółem
</t>
    </r>
    <r>
      <rPr>
        <i/>
        <sz val="10"/>
        <rFont val="Times New Roman"/>
        <family val="1"/>
        <charset val="238"/>
      </rPr>
      <t>Total
current assets</t>
    </r>
  </si>
  <si>
    <r>
      <t xml:space="preserve">Należności krótkoterminowe
</t>
    </r>
    <r>
      <rPr>
        <i/>
        <sz val="10"/>
        <rFont val="Times New Roman"/>
        <family val="1"/>
        <charset val="238"/>
      </rPr>
      <t>Short-term receivables</t>
    </r>
  </si>
  <si>
    <r>
      <t xml:space="preserve">Inwestycje krótkoterminowe
</t>
    </r>
    <r>
      <rPr>
        <i/>
        <sz val="10"/>
        <rFont val="Times New Roman"/>
        <family val="1"/>
        <charset val="238"/>
      </rPr>
      <t>Short-term investments</t>
    </r>
  </si>
  <si>
    <r>
      <t xml:space="preserve">krótkoterminowe
aktywa finansowe
</t>
    </r>
    <r>
      <rPr>
        <i/>
        <sz val="10"/>
        <rFont val="Times New Roman"/>
        <family val="1"/>
        <charset val="238"/>
      </rPr>
      <t>short-term
financial assets</t>
    </r>
  </si>
  <si>
    <r>
      <t xml:space="preserve">Krótkoterminowe
rozliczenia
międzyokresowe
</t>
    </r>
    <r>
      <rPr>
        <i/>
        <sz val="10"/>
        <rFont val="Times New Roman"/>
        <family val="1"/>
        <charset val="238"/>
      </rPr>
      <t>Short-term inter-period settlements</t>
    </r>
  </si>
  <si>
    <r>
      <t xml:space="preserve">towary
</t>
    </r>
    <r>
      <rPr>
        <i/>
        <sz val="10"/>
        <rFont val="Times New Roman"/>
        <family val="1"/>
        <charset val="238"/>
      </rPr>
      <t xml:space="preserve">goods
</t>
    </r>
  </si>
  <si>
    <r>
      <t xml:space="preserve">materiały
</t>
    </r>
    <r>
      <rPr>
        <i/>
        <sz val="10"/>
        <rFont val="Times New Roman"/>
        <family val="1"/>
        <charset val="238"/>
      </rPr>
      <t xml:space="preserve">materials
</t>
    </r>
  </si>
  <si>
    <r>
      <t xml:space="preserve">Zapasy
</t>
    </r>
    <r>
      <rPr>
        <i/>
        <sz val="10"/>
        <rFont val="Times New Roman"/>
        <family val="1"/>
        <charset val="238"/>
      </rPr>
      <t xml:space="preserve">Stocks
</t>
    </r>
  </si>
  <si>
    <r>
      <t xml:space="preserve">Należności krótkoterminowe
</t>
    </r>
    <r>
      <rPr>
        <i/>
        <sz val="10"/>
        <rFont val="Times New Roman"/>
        <family val="1"/>
        <charset val="238"/>
      </rPr>
      <t xml:space="preserve">Short-term receivables
</t>
    </r>
  </si>
  <si>
    <r>
      <t xml:space="preserve">Inwestycje krótkoterminowe
</t>
    </r>
    <r>
      <rPr>
        <i/>
        <sz val="10"/>
        <rFont val="Times New Roman"/>
        <family val="1"/>
        <charset val="238"/>
      </rPr>
      <t xml:space="preserve">Short-term investments
</t>
    </r>
  </si>
  <si>
    <r>
      <t xml:space="preserve">Należności krótkoterminowe
</t>
    </r>
    <r>
      <rPr>
        <i/>
        <sz val="10"/>
        <rFont val="Times New Roman"/>
        <family val="1"/>
        <charset val="238"/>
      </rPr>
      <t xml:space="preserve">Short-term receivables
</t>
    </r>
  </si>
  <si>
    <r>
      <t xml:space="preserve">Krótkoterminowe
rozliczenia
międzyokresowe
</t>
    </r>
    <r>
      <rPr>
        <i/>
        <sz val="10"/>
        <rFont val="Times New Roman"/>
        <family val="1"/>
        <charset val="238"/>
      </rPr>
      <t>Short-term interperiod settlements</t>
    </r>
  </si>
  <si>
    <r>
      <t xml:space="preserve">udziały lub akcje 
i inne papiery
wartościowe
</t>
    </r>
    <r>
      <rPr>
        <i/>
        <sz val="10"/>
        <rFont val="Times New Roman"/>
        <family val="1"/>
        <charset val="238"/>
      </rPr>
      <t>shares or stocks and other securities</t>
    </r>
  </si>
  <si>
    <r>
      <t xml:space="preserve">Zapasy
</t>
    </r>
    <r>
      <rPr>
        <i/>
        <sz val="10"/>
        <rFont val="Times New Roman"/>
        <family val="1"/>
        <charset val="238"/>
      </rPr>
      <t xml:space="preserve">Stocks
</t>
    </r>
  </si>
  <si>
    <r>
      <t xml:space="preserve">produkty gotowe
</t>
    </r>
    <r>
      <rPr>
        <i/>
        <sz val="10"/>
        <rFont val="Times New Roman"/>
        <family val="1"/>
        <charset val="238"/>
      </rPr>
      <t xml:space="preserve">finished
products
</t>
    </r>
  </si>
  <si>
    <r>
      <t xml:space="preserve">krótkoterminowe
aktywa finansowe
</t>
    </r>
    <r>
      <rPr>
        <i/>
        <sz val="10"/>
        <rFont val="Times New Roman"/>
        <family val="1"/>
        <charset val="238"/>
      </rPr>
      <t xml:space="preserve">short-term
financial assets
</t>
    </r>
  </si>
  <si>
    <r>
      <rPr>
        <sz val="10"/>
        <rFont val="Times New Roman"/>
        <family val="1"/>
        <charset val="238"/>
      </rPr>
      <t xml:space="preserve">w mln zł   </t>
    </r>
    <r>
      <rPr>
        <i/>
        <sz val="10"/>
        <rFont val="Times New Roman"/>
        <family val="1"/>
        <charset val="238"/>
      </rPr>
      <t>/ in mln zl</t>
    </r>
  </si>
  <si>
    <r>
      <t xml:space="preserve">produkty gotowe
</t>
    </r>
    <r>
      <rPr>
        <i/>
        <sz val="10"/>
        <rFont val="Times New Roman"/>
        <family val="1"/>
        <charset val="238"/>
      </rPr>
      <t xml:space="preserve">finished products
</t>
    </r>
  </si>
  <si>
    <r>
      <t xml:space="preserve">towary
</t>
    </r>
    <r>
      <rPr>
        <i/>
        <sz val="10"/>
        <rFont val="Times New Roman"/>
        <family val="1"/>
        <charset val="238"/>
      </rPr>
      <t xml:space="preserve">goods
</t>
    </r>
  </si>
  <si>
    <r>
      <t xml:space="preserve">Inwestycje krótkoterminowe
</t>
    </r>
    <r>
      <rPr>
        <i/>
        <sz val="10"/>
        <rFont val="Times New Roman"/>
        <family val="1"/>
        <charset val="238"/>
      </rPr>
      <t xml:space="preserve">Short-term investments
</t>
    </r>
  </si>
  <si>
    <r>
      <t xml:space="preserve">w mln zł     /   </t>
    </r>
    <r>
      <rPr>
        <i/>
        <sz val="10"/>
        <rFont val="Times New Roman"/>
        <family val="1"/>
        <charset val="238"/>
      </rPr>
      <t xml:space="preserve">   in mln zl</t>
    </r>
  </si>
  <si>
    <r>
      <rPr>
        <sz val="10"/>
        <rFont val="Times New Roman"/>
        <family val="1"/>
        <charset val="238"/>
      </rPr>
      <t xml:space="preserve">w mln zł   /  </t>
    </r>
    <r>
      <rPr>
        <i/>
        <sz val="10"/>
        <rFont val="Times New Roman"/>
        <family val="1"/>
        <charset val="238"/>
      </rPr>
      <t xml:space="preserve"> in mln zl</t>
    </r>
  </si>
  <si>
    <r>
      <t xml:space="preserve">w tym:  / </t>
    </r>
    <r>
      <rPr>
        <i/>
        <sz val="10"/>
        <rFont val="Times New Roman"/>
        <family val="1"/>
        <charset val="238"/>
      </rPr>
      <t xml:space="preserve"> of which:</t>
    </r>
  </si>
  <si>
    <r>
      <t xml:space="preserve">w tym:  /  </t>
    </r>
    <r>
      <rPr>
        <i/>
        <sz val="10"/>
        <rFont val="Times New Roman"/>
        <family val="1"/>
        <charset val="238"/>
      </rPr>
      <t>of which:</t>
    </r>
  </si>
  <si>
    <r>
      <t xml:space="preserve">z tytułu emisji
dłużnych papierów
wartościowych
</t>
    </r>
    <r>
      <rPr>
        <i/>
        <sz val="10"/>
        <rFont val="Times New Roman"/>
        <family val="1"/>
        <charset val="238"/>
      </rPr>
      <t>from issuance
of debt
securities</t>
    </r>
  </si>
  <si>
    <r>
      <t xml:space="preserve">z tytułu
wynagrodzeń
</t>
    </r>
    <r>
      <rPr>
        <i/>
        <sz val="10"/>
        <rFont val="Times New Roman"/>
        <family val="1"/>
        <charset val="238"/>
      </rPr>
      <t>from wages
and salaries</t>
    </r>
  </si>
  <si>
    <r>
      <t xml:space="preserve">z tytułu
dostaw i usług
</t>
    </r>
    <r>
      <rPr>
        <i/>
        <sz val="10"/>
        <rFont val="Times New Roman"/>
        <family val="1"/>
        <charset val="238"/>
      </rPr>
      <t>from deliveries
and services</t>
    </r>
  </si>
  <si>
    <r>
      <t xml:space="preserve">z tytułu emisji
dłużnych papierów
wartościowych
</t>
    </r>
    <r>
      <rPr>
        <i/>
        <sz val="10"/>
        <rFont val="Times New Roman"/>
        <family val="1"/>
        <charset val="238"/>
      </rPr>
      <t>from issuance
of debt securities</t>
    </r>
  </si>
  <si>
    <r>
      <t xml:space="preserve">Zobowiązania
i rezerwy na
zobowiązania
ogółem
</t>
    </r>
    <r>
      <rPr>
        <i/>
        <sz val="10"/>
        <rFont val="Times New Roman"/>
        <family val="1"/>
        <charset val="238"/>
      </rPr>
      <t>Total  liabilities
and provisions
for liabilities</t>
    </r>
  </si>
  <si>
    <r>
      <t xml:space="preserve">Rezerwy
na zobowiązania
</t>
    </r>
    <r>
      <rPr>
        <i/>
        <sz val="10"/>
        <rFont val="Times New Roman"/>
        <family val="1"/>
        <charset val="238"/>
      </rPr>
      <t xml:space="preserve">Provisions
for liabilities
</t>
    </r>
  </si>
  <si>
    <r>
      <t xml:space="preserve">Zobowiązania
długoterminowe
</t>
    </r>
    <r>
      <rPr>
        <i/>
        <sz val="10"/>
        <rFont val="Times New Roman"/>
        <family val="1"/>
        <charset val="238"/>
      </rPr>
      <t xml:space="preserve">Long-term
liabilities
</t>
    </r>
  </si>
  <si>
    <r>
      <t xml:space="preserve">kredyty i pożyczki
</t>
    </r>
    <r>
      <rPr>
        <i/>
        <sz val="10"/>
        <rFont val="Times New Roman"/>
        <family val="1"/>
        <charset val="238"/>
      </rPr>
      <t xml:space="preserve">credits and loans
</t>
    </r>
  </si>
  <si>
    <r>
      <t xml:space="preserve">Zobowiązania
krótkoterminowe
</t>
    </r>
    <r>
      <rPr>
        <i/>
        <sz val="10"/>
        <rFont val="Times New Roman"/>
        <family val="1"/>
        <charset val="238"/>
      </rPr>
      <t xml:space="preserve">Short-term
liabilities
</t>
    </r>
  </si>
  <si>
    <r>
      <t xml:space="preserve">kredyty i pożyczki
</t>
    </r>
    <r>
      <rPr>
        <i/>
        <sz val="10"/>
        <rFont val="Times New Roman"/>
        <family val="1"/>
        <charset val="238"/>
      </rPr>
      <t xml:space="preserve">credits and loans
</t>
    </r>
  </si>
  <si>
    <r>
      <t xml:space="preserve">z tytułu podatków, ceł, ubezpieczeń
i innych świadczeń
</t>
    </r>
    <r>
      <rPr>
        <i/>
        <sz val="10"/>
        <rFont val="Times New Roman"/>
        <family val="1"/>
        <charset val="238"/>
      </rPr>
      <t xml:space="preserve">from taxes, customs duties, insurance and other benefits
</t>
    </r>
  </si>
  <si>
    <r>
      <t xml:space="preserve">z tytułu emisji
dłużnych papierów
wartościowych
</t>
    </r>
    <r>
      <rPr>
        <i/>
        <sz val="10"/>
        <rFont val="Times New Roman"/>
        <family val="1"/>
        <charset val="238"/>
      </rPr>
      <t xml:space="preserve">from issuance
of debt securities
</t>
    </r>
  </si>
  <si>
    <r>
      <t xml:space="preserve">w mln zł   / </t>
    </r>
    <r>
      <rPr>
        <i/>
        <sz val="10"/>
        <rFont val="Times New Roman"/>
        <family val="1"/>
        <charset val="238"/>
      </rPr>
      <t xml:space="preserve">  in mln zl</t>
    </r>
  </si>
  <si>
    <r>
      <t xml:space="preserve">długoterminowe
</t>
    </r>
    <r>
      <rPr>
        <i/>
        <sz val="10"/>
        <rFont val="Times New Roman"/>
        <family val="1"/>
        <charset val="238"/>
      </rPr>
      <t>long-term</t>
    </r>
  </si>
  <si>
    <r>
      <t xml:space="preserve">krótkoterminowe
</t>
    </r>
    <r>
      <rPr>
        <i/>
        <sz val="10"/>
        <rFont val="Times New Roman"/>
        <family val="1"/>
        <charset val="238"/>
      </rPr>
      <t>short-term</t>
    </r>
  </si>
  <si>
    <r>
      <t xml:space="preserve">zobowiązania długoterminowe
</t>
    </r>
    <r>
      <rPr>
        <i/>
        <sz val="10"/>
        <rFont val="Times New Roman"/>
        <family val="1"/>
        <charset val="238"/>
      </rPr>
      <t>long-term liabilities</t>
    </r>
  </si>
  <si>
    <r>
      <t xml:space="preserve">zobowiązania krótkoterminowe
</t>
    </r>
    <r>
      <rPr>
        <i/>
        <sz val="10"/>
        <rFont val="Times New Roman"/>
        <family val="1"/>
        <charset val="238"/>
      </rPr>
      <t>short-term liabilities</t>
    </r>
  </si>
  <si>
    <r>
      <t xml:space="preserve">w %   /  </t>
    </r>
    <r>
      <rPr>
        <i/>
        <sz val="10"/>
        <rFont val="Times New Roman"/>
        <family val="1"/>
        <charset val="238"/>
      </rPr>
      <t xml:space="preserve"> in %</t>
    </r>
  </si>
  <si>
    <r>
      <t xml:space="preserve">aktywa trwałe
</t>
    </r>
    <r>
      <rPr>
        <i/>
        <sz val="10"/>
        <rFont val="Times New Roman"/>
        <family val="1"/>
        <charset val="238"/>
      </rPr>
      <t xml:space="preserve">total fixed assets
</t>
    </r>
  </si>
  <si>
    <r>
      <t xml:space="preserve">aktywa obrotowe
</t>
    </r>
    <r>
      <rPr>
        <i/>
        <sz val="10"/>
        <rFont val="Times New Roman"/>
        <family val="1"/>
        <charset val="238"/>
      </rPr>
      <t xml:space="preserve">current assets
</t>
    </r>
  </si>
  <si>
    <t>w mln zł   /   in mln zl</t>
  </si>
  <si>
    <r>
      <t xml:space="preserve">Skarbu
Państwa
</t>
    </r>
    <r>
      <rPr>
        <i/>
        <sz val="10"/>
        <rFont val="Times New Roman"/>
        <family val="1"/>
        <charset val="238"/>
      </rPr>
      <t xml:space="preserve">State Treasury
</t>
    </r>
  </si>
  <si>
    <r>
      <t xml:space="preserve">państwowych
osób prawnych
</t>
    </r>
    <r>
      <rPr>
        <i/>
        <sz val="10"/>
        <rFont val="Times New Roman"/>
        <family val="1"/>
        <charset val="238"/>
      </rPr>
      <t xml:space="preserve">state legal persons
</t>
    </r>
  </si>
  <si>
    <r>
      <t xml:space="preserve">krajowych
osób fizycznych
</t>
    </r>
    <r>
      <rPr>
        <i/>
        <sz val="10"/>
        <rFont val="Times New Roman"/>
        <family val="1"/>
        <charset val="238"/>
      </rPr>
      <t xml:space="preserve">domestic natural persons
</t>
    </r>
  </si>
  <si>
    <r>
      <t xml:space="preserve">osób
zagranicznych
</t>
    </r>
    <r>
      <rPr>
        <i/>
        <sz val="10"/>
        <rFont val="Times New Roman"/>
        <family val="1"/>
        <charset val="238"/>
      </rPr>
      <t xml:space="preserve">foreigners
</t>
    </r>
  </si>
  <si>
    <r>
      <t xml:space="preserve">rozproszone
</t>
    </r>
    <r>
      <rPr>
        <i/>
        <sz val="10"/>
        <rFont val="Times New Roman"/>
        <family val="1"/>
        <charset val="238"/>
      </rPr>
      <t xml:space="preserve">dispersed
</t>
    </r>
  </si>
  <si>
    <r>
      <t xml:space="preserve">Kapitał zakładowy
spółek ogółem
</t>
    </r>
    <r>
      <rPr>
        <i/>
        <sz val="10"/>
        <rFont val="Times New Roman"/>
        <family val="1"/>
        <charset val="238"/>
      </rPr>
      <t>Total share capital</t>
    </r>
  </si>
  <si>
    <r>
      <t xml:space="preserve">Liczba jednostek 
wykazujących 
zysk netto
</t>
    </r>
    <r>
      <rPr>
        <i/>
        <sz val="10"/>
        <rFont val="Times New Roman"/>
        <family val="1"/>
        <charset val="238"/>
      </rPr>
      <t xml:space="preserve">Number of entities with net profit
</t>
    </r>
  </si>
  <si>
    <r>
      <t xml:space="preserve">Wynik finansowy
brutto (saldo)
</t>
    </r>
    <r>
      <rPr>
        <i/>
        <sz val="10"/>
        <rFont val="Times New Roman"/>
        <family val="1"/>
        <charset val="238"/>
      </rPr>
      <t xml:space="preserve">Gross financial result (balance)
</t>
    </r>
  </si>
  <si>
    <r>
      <rPr>
        <sz val="10"/>
        <rFont val="Times New Roman"/>
        <family val="1"/>
        <charset val="238"/>
      </rPr>
      <t xml:space="preserve">w %   / </t>
    </r>
    <r>
      <rPr>
        <i/>
        <sz val="10"/>
        <rFont val="Times New Roman"/>
        <family val="1"/>
        <charset val="238"/>
      </rPr>
      <t xml:space="preserve">  in %</t>
    </r>
  </si>
  <si>
    <r>
      <rPr>
        <sz val="10"/>
        <rFont val="Times New Roman"/>
        <family val="1"/>
        <charset val="238"/>
      </rPr>
      <t xml:space="preserve">w %   /  </t>
    </r>
    <r>
      <rPr>
        <i/>
        <sz val="10"/>
        <rFont val="Times New Roman"/>
        <family val="1"/>
        <charset val="238"/>
      </rPr>
      <t xml:space="preserve"> in %</t>
    </r>
  </si>
  <si>
    <r>
      <t xml:space="preserve">w %   /   </t>
    </r>
    <r>
      <rPr>
        <b/>
        <i/>
        <sz val="10"/>
        <rFont val="Times New Roman"/>
        <family val="1"/>
        <charset val="238"/>
      </rPr>
      <t xml:space="preserve"> in %</t>
    </r>
  </si>
  <si>
    <r>
      <t xml:space="preserve">w mln zł   /    </t>
    </r>
    <r>
      <rPr>
        <b/>
        <i/>
        <sz val="10"/>
        <rFont val="Times New Roman"/>
        <family val="1"/>
        <charset val="238"/>
      </rPr>
      <t>in mln zl</t>
    </r>
  </si>
  <si>
    <r>
      <t>Jednostki</t>
    </r>
    <r>
      <rPr>
        <i/>
        <sz val="10"/>
        <rFont val="Times New Roman"/>
        <family val="1"/>
        <charset val="238"/>
      </rPr>
      <t xml:space="preserve">
Entities</t>
    </r>
  </si>
  <si>
    <r>
      <t xml:space="preserve">w tym:  /  </t>
    </r>
    <r>
      <rPr>
        <i/>
        <sz val="10"/>
        <rFont val="Times New Roman"/>
        <family val="1"/>
        <charset val="238"/>
      </rPr>
      <t xml:space="preserve"> of which:</t>
    </r>
  </si>
  <si>
    <r>
      <t xml:space="preserve">w tym: /   </t>
    </r>
    <r>
      <rPr>
        <i/>
        <sz val="10"/>
        <rFont val="Times New Roman"/>
        <family val="1"/>
        <charset val="238"/>
      </rPr>
      <t>of which:</t>
    </r>
  </si>
  <si>
    <r>
      <t xml:space="preserve">Jednostki 
</t>
    </r>
    <r>
      <rPr>
        <i/>
        <sz val="10"/>
        <rFont val="Times New Roman"/>
        <family val="1"/>
        <charset val="238"/>
      </rPr>
      <t>Entities</t>
    </r>
  </si>
  <si>
    <r>
      <t xml:space="preserve">250 i więcej osób
</t>
    </r>
    <r>
      <rPr>
        <i/>
        <sz val="10"/>
        <rFont val="Times New Roman"/>
        <family val="1"/>
        <charset val="238"/>
      </rPr>
      <t>250 and more persons</t>
    </r>
  </si>
  <si>
    <r>
      <t xml:space="preserve">w mln zł   /   </t>
    </r>
    <r>
      <rPr>
        <b/>
        <i/>
        <sz val="10"/>
        <rFont val="Times New Roman"/>
        <family val="1"/>
        <charset val="238"/>
      </rPr>
      <t>in mln zl</t>
    </r>
  </si>
  <si>
    <r>
      <t xml:space="preserve">w %   /   </t>
    </r>
    <r>
      <rPr>
        <b/>
        <i/>
        <sz val="10"/>
        <rFont val="Times New Roman"/>
        <family val="1"/>
        <charset val="238"/>
      </rPr>
      <t>in %</t>
    </r>
  </si>
  <si>
    <r>
      <t xml:space="preserve">w mln zł  /  </t>
    </r>
    <r>
      <rPr>
        <i/>
        <sz val="10"/>
        <rFont val="Times New Roman"/>
        <family val="1"/>
        <charset val="238"/>
      </rPr>
      <t>in mln zl</t>
    </r>
  </si>
  <si>
    <r>
      <t xml:space="preserve">w tym:   /  </t>
    </r>
    <r>
      <rPr>
        <i/>
        <sz val="10"/>
        <rFont val="Times New Roman"/>
        <family val="1"/>
        <charset val="238"/>
      </rPr>
      <t xml:space="preserve"> of which:</t>
    </r>
  </si>
  <si>
    <r>
      <t xml:space="preserve">100,0
i powyżej
</t>
    </r>
    <r>
      <rPr>
        <i/>
        <sz val="10"/>
        <rFont val="Times New Roman"/>
        <family val="1"/>
        <charset val="238"/>
      </rPr>
      <t>and more</t>
    </r>
  </si>
  <si>
    <t>1) Spółki komandytowe, partnerskie, jawne, cywilne, komandytowo-akcyjne, inne spółki powołane odrębnymi przepisami, oddziały przedsiębiorców zagranicznych, instytuty badawcze</t>
  </si>
  <si>
    <t xml:space="preserve">     </t>
  </si>
  <si>
    <t xml:space="preserve">   </t>
  </si>
  <si>
    <t xml:space="preserve">    Limited partnerships, professional partnerships, unlimited partnerships, civil law partnerships, joint-stock  limited partnerships, other partnerships established by means of separate regulations, branches of foreign enterprises, research institutes</t>
  </si>
  <si>
    <r>
      <t xml:space="preserve">w mln zł    /     </t>
    </r>
    <r>
      <rPr>
        <i/>
        <sz val="10"/>
        <rFont val="Times New Roman"/>
        <family val="1"/>
        <charset val="238"/>
      </rPr>
      <t xml:space="preserve"> in mln zl</t>
    </r>
  </si>
  <si>
    <r>
      <t xml:space="preserve">w %    /   </t>
    </r>
    <r>
      <rPr>
        <i/>
        <sz val="10"/>
        <rFont val="Times New Roman"/>
        <family val="1"/>
        <charset val="238"/>
      </rPr>
      <t xml:space="preserve">  in %</t>
    </r>
  </si>
  <si>
    <r>
      <t xml:space="preserve">Spółki akcyjne
</t>
    </r>
    <r>
      <rPr>
        <i/>
        <sz val="10"/>
        <rFont val="Times New Roman"/>
        <family val="1"/>
        <charset val="238"/>
      </rPr>
      <t xml:space="preserve">Joint stock companies
</t>
    </r>
  </si>
  <si>
    <r>
      <t>Pozostałe formy prawne</t>
    </r>
    <r>
      <rPr>
        <vertAlign val="superscript"/>
        <sz val="10"/>
        <rFont val="Times New Roman"/>
        <family val="1"/>
        <charset val="238"/>
      </rPr>
      <t xml:space="preserve"> 1)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 xml:space="preserve">Other legal forms
</t>
    </r>
  </si>
  <si>
    <r>
      <t xml:space="preserve">WYSZCZEGÓLNIENIE
</t>
    </r>
    <r>
      <rPr>
        <i/>
        <sz val="10"/>
        <rFont val="Times New Roman"/>
        <family val="1"/>
        <charset val="238"/>
      </rPr>
      <t xml:space="preserve">SPECIFICATION
</t>
    </r>
  </si>
  <si>
    <r>
      <t xml:space="preserve">w mln zł  /   </t>
    </r>
    <r>
      <rPr>
        <i/>
        <sz val="9"/>
        <rFont val="Times New Roman"/>
        <family val="1"/>
        <charset val="238"/>
      </rPr>
      <t>in mln zl</t>
    </r>
  </si>
  <si>
    <r>
      <t xml:space="preserve">Spółki akcyjne
</t>
    </r>
    <r>
      <rPr>
        <i/>
        <sz val="10"/>
        <rFont val="Times New Roman"/>
        <family val="1"/>
        <charset val="238"/>
      </rPr>
      <t xml:space="preserve">Joint stock
companies
</t>
    </r>
  </si>
  <si>
    <r>
      <t xml:space="preserve">Lata
</t>
    </r>
    <r>
      <rPr>
        <i/>
        <sz val="10"/>
        <rFont val="Times New Roman"/>
        <family val="1"/>
        <charset val="238"/>
      </rPr>
      <t>Years</t>
    </r>
  </si>
  <si>
    <t>DOLNOŚLĄSKIE</t>
  </si>
  <si>
    <r>
      <t>KUJAWSKO</t>
    </r>
    <r>
      <rPr>
        <sz val="10"/>
        <rFont val="Symbol"/>
        <family val="1"/>
        <charset val="2"/>
      </rPr>
      <t>-</t>
    </r>
    <r>
      <rPr>
        <sz val="10"/>
        <rFont val="Times New Roman"/>
        <family val="1"/>
        <charset val="238"/>
      </rPr>
      <t>POMORSKIE</t>
    </r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</si>
  <si>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</si>
  <si>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</si>
  <si>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</si>
  <si>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</si>
  <si>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</si>
  <si>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</si>
  <si>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</si>
  <si>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</si>
  <si>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</si>
  <si>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</si>
  <si>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</si>
  <si>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</si>
  <si>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</si>
  <si>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</si>
  <si>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PRZETWÓRSTWO PRZEMYSŁOWE 
MANUFACTURING</t>
  </si>
  <si>
    <r>
      <rPr>
        <sz val="10"/>
        <rFont val="Times New Roman"/>
        <family val="1"/>
        <charset val="238"/>
      </rPr>
      <t xml:space="preserve">Zobowiązania
i rezerwy na
zobowiązania
ogółem
</t>
    </r>
    <r>
      <rPr>
        <i/>
        <sz val="10"/>
        <rFont val="Times New Roman"/>
        <family val="1"/>
        <charset val="238"/>
      </rPr>
      <t>Total  liabilities
and provisions
for liabilities</t>
    </r>
  </si>
  <si>
    <r>
      <t xml:space="preserve">z tytułu emisji
dłużnych
papierów
wartościowych
</t>
    </r>
    <r>
      <rPr>
        <i/>
        <sz val="10"/>
        <rFont val="Times New Roman"/>
        <family val="1"/>
        <charset val="238"/>
      </rPr>
      <t>from issuance
of debt securities</t>
    </r>
  </si>
  <si>
    <r>
      <t xml:space="preserve">Zobowiązania
krótkoterminowe
</t>
    </r>
    <r>
      <rPr>
        <i/>
        <sz val="10"/>
        <rFont val="Times New Roman"/>
        <family val="1"/>
        <charset val="238"/>
      </rPr>
      <t xml:space="preserve">Short-term
liabilities
</t>
    </r>
  </si>
  <si>
    <r>
      <t xml:space="preserve">z tytułu
dostaw i usług
</t>
    </r>
    <r>
      <rPr>
        <i/>
        <sz val="10"/>
        <rFont val="Times New Roman"/>
        <family val="1"/>
        <charset val="238"/>
      </rPr>
      <t xml:space="preserve">from deliveries
and services
</t>
    </r>
  </si>
  <si>
    <r>
      <t xml:space="preserve">z tytułu
wynagrodzeń
</t>
    </r>
    <r>
      <rPr>
        <i/>
        <sz val="10"/>
        <rFont val="Times New Roman"/>
        <family val="1"/>
        <charset val="238"/>
      </rPr>
      <t xml:space="preserve">from wages
and salaries
</t>
    </r>
  </si>
  <si>
    <r>
      <t xml:space="preserve">kredyty
i pożyczki
</t>
    </r>
    <r>
      <rPr>
        <i/>
        <sz val="10"/>
        <rFont val="Times New Roman"/>
        <family val="1"/>
        <charset val="238"/>
      </rPr>
      <t xml:space="preserve">credits
and loans
</t>
    </r>
  </si>
  <si>
    <r>
      <t xml:space="preserve">Zobowiązania
i rezerwy na
zobowiązania
ogółem
</t>
    </r>
    <r>
      <rPr>
        <i/>
        <sz val="10"/>
        <rFont val="Times New Roman"/>
        <family val="1"/>
        <charset val="238"/>
      </rPr>
      <t>Total liabilities
and provisions
for liabilities</t>
    </r>
  </si>
  <si>
    <r>
      <t xml:space="preserve">kredyty i pożyczki
</t>
    </r>
    <r>
      <rPr>
        <i/>
        <sz val="10"/>
        <rFont val="Times New Roman"/>
        <family val="1"/>
        <charset val="238"/>
      </rPr>
      <t xml:space="preserve">credits and loans
</t>
    </r>
  </si>
  <si>
    <r>
      <t xml:space="preserve">kredyty i pożyczki
</t>
    </r>
    <r>
      <rPr>
        <i/>
        <sz val="10"/>
        <rFont val="Times New Roman"/>
        <family val="1"/>
        <charset val="238"/>
      </rPr>
      <t xml:space="preserve">credits
and loans
</t>
    </r>
  </si>
  <si>
    <r>
      <t xml:space="preserve">z tytułu emisji
dłużnych papierów
wartościowych
</t>
    </r>
    <r>
      <rPr>
        <i/>
        <sz val="10"/>
        <rFont val="Times New Roman"/>
        <family val="1"/>
        <charset val="238"/>
      </rPr>
      <t xml:space="preserve">from issuance
of debt securities
</t>
    </r>
  </si>
  <si>
    <r>
      <t xml:space="preserve">Działalność profesjonalna, naukowa i techniczna 
</t>
    </r>
    <r>
      <rPr>
        <i/>
        <sz val="10"/>
        <rFont val="Times New Roman"/>
        <family val="1"/>
        <charset val="238"/>
      </rPr>
      <t>Professional, scientific and technical activities</t>
    </r>
  </si>
  <si>
    <r>
      <t xml:space="preserve">Ogółem aktywa = 100
</t>
    </r>
    <r>
      <rPr>
        <i/>
        <sz val="10"/>
        <rFont val="Times New Roman"/>
        <family val="1"/>
        <charset val="238"/>
      </rPr>
      <t xml:space="preserve">Total assets </t>
    </r>
    <r>
      <rPr>
        <sz val="10"/>
        <rFont val="Times New Roman"/>
        <family val="1"/>
        <charset val="238"/>
      </rPr>
      <t>= 100</t>
    </r>
  </si>
  <si>
    <t xml:space="preserve">50-249 
</t>
  </si>
  <si>
    <t>10-49</t>
  </si>
  <si>
    <t xml:space="preserve">10-49 </t>
  </si>
  <si>
    <t>50-249</t>
  </si>
  <si>
    <t>TABLES</t>
  </si>
  <si>
    <t>SPIS TABLIC 
Contents of tables</t>
  </si>
  <si>
    <r>
      <t xml:space="preserve">Wartości
niemate-
rialne
i prawne
</t>
    </r>
    <r>
      <rPr>
        <i/>
        <sz val="10"/>
        <rFont val="Times New Roman"/>
        <family val="1"/>
        <charset val="238"/>
      </rPr>
      <t>Intangible
fixed
assets</t>
    </r>
  </si>
  <si>
    <r>
      <t xml:space="preserve">Inwestycje
długoter-
minowe
</t>
    </r>
    <r>
      <rPr>
        <i/>
        <sz val="10"/>
        <rFont val="Times New Roman"/>
        <family val="1"/>
        <charset val="238"/>
      </rPr>
      <t>Long-term
investments</t>
    </r>
  </si>
  <si>
    <r>
      <t xml:space="preserve">w tym:  </t>
    </r>
    <r>
      <rPr>
        <i/>
        <sz val="10"/>
        <rFont val="Times New Roman"/>
        <family val="1"/>
        <charset val="238"/>
      </rPr>
      <t xml:space="preserve"> of which:</t>
    </r>
  </si>
  <si>
    <r>
      <t xml:space="preserve">Należności
długoterminowe
</t>
    </r>
    <r>
      <rPr>
        <i/>
        <sz val="10"/>
        <rFont val="Times New Roman"/>
        <family val="1"/>
        <charset val="238"/>
      </rPr>
      <t>Long-term
receivables</t>
    </r>
  </si>
  <si>
    <r>
      <t xml:space="preserve">środki trwałe
</t>
    </r>
    <r>
      <rPr>
        <i/>
        <sz val="10"/>
        <rFont val="Times New Roman"/>
        <family val="1"/>
        <charset val="238"/>
      </rPr>
      <t>fixed
assets</t>
    </r>
  </si>
  <si>
    <r>
      <t xml:space="preserve">koszty zakoń-
czonych prac
rozwojowych
</t>
    </r>
    <r>
      <rPr>
        <i/>
        <sz val="10"/>
        <rFont val="Times New Roman"/>
        <family val="1"/>
        <charset val="238"/>
      </rPr>
      <t>costs of com-
pleted develop-
ment projects</t>
    </r>
  </si>
  <si>
    <r>
      <t xml:space="preserve">wartość firmy
</t>
    </r>
    <r>
      <rPr>
        <i/>
        <sz val="10"/>
        <rFont val="Times New Roman"/>
        <family val="1"/>
        <charset val="238"/>
      </rPr>
      <t>goodwill</t>
    </r>
  </si>
  <si>
    <r>
      <t xml:space="preserve">długoterminowe
aktywa finansowe
</t>
    </r>
    <r>
      <rPr>
        <i/>
        <sz val="10"/>
        <rFont val="Times New Roman"/>
        <family val="1"/>
        <charset val="238"/>
      </rPr>
      <t>long-term
financial
assets</t>
    </r>
  </si>
  <si>
    <r>
      <t xml:space="preserve">Aktywa
trwałe
ogółem
</t>
    </r>
    <r>
      <rPr>
        <i/>
        <sz val="10"/>
        <rFont val="Times New Roman"/>
        <family val="1"/>
        <charset val="238"/>
      </rPr>
      <t>Total fixed
assets</t>
    </r>
  </si>
  <si>
    <r>
      <t xml:space="preserve">Wartości
niematerialne
i prawne
</t>
    </r>
    <r>
      <rPr>
        <i/>
        <sz val="10"/>
        <rFont val="Times New Roman"/>
        <family val="1"/>
        <charset val="238"/>
      </rPr>
      <t>Intangible
fixed
assets</t>
    </r>
  </si>
  <si>
    <r>
      <t xml:space="preserve">Inwestycje
długoterminowe
</t>
    </r>
    <r>
      <rPr>
        <i/>
        <sz val="10"/>
        <rFont val="Times New Roman"/>
        <family val="1"/>
        <charset val="238"/>
      </rPr>
      <t>Long-term
investments</t>
    </r>
  </si>
  <si>
    <r>
      <t xml:space="preserve">długoterminowe
aktywa
finansowe
</t>
    </r>
    <r>
      <rPr>
        <i/>
        <sz val="10"/>
        <rFont val="Times New Roman"/>
        <family val="1"/>
        <charset val="238"/>
      </rPr>
      <t>long-term
financial assets</t>
    </r>
  </si>
  <si>
    <r>
      <t xml:space="preserve">razem
</t>
    </r>
    <r>
      <rPr>
        <i/>
        <sz val="10"/>
        <rFont val="Times New Roman"/>
        <family val="1"/>
        <charset val="238"/>
      </rPr>
      <t>total</t>
    </r>
  </si>
  <si>
    <r>
      <t xml:space="preserve">grunty
</t>
    </r>
    <r>
      <rPr>
        <i/>
        <sz val="10"/>
        <rFont val="Times New Roman"/>
        <family val="1"/>
        <charset val="238"/>
      </rPr>
      <t>land</t>
    </r>
  </si>
  <si>
    <r>
      <t xml:space="preserve">budynki i budowle
</t>
    </r>
    <r>
      <rPr>
        <i/>
        <sz val="10"/>
        <rFont val="Times New Roman"/>
        <family val="1"/>
        <charset val="238"/>
      </rPr>
      <t>buildings and structures</t>
    </r>
  </si>
  <si>
    <r>
      <t xml:space="preserve">maszyny,
 urządzenia techniczne 
i narzędzia
</t>
    </r>
    <r>
      <rPr>
        <i/>
        <sz val="10"/>
        <rFont val="Times New Roman"/>
        <family val="1"/>
        <charset val="238"/>
      </rPr>
      <t>machinery, technical equipment and tools</t>
    </r>
  </si>
  <si>
    <r>
      <t xml:space="preserve">inne
środki trwałe
</t>
    </r>
    <r>
      <rPr>
        <i/>
        <sz val="10"/>
        <rFont val="Times New Roman"/>
        <family val="1"/>
        <charset val="238"/>
      </rPr>
      <t>other
fixed assets</t>
    </r>
  </si>
  <si>
    <r>
      <t>półprodukty
i produkty
w toku
s</t>
    </r>
    <r>
      <rPr>
        <i/>
        <sz val="10"/>
        <rFont val="Times New Roman"/>
        <family val="1"/>
        <charset val="238"/>
      </rPr>
      <t>emi-finished products and work in progress</t>
    </r>
  </si>
  <si>
    <r>
      <t xml:space="preserve">półprodukty
i produkty
w toku
</t>
    </r>
    <r>
      <rPr>
        <i/>
        <sz val="10"/>
        <rFont val="Times New Roman"/>
        <family val="1"/>
        <charset val="238"/>
      </rPr>
      <t>semi-finished products and work in progress</t>
    </r>
  </si>
  <si>
    <r>
      <t xml:space="preserve">półprodukty
i produkty w toku
</t>
    </r>
    <r>
      <rPr>
        <i/>
        <sz val="10"/>
        <rFont val="Times New Roman"/>
        <family val="1"/>
        <charset val="238"/>
      </rPr>
      <t xml:space="preserve">semi-finished products and work in progress
</t>
    </r>
  </si>
  <si>
    <r>
      <t xml:space="preserve">Kapitał
(fundusz)
własny ogółem
</t>
    </r>
    <r>
      <rPr>
        <i/>
        <sz val="10"/>
        <rFont val="Times New Roman"/>
        <family val="1"/>
        <charset val="238"/>
      </rPr>
      <t>Total
equity (fund)</t>
    </r>
  </si>
  <si>
    <r>
      <t xml:space="preserve">Kapitały (fundusze)
z aktualizacji wyceny
</t>
    </r>
    <r>
      <rPr>
        <i/>
        <sz val="10"/>
        <rFont val="Times New Roman"/>
        <family val="1"/>
        <charset val="238"/>
      </rPr>
      <t>Revaluation reserve capital (funds)</t>
    </r>
  </si>
  <si>
    <r>
      <t xml:space="preserve">Pozostałe kapitały
(fundusze) rezerwowe
</t>
    </r>
    <r>
      <rPr>
        <i/>
        <sz val="10"/>
        <rFont val="Times New Roman"/>
        <family val="1"/>
        <charset val="238"/>
      </rPr>
      <t>Other reserve capitals (funds)</t>
    </r>
  </si>
  <si>
    <r>
      <t xml:space="preserve">Odpisy z zysku netto 
w ciągu roku obrotowego
</t>
    </r>
    <r>
      <rPr>
        <i/>
        <sz val="10"/>
        <rFont val="Times New Roman"/>
        <family val="1"/>
        <charset val="238"/>
      </rPr>
      <t>Write-offs from net profit for the turnover year</t>
    </r>
  </si>
  <si>
    <r>
      <t xml:space="preserve">Kapitał
(fundusz)
własny ogółem
</t>
    </r>
    <r>
      <rPr>
        <i/>
        <sz val="10"/>
        <rFont val="Times New Roman"/>
        <family val="1"/>
        <charset val="238"/>
      </rPr>
      <t>Total 
equity (fund)</t>
    </r>
  </si>
  <si>
    <r>
      <t xml:space="preserve">Jednostki korzystające z kredytów i pożyczek
</t>
    </r>
    <r>
      <rPr>
        <i/>
        <sz val="10"/>
        <rFont val="Times New Roman"/>
        <family val="1"/>
        <charset val="238"/>
      </rPr>
      <t>Entities with credits and loans</t>
    </r>
  </si>
  <si>
    <r>
      <t xml:space="preserve">Jednostki korzystające 
z kredytów i pożyczek długoterminowych
</t>
    </r>
    <r>
      <rPr>
        <i/>
        <sz val="10"/>
        <rFont val="Times New Roman"/>
        <family val="1"/>
        <charset val="238"/>
      </rPr>
      <t>Entities with long-term credits and loans</t>
    </r>
  </si>
  <si>
    <r>
      <t xml:space="preserve">Jednostki korzytające 
z kredytów
i pożyczek krótkoterminowych
</t>
    </r>
    <r>
      <rPr>
        <i/>
        <sz val="10"/>
        <rFont val="Times New Roman"/>
        <family val="1"/>
        <charset val="238"/>
      </rPr>
      <t>Entities with short-term credits and loans</t>
    </r>
  </si>
  <si>
    <r>
      <t xml:space="preserve">Jednostki korzystające
z kredytów bankowych (krajowych i zagranicznych)
</t>
    </r>
    <r>
      <rPr>
        <i/>
        <sz val="10"/>
        <rFont val="Times New Roman"/>
        <family val="1"/>
        <charset val="238"/>
      </rPr>
      <t>Entities with bank credits (domestic and foreign)</t>
    </r>
  </si>
  <si>
    <r>
      <t xml:space="preserve">Jednostki
korzystające z kredytów
bankowych
długoterminowych
(kraj. i zagr.)
</t>
    </r>
    <r>
      <rPr>
        <i/>
        <sz val="10"/>
        <rFont val="Times New Roman"/>
        <family val="1"/>
        <charset val="238"/>
      </rPr>
      <t>Entities with long-term credits (domestic and foreign)</t>
    </r>
  </si>
  <si>
    <r>
      <t xml:space="preserve">Jednostki
korzystające
z kredytów bankowych
krótkoterminowych
(kraj. i zagr.)
</t>
    </r>
    <r>
      <rPr>
        <i/>
        <sz val="10"/>
        <rFont val="Times New Roman"/>
        <family val="1"/>
        <charset val="238"/>
      </rPr>
      <t>Entities with short-term credits (domestic and foreign)</t>
    </r>
  </si>
  <si>
    <r>
      <t xml:space="preserve">Jednostki
korzystające
z kredytów i pożyczek
zagranicznych
</t>
    </r>
    <r>
      <rPr>
        <i/>
        <sz val="10"/>
        <rFont val="Times New Roman"/>
        <family val="1"/>
        <charset val="238"/>
      </rPr>
      <t>Entities with foreign credits
 and loans</t>
    </r>
  </si>
  <si>
    <r>
      <t xml:space="preserve">Kredyty bankowe 
(krajowe i zagraniczne)
</t>
    </r>
    <r>
      <rPr>
        <i/>
        <sz val="10"/>
        <rFont val="Times New Roman"/>
        <family val="1"/>
        <charset val="238"/>
      </rPr>
      <t>Credits (domestic and foreign)</t>
    </r>
  </si>
  <si>
    <r>
      <t xml:space="preserve">Ogółem pasywa = 100
</t>
    </r>
    <r>
      <rPr>
        <i/>
        <sz val="10"/>
        <rFont val="Times New Roman"/>
        <family val="1"/>
        <charset val="238"/>
      </rPr>
      <t xml:space="preserve">Total equity and liabilities </t>
    </r>
    <r>
      <rPr>
        <sz val="10"/>
        <rFont val="Times New Roman"/>
        <family val="1"/>
        <charset val="238"/>
      </rPr>
      <t xml:space="preserve"> = 100</t>
    </r>
  </si>
  <si>
    <r>
      <t xml:space="preserve">kapitał
(fundusz) własny
</t>
    </r>
    <r>
      <rPr>
        <i/>
        <sz val="10"/>
        <rFont val="Times New Roman"/>
        <family val="1"/>
        <charset val="238"/>
      </rPr>
      <t xml:space="preserve">equity (fund)
</t>
    </r>
  </si>
  <si>
    <r>
      <t xml:space="preserve">zobowiązania i rezerwy
na zobowiązania razem
</t>
    </r>
    <r>
      <rPr>
        <i/>
        <sz val="10"/>
        <rFont val="Times New Roman"/>
        <family val="1"/>
        <charset val="238"/>
      </rPr>
      <t xml:space="preserve">liabilities and provisions for liabilities
</t>
    </r>
  </si>
  <si>
    <r>
      <t xml:space="preserve">Liczba
jednostek
</t>
    </r>
    <r>
      <rPr>
        <i/>
        <sz val="10"/>
        <rFont val="Times New Roman"/>
        <family val="1"/>
        <charset val="238"/>
      </rPr>
      <t xml:space="preserve">Number
of entities
</t>
    </r>
  </si>
  <si>
    <r>
      <t xml:space="preserve">Wynik finansowy
brutto (saldo)
</t>
    </r>
    <r>
      <rPr>
        <i/>
        <sz val="10"/>
        <rFont val="Times New Roman"/>
        <family val="1"/>
        <charset val="238"/>
      </rPr>
      <t xml:space="preserve">Gross financial result (balance)
</t>
    </r>
  </si>
  <si>
    <r>
      <t xml:space="preserve">Obowiązkowe obciążenia
wyniku finansowego
brutto
</t>
    </r>
    <r>
      <rPr>
        <i/>
        <sz val="10"/>
        <rFont val="Times New Roman"/>
        <family val="1"/>
        <charset val="238"/>
      </rPr>
      <t>Obligatory</t>
    </r>
    <r>
      <rPr>
        <sz val="10"/>
        <rFont val="Times New Roman"/>
        <family val="1"/>
        <charset val="238"/>
      </rPr>
      <t xml:space="preserve"> e</t>
    </r>
    <r>
      <rPr>
        <i/>
        <sz val="10"/>
        <rFont val="Times New Roman"/>
        <family val="1"/>
        <charset val="238"/>
      </rPr>
      <t>ncumbrances
on gross financial result</t>
    </r>
  </si>
  <si>
    <r>
      <t xml:space="preserve">Wynik
finansowy netto (saldo)
</t>
    </r>
    <r>
      <rPr>
        <i/>
        <sz val="10"/>
        <rFont val="Times New Roman"/>
        <family val="1"/>
        <charset val="238"/>
      </rPr>
      <t>Net financial result (balance)</t>
    </r>
  </si>
  <si>
    <r>
      <t xml:space="preserve">Liczba jednostek 
wykazujących 
zysk netto
</t>
    </r>
    <r>
      <rPr>
        <i/>
        <sz val="10"/>
        <rFont val="Times New Roman"/>
        <family val="1"/>
        <charset val="238"/>
      </rPr>
      <t xml:space="preserve">Number of entities with net profit
</t>
    </r>
  </si>
  <si>
    <r>
      <t xml:space="preserve">Liczba
pracujących
</t>
    </r>
    <r>
      <rPr>
        <i/>
        <sz val="10"/>
        <rFont val="Times New Roman"/>
        <family val="1"/>
        <charset val="238"/>
      </rPr>
      <t xml:space="preserve">Number of persons employed 
</t>
    </r>
  </si>
  <si>
    <r>
      <t xml:space="preserve">przychody netto ze sprzedaży produktów, towarów i materiałów 
 </t>
    </r>
    <r>
      <rPr>
        <i/>
        <sz val="10"/>
        <rFont val="Times New Roman"/>
        <family val="1"/>
        <charset val="238"/>
      </rPr>
      <t>net revenues from sales of products, goods and materials</t>
    </r>
  </si>
  <si>
    <r>
      <t xml:space="preserve">koszty sprzedanych produktów, towarów i materiałów
</t>
    </r>
    <r>
      <rPr>
        <i/>
        <sz val="10"/>
        <rFont val="Times New Roman"/>
        <family val="1"/>
        <charset val="238"/>
      </rPr>
      <t>costs of products, goods and materials sold</t>
    </r>
  </si>
  <si>
    <r>
      <t xml:space="preserve">Obowiazkowe obciążenia
wyniku 
finansowego
brutto
</t>
    </r>
    <r>
      <rPr>
        <i/>
        <sz val="10"/>
        <rFont val="Times New Roman"/>
        <family val="1"/>
        <charset val="238"/>
      </rPr>
      <t>Obligatory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encumbrances
on gross financial result</t>
    </r>
  </si>
  <si>
    <r>
      <t xml:space="preserve">Wynik
finansowy
netto (saldo)
</t>
    </r>
    <r>
      <rPr>
        <i/>
        <sz val="10"/>
        <rFont val="Times New Roman"/>
        <family val="1"/>
        <charset val="238"/>
      </rPr>
      <t xml:space="preserve">Net financial result (balance)
</t>
    </r>
  </si>
  <si>
    <r>
      <t xml:space="preserve">w mln zł         /   </t>
    </r>
    <r>
      <rPr>
        <i/>
        <sz val="10"/>
        <rFont val="Times New Roman"/>
        <family val="1"/>
        <charset val="238"/>
      </rPr>
      <t xml:space="preserve">     in mln zl</t>
    </r>
  </si>
  <si>
    <r>
      <t xml:space="preserve">Liczba
jednostek
</t>
    </r>
    <r>
      <rPr>
        <i/>
        <sz val="10"/>
        <rFont val="Times New Roman"/>
        <family val="1"/>
        <charset val="238"/>
      </rPr>
      <t xml:space="preserve">Number
 of entities
</t>
    </r>
  </si>
  <si>
    <r>
      <t xml:space="preserve">Obowiązkowe obciążenia wyniku 
finansowego
brutto
</t>
    </r>
    <r>
      <rPr>
        <i/>
        <sz val="10"/>
        <rFont val="Times New Roman"/>
        <family val="1"/>
        <charset val="238"/>
      </rPr>
      <t>Obligatory</t>
    </r>
    <r>
      <rPr>
        <sz val="10"/>
        <rFont val="Times New Roman"/>
        <family val="1"/>
        <charset val="238"/>
      </rPr>
      <t xml:space="preserve"> e</t>
    </r>
    <r>
      <rPr>
        <i/>
        <sz val="10"/>
        <rFont val="Times New Roman"/>
        <family val="1"/>
        <charset val="238"/>
      </rPr>
      <t>ncumbrances
on gross financial result</t>
    </r>
  </si>
  <si>
    <r>
      <t xml:space="preserve">Wynik
finansowy
netto (saldo)
</t>
    </r>
    <r>
      <rPr>
        <i/>
        <sz val="10"/>
        <rFont val="Times New Roman"/>
        <family val="1"/>
        <charset val="238"/>
      </rPr>
      <t xml:space="preserve">Net financial result (balance)
</t>
    </r>
  </si>
  <si>
    <r>
      <t xml:space="preserve">Liczba jednostek 
wykazujących 
zysk netto
</t>
    </r>
    <r>
      <rPr>
        <i/>
        <sz val="10"/>
        <rFont val="Times New Roman"/>
        <family val="1"/>
        <charset val="238"/>
      </rPr>
      <t xml:space="preserve">Number of entities with net profit
</t>
    </r>
  </si>
  <si>
    <r>
      <t xml:space="preserve">Sprzedaż produktów lub towarów i materiałów na eksport
</t>
    </r>
    <r>
      <rPr>
        <i/>
        <sz val="10"/>
        <rFont val="Times New Roman"/>
        <family val="1"/>
        <charset val="238"/>
      </rPr>
      <t>The sale for export of products or goods and materials</t>
    </r>
  </si>
  <si>
    <r>
      <t xml:space="preserve">Sprzedaż produktów na eksport
</t>
    </r>
    <r>
      <rPr>
        <i/>
        <sz val="10"/>
        <rFont val="Times New Roman"/>
        <family val="1"/>
        <charset val="238"/>
      </rPr>
      <t>The sale for export of products</t>
    </r>
  </si>
  <si>
    <r>
      <t xml:space="preserve">Sprzedaż towarów i materiałów na eksport
</t>
    </r>
    <r>
      <rPr>
        <i/>
        <sz val="10"/>
        <rFont val="Times New Roman"/>
        <family val="1"/>
        <charset val="238"/>
      </rPr>
      <t>The sale for export of goods and materials</t>
    </r>
  </si>
  <si>
    <r>
      <t xml:space="preserve">przychody ze sprzedaży
produktów, towarów
i materiałów na eksport
w mln zł
</t>
    </r>
    <r>
      <rPr>
        <i/>
        <sz val="9"/>
        <rFont val="Times New Roman"/>
        <family val="1"/>
        <charset val="238"/>
      </rPr>
      <t>revenues from the sale for export of products, goods
and materials
in mln zl</t>
    </r>
  </si>
  <si>
    <r>
      <t xml:space="preserve">Wskaźnik
poziomu
kosztów
</t>
    </r>
    <r>
      <rPr>
        <i/>
        <sz val="10"/>
        <rFont val="Times New Roman"/>
        <family val="1"/>
        <charset val="238"/>
      </rPr>
      <t xml:space="preserve">Cost level
indicator
</t>
    </r>
  </si>
  <si>
    <r>
      <t xml:space="preserve">Wskaźnik
rentowności
obrotu brutto
</t>
    </r>
    <r>
      <rPr>
        <i/>
        <sz val="10"/>
        <rFont val="Times New Roman"/>
        <family val="1"/>
        <charset val="238"/>
      </rPr>
      <t xml:space="preserve">Gross
turnover
profitability
indicator
</t>
    </r>
  </si>
  <si>
    <r>
      <t xml:space="preserve">Wskaźnik
rentowności
obrotu netto
</t>
    </r>
    <r>
      <rPr>
        <i/>
        <sz val="10"/>
        <rFont val="Times New Roman"/>
        <family val="1"/>
        <charset val="238"/>
      </rPr>
      <t>Net turnover
profitability
indicator</t>
    </r>
  </si>
  <si>
    <r>
      <t xml:space="preserve">Wskaźnik rentowności
aktywów
</t>
    </r>
    <r>
      <rPr>
        <i/>
        <sz val="10"/>
        <rFont val="Times New Roman"/>
        <family val="1"/>
        <charset val="238"/>
      </rPr>
      <t xml:space="preserve">Return on assets
indicator
</t>
    </r>
  </si>
  <si>
    <r>
      <t xml:space="preserve">Wskaźnik rentowności
aktywów
trwałych
</t>
    </r>
    <r>
      <rPr>
        <i/>
        <sz val="10"/>
        <rFont val="Times New Roman"/>
        <family val="1"/>
        <charset val="238"/>
      </rPr>
      <t>Return on total fixed assets indicator</t>
    </r>
  </si>
  <si>
    <r>
      <t xml:space="preserve">Wskaźnik rentowności
aktywów
obrotowych
</t>
    </r>
    <r>
      <rPr>
        <i/>
        <sz val="10"/>
        <rFont val="Times New Roman"/>
        <family val="1"/>
        <charset val="238"/>
      </rPr>
      <t>Return on current assets indicator</t>
    </r>
  </si>
  <si>
    <r>
      <t xml:space="preserve">Wskaźnik rentowności
kapitału
własnego
</t>
    </r>
    <r>
      <rPr>
        <i/>
        <sz val="10"/>
        <rFont val="Times New Roman"/>
        <family val="1"/>
        <charset val="238"/>
      </rPr>
      <t xml:space="preserve">Return on equity
indicator
</t>
    </r>
  </si>
  <si>
    <r>
      <t>Wskaźnik
płynności finansowej
I stopnia
F</t>
    </r>
    <r>
      <rPr>
        <i/>
        <sz val="10"/>
        <rFont val="Times New Roman"/>
        <family val="1"/>
        <charset val="238"/>
      </rPr>
      <t>irst degree financial liquidity indicator</t>
    </r>
  </si>
  <si>
    <r>
      <t>Wskaźnik
płynności finansowej
II stopnia
S</t>
    </r>
    <r>
      <rPr>
        <i/>
        <sz val="10"/>
        <rFont val="Times New Roman"/>
        <family val="1"/>
        <charset val="238"/>
      </rPr>
      <t>econd degree financial liquidity indicator</t>
    </r>
  </si>
  <si>
    <r>
      <t>Wskaźnik
płynności finansowej
III stopnia
T</t>
    </r>
    <r>
      <rPr>
        <i/>
        <sz val="10"/>
        <rFont val="Times New Roman"/>
        <family val="1"/>
        <charset val="238"/>
      </rPr>
      <t>hird degree financial liquidity indicator</t>
    </r>
  </si>
  <si>
    <r>
      <t xml:space="preserve">w tym przychody netto ze sprzedaży produktów, towarów i materiałów 
</t>
    </r>
    <r>
      <rPr>
        <i/>
        <sz val="10"/>
        <rFont val="Times New Roman"/>
        <family val="1"/>
        <charset val="238"/>
      </rPr>
      <t>of which: net revenues from sales of products, goods and materials</t>
    </r>
  </si>
  <si>
    <r>
      <t xml:space="preserve">w tym: koszty sprzedanych produktów, towarów i materiałów
</t>
    </r>
    <r>
      <rPr>
        <i/>
        <sz val="10"/>
        <rFont val="Times New Roman"/>
        <family val="1"/>
        <charset val="238"/>
      </rPr>
      <t>of which: costs of products, goods and materials sold</t>
    </r>
  </si>
  <si>
    <r>
      <t xml:space="preserve">Wskaźnik rentowności obrotu brutto 
</t>
    </r>
    <r>
      <rPr>
        <b/>
        <i/>
        <sz val="10"/>
        <rFont val="Times New Roman"/>
        <family val="1"/>
        <charset val="238"/>
      </rPr>
      <t>Gross turnover profitability indicator</t>
    </r>
  </si>
  <si>
    <r>
      <t xml:space="preserve">Wskaźnik rentowności obrotu netto 
</t>
    </r>
    <r>
      <rPr>
        <b/>
        <i/>
        <sz val="10"/>
        <rFont val="Times New Roman"/>
        <family val="1"/>
        <charset val="238"/>
      </rPr>
      <t>Net turnover profitability indicator</t>
    </r>
  </si>
  <si>
    <r>
      <t xml:space="preserve">Aktywa (Pasywa) ogółem 
</t>
    </r>
    <r>
      <rPr>
        <b/>
        <i/>
        <sz val="10"/>
        <rFont val="Times New Roman"/>
        <family val="1"/>
        <charset val="238"/>
      </rPr>
      <t>Total assets (Equities and Liabilities)</t>
    </r>
  </si>
  <si>
    <r>
      <t xml:space="preserve">Należne wpłaty na kapitał podstawowy oraz Udziały (akcje) własne 
</t>
    </r>
    <r>
      <rPr>
        <b/>
        <i/>
        <sz val="10"/>
        <rFont val="Times New Roman"/>
        <family val="1"/>
        <charset val="238"/>
      </rPr>
      <t>Unpaid share capital and own share</t>
    </r>
  </si>
  <si>
    <r>
      <t xml:space="preserve">Kapitał (fundusz) własny 
</t>
    </r>
    <r>
      <rPr>
        <b/>
        <i/>
        <sz val="10"/>
        <rFont val="Times New Roman"/>
        <family val="1"/>
        <charset val="238"/>
      </rPr>
      <t>Equity (fund)</t>
    </r>
  </si>
  <si>
    <r>
      <t xml:space="preserve">Jednostki o liczbie pracujących
</t>
    </r>
    <r>
      <rPr>
        <i/>
        <sz val="10"/>
        <rFont val="Times New Roman"/>
        <family val="1"/>
        <charset val="238"/>
      </rPr>
      <t xml:space="preserve">Entities with number of persons employed </t>
    </r>
  </si>
  <si>
    <r>
      <t xml:space="preserve">WYSZCZEGÓLNIENIE  </t>
    </r>
    <r>
      <rPr>
        <i/>
        <sz val="10"/>
        <rFont val="Times New Roman"/>
        <family val="1"/>
        <charset val="238"/>
      </rPr>
      <t>SPECIFICATION</t>
    </r>
    <r>
      <rPr>
        <sz val="10"/>
        <rFont val="Times New Roman"/>
        <family val="1"/>
        <charset val="238"/>
      </rPr>
      <t xml:space="preserve">
a - liczba jednostek
     </t>
    </r>
    <r>
      <rPr>
        <i/>
        <sz val="10"/>
        <rFont val="Times New Roman"/>
        <family val="1"/>
        <charset val="238"/>
      </rPr>
      <t>number of entities</t>
    </r>
    <r>
      <rPr>
        <sz val="10"/>
        <rFont val="Times New Roman"/>
        <family val="1"/>
        <charset val="238"/>
      </rPr>
      <t xml:space="preserve">
b - wskaźnik rentowności obrotu brutto w %
    </t>
    </r>
    <r>
      <rPr>
        <i/>
        <sz val="10"/>
        <rFont val="Times New Roman"/>
        <family val="1"/>
        <charset val="238"/>
      </rPr>
      <t xml:space="preserve"> gross turnover profitability indicator in %</t>
    </r>
    <r>
      <rPr>
        <sz val="10"/>
        <rFont val="Times New Roman"/>
        <family val="1"/>
        <charset val="238"/>
      </rPr>
      <t xml:space="preserve">
c - wskaźnik rentowności obrotu netto w %
     </t>
    </r>
    <r>
      <rPr>
        <i/>
        <sz val="10"/>
        <rFont val="Times New Roman"/>
        <family val="1"/>
        <charset val="238"/>
      </rPr>
      <t>net turnover profitability indicator in %</t>
    </r>
  </si>
  <si>
    <r>
      <rPr>
        <sz val="10"/>
        <rFont val="Times New Roman"/>
        <family val="1"/>
        <charset val="238"/>
      </rPr>
      <t>Wynik finansowy netto (saldo)</t>
    </r>
    <r>
      <rPr>
        <b/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Net financial result (balance)</t>
    </r>
  </si>
  <si>
    <r>
      <rPr>
        <sz val="10"/>
        <rFont val="Times New Roman"/>
        <family val="1"/>
        <charset val="238"/>
      </rPr>
      <t>Aktywa trwałe i obrotowe</t>
    </r>
    <r>
      <rPr>
        <i/>
        <sz val="10"/>
        <rFont val="Times New Roman"/>
        <family val="1"/>
        <charset val="238"/>
      </rPr>
      <t xml:space="preserve">
Total fixed assets and current assets</t>
    </r>
  </si>
  <si>
    <r>
      <t>Rozliczenia
międzyokresowe
I</t>
    </r>
    <r>
      <rPr>
        <i/>
        <sz val="10"/>
        <rFont val="Times New Roman"/>
        <family val="1"/>
        <charset val="238"/>
      </rPr>
      <t xml:space="preserve">nter-period
settlements
</t>
    </r>
  </si>
  <si>
    <r>
      <t xml:space="preserve">środki pieniężne
 i inne aktywa pieniężne
</t>
    </r>
    <r>
      <rPr>
        <i/>
        <sz val="10"/>
        <rFont val="Times New Roman"/>
        <family val="1"/>
        <charset val="238"/>
      </rPr>
      <t>cash and other monetary assets</t>
    </r>
  </si>
  <si>
    <r>
      <t xml:space="preserve">środki
transportu
</t>
    </r>
    <r>
      <rPr>
        <i/>
        <sz val="10"/>
        <rFont val="Times New Roman"/>
        <family val="1"/>
        <charset val="238"/>
      </rPr>
      <t>transport
means</t>
    </r>
  </si>
  <si>
    <r>
      <t xml:space="preserve">Rozliczenia
międzyokresowe
</t>
    </r>
    <r>
      <rPr>
        <i/>
        <sz val="10"/>
        <rFont val="Times New Roman"/>
        <family val="1"/>
        <charset val="238"/>
      </rPr>
      <t xml:space="preserve">Inter-period
settlements
</t>
    </r>
  </si>
  <si>
    <t xml:space="preserve">  </t>
  </si>
  <si>
    <t>1) Spółki komandytowe, partnerskie, jawne, cywilne, komandytowo-akcyjne, inne spółki powołane odrębnymi przepisami, oddziały przedsiębiorców zagranicznych</t>
  </si>
  <si>
    <t xml:space="preserve">    Limited partnerships, professional partnerships, unlimited partnerships, civil law partnerships, joint-stock, limited partnerships, other partnerships established by means of separate regulations, branches of foreign enterprises</t>
  </si>
  <si>
    <t>Tabl. 1.  Aktywa trwałe przedsiębiorstw niefinansowych z przewagą kapitału zagranicznego o liczbie pracujących 10 i więcej osób prowadzących księgi rachunkowe według sekcji PKD w 2018 r.</t>
  </si>
  <si>
    <t>Table 1. Total fixed assets of non-financial enterprises with predominance of foreign capital employing 10 persons or more keeping accounting ledgers, by NACE section in 2018.</t>
  </si>
  <si>
    <t>Tabl. 2. Aktywa trwałe przedsiębiorstw niefinansowych z przewagą kapitału zagranicznego o liczbie pracujących 10 i więcej osób prowadzących księgi rachunkowe według działów PKD w sekcji przetwórstwo przemysłowe w 2018 r.</t>
  </si>
  <si>
    <t>Table 2. Total fixed assets of non-financial enterprises with predominance of foreign capital employing 10 persons or more keeping accounting ledgers, by NACE division in Manufacturing in 2018.</t>
  </si>
  <si>
    <t>Tabl. 3. Aktywa trwałe przedsiębiorstw niefinansowych z przewagą kapitału zagranicznego o liczbie pracujących 10 i więcej osób prowadzących księgi rachunkowe według województw w 2018 r.</t>
  </si>
  <si>
    <t>Table 3. Total fixed assets of non-financial enterprises with predominance of foreign capital employing 10 persons or more keeping accounting ledgers, by voivodship in 2018.</t>
  </si>
  <si>
    <t>Tabl. 4. Środki trwałe przedsiębiorstw niefinansowych z przewagą kapitału zagranicznego o liczbie pracujących 10 i więcej osób prowadzących księgi rachunkowe według sekcji PKD w 2018 r.</t>
  </si>
  <si>
    <t>Table 4. Fixed assets of non-financial enterprises with predominance of foreign capital employing 10 persons or more keeping accounting ledgers, by NACE section in 2018.</t>
  </si>
  <si>
    <t>Tabl. 5. Środki trwałe przedsiębiorstw niefinansowych z przewagą kapitału zagranicznego o liczbie pracujących 10 i więcej osób prowadzących księgi rachunkowe według działów PKD w sekcji przetwórstwo przemysłowe w 2018 r.</t>
  </si>
  <si>
    <t>Table 5. Fixed assets of non-financial enterprises with predominance of foreign capital employing 10 persons or more keeping accounting ledgers, by NACE division in Manufacturing in 2018.</t>
  </si>
  <si>
    <t>Tabl. 6. Środki trwałe przedsiębiorstw niefinansowych z przewagą kapitału zagranicznego, o liczbie pracujących 10 i więcej osób prowadzących księgi rachunkowe według województw w 2018 r.</t>
  </si>
  <si>
    <t>Table 6. Total fixed assets of non-financial enterprises with predominance of foreign capital employing 10 persons or more keeping accounting ledgers, by voivodship in 2018.</t>
  </si>
  <si>
    <t>Tabl. 7. Aktywa obrotowe przedsiębiorstw niefinansowych z przewagą kapitału zagranicznego o liczbie pracujących 10 i więcej osób prowadzących księgi rachunkowe według sekcji PKD w 2018 r.</t>
  </si>
  <si>
    <t>Table 7. Current assets of non-financial enterprises with predominance of foreign capital employing 10 persons or more keeping accounting ledgers, by NACE section in 2018.</t>
  </si>
  <si>
    <t>Tabl. 8. Aktywa obrotowe  przedsiębiorstw niefinansowych z przewagą kapitału zagranicznego o liczbie pracujących 10 i więcej osób prowadzących księgi rachunkowe według działów PKD w sekcji przetwórstwo przemysłowe w 2018 r.</t>
  </si>
  <si>
    <t>Table 8. Current assets of non-financial enterprises with predominance of foreign capital employing 10 persons or more keeping accounting ledgers, by NACE division in Manufacturing in 2018.</t>
  </si>
  <si>
    <t>Tabl. 9. Aktywa obrotowe przedsiębiorstw niefinansowych z przewagą kapitału zagranicznego o liczbie pracujących 10 i więcej osób prowadzących księgi rachunkowe według województw w 2018 r.</t>
  </si>
  <si>
    <t>Table 9. Current assets of non-financial enterprises with predominance of foreign capital employing 10 persons or more keeping accounting ledgers, by voivodship in 2018.</t>
  </si>
  <si>
    <t>Tabl. 10. Kapitał (fundusz) własny przedsiębiorstw niefinansowych z przewagą kapitału zagranicznego o liczbie pracujących 10 i więcej osób prowadzących księgi rachunkowe według sekcji PKD w 2018 r.</t>
  </si>
  <si>
    <t>Table 10. Equity (fund) of non-financial enterprises with predominance of foreign capital employing 10 persons or more keeping accounting ledgers, by NACE section in 2018.</t>
  </si>
  <si>
    <t>Tabl. 11. Kapitał (fundusz) własny przedsiębiorstw niefinansowych z przewagą kapitału zagranicznego o liczbie pracujących 10 i więcej osób prowadzących księgi rachunkowe według działów PKD w sekcji przetwórstwo przemysłowe w 2018 r.</t>
  </si>
  <si>
    <t>Table 11.  Equity (fund) of non-financial enterprises with predominance of foreign capital employing 10 persons or more keeping accounting ledgers, by NACE division in Manufacturing in 2018.</t>
  </si>
  <si>
    <t>Tabl. 12. Kapitał (fundusz) własny przedsiębiorstw niefinansowych z przewagą kapitału zagranicznego o liczbie pracujących 10 i więcej osób prowadzących księgi rachunkowe według województw w 2018 r.</t>
  </si>
  <si>
    <t>Table 12. Equity (fund) of non-financial enterprises with predominance of foreign capital employing 10 persons or more keeping accounting ledgers, by voivodship in 2018.</t>
  </si>
  <si>
    <t>Tabl. 13. Zobowiązania i rezerwy na zobowiązania przedsiębiorstw niefinansowych z przewagą kapitału zagranicznego o liczbie pracujących 10 i więcej osób prowadzących księgi rachunkowe według sekcji PKD w 2018 r.</t>
  </si>
  <si>
    <t>Table 13. Liabilities and provisions for liabilities of non-financial enterprises with predominance of foreign capital employing 10 persons or more keeping accounting ledgers, by NACE section in 2018.</t>
  </si>
  <si>
    <t>Tabl. 14. Zobowiązania i rezerwy na zobowiązania przedsiębiorstw niefinansowych z przewagą kapitału zagranicznego o liczbie pracujących 10 i więcej osób prowadzących księgi rachunkowe według działów PKD w sekcji przetwórstwo przemysłowe w 2018 r.</t>
  </si>
  <si>
    <t>Table 14. Liabilities and provisions for liabilities of non-financial enterprises with predominance of foreign capital employing 10 persons or more keeping accounting ledgers, by NACE division in Manufacturing in 2018.</t>
  </si>
  <si>
    <t>Tabl. 15. Zobowiązania i rezerwy na zobowiązania przedsiębiorstw niefinansowych z przewagą kapitału zagranicznego o liczbie pracujących 10 i więcej osób prowadzących księgi rachunkowe według województw w 2018 r.</t>
  </si>
  <si>
    <t>Table 15. Liabilities and provisions for liabilities of non-financial enterprises with predominance of foreign capital employing 10 persons or more keeping accounting ledgers, by voivodship in 2018.</t>
  </si>
  <si>
    <t>Tabl. 16. Liczba przedsiębiorstw niefinansowych z przewagą kapitału zagranicznego o liczbie pracujących 10 i więcej osób prowadzących księgi rachunkowe korzystających z kredytów i pożyczek według sekcji PKD w 2018 r.</t>
  </si>
  <si>
    <t>Table 16. Number of non-financial enterprises with predominance of foreign capital employing 10 persons or more keeping ac-counting ledgers,with credits and loans, by NACE section in 2018.</t>
  </si>
  <si>
    <t>Tabl. 17. Wartość kredytów i pożyczek zaciągniętych przez przedsiębiorstwa niefinansowe z przewagą kapitału zagranicznego o liczbie pracujących 10 i więcej osób prowadzące księgi rachunkowe według sekcji PKD w 2018 r.</t>
  </si>
  <si>
    <t>Table 17. Value of credits and loans drawn by non-financial enterprises with predominance of foreign capital employing 10 persons or more keeping accounting ledgers, by NACE section in 2018.</t>
  </si>
  <si>
    <t>Tabl. 18. Struktura aktywów i pasywów przedsiębiorstw niefinansowych z przewagą kapitału zagranicznego o liczbie pracujących 10 i więcej osób prowadzących księgi rachunkowe według sekcji PKD w 2018 r.</t>
  </si>
  <si>
    <t>Table 18. Structure of assets and total equity and liabilities of non-financial enterprises with predominance of foreign capital employing 10 per-sons or more keeping accounting ledgers, by NACE section in 2018.</t>
  </si>
  <si>
    <t>Tabl. 19. Kapitał zakładowy spółek z przewagą kapitału zagranicznego o liczbie pracujących 10 i więcej osób prowadzących księgi rachunkowe według form własności i sekcji PKD w 2018 r.</t>
  </si>
  <si>
    <t>Table 19. Initial capital of non-financial enterprises with predominance of foreign capital employing 10 persons or more keeping accounting ledgers, by ownership forms and NACE section in 2018.</t>
  </si>
  <si>
    <t>Tabl. 20. Przychody, koszty i wyniki finansowe przedsiębiorstw niefinansowych z przewagą kapitału zagranicznego o liczbie pracujących 10 i więcej osób prowadzących księgi rachunkowe według sekcji PKD w 2018 r.</t>
  </si>
  <si>
    <t>Table 20. Revenues, costs and financial results of non-financial enterprises with predominance of foreign capital employing 10 persons or more keeping accounting ledgers, by NACE section in 2018.</t>
  </si>
  <si>
    <t>Tabl. 21. Przychody, koszty i wyniki finansowe przedsiębiorstw niefinansowych z przewagą kapitału zagranicznego o liczbie pracujących 10 i więcej osób prowadzących księgi rachunkowe według działów PKD w sekcji przetwórstwo przemysłowe w 2018 r.</t>
  </si>
  <si>
    <t>Table 21. Revenues, costs and financial results of non-financial enterprises with predominance of foreign capital employing 10 persons or more keeping accounting ledgers, by NACE division in Manufacturing in 2018.</t>
  </si>
  <si>
    <t>Tabl. 22. Przychody, koszty i wyniki finansowe przedsiębiorstw niefinansowych z przewagą kapitału zagranicznego o liczbie pracujących 10 i więcej osób prowadzących księgi rachunkowe według województw w 2018 r.</t>
  </si>
  <si>
    <t>Table 22. Revenues, costs and financial results of non-financial enterprises with predominance of foreign capital employing 10 persons or more keeping accounting ledgers, by voivodship in 2018.</t>
  </si>
  <si>
    <t>Tabl. 23. Sprzedaż na eksport przedsiębiorstw niefinansowych z przewagą kapitału zagranicznego o liczbie pracujących 10 i więcej osób prowadzących księgi rachunkowe według sekcji PKD w 2018 r.</t>
  </si>
  <si>
    <t>Table 23. The sale for export of non-financial enterprises with predominance of foreign capital employing 10 persons or more keeping accounting ledgers, by NACE section in 2018.</t>
  </si>
  <si>
    <t>Tabl. 24. Sprzedaż na eksport przedsiębiorstw niefinansowych z przewagą kapitału zagranicznego o liczbie pracujących 10 i więcej osób prowadzących księgi rachunkowe według działów PKD w sekcji przetwórstwo przemysłowe w 2018 r.</t>
  </si>
  <si>
    <t>Table 24. The sale for export of non-financial enterprises with predominance of foreign capital employing 10 persons or more keeping accounting ledgers, by NACE division in Manufacturing in 2018.</t>
  </si>
  <si>
    <t>Tabl. 25. Wskaźniki ekonomiczne przedsiębiorstw niefinansowych z przewagą kapitału zagranicznego o liczbie pracujących 10 i więcej osób prowadzących księgi rachunkowe według sekcji PKD w 2018 r.</t>
  </si>
  <si>
    <t>Table 25. Economic indicators of non-financial enterprises with predominance of foreign capital employing 10 persons or more keeping accounting ledgers, by NACE section in 2018.</t>
  </si>
  <si>
    <t>Tabl. 26. Wskaźniki ekonomiczne przedsiębiorstw niefinansowych z przewagą kapitału zagranicznego o liczbie pracujących 10 i więcej osób prowadzących księgi rachunkowe według działów PKD w sekcji przetwórstwo przemysłowe w 2018 r.</t>
  </si>
  <si>
    <t>Table 26. Economic indicators of non-financial enterprises with predominance of foreign capital employing 10 persons or more keeping accounting ledgers, by NACE division in Manufacturing in 2018.</t>
  </si>
  <si>
    <t>Tabl. 27. Wskaźniki ekonomiczne przedsiębiorstw niefinansowych z przewagą kapitału zagranicznego o liczbie pracujących 10 i więcej osób prowadzących księgi rachunkowe według województw w 2018 r.</t>
  </si>
  <si>
    <t>Table 27. Economic indicators of non-financial enterprises with predominance of foreign capital employing 10 persons or more keeping accounting ledgers, by voivodship in 2018.</t>
  </si>
  <si>
    <t>Tabl. 28. Przychody, koszty i wyniki finansowe przedsiębiorstw niefinansowych z przewagą kapitału zagranicznego o liczbie pracujących 10 i więcej osób prowadzących księgi rachunkowe według wielkości przychodów i wartości aktywów w 2018 r.</t>
  </si>
  <si>
    <t>Table 28. Revenues, costs and financial results of non-financial enterprises with predominance of foreign capital employing 10 persons or more keeping accounting ledgers, by the amount of revenues and value of assets in 2018.</t>
  </si>
  <si>
    <t>Tabl. 29. Wybrane aktywa i pasywa przedsiębiorstw niefinansowych z przewagą kapitału zagranicznego o liczbie pracujących 10 i więcej osób prowadzących księgi rachunkowe według wielkości przychodów i wartości aktywów w 2018 r.</t>
  </si>
  <si>
    <t>Table 29. Selected assets and liabilities of non-financial enterprises with predominance of foreign capital employing 10 persons or more keeping accounting ledgers, by the amount of revenues and value of assets in 2018.</t>
  </si>
  <si>
    <t>Tabl. 30. Liczba przedsiębiorstw niefinansowych z przewagą kapitału zagranicznego o liczbie pracujących 10 i więcej osób prowadzących księgi rachunkowe według wielkości przychodów i wartości aktywów oraz sekcji PKD w 2018 r.</t>
  </si>
  <si>
    <t>Table 30. Number of non-financial enterprises with predominance of foreign capital employing 10 persons or more keeping accounting ledgers, by the amount of revenues and value of assets and section of NACE in 2018.</t>
  </si>
  <si>
    <t>Tabl. 31. Przychody, koszty i wyniki finansowe przedsiębiorstw niefinansowych z przewagą kapitału zagranicznego o liczbie pracujących 10 i więcej osób prowadzących księgi rachunkowe według liczby pracujących w 2018 r.</t>
  </si>
  <si>
    <t>Table 31. Revenues, costs and financial results of non-financial enterprises with predominance of foreign capital employing 10 persons or more keeping accounting ledgers, by the number of persons employed in 2018.</t>
  </si>
  <si>
    <t>Tabl. 32. Wybrane aktywa i pasywa przedsiębiorstw niefinansowych z przewagą kapitału zagranicznego o liczbie pracujących 10 i więcej osób prowadzących księgi rachunkowe według liczby pracujących w 2018 r.</t>
  </si>
  <si>
    <t>Table 32. Selected assets and liabilities of non-financial enterprises with predominance of foreign capital employing 10 persons or more keeping accounting ledgers, by the number of persons employed in 2018.</t>
  </si>
  <si>
    <t>Tabl. 33. Wskaźniki rentowności obrotu przedsiębiorstw niefinansowych z przewagą kapitału zagranicznego  o liczbie pracujących 10 i więcej osób prowadzących księgi rachunkowe według wielkości przychodów i sekcji PKD w 2018 r.</t>
  </si>
  <si>
    <t>Table 33. Turnover profitability indicator of non-financial enterprises with predominance of foreign capital employing 10 persons or more keeping accounting ledgers, by the amount of revenues and NACE section in 2018.</t>
  </si>
  <si>
    <t>Tabl. 34. Przychody, koszty i wyniki finansowe przedsiębiorstw niefinansowych z przewagą kapitału zagranicznego o liczbie pracujących 10 i więcej osób prowadzących księgi rachunkowe według form prawnych w 2018 r.</t>
  </si>
  <si>
    <t>Table 34. Revenues, costs and financial results of non-financial enterprises with predominance of foreign capital employing 10 persons or more keeping accounting ledgers, by legal form in 2018.</t>
  </si>
  <si>
    <t>Tabl. 35. Wybrane aktywa i pasywa przedsiębiorstw niefinansowych z przewagą kapitału zagranicznego o liczbie pracujących 10 i więcej osób prowadzących księgi rachunkowe według form prawnych w 2018 r.</t>
  </si>
  <si>
    <t>Table 35. Selected assets and liabilities of non-financial enterprises with predominance of foreign capital employing 10 persons or more keeping accounting ledgers, by legal form in 2018.</t>
  </si>
  <si>
    <r>
      <t xml:space="preserve">Przychody ogółem
</t>
    </r>
    <r>
      <rPr>
        <i/>
        <sz val="10"/>
        <rFont val="Times New Roman"/>
        <family val="1"/>
        <charset val="238"/>
      </rPr>
      <t>Total revenues</t>
    </r>
  </si>
  <si>
    <r>
      <t xml:space="preserve">
Przychody ogółem
</t>
    </r>
    <r>
      <rPr>
        <i/>
        <sz val="10"/>
        <rFont val="Times New Roman"/>
        <family val="1"/>
        <charset val="238"/>
      </rPr>
      <t>Total revenues</t>
    </r>
  </si>
  <si>
    <r>
      <t xml:space="preserve">
Koszty ogółem 
</t>
    </r>
    <r>
      <rPr>
        <i/>
        <sz val="10"/>
        <rFont val="Times New Roman"/>
        <family val="1"/>
        <charset val="238"/>
      </rPr>
      <t>Total costs</t>
    </r>
  </si>
  <si>
    <t xml:space="preserve"> </t>
  </si>
  <si>
    <r>
      <t xml:space="preserve">Liczba pracujących w dniu 31.12.2018 r. 
</t>
    </r>
    <r>
      <rPr>
        <b/>
        <i/>
        <sz val="10"/>
        <rFont val="Times New Roman"/>
        <family val="1"/>
        <charset val="238"/>
      </rPr>
      <t>Number of employed persons as of 31.12.2018</t>
    </r>
  </si>
  <si>
    <r>
      <t xml:space="preserve">Przychody ogółem
</t>
    </r>
    <r>
      <rPr>
        <b/>
        <i/>
        <sz val="10"/>
        <rFont val="Times New Roman"/>
        <family val="1"/>
        <charset val="238"/>
      </rPr>
      <t>Total revenues</t>
    </r>
  </si>
  <si>
    <r>
      <t xml:space="preserve">Koszty ogółem 
</t>
    </r>
    <r>
      <rPr>
        <b/>
        <i/>
        <sz val="10"/>
        <rFont val="Times New Roman"/>
        <family val="1"/>
        <charset val="238"/>
      </rPr>
      <t>Total costs</t>
    </r>
  </si>
  <si>
    <t>o przychodach ogółem
with total revenues
≥ 5 mln EUR
(21 500,0 tys. zł)</t>
  </si>
  <si>
    <t>o sumie aktywów
with total assets
≥ 2,5 mln EUR
(10 750,0 tys. zł)</t>
  </si>
  <si>
    <r>
      <t xml:space="preserve">o przychodach ogółem
</t>
    </r>
    <r>
      <rPr>
        <i/>
        <sz val="10"/>
        <rFont val="Times New Roman"/>
        <family val="1"/>
        <charset val="238"/>
      </rPr>
      <t xml:space="preserve">with total revenues </t>
    </r>
    <r>
      <rPr>
        <sz val="10"/>
        <rFont val="Times New Roman"/>
        <family val="1"/>
        <charset val="238"/>
      </rPr>
      <t xml:space="preserve">
≥ 5 mln EUR
oraz sumie aktywów
</t>
    </r>
    <r>
      <rPr>
        <i/>
        <sz val="10"/>
        <rFont val="Times New Roman"/>
        <family val="1"/>
        <charset val="238"/>
      </rPr>
      <t>and total assets</t>
    </r>
    <r>
      <rPr>
        <sz val="10"/>
        <rFont val="Times New Roman"/>
        <family val="1"/>
        <charset val="238"/>
      </rPr>
      <t xml:space="preserve">
≥ 2,5 mln EUR</t>
    </r>
  </si>
  <si>
    <r>
      <t xml:space="preserve">o przychodach ogółem
</t>
    </r>
    <r>
      <rPr>
        <i/>
        <sz val="10"/>
        <rFont val="Times New Roman"/>
        <family val="1"/>
        <charset val="238"/>
      </rPr>
      <t xml:space="preserve">with total revenues </t>
    </r>
    <r>
      <rPr>
        <sz val="10"/>
        <rFont val="Times New Roman"/>
        <family val="1"/>
        <charset val="238"/>
      </rPr>
      <t xml:space="preserve">
≥ 5 mln EUR
(21 500,0 tys. zł)</t>
    </r>
  </si>
  <si>
    <r>
      <t xml:space="preserve">o sumie aktywów
</t>
    </r>
    <r>
      <rPr>
        <i/>
        <sz val="10"/>
        <rFont val="Times New Roman"/>
        <family val="1"/>
        <charset val="238"/>
      </rPr>
      <t>with total assets</t>
    </r>
    <r>
      <rPr>
        <sz val="10"/>
        <rFont val="Times New Roman"/>
        <family val="1"/>
        <charset val="238"/>
      </rPr>
      <t xml:space="preserve">
≥ 2,5 mln EUR
(10 750,0 tys. zł)</t>
    </r>
  </si>
  <si>
    <r>
      <t xml:space="preserve">o przychodach ogółem
</t>
    </r>
    <r>
      <rPr>
        <i/>
        <sz val="10"/>
        <rFont val="Times New Roman"/>
        <family val="1"/>
        <charset val="238"/>
      </rPr>
      <t xml:space="preserve">with total revenues 
</t>
    </r>
    <r>
      <rPr>
        <sz val="10"/>
        <rFont val="Times New Roman"/>
        <family val="1"/>
        <charset val="238"/>
      </rPr>
      <t xml:space="preserve">≥ 5 mln EUR
oraz sumie aktywów
</t>
    </r>
    <r>
      <rPr>
        <i/>
        <sz val="10"/>
        <rFont val="Times New Roman"/>
        <family val="1"/>
        <charset val="238"/>
      </rPr>
      <t>and total assets</t>
    </r>
    <r>
      <rPr>
        <sz val="10"/>
        <rFont val="Times New Roman"/>
        <family val="1"/>
        <charset val="238"/>
      </rPr>
      <t xml:space="preserve">
≥ 2,5 mln EUR</t>
    </r>
  </si>
  <si>
    <r>
      <t xml:space="preserve">o przychodach ogółem
</t>
    </r>
    <r>
      <rPr>
        <i/>
        <sz val="10"/>
        <rFont val="Times New Roman"/>
        <family val="1"/>
        <charset val="238"/>
      </rPr>
      <t>with total revenues</t>
    </r>
    <r>
      <rPr>
        <sz val="10"/>
        <rFont val="Times New Roman"/>
        <family val="1"/>
        <charset val="238"/>
      </rPr>
      <t xml:space="preserve">
≥ 5 mln EUR
oraz sumie aktywów
</t>
    </r>
    <r>
      <rPr>
        <i/>
        <sz val="10"/>
        <rFont val="Times New Roman"/>
        <family val="1"/>
        <charset val="238"/>
      </rPr>
      <t>and total assets</t>
    </r>
    <r>
      <rPr>
        <sz val="10"/>
        <rFont val="Times New Roman"/>
        <family val="1"/>
        <charset val="238"/>
      </rPr>
      <t xml:space="preserve">
≥ 2,5 mln EUR</t>
    </r>
  </si>
  <si>
    <r>
      <t xml:space="preserve">
Koszty ogółem 
</t>
    </r>
    <r>
      <rPr>
        <b/>
        <i/>
        <sz val="10"/>
        <rFont val="Times New Roman"/>
        <family val="1"/>
        <charset val="238"/>
      </rPr>
      <t>Total costs</t>
    </r>
  </si>
  <si>
    <r>
      <t xml:space="preserve">
Przychody ogółem 
</t>
    </r>
    <r>
      <rPr>
        <b/>
        <i/>
        <sz val="10"/>
        <rFont val="Times New Roman"/>
        <family val="1"/>
        <charset val="238"/>
      </rPr>
      <t>Total revenues</t>
    </r>
  </si>
  <si>
    <r>
      <t xml:space="preserve">Podmioty o przychodach ogółem w mln zł
</t>
    </r>
    <r>
      <rPr>
        <i/>
        <sz val="10"/>
        <rFont val="Times New Roman"/>
        <family val="1"/>
        <charset val="238"/>
      </rPr>
      <t>Entities with total revenues in mln zl</t>
    </r>
  </si>
  <si>
    <r>
      <t xml:space="preserve">Koszty ogółem 
</t>
    </r>
    <r>
      <rPr>
        <i/>
        <sz val="10"/>
        <rFont val="Times New Roman"/>
        <family val="1"/>
        <charset val="238"/>
      </rPr>
      <t>Total costs</t>
    </r>
  </si>
  <si>
    <t>Tabl. 36. Podstawowe dane o badanych przedsiębiorstw niefinansowych z przewagą kapitału zagranicznego o liczbie pracujących 10 i więcej osób prowadzacych ksiegi rachunkowe</t>
  </si>
  <si>
    <t>Table 36. Basic data concerning non-financial enterprises with predominance of foreign capital employing 10 persons or more keeping accounting ledgers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</si>
</sst>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@*."/>
    <numFmt numFmtId="166" formatCode="#,##0.0"/>
  </numFmts>
  <fonts count="30">
    <font>
      <sz val="10"/>
      <name val="Arial CE"/>
      <charset val="238"/>
    </font>
    <font>
      <sz val="10"/>
      <name val="Arial CE"/>
      <charset val="238"/>
    </font>
    <font>
      <sz val="10"/>
      <name val="Times New Roman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24"/>
      <color indexed="10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b/>
      <sz val="9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sz val="10"/>
      <name val="Arial CE"/>
      <charset val="238"/>
    </font>
    <font>
      <sz val="10"/>
      <name val="Symbol"/>
      <family val="1"/>
      <charset val="2"/>
    </font>
    <font>
      <sz val="11"/>
      <name val="Arial CE"/>
      <charset val="238"/>
    </font>
    <font>
      <sz val="12"/>
      <name val="Arial CE"/>
      <charset val="238"/>
    </font>
    <font>
      <u/>
      <sz val="10"/>
      <color theme="10"/>
      <name val="Arial CE"/>
      <charset val="238"/>
    </font>
    <font>
      <u/>
      <sz val="11"/>
      <color theme="10"/>
      <name val="Arial CE"/>
      <charset val="238"/>
    </font>
    <font>
      <i/>
      <u/>
      <sz val="11"/>
      <color theme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27" fillId="0" borderId="0" applyNumberFormat="0" applyFill="0" applyBorder="0" applyAlignment="0" applyProtection="0"/>
  </cellStyleXfs>
  <cellXfs count="471">
    <xf numFmtId="0" fontId="0" fillId="0" borderId="0" xfId="0"/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9" fillId="0" borderId="0" xfId="6" applyFont="1" applyFill="1"/>
    <xf numFmtId="0" fontId="9" fillId="0" borderId="0" xfId="6" applyFont="1" applyFill="1" applyBorder="1"/>
    <xf numFmtId="164" fontId="9" fillId="0" borderId="0" xfId="6" applyNumberFormat="1" applyFont="1" applyFill="1" applyBorder="1"/>
    <xf numFmtId="0" fontId="9" fillId="0" borderId="6" xfId="6" applyFont="1" applyFill="1" applyBorder="1"/>
    <xf numFmtId="0" fontId="6" fillId="0" borderId="0" xfId="6" applyFont="1" applyFill="1"/>
    <xf numFmtId="0" fontId="6" fillId="0" borderId="0" xfId="2" applyFont="1" applyFill="1"/>
    <xf numFmtId="0" fontId="9" fillId="0" borderId="0" xfId="11" applyFont="1" applyFill="1"/>
    <xf numFmtId="164" fontId="6" fillId="0" borderId="0" xfId="0" applyNumberFormat="1" applyFont="1" applyFill="1" applyBorder="1" applyAlignment="1">
      <alignment horizontal="right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166" fontId="6" fillId="0" borderId="3" xfId="0" applyNumberFormat="1" applyFont="1" applyFill="1" applyBorder="1" applyAlignment="1">
      <alignment horizontal="right"/>
    </xf>
    <xf numFmtId="166" fontId="6" fillId="0" borderId="3" xfId="0" quotePrefix="1" applyNumberFormat="1" applyFont="1" applyFill="1" applyBorder="1" applyAlignment="1">
      <alignment horizontal="right"/>
    </xf>
    <xf numFmtId="166" fontId="5" fillId="0" borderId="3" xfId="2" applyNumberFormat="1" applyFont="1" applyFill="1" applyBorder="1" applyAlignment="1">
      <alignment horizontal="right"/>
    </xf>
    <xf numFmtId="166" fontId="6" fillId="0" borderId="3" xfId="0" applyNumberFormat="1" applyFont="1" applyFill="1" applyBorder="1" applyAlignment="1"/>
    <xf numFmtId="166" fontId="5" fillId="0" borderId="3" xfId="0" applyNumberFormat="1" applyFont="1" applyFill="1" applyBorder="1" applyAlignment="1"/>
    <xf numFmtId="166" fontId="6" fillId="0" borderId="6" xfId="0" applyNumberFormat="1" applyFont="1" applyFill="1" applyBorder="1" applyAlignment="1"/>
    <xf numFmtId="166" fontId="5" fillId="0" borderId="14" xfId="0" applyNumberFormat="1" applyFont="1" applyFill="1" applyBorder="1" applyAlignment="1">
      <alignment horizontal="right"/>
    </xf>
    <xf numFmtId="166" fontId="6" fillId="0" borderId="3" xfId="2" applyNumberFormat="1" applyFont="1" applyFill="1" applyBorder="1" applyAlignment="1">
      <alignment horizontal="right"/>
    </xf>
    <xf numFmtId="166" fontId="6" fillId="0" borderId="3" xfId="0" applyNumberFormat="1" applyFont="1" applyFill="1" applyBorder="1"/>
    <xf numFmtId="166" fontId="5" fillId="0" borderId="3" xfId="0" applyNumberFormat="1" applyFont="1" applyFill="1" applyBorder="1"/>
    <xf numFmtId="166" fontId="5" fillId="0" borderId="3" xfId="0" applyNumberFormat="1" applyFont="1" applyFill="1" applyBorder="1" applyAlignment="1">
      <alignment horizontal="right"/>
    </xf>
    <xf numFmtId="3" fontId="6" fillId="0" borderId="3" xfId="0" applyNumberFormat="1" applyFont="1" applyFill="1" applyBorder="1" applyAlignment="1">
      <alignment horizontal="right"/>
    </xf>
    <xf numFmtId="3" fontId="5" fillId="0" borderId="3" xfId="0" applyNumberFormat="1" applyFont="1" applyFill="1" applyBorder="1"/>
    <xf numFmtId="3" fontId="5" fillId="0" borderId="3" xfId="0" applyNumberFormat="1" applyFont="1" applyFill="1" applyBorder="1" applyAlignment="1">
      <alignment horizontal="right"/>
    </xf>
    <xf numFmtId="166" fontId="6" fillId="0" borderId="8" xfId="0" applyNumberFormat="1" applyFont="1" applyFill="1" applyBorder="1"/>
    <xf numFmtId="166" fontId="6" fillId="0" borderId="8" xfId="0" applyNumberFormat="1" applyFont="1" applyFill="1" applyBorder="1" applyAlignment="1">
      <alignment horizontal="right"/>
    </xf>
    <xf numFmtId="3" fontId="5" fillId="0" borderId="3" xfId="0" applyNumberFormat="1" applyFont="1" applyFill="1" applyBorder="1" applyAlignment="1"/>
    <xf numFmtId="166" fontId="5" fillId="0" borderId="11" xfId="2" applyNumberFormat="1" applyFont="1" applyFill="1" applyBorder="1" applyAlignment="1">
      <alignment horizontal="right"/>
    </xf>
    <xf numFmtId="166" fontId="5" fillId="0" borderId="0" xfId="2" applyNumberFormat="1" applyFont="1" applyFill="1" applyBorder="1" applyAlignment="1">
      <alignment horizontal="right"/>
    </xf>
    <xf numFmtId="166" fontId="6" fillId="0" borderId="8" xfId="2" applyNumberFormat="1" applyFont="1" applyFill="1" applyBorder="1" applyAlignment="1">
      <alignment horizontal="right"/>
    </xf>
    <xf numFmtId="166" fontId="5" fillId="0" borderId="8" xfId="2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/>
    <xf numFmtId="166" fontId="6" fillId="0" borderId="8" xfId="2" applyNumberFormat="1" applyFont="1" applyFill="1" applyBorder="1" applyAlignment="1"/>
    <xf numFmtId="166" fontId="5" fillId="0" borderId="11" xfId="0" applyNumberFormat="1" applyFont="1" applyFill="1" applyBorder="1" applyAlignment="1">
      <alignment horizontal="right"/>
    </xf>
    <xf numFmtId="0" fontId="15" fillId="0" borderId="0" xfId="11" applyFont="1" applyFill="1"/>
    <xf numFmtId="0" fontId="17" fillId="0" borderId="0" xfId="2" applyNumberFormat="1" applyFont="1" applyFill="1" applyBorder="1" applyAlignment="1">
      <alignment horizontal="left" indent="1"/>
    </xf>
    <xf numFmtId="3" fontId="6" fillId="0" borderId="3" xfId="10" applyNumberFormat="1" applyFont="1" applyFill="1" applyBorder="1" applyAlignment="1">
      <alignment horizontal="right"/>
    </xf>
    <xf numFmtId="166" fontId="6" fillId="0" borderId="3" xfId="9" applyNumberFormat="1" applyFont="1" applyFill="1" applyBorder="1"/>
    <xf numFmtId="0" fontId="10" fillId="0" borderId="0" xfId="0" applyFont="1" applyFill="1"/>
    <xf numFmtId="0" fontId="9" fillId="0" borderId="0" xfId="0" applyFont="1" applyFill="1"/>
    <xf numFmtId="0" fontId="9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/>
    <xf numFmtId="0" fontId="13" fillId="0" borderId="0" xfId="0" applyFont="1" applyFill="1"/>
    <xf numFmtId="0" fontId="5" fillId="0" borderId="0" xfId="0" applyFont="1" applyFill="1"/>
    <xf numFmtId="166" fontId="5" fillId="0" borderId="3" xfId="8" applyNumberFormat="1" applyFont="1" applyFill="1" applyBorder="1" applyAlignment="1"/>
    <xf numFmtId="0" fontId="5" fillId="0" borderId="0" xfId="0" applyNumberFormat="1" applyFont="1" applyFill="1" applyBorder="1" applyAlignment="1">
      <alignment wrapText="1"/>
    </xf>
    <xf numFmtId="0" fontId="6" fillId="0" borderId="2" xfId="0" applyFont="1" applyFill="1" applyBorder="1"/>
    <xf numFmtId="164" fontId="6" fillId="0" borderId="0" xfId="0" applyNumberFormat="1" applyFont="1" applyFill="1"/>
    <xf numFmtId="0" fontId="6" fillId="0" borderId="0" xfId="0" applyFont="1" applyFill="1" applyBorder="1"/>
    <xf numFmtId="2" fontId="6" fillId="0" borderId="0" xfId="0" applyNumberFormat="1" applyFont="1" applyFill="1"/>
    <xf numFmtId="164" fontId="6" fillId="0" borderId="0" xfId="0" applyNumberFormat="1" applyFont="1" applyFill="1" applyBorder="1" applyAlignment="1"/>
    <xf numFmtId="165" fontId="5" fillId="0" borderId="0" xfId="0" applyNumberFormat="1" applyFont="1" applyFill="1" applyBorder="1" applyAlignment="1">
      <alignment wrapText="1"/>
    </xf>
    <xf numFmtId="0" fontId="9" fillId="0" borderId="0" xfId="2" applyFont="1" applyFill="1"/>
    <xf numFmtId="0" fontId="9" fillId="0" borderId="0" xfId="0" applyFont="1" applyFill="1" applyBorder="1"/>
    <xf numFmtId="0" fontId="6" fillId="0" borderId="0" xfId="2" applyFont="1" applyFill="1" applyBorder="1"/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/>
    <xf numFmtId="0" fontId="9" fillId="0" borderId="0" xfId="2" applyFont="1" applyFill="1" applyBorder="1"/>
    <xf numFmtId="0" fontId="8" fillId="0" borderId="0" xfId="0" applyFont="1" applyFill="1"/>
    <xf numFmtId="0" fontId="9" fillId="0" borderId="2" xfId="2" applyFont="1" applyFill="1" applyBorder="1"/>
    <xf numFmtId="164" fontId="9" fillId="0" borderId="0" xfId="2" applyNumberFormat="1" applyFont="1" applyFill="1"/>
    <xf numFmtId="0" fontId="5" fillId="0" borderId="0" xfId="0" applyFont="1" applyFill="1" applyBorder="1"/>
    <xf numFmtId="0" fontId="6" fillId="0" borderId="2" xfId="2" applyFont="1" applyFill="1" applyBorder="1"/>
    <xf numFmtId="0" fontId="6" fillId="0" borderId="3" xfId="6" applyNumberFormat="1" applyFont="1" applyFill="1" applyBorder="1" applyAlignment="1">
      <alignment horizontal="left" wrapText="1"/>
    </xf>
    <xf numFmtId="0" fontId="10" fillId="0" borderId="0" xfId="0" applyFont="1" applyFill="1" applyAlignment="1"/>
    <xf numFmtId="0" fontId="15" fillId="0" borderId="0" xfId="0" applyFont="1" applyFill="1" applyAlignment="1"/>
    <xf numFmtId="0" fontId="8" fillId="0" borderId="0" xfId="0" applyFont="1" applyFill="1" applyBorder="1"/>
    <xf numFmtId="0" fontId="17" fillId="0" borderId="0" xfId="0" applyFont="1" applyFill="1"/>
    <xf numFmtId="164" fontId="8" fillId="0" borderId="0" xfId="2" applyNumberFormat="1" applyFont="1" applyFill="1" applyBorder="1" applyAlignment="1"/>
    <xf numFmtId="164" fontId="9" fillId="0" borderId="0" xfId="0" applyNumberFormat="1" applyFont="1" applyFill="1" applyBorder="1" applyAlignment="1"/>
    <xf numFmtId="0" fontId="9" fillId="0" borderId="2" xfId="0" applyFont="1" applyFill="1" applyBorder="1"/>
    <xf numFmtId="0" fontId="16" fillId="0" borderId="0" xfId="0" applyFont="1" applyFill="1"/>
    <xf numFmtId="0" fontId="11" fillId="0" borderId="0" xfId="0" applyFont="1" applyFill="1"/>
    <xf numFmtId="165" fontId="6" fillId="0" borderId="0" xfId="6" applyNumberFormat="1" applyFont="1" applyFill="1" applyBorder="1" applyAlignment="1">
      <alignment horizontal="left" wrapText="1"/>
    </xf>
    <xf numFmtId="2" fontId="18" fillId="0" borderId="0" xfId="6" applyNumberFormat="1" applyFont="1" applyFill="1" applyBorder="1" applyAlignment="1">
      <alignment horizontal="left" wrapText="1"/>
    </xf>
    <xf numFmtId="164" fontId="6" fillId="0" borderId="0" xfId="0" applyNumberFormat="1" applyFont="1" applyFill="1" applyBorder="1"/>
    <xf numFmtId="0" fontId="9" fillId="0" borderId="0" xfId="0" applyFont="1" applyFill="1" applyAlignment="1">
      <alignment horizontal="left"/>
    </xf>
    <xf numFmtId="0" fontId="9" fillId="0" borderId="0" xfId="0" applyFont="1" applyFill="1" applyBorder="1" applyAlignment="1">
      <alignment horizontal="left"/>
    </xf>
    <xf numFmtId="164" fontId="5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NumberFormat="1" applyFont="1" applyFill="1" applyBorder="1" applyAlignment="1">
      <alignment horizontal="right"/>
    </xf>
    <xf numFmtId="164" fontId="6" fillId="0" borderId="0" xfId="2" applyNumberFormat="1" applyFont="1" applyFill="1" applyBorder="1"/>
    <xf numFmtId="164" fontId="6" fillId="0" borderId="0" xfId="2" applyNumberFormat="1" applyFont="1" applyFill="1" applyBorder="1" applyAlignment="1">
      <alignment horizontal="right"/>
    </xf>
    <xf numFmtId="164" fontId="9" fillId="0" borderId="0" xfId="0" applyNumberFormat="1" applyFont="1" applyFill="1" applyBorder="1" applyAlignment="1">
      <alignment vertical="center"/>
    </xf>
    <xf numFmtId="0" fontId="10" fillId="0" borderId="0" xfId="6" applyFont="1" applyFill="1" applyBorder="1"/>
    <xf numFmtId="0" fontId="9" fillId="0" borderId="8" xfId="6" applyFont="1" applyFill="1" applyBorder="1"/>
    <xf numFmtId="0" fontId="8" fillId="0" borderId="0" xfId="6" applyFont="1" applyFill="1" applyBorder="1"/>
    <xf numFmtId="0" fontId="15" fillId="0" borderId="0" xfId="6" applyFont="1" applyFill="1" applyBorder="1"/>
    <xf numFmtId="0" fontId="9" fillId="0" borderId="2" xfId="6" applyFont="1" applyFill="1" applyBorder="1"/>
    <xf numFmtId="0" fontId="6" fillId="0" borderId="0" xfId="6" applyFont="1" applyFill="1" applyBorder="1"/>
    <xf numFmtId="0" fontId="10" fillId="0" borderId="0" xfId="0" applyFont="1" applyFill="1" applyBorder="1"/>
    <xf numFmtId="3" fontId="6" fillId="0" borderId="3" xfId="0" quotePrefix="1" applyNumberFormat="1" applyFont="1" applyFill="1" applyBorder="1" applyAlignment="1">
      <alignment horizontal="right"/>
    </xf>
    <xf numFmtId="166" fontId="6" fillId="0" borderId="0" xfId="0" applyNumberFormat="1" applyFont="1" applyFill="1" applyBorder="1" applyAlignment="1">
      <alignment horizontal="right"/>
    </xf>
    <xf numFmtId="1" fontId="9" fillId="0" borderId="0" xfId="0" applyNumberFormat="1" applyFont="1" applyFill="1"/>
    <xf numFmtId="1" fontId="9" fillId="0" borderId="0" xfId="0" applyNumberFormat="1" applyFont="1" applyFill="1" applyBorder="1"/>
    <xf numFmtId="1" fontId="9" fillId="0" borderId="2" xfId="0" applyNumberFormat="1" applyFont="1" applyFill="1" applyBorder="1"/>
    <xf numFmtId="0" fontId="12" fillId="0" borderId="2" xfId="0" applyFont="1" applyFill="1" applyBorder="1" applyAlignment="1">
      <alignment horizont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3" fontId="6" fillId="0" borderId="3" xfId="2" applyNumberFormat="1" applyFont="1" applyFill="1" applyBorder="1" applyAlignment="1">
      <alignment horizontal="right"/>
    </xf>
    <xf numFmtId="1" fontId="6" fillId="0" borderId="0" xfId="0" applyNumberFormat="1" applyFont="1" applyFill="1" applyBorder="1" applyAlignment="1">
      <alignment horizontal="right"/>
    </xf>
    <xf numFmtId="1" fontId="6" fillId="0" borderId="0" xfId="0" applyNumberFormat="1" applyFont="1" applyFill="1" applyBorder="1"/>
    <xf numFmtId="0" fontId="11" fillId="0" borderId="0" xfId="0" applyFont="1" applyFill="1" applyBorder="1"/>
    <xf numFmtId="164" fontId="9" fillId="0" borderId="0" xfId="0" applyNumberFormat="1" applyFont="1" applyFill="1"/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/>
    <xf numFmtId="0" fontId="15" fillId="0" borderId="0" xfId="0" applyFont="1" applyFill="1" applyBorder="1"/>
    <xf numFmtId="164" fontId="5" fillId="0" borderId="0" xfId="2" applyNumberFormat="1" applyFont="1" applyFill="1" applyBorder="1" applyAlignment="1">
      <alignment horizontal="right"/>
    </xf>
    <xf numFmtId="3" fontId="6" fillId="0" borderId="8" xfId="2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/>
    <xf numFmtId="3" fontId="6" fillId="0" borderId="6" xfId="0" applyNumberFormat="1" applyFont="1" applyFill="1" applyBorder="1" applyAlignment="1"/>
    <xf numFmtId="3" fontId="6" fillId="0" borderId="3" xfId="0" applyNumberFormat="1" applyFont="1" applyFill="1" applyBorder="1" applyAlignment="1"/>
    <xf numFmtId="3" fontId="6" fillId="0" borderId="8" xfId="2" applyNumberFormat="1" applyFont="1" applyFill="1" applyBorder="1" applyAlignment="1"/>
    <xf numFmtId="0" fontId="6" fillId="0" borderId="0" xfId="0" applyFont="1" applyFill="1" applyBorder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6" fillId="0" borderId="11" xfId="0" applyFont="1" applyFill="1" applyBorder="1"/>
    <xf numFmtId="0" fontId="6" fillId="0" borderId="8" xfId="0" applyFont="1" applyFill="1" applyBorder="1"/>
    <xf numFmtId="0" fontId="7" fillId="0" borderId="0" xfId="0" applyFont="1" applyFill="1"/>
    <xf numFmtId="0" fontId="5" fillId="0" borderId="0" xfId="0" applyNumberFormat="1" applyFont="1" applyFill="1"/>
    <xf numFmtId="0" fontId="10" fillId="0" borderId="0" xfId="11" applyFont="1" applyFill="1"/>
    <xf numFmtId="3" fontId="6" fillId="0" borderId="6" xfId="1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left" wrapText="1" indent="1"/>
    </xf>
    <xf numFmtId="0" fontId="6" fillId="0" borderId="0" xfId="0" applyFont="1" applyFill="1" applyBorder="1" applyAlignment="1">
      <alignment horizontal="left" wrapText="1" indent="2"/>
    </xf>
    <xf numFmtId="165" fontId="5" fillId="0" borderId="0" xfId="0" applyNumberFormat="1" applyFont="1" applyFill="1" applyBorder="1"/>
    <xf numFmtId="164" fontId="6" fillId="0" borderId="0" xfId="9" applyNumberFormat="1" applyFont="1" applyFill="1" applyBorder="1"/>
    <xf numFmtId="0" fontId="9" fillId="0" borderId="0" xfId="11" applyFont="1" applyFill="1" applyBorder="1"/>
    <xf numFmtId="164" fontId="5" fillId="0" borderId="0" xfId="9" applyNumberFormat="1" applyFont="1" applyFill="1" applyBorder="1"/>
    <xf numFmtId="0" fontId="6" fillId="0" borderId="0" xfId="11" applyFont="1" applyFill="1" applyBorder="1"/>
    <xf numFmtId="0" fontId="5" fillId="0" borderId="0" xfId="11" applyFont="1" applyFill="1" applyBorder="1"/>
    <xf numFmtId="0" fontId="19" fillId="0" borderId="0" xfId="0" applyFont="1" applyFill="1" applyBorder="1" applyAlignment="1">
      <alignment wrapText="1"/>
    </xf>
    <xf numFmtId="0" fontId="19" fillId="0" borderId="0" xfId="0" applyFont="1" applyFill="1" applyBorder="1"/>
    <xf numFmtId="166" fontId="5" fillId="0" borderId="14" xfId="2" applyNumberFormat="1" applyFont="1" applyFill="1" applyBorder="1" applyAlignment="1">
      <alignment horizontal="right"/>
    </xf>
    <xf numFmtId="166" fontId="5" fillId="0" borderId="11" xfId="0" applyNumberFormat="1" applyFont="1" applyFill="1" applyBorder="1" applyAlignment="1"/>
    <xf numFmtId="166" fontId="5" fillId="0" borderId="3" xfId="0" applyNumberFormat="1" applyFont="1" applyFill="1" applyBorder="1" applyAlignment="1">
      <alignment horizontal="right" wrapText="1"/>
    </xf>
    <xf numFmtId="166" fontId="6" fillId="0" borderId="3" xfId="2" quotePrefix="1" applyNumberFormat="1" applyFont="1" applyFill="1" applyBorder="1" applyAlignment="1">
      <alignment horizontal="right"/>
    </xf>
    <xf numFmtId="3" fontId="5" fillId="0" borderId="14" xfId="0" applyNumberFormat="1" applyFont="1" applyFill="1" applyBorder="1" applyAlignment="1">
      <alignment horizontal="right"/>
    </xf>
    <xf numFmtId="3" fontId="5" fillId="0" borderId="14" xfId="0" applyNumberFormat="1" applyFont="1" applyFill="1" applyBorder="1"/>
    <xf numFmtId="3" fontId="5" fillId="0" borderId="11" xfId="2" applyNumberFormat="1" applyFont="1" applyFill="1" applyBorder="1" applyAlignment="1">
      <alignment horizontal="right"/>
    </xf>
    <xf numFmtId="3" fontId="5" fillId="0" borderId="0" xfId="2" applyNumberFormat="1" applyFont="1" applyFill="1" applyBorder="1" applyAlignment="1">
      <alignment horizontal="right"/>
    </xf>
    <xf numFmtId="3" fontId="5" fillId="0" borderId="8" xfId="2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/>
    <xf numFmtId="3" fontId="5" fillId="0" borderId="11" xfId="0" applyNumberFormat="1" applyFont="1" applyFill="1" applyBorder="1"/>
    <xf numFmtId="3" fontId="5" fillId="0" borderId="8" xfId="0" applyNumberFormat="1" applyFont="1" applyFill="1" applyBorder="1"/>
    <xf numFmtId="3" fontId="5" fillId="0" borderId="3" xfId="0" quotePrefix="1" applyNumberFormat="1" applyFont="1" applyFill="1" applyBorder="1" applyAlignment="1">
      <alignment horizontal="right"/>
    </xf>
    <xf numFmtId="3" fontId="6" fillId="0" borderId="8" xfId="0" applyNumberFormat="1" applyFont="1" applyFill="1" applyBorder="1"/>
    <xf numFmtId="3" fontId="6" fillId="0" borderId="3" xfId="0" applyNumberFormat="1" applyFont="1" applyFill="1" applyBorder="1"/>
    <xf numFmtId="166" fontId="21" fillId="0" borderId="3" xfId="0" applyNumberFormat="1" applyFont="1" applyFill="1" applyBorder="1" applyAlignment="1"/>
    <xf numFmtId="166" fontId="5" fillId="0" borderId="14" xfId="0" applyNumberFormat="1" applyFont="1" applyFill="1" applyBorder="1"/>
    <xf numFmtId="164" fontId="9" fillId="0" borderId="0" xfId="2" applyNumberFormat="1" applyFont="1" applyFill="1" applyBorder="1"/>
    <xf numFmtId="0" fontId="6" fillId="0" borderId="6" xfId="2" applyNumberFormat="1" applyFont="1" applyFill="1" applyBorder="1" applyAlignment="1">
      <alignment horizontal="left" wrapText="1" indent="1"/>
    </xf>
    <xf numFmtId="0" fontId="5" fillId="0" borderId="6" xfId="2" applyNumberFormat="1" applyFont="1" applyFill="1" applyBorder="1" applyAlignment="1">
      <alignment horizontal="left" wrapText="1" indent="1"/>
    </xf>
    <xf numFmtId="0" fontId="5" fillId="0" borderId="15" xfId="2" applyNumberFormat="1" applyFont="1" applyFill="1" applyBorder="1" applyAlignment="1">
      <alignment horizontal="left" wrapText="1" indent="1"/>
    </xf>
    <xf numFmtId="166" fontId="5" fillId="0" borderId="14" xfId="0" applyNumberFormat="1" applyFont="1" applyFill="1" applyBorder="1" applyAlignment="1">
      <alignment horizontal="right" wrapText="1"/>
    </xf>
    <xf numFmtId="0" fontId="6" fillId="0" borderId="0" xfId="2" applyFont="1" applyFill="1" applyBorder="1" applyAlignment="1">
      <alignment wrapText="1"/>
    </xf>
    <xf numFmtId="0" fontId="6" fillId="0" borderId="0" xfId="2" applyFont="1" applyFill="1" applyAlignment="1">
      <alignment wrapText="1"/>
    </xf>
    <xf numFmtId="0" fontId="5" fillId="0" borderId="14" xfId="6" applyNumberFormat="1" applyFont="1" applyFill="1" applyBorder="1" applyAlignment="1">
      <alignment horizontal="left" wrapText="1"/>
    </xf>
    <xf numFmtId="0" fontId="6" fillId="0" borderId="0" xfId="0" applyNumberFormat="1" applyFont="1" applyFill="1" applyAlignment="1">
      <alignment wrapText="1"/>
    </xf>
    <xf numFmtId="0" fontId="6" fillId="0" borderId="3" xfId="0" applyNumberFormat="1" applyFont="1" applyFill="1" applyBorder="1" applyAlignment="1">
      <alignment horizontal="left" wrapText="1" indent="1"/>
    </xf>
    <xf numFmtId="166" fontId="6" fillId="0" borderId="0" xfId="2" applyNumberFormat="1" applyFont="1" applyFill="1" applyBorder="1" applyAlignment="1">
      <alignment horizontal="right"/>
    </xf>
    <xf numFmtId="0" fontId="5" fillId="0" borderId="14" xfId="2" applyNumberFormat="1" applyFont="1" applyFill="1" applyBorder="1" applyAlignment="1">
      <alignment horizontal="left" wrapText="1" indent="1"/>
    </xf>
    <xf numFmtId="0" fontId="5" fillId="0" borderId="3" xfId="2" applyNumberFormat="1" applyFont="1" applyFill="1" applyBorder="1" applyAlignment="1">
      <alignment horizontal="left" wrapText="1" indent="1"/>
    </xf>
    <xf numFmtId="0" fontId="6" fillId="0" borderId="3" xfId="2" applyNumberFormat="1" applyFont="1" applyFill="1" applyBorder="1" applyAlignment="1">
      <alignment horizontal="left" wrapText="1" indent="1"/>
    </xf>
    <xf numFmtId="0" fontId="6" fillId="3" borderId="7" xfId="5" applyFont="1" applyFill="1" applyBorder="1" applyAlignment="1">
      <alignment horizontal="center" vertical="center" wrapText="1"/>
    </xf>
    <xf numFmtId="0" fontId="9" fillId="3" borderId="7" xfId="3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3" borderId="15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/>
    <xf numFmtId="0" fontId="9" fillId="0" borderId="0" xfId="0" applyNumberFormat="1" applyFont="1" applyFill="1" applyAlignment="1">
      <alignment vertical="center"/>
    </xf>
    <xf numFmtId="0" fontId="9" fillId="0" borderId="0" xfId="0" applyNumberFormat="1" applyFont="1" applyFill="1" applyBorder="1"/>
    <xf numFmtId="0" fontId="9" fillId="0" borderId="0" xfId="0" applyNumberFormat="1" applyFont="1" applyFill="1"/>
    <xf numFmtId="0" fontId="6" fillId="3" borderId="0" xfId="0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/>
    <xf numFmtId="0" fontId="10" fillId="0" borderId="0" xfId="0" applyNumberFormat="1" applyFont="1" applyFill="1" applyAlignment="1"/>
    <xf numFmtId="0" fontId="10" fillId="0" borderId="0" xfId="0" applyNumberFormat="1" applyFont="1" applyFill="1"/>
    <xf numFmtId="0" fontId="15" fillId="0" borderId="0" xfId="0" applyNumberFormat="1" applyFont="1" applyFill="1"/>
    <xf numFmtId="0" fontId="13" fillId="0" borderId="0" xfId="0" applyNumberFormat="1" applyFont="1" applyFill="1"/>
    <xf numFmtId="0" fontId="18" fillId="0" borderId="0" xfId="0" applyNumberFormat="1" applyFont="1" applyFill="1"/>
    <xf numFmtId="0" fontId="6" fillId="3" borderId="1" xfId="0" applyFont="1" applyFill="1" applyBorder="1" applyAlignment="1">
      <alignment horizontal="center" vertical="center" wrapText="1" readingOrder="1"/>
    </xf>
    <xf numFmtId="3" fontId="6" fillId="0" borderId="0" xfId="2" applyNumberFormat="1" applyFont="1" applyFill="1" applyBorder="1" applyAlignment="1">
      <alignment horizontal="right"/>
    </xf>
    <xf numFmtId="0" fontId="6" fillId="0" borderId="1" xfId="0" applyFont="1" applyFill="1" applyBorder="1"/>
    <xf numFmtId="0" fontId="17" fillId="0" borderId="0" xfId="0" applyNumberFormat="1" applyFont="1" applyFill="1"/>
    <xf numFmtId="0" fontId="6" fillId="3" borderId="15" xfId="11" applyFont="1" applyFill="1" applyBorder="1" applyAlignment="1">
      <alignment horizontal="center" vertical="center" wrapText="1"/>
    </xf>
    <xf numFmtId="0" fontId="6" fillId="3" borderId="14" xfId="11" applyFont="1" applyFill="1" applyBorder="1" applyAlignment="1">
      <alignment horizontal="center" vertical="center" wrapText="1"/>
    </xf>
    <xf numFmtId="0" fontId="6" fillId="3" borderId="4" xfId="11" applyFont="1" applyFill="1" applyBorder="1" applyAlignment="1">
      <alignment vertical="center" wrapText="1"/>
    </xf>
    <xf numFmtId="0" fontId="6" fillId="3" borderId="7" xfId="11" applyFont="1" applyFill="1" applyBorder="1" applyAlignment="1">
      <alignment vertical="center" wrapText="1"/>
    </xf>
    <xf numFmtId="0" fontId="5" fillId="0" borderId="10" xfId="0" applyNumberFormat="1" applyFont="1" applyFill="1" applyBorder="1" applyAlignment="1">
      <alignment wrapText="1"/>
    </xf>
    <xf numFmtId="166" fontId="5" fillId="0" borderId="14" xfId="0" applyNumberFormat="1" applyFont="1" applyFill="1" applyBorder="1" applyAlignment="1"/>
    <xf numFmtId="166" fontId="21" fillId="0" borderId="14" xfId="0" applyNumberFormat="1" applyFont="1" applyFill="1" applyBorder="1" applyAlignment="1"/>
    <xf numFmtId="0" fontId="6" fillId="0" borderId="0" xfId="0" applyNumberFormat="1" applyFont="1" applyFill="1" applyBorder="1" applyAlignment="1">
      <alignment horizontal="left" wrapText="1" indent="2"/>
    </xf>
    <xf numFmtId="0" fontId="6" fillId="0" borderId="0" xfId="0" applyNumberFormat="1" applyFont="1" applyFill="1" applyBorder="1" applyAlignment="1">
      <alignment horizontal="left" wrapText="1" indent="1"/>
    </xf>
    <xf numFmtId="0" fontId="5" fillId="0" borderId="0" xfId="0" applyNumberFormat="1" applyFont="1" applyFill="1" applyBorder="1" applyAlignment="1">
      <alignment horizontal="left" wrapText="1"/>
    </xf>
    <xf numFmtId="166" fontId="5" fillId="0" borderId="0" xfId="0" applyNumberFormat="1" applyFont="1" applyFill="1" applyBorder="1"/>
    <xf numFmtId="166" fontId="6" fillId="0" borderId="14" xfId="9" applyNumberFormat="1" applyFont="1" applyFill="1" applyBorder="1"/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3" fillId="0" borderId="0" xfId="0" applyNumberFormat="1" applyFont="1" applyFill="1" applyBorder="1" applyAlignment="1">
      <alignment horizontal="right" vertical="center" wrapText="1"/>
    </xf>
    <xf numFmtId="0" fontId="6" fillId="0" borderId="0" xfId="0" applyNumberFormat="1" applyFont="1" applyFill="1" applyAlignment="1">
      <alignment horizontal="right" vertical="center"/>
    </xf>
    <xf numFmtId="0" fontId="6" fillId="0" borderId="2" xfId="0" applyNumberFormat="1" applyFont="1" applyFill="1" applyBorder="1" applyAlignment="1">
      <alignment horizontal="left" wrapText="1" indent="1"/>
    </xf>
    <xf numFmtId="166" fontId="6" fillId="0" borderId="7" xfId="0" applyNumberFormat="1" applyFont="1" applyFill="1" applyBorder="1" applyAlignment="1">
      <alignment horizontal="right"/>
    </xf>
    <xf numFmtId="166" fontId="6" fillId="0" borderId="7" xfId="0" applyNumberFormat="1" applyFont="1" applyFill="1" applyBorder="1"/>
    <xf numFmtId="0" fontId="6" fillId="0" borderId="0" xfId="0" applyFont="1" applyFill="1" applyAlignment="1">
      <alignment horizontal="center"/>
    </xf>
    <xf numFmtId="0" fontId="6" fillId="3" borderId="14" xfId="11" applyFont="1" applyFill="1" applyBorder="1" applyAlignment="1">
      <alignment horizontal="center" vertical="center"/>
    </xf>
    <xf numFmtId="0" fontId="6" fillId="0" borderId="0" xfId="6" applyFont="1" applyFill="1" applyAlignment="1">
      <alignment vertical="center"/>
    </xf>
    <xf numFmtId="0" fontId="6" fillId="0" borderId="0" xfId="6" applyFont="1" applyFill="1" applyAlignment="1">
      <alignment horizontal="center" vertical="center"/>
    </xf>
    <xf numFmtId="0" fontId="6" fillId="0" borderId="0" xfId="6" applyFont="1" applyFill="1" applyBorder="1" applyAlignment="1">
      <alignment vertical="center"/>
    </xf>
    <xf numFmtId="0" fontId="9" fillId="3" borderId="7" xfId="11" applyFont="1" applyFill="1" applyBorder="1"/>
    <xf numFmtId="0" fontId="6" fillId="3" borderId="9" xfId="6" applyFont="1" applyFill="1" applyBorder="1" applyAlignment="1">
      <alignment horizontal="center" vertical="center" wrapText="1"/>
    </xf>
    <xf numFmtId="0" fontId="6" fillId="3" borderId="1" xfId="6" applyFont="1" applyFill="1" applyBorder="1" applyAlignment="1">
      <alignment horizontal="center" vertical="center" wrapText="1"/>
    </xf>
    <xf numFmtId="0" fontId="6" fillId="3" borderId="5" xfId="6" applyFont="1" applyFill="1" applyBorder="1" applyAlignment="1">
      <alignment horizontal="center" vertical="center" wrapText="1"/>
    </xf>
    <xf numFmtId="0" fontId="6" fillId="3" borderId="8" xfId="6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4" xfId="3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9" fillId="0" borderId="0" xfId="11" applyFont="1" applyFill="1"/>
    <xf numFmtId="0" fontId="9" fillId="0" borderId="0" xfId="11" applyFont="1" applyFill="1"/>
    <xf numFmtId="166" fontId="6" fillId="0" borderId="14" xfId="11" applyNumberFormat="1" applyFont="1" applyFill="1" applyBorder="1"/>
    <xf numFmtId="3" fontId="6" fillId="0" borderId="8" xfId="11" applyNumberFormat="1" applyFont="1" applyFill="1" applyBorder="1"/>
    <xf numFmtId="166" fontId="6" fillId="0" borderId="3" xfId="11" applyNumberFormat="1" applyFont="1" applyFill="1" applyBorder="1"/>
    <xf numFmtId="166" fontId="6" fillId="0" borderId="7" xfId="9" applyNumberFormat="1" applyFont="1" applyFill="1" applyBorder="1"/>
    <xf numFmtId="166" fontId="6" fillId="0" borderId="7" xfId="11" applyNumberFormat="1" applyFont="1" applyFill="1" applyBorder="1"/>
    <xf numFmtId="0" fontId="6" fillId="3" borderId="2" xfId="0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0" borderId="4" xfId="2" applyNumberFormat="1" applyFont="1" applyFill="1" applyBorder="1" applyAlignment="1">
      <alignment horizontal="left" wrapText="1" indent="1"/>
    </xf>
    <xf numFmtId="166" fontId="6" fillId="0" borderId="7" xfId="0" quotePrefix="1" applyNumberFormat="1" applyFont="1" applyFill="1" applyBorder="1" applyAlignment="1">
      <alignment horizontal="right"/>
    </xf>
    <xf numFmtId="0" fontId="6" fillId="0" borderId="7" xfId="6" applyNumberFormat="1" applyFont="1" applyFill="1" applyBorder="1" applyAlignment="1">
      <alignment horizontal="left" wrapText="1"/>
    </xf>
    <xf numFmtId="0" fontId="5" fillId="0" borderId="14" xfId="0" applyNumberFormat="1" applyFont="1" applyFill="1" applyBorder="1" applyAlignment="1">
      <alignment horizontal="left" wrapText="1"/>
    </xf>
    <xf numFmtId="0" fontId="6" fillId="0" borderId="7" xfId="0" applyNumberFormat="1" applyFont="1" applyFill="1" applyBorder="1" applyAlignment="1">
      <alignment horizontal="left" wrapText="1" indent="1"/>
    </xf>
    <xf numFmtId="0" fontId="6" fillId="0" borderId="7" xfId="2" applyNumberFormat="1" applyFont="1" applyFill="1" applyBorder="1" applyAlignment="1">
      <alignment horizontal="left" wrapText="1" indent="1"/>
    </xf>
    <xf numFmtId="166" fontId="6" fillId="0" borderId="5" xfId="2" applyNumberFormat="1" applyFont="1" applyFill="1" applyBorder="1" applyAlignment="1">
      <alignment horizontal="right"/>
    </xf>
    <xf numFmtId="166" fontId="6" fillId="0" borderId="7" xfId="0" applyNumberFormat="1" applyFont="1" applyFill="1" applyBorder="1" applyAlignment="1"/>
    <xf numFmtId="166" fontId="6" fillId="0" borderId="5" xfId="0" applyNumberFormat="1" applyFont="1" applyFill="1" applyBorder="1" applyAlignment="1">
      <alignment horizontal="right"/>
    </xf>
    <xf numFmtId="166" fontId="6" fillId="0" borderId="2" xfId="0" applyNumberFormat="1" applyFont="1" applyFill="1" applyBorder="1" applyAlignment="1">
      <alignment horizontal="right"/>
    </xf>
    <xf numFmtId="166" fontId="9" fillId="0" borderId="3" xfId="0" applyNumberFormat="1" applyFont="1" applyFill="1" applyBorder="1"/>
    <xf numFmtId="166" fontId="9" fillId="0" borderId="7" xfId="0" applyNumberFormat="1" applyFont="1" applyFill="1" applyBorder="1"/>
    <xf numFmtId="3" fontId="6" fillId="0" borderId="7" xfId="0" applyNumberFormat="1" applyFont="1" applyFill="1" applyBorder="1" applyAlignment="1">
      <alignment horizontal="right"/>
    </xf>
    <xf numFmtId="166" fontId="6" fillId="0" borderId="7" xfId="2" applyNumberFormat="1" applyFont="1" applyFill="1" applyBorder="1" applyAlignment="1">
      <alignment horizontal="right"/>
    </xf>
    <xf numFmtId="0" fontId="5" fillId="0" borderId="2" xfId="0" applyNumberFormat="1" applyFont="1" applyFill="1" applyBorder="1" applyAlignment="1">
      <alignment wrapText="1"/>
    </xf>
    <xf numFmtId="166" fontId="5" fillId="0" borderId="7" xfId="0" applyNumberFormat="1" applyFont="1" applyFill="1" applyBorder="1" applyAlignment="1">
      <alignment horizontal="right"/>
    </xf>
    <xf numFmtId="166" fontId="5" fillId="0" borderId="7" xfId="0" applyNumberFormat="1" applyFont="1" applyFill="1" applyBorder="1"/>
    <xf numFmtId="3" fontId="5" fillId="0" borderId="3" xfId="2" applyNumberFormat="1" applyFont="1" applyFill="1" applyBorder="1" applyAlignment="1">
      <alignment horizontal="right"/>
    </xf>
    <xf numFmtId="3" fontId="6" fillId="0" borderId="5" xfId="2" applyNumberFormat="1" applyFont="1" applyFill="1" applyBorder="1" applyAlignment="1">
      <alignment horizontal="right"/>
    </xf>
    <xf numFmtId="3" fontId="6" fillId="0" borderId="7" xfId="0" applyNumberFormat="1" applyFont="1" applyFill="1" applyBorder="1" applyAlignment="1"/>
    <xf numFmtId="3" fontId="5" fillId="0" borderId="8" xfId="0" applyNumberFormat="1" applyFont="1" applyFill="1" applyBorder="1" applyAlignment="1">
      <alignment horizontal="right"/>
    </xf>
    <xf numFmtId="166" fontId="5" fillId="0" borderId="8" xfId="0" applyNumberFormat="1" applyFont="1" applyFill="1" applyBorder="1" applyAlignment="1">
      <alignment horizontal="right"/>
    </xf>
    <xf numFmtId="166" fontId="5" fillId="0" borderId="5" xfId="0" applyNumberFormat="1" applyFont="1" applyFill="1" applyBorder="1" applyAlignment="1">
      <alignment horizontal="right"/>
    </xf>
    <xf numFmtId="0" fontId="6" fillId="0" borderId="0" xfId="0" applyFont="1" applyFill="1" applyBorder="1" applyAlignment="1" applyProtection="1">
      <alignment horizontal="right" wrapText="1" readingOrder="1"/>
      <protection locked="0"/>
    </xf>
    <xf numFmtId="0" fontId="6" fillId="0" borderId="5" xfId="0" applyFont="1" applyFill="1" applyBorder="1"/>
    <xf numFmtId="166" fontId="5" fillId="0" borderId="8" xfId="0" applyNumberFormat="1" applyFont="1" applyFill="1" applyBorder="1"/>
    <xf numFmtId="166" fontId="5" fillId="0" borderId="5" xfId="0" applyNumberFormat="1" applyFont="1" applyFill="1" applyBorder="1"/>
    <xf numFmtId="0" fontId="6" fillId="0" borderId="0" xfId="0" applyNumberFormat="1" applyFont="1" applyFill="1" applyBorder="1" applyAlignment="1">
      <alignment horizontal="left" wrapText="1"/>
    </xf>
    <xf numFmtId="166" fontId="5" fillId="0" borderId="3" xfId="0" quotePrefix="1" applyNumberFormat="1" applyFont="1" applyFill="1" applyBorder="1" applyAlignment="1">
      <alignment horizontal="right"/>
    </xf>
    <xf numFmtId="0" fontId="6" fillId="3" borderId="9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wrapText="1"/>
    </xf>
    <xf numFmtId="0" fontId="6" fillId="3" borderId="9" xfId="2" applyFont="1" applyFill="1" applyBorder="1" applyAlignment="1">
      <alignment horizontal="center" wrapText="1"/>
    </xf>
    <xf numFmtId="0" fontId="6" fillId="3" borderId="8" xfId="6" applyFont="1" applyFill="1" applyBorder="1" applyAlignment="1">
      <alignment horizontal="center" wrapText="1"/>
    </xf>
    <xf numFmtId="0" fontId="6" fillId="3" borderId="5" xfId="6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6" fillId="3" borderId="13" xfId="0" applyFont="1" applyFill="1" applyBorder="1" applyAlignment="1">
      <alignment vertical="center"/>
    </xf>
    <xf numFmtId="0" fontId="6" fillId="3" borderId="12" xfId="0" applyFont="1" applyFill="1" applyBorder="1" applyAlignment="1">
      <alignment vertical="center"/>
    </xf>
    <xf numFmtId="0" fontId="6" fillId="2" borderId="14" xfId="0" applyFont="1" applyFill="1" applyBorder="1"/>
    <xf numFmtId="0" fontId="6" fillId="2" borderId="14" xfId="0" applyNumberFormat="1" applyFont="1" applyFill="1" applyBorder="1" applyAlignment="1">
      <alignment horizontal="left" wrapText="1"/>
    </xf>
    <xf numFmtId="0" fontId="0" fillId="0" borderId="0" xfId="0" applyBorder="1" applyAlignment="1"/>
    <xf numFmtId="0" fontId="11" fillId="0" borderId="0" xfId="0" applyFont="1" applyFill="1" applyAlignment="1">
      <alignment horizontal="left"/>
    </xf>
    <xf numFmtId="0" fontId="11" fillId="0" borderId="0" xfId="6" applyFont="1" applyFill="1" applyBorder="1"/>
    <xf numFmtId="0" fontId="11" fillId="0" borderId="0" xfId="6" applyFont="1" applyFill="1"/>
    <xf numFmtId="0" fontId="11" fillId="0" borderId="0" xfId="0" applyNumberFormat="1" applyFont="1" applyFill="1"/>
    <xf numFmtId="0" fontId="6" fillId="3" borderId="1" xfId="2" applyFont="1" applyFill="1" applyBorder="1" applyAlignment="1">
      <alignment horizontal="center" vertical="center" wrapText="1"/>
    </xf>
    <xf numFmtId="0" fontId="17" fillId="0" borderId="8" xfId="7" applyFont="1" applyFill="1" applyBorder="1" applyAlignment="1">
      <alignment wrapText="1"/>
    </xf>
    <xf numFmtId="0" fontId="27" fillId="0" borderId="0" xfId="12" applyFill="1" applyAlignment="1">
      <alignment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49" fontId="6" fillId="3" borderId="9" xfId="0" applyNumberFormat="1" applyFont="1" applyFill="1" applyBorder="1" applyAlignment="1">
      <alignment horizontal="center" vertical="center" wrapText="1"/>
    </xf>
    <xf numFmtId="49" fontId="6" fillId="3" borderId="14" xfId="0" applyNumberFormat="1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10" xfId="0" applyNumberFormat="1" applyFont="1" applyFill="1" applyBorder="1" applyAlignment="1">
      <alignment wrapText="1"/>
    </xf>
    <xf numFmtId="49" fontId="5" fillId="0" borderId="8" xfId="0" applyNumberFormat="1" applyFont="1" applyFill="1" applyBorder="1" applyAlignment="1">
      <alignment horizontal="left" wrapText="1"/>
    </xf>
    <xf numFmtId="0" fontId="6" fillId="0" borderId="5" xfId="0" applyNumberFormat="1" applyFont="1" applyBorder="1" applyAlignment="1">
      <alignment wrapText="1"/>
    </xf>
    <xf numFmtId="0" fontId="6" fillId="3" borderId="1" xfId="0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16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vertical="center" wrapText="1"/>
    </xf>
    <xf numFmtId="0" fontId="25" fillId="0" borderId="0" xfId="0" applyFont="1" applyAlignment="1">
      <alignment vertical="center"/>
    </xf>
    <xf numFmtId="49" fontId="9" fillId="0" borderId="0" xfId="0" applyNumberFormat="1" applyFont="1" applyAlignment="1">
      <alignment wrapText="1"/>
    </xf>
    <xf numFmtId="0" fontId="25" fillId="0" borderId="0" xfId="0" applyFont="1"/>
    <xf numFmtId="0" fontId="28" fillId="0" borderId="0" xfId="12" applyFont="1" applyFill="1" applyAlignment="1">
      <alignment vertical="center" wrapText="1"/>
    </xf>
    <xf numFmtId="0" fontId="28" fillId="0" borderId="0" xfId="12" applyFont="1" applyFill="1" applyBorder="1" applyAlignment="1">
      <alignment vertical="center" wrapText="1"/>
    </xf>
    <xf numFmtId="0" fontId="28" fillId="0" borderId="0" xfId="12" applyNumberFormat="1" applyFont="1" applyFill="1" applyAlignment="1">
      <alignment vertical="center" wrapText="1"/>
    </xf>
    <xf numFmtId="0" fontId="29" fillId="0" borderId="0" xfId="12" applyFont="1" applyFill="1" applyAlignment="1">
      <alignment vertical="center" wrapText="1"/>
    </xf>
    <xf numFmtId="0" fontId="29" fillId="0" borderId="0" xfId="12" applyFont="1" applyFill="1" applyBorder="1" applyAlignment="1">
      <alignment vertical="center" wrapText="1"/>
    </xf>
    <xf numFmtId="0" fontId="29" fillId="0" borderId="0" xfId="12" applyNumberFormat="1" applyFont="1" applyFill="1" applyAlignment="1">
      <alignment vertical="center" wrapText="1"/>
    </xf>
    <xf numFmtId="3" fontId="5" fillId="0" borderId="3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1" xfId="11" applyFont="1" applyFill="1" applyBorder="1" applyAlignment="1">
      <alignment horizontal="center" vertical="center" wrapText="1"/>
    </xf>
    <xf numFmtId="0" fontId="6" fillId="3" borderId="5" xfId="11" applyFont="1" applyFill="1" applyBorder="1" applyAlignment="1">
      <alignment horizontal="center" vertical="center" wrapText="1"/>
    </xf>
    <xf numFmtId="3" fontId="6" fillId="0" borderId="8" xfId="10" applyNumberFormat="1" applyFont="1" applyFill="1" applyBorder="1" applyAlignment="1">
      <alignment horizontal="right"/>
    </xf>
    <xf numFmtId="0" fontId="6" fillId="3" borderId="13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3" xfId="8" applyFont="1" applyFill="1" applyBorder="1" applyAlignment="1">
      <alignment horizontal="center" vertical="center"/>
    </xf>
    <xf numFmtId="0" fontId="6" fillId="3" borderId="1" xfId="8" applyFont="1" applyFill="1" applyBorder="1" applyAlignment="1">
      <alignment horizontal="center" vertical="center"/>
    </xf>
    <xf numFmtId="0" fontId="6" fillId="3" borderId="1" xfId="8" applyFont="1" applyFill="1" applyBorder="1" applyAlignment="1">
      <alignment horizontal="center" vertical="center" wrapText="1"/>
    </xf>
    <xf numFmtId="0" fontId="6" fillId="3" borderId="15" xfId="2" applyFont="1" applyFill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wrapText="1"/>
    </xf>
    <xf numFmtId="0" fontId="6" fillId="3" borderId="14" xfId="2" applyFont="1" applyFill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/>
    </xf>
    <xf numFmtId="0" fontId="6" fillId="3" borderId="7" xfId="2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3" xfId="2" applyFont="1" applyFill="1" applyBorder="1" applyAlignment="1">
      <alignment horizontal="center" vertical="center"/>
    </xf>
    <xf numFmtId="0" fontId="6" fillId="3" borderId="9" xfId="2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0" fontId="0" fillId="0" borderId="12" xfId="0" applyBorder="1" applyAlignment="1"/>
    <xf numFmtId="0" fontId="0" fillId="0" borderId="13" xfId="0" applyBorder="1" applyAlignment="1"/>
    <xf numFmtId="0" fontId="6" fillId="3" borderId="9" xfId="5" applyFont="1" applyFill="1" applyBorder="1" applyAlignment="1">
      <alignment horizontal="center" vertical="center" wrapText="1"/>
    </xf>
    <xf numFmtId="0" fontId="6" fillId="3" borderId="12" xfId="5" applyFont="1" applyFill="1" applyBorder="1" applyAlignment="1">
      <alignment horizontal="center" vertical="center" wrapText="1"/>
    </xf>
    <xf numFmtId="0" fontId="6" fillId="3" borderId="13" xfId="5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0" fillId="2" borderId="12" xfId="0" applyFill="1" applyBorder="1"/>
    <xf numFmtId="0" fontId="0" fillId="2" borderId="13" xfId="0" applyFill="1" applyBorder="1"/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4" xfId="3" applyFont="1" applyFill="1" applyBorder="1" applyAlignment="1">
      <alignment horizontal="center" vertical="center" wrapText="1"/>
    </xf>
    <xf numFmtId="0" fontId="6" fillId="3" borderId="3" xfId="3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wrapText="1"/>
    </xf>
    <xf numFmtId="0" fontId="6" fillId="3" borderId="7" xfId="3" applyFont="1" applyFill="1" applyBorder="1" applyAlignment="1">
      <alignment horizontal="center" vertical="center" wrapText="1"/>
    </xf>
    <xf numFmtId="0" fontId="6" fillId="3" borderId="14" xfId="4" applyFont="1" applyFill="1" applyBorder="1" applyAlignment="1">
      <alignment horizontal="center" vertical="center" wrapText="1"/>
    </xf>
    <xf numFmtId="0" fontId="6" fillId="3" borderId="7" xfId="4" applyFont="1" applyFill="1" applyBorder="1" applyAlignment="1">
      <alignment horizontal="center" vertical="center"/>
    </xf>
    <xf numFmtId="0" fontId="6" fillId="3" borderId="14" xfId="6" applyFont="1" applyFill="1" applyBorder="1" applyAlignment="1">
      <alignment horizontal="center" vertical="center" wrapText="1"/>
    </xf>
    <xf numFmtId="0" fontId="6" fillId="3" borderId="7" xfId="6" applyFont="1" applyFill="1" applyBorder="1" applyAlignment="1">
      <alignment horizontal="center" vertical="center" wrapText="1"/>
    </xf>
    <xf numFmtId="0" fontId="6" fillId="3" borderId="1" xfId="3" applyFont="1" applyFill="1" applyBorder="1" applyAlignment="1">
      <alignment horizontal="center" vertical="center" wrapText="1"/>
    </xf>
    <xf numFmtId="0" fontId="7" fillId="3" borderId="7" xfId="6" applyFont="1" applyFill="1" applyBorder="1" applyAlignment="1">
      <alignment horizontal="center" vertical="center" wrapText="1"/>
    </xf>
    <xf numFmtId="0" fontId="6" fillId="3" borderId="15" xfId="6" applyFont="1" applyFill="1" applyBorder="1" applyAlignment="1">
      <alignment horizontal="center" vertical="center" wrapText="1"/>
    </xf>
    <xf numFmtId="0" fontId="6" fillId="3" borderId="4" xfId="6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0" fillId="0" borderId="0" xfId="6" applyFont="1" applyFill="1" applyBorder="1" applyAlignment="1"/>
    <xf numFmtId="0" fontId="26" fillId="0" borderId="0" xfId="0" applyFont="1" applyAlignment="1"/>
    <xf numFmtId="0" fontId="6" fillId="3" borderId="3" xfId="4" applyFont="1" applyFill="1" applyBorder="1" applyAlignment="1">
      <alignment horizontal="center" vertical="center" wrapText="1"/>
    </xf>
    <xf numFmtId="0" fontId="6" fillId="3" borderId="7" xfId="4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49" fontId="6" fillId="3" borderId="9" xfId="0" applyNumberFormat="1" applyFont="1" applyFill="1" applyBorder="1" applyAlignment="1">
      <alignment horizontal="center" vertical="center" wrapText="1"/>
    </xf>
    <xf numFmtId="49" fontId="6" fillId="3" borderId="12" xfId="0" applyNumberFormat="1" applyFont="1" applyFill="1" applyBorder="1" applyAlignment="1">
      <alignment horizontal="center" vertical="center" wrapText="1"/>
    </xf>
    <xf numFmtId="49" fontId="6" fillId="3" borderId="13" xfId="0" applyNumberFormat="1" applyFont="1" applyFill="1" applyBorder="1" applyAlignment="1">
      <alignment horizontal="center" vertical="center" wrapText="1"/>
    </xf>
    <xf numFmtId="49" fontId="6" fillId="3" borderId="14" xfId="0" applyNumberFormat="1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6" fillId="3" borderId="3" xfId="0" applyFont="1" applyFill="1" applyBorder="1" applyAlignment="1">
      <alignment horizontal="center" vertical="center"/>
    </xf>
    <xf numFmtId="0" fontId="0" fillId="3" borderId="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wrapText="1"/>
    </xf>
    <xf numFmtId="0" fontId="0" fillId="3" borderId="2" xfId="0" applyFont="1" applyFill="1" applyBorder="1" applyAlignment="1">
      <alignment horizontal="center"/>
    </xf>
    <xf numFmtId="0" fontId="0" fillId="3" borderId="13" xfId="0" applyFont="1" applyFill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6" fillId="3" borderId="6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1" fontId="6" fillId="3" borderId="14" xfId="0" applyNumberFormat="1" applyFont="1" applyFill="1" applyBorder="1" applyAlignment="1">
      <alignment horizontal="center" vertical="center" wrapText="1"/>
    </xf>
    <xf numFmtId="1" fontId="6" fillId="3" borderId="3" xfId="0" applyNumberFormat="1" applyFont="1" applyFill="1" applyBorder="1" applyAlignment="1">
      <alignment horizontal="center" vertical="center" wrapText="1"/>
    </xf>
    <xf numFmtId="1" fontId="6" fillId="3" borderId="7" xfId="0" applyNumberFormat="1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top" wrapText="1"/>
    </xf>
    <xf numFmtId="0" fontId="0" fillId="0" borderId="12" xfId="0" applyFont="1" applyBorder="1" applyAlignment="1"/>
    <xf numFmtId="0" fontId="0" fillId="0" borderId="13" xfId="0" applyFont="1" applyBorder="1" applyAlignment="1"/>
    <xf numFmtId="0" fontId="10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6" fillId="3" borderId="7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textRotation="90"/>
    </xf>
    <xf numFmtId="0" fontId="23" fillId="2" borderId="3" xfId="0" applyFont="1" applyFill="1" applyBorder="1" applyAlignment="1">
      <alignment horizontal="center" vertical="center" textRotation="90"/>
    </xf>
    <xf numFmtId="0" fontId="23" fillId="2" borderId="7" xfId="0" applyFont="1" applyFill="1" applyBorder="1" applyAlignment="1">
      <alignment horizontal="center" vertical="center" textRotation="90"/>
    </xf>
    <xf numFmtId="0" fontId="6" fillId="3" borderId="15" xfId="0" applyNumberFormat="1" applyFont="1" applyFill="1" applyBorder="1" applyAlignment="1">
      <alignment horizontal="center" vertical="center" wrapText="1"/>
    </xf>
    <xf numFmtId="0" fontId="0" fillId="0" borderId="11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5" fillId="0" borderId="6" xfId="0" applyNumberFormat="1" applyFont="1" applyFill="1" applyBorder="1" applyAlignment="1">
      <alignment wrapText="1"/>
    </xf>
    <xf numFmtId="0" fontId="0" fillId="0" borderId="8" xfId="0" applyBorder="1" applyAlignment="1"/>
    <xf numFmtId="0" fontId="5" fillId="0" borderId="6" xfId="0" applyNumberFormat="1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0" fillId="2" borderId="3" xfId="0" applyFill="1" applyBorder="1" applyAlignment="1">
      <alignment horizontal="center" vertical="center" textRotation="90"/>
    </xf>
    <xf numFmtId="0" fontId="0" fillId="2" borderId="7" xfId="0" applyFill="1" applyBorder="1" applyAlignment="1">
      <alignment horizontal="center" vertical="center" textRotation="90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2" xfId="0" applyNumberFormat="1" applyFont="1" applyFill="1" applyBorder="1" applyAlignment="1">
      <alignment horizontal="center" vertical="center"/>
    </xf>
    <xf numFmtId="1" fontId="6" fillId="2" borderId="13" xfId="0" applyNumberFormat="1" applyFont="1" applyFill="1" applyBorder="1" applyAlignment="1">
      <alignment horizontal="center" vertical="center"/>
    </xf>
    <xf numFmtId="0" fontId="0" fillId="0" borderId="6" xfId="0" applyBorder="1" applyAlignment="1"/>
    <xf numFmtId="0" fontId="5" fillId="0" borderId="15" xfId="0" applyNumberFormat="1" applyFont="1" applyFill="1" applyBorder="1" applyAlignment="1">
      <alignment wrapText="1"/>
    </xf>
    <xf numFmtId="0" fontId="6" fillId="0" borderId="6" xfId="0" applyNumberFormat="1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 vertical="center" textRotation="90"/>
    </xf>
    <xf numFmtId="0" fontId="0" fillId="0" borderId="8" xfId="0" applyFont="1" applyFill="1" applyBorder="1" applyAlignment="1"/>
    <xf numFmtId="0" fontId="6" fillId="2" borderId="14" xfId="0" applyFont="1" applyFill="1" applyBorder="1" applyAlignment="1">
      <alignment horizontal="center" vertical="center" textRotation="90" shrinkToFit="1"/>
    </xf>
    <xf numFmtId="0" fontId="0" fillId="2" borderId="7" xfId="0" applyFill="1" applyBorder="1" applyAlignment="1">
      <alignment horizontal="center" vertical="center" textRotation="90" shrinkToFit="1"/>
    </xf>
    <xf numFmtId="0" fontId="0" fillId="3" borderId="11" xfId="0" applyFill="1" applyBorder="1" applyAlignment="1"/>
    <xf numFmtId="0" fontId="0" fillId="3" borderId="6" xfId="0" applyFill="1" applyBorder="1" applyAlignment="1"/>
    <xf numFmtId="0" fontId="0" fillId="3" borderId="8" xfId="0" applyFill="1" applyBorder="1" applyAlignment="1"/>
    <xf numFmtId="0" fontId="0" fillId="3" borderId="4" xfId="0" applyFill="1" applyBorder="1" applyAlignment="1"/>
    <xf numFmtId="0" fontId="0" fillId="3" borderId="5" xfId="0" applyFill="1" applyBorder="1" applyAlignment="1"/>
    <xf numFmtId="0" fontId="6" fillId="0" borderId="6" xfId="2" applyNumberFormat="1" applyFont="1" applyFill="1" applyBorder="1" applyAlignment="1">
      <alignment horizontal="left" vertical="center" wrapText="1" indent="2"/>
    </xf>
    <xf numFmtId="0" fontId="0" fillId="0" borderId="6" xfId="0" applyBorder="1" applyAlignment="1">
      <alignment horizontal="left" vertical="center" indent="2"/>
    </xf>
    <xf numFmtId="0" fontId="6" fillId="0" borderId="6" xfId="2" applyNumberFormat="1" applyFont="1" applyFill="1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5" fillId="0" borderId="15" xfId="2" applyNumberFormat="1" applyFont="1" applyFill="1" applyBorder="1" applyAlignment="1">
      <alignment horizontal="left" vertical="center" wrapText="1"/>
    </xf>
    <xf numFmtId="0" fontId="5" fillId="0" borderId="6" xfId="2" applyNumberFormat="1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6" fillId="3" borderId="16" xfId="0" applyNumberFormat="1" applyFont="1" applyFill="1" applyBorder="1" applyAlignment="1">
      <alignment horizontal="center" vertical="center" wrapText="1"/>
    </xf>
    <xf numFmtId="0" fontId="0" fillId="0" borderId="17" xfId="0" applyFont="1" applyBorder="1" applyAlignment="1"/>
    <xf numFmtId="0" fontId="6" fillId="2" borderId="14" xfId="0" applyFont="1" applyFill="1" applyBorder="1" applyAlignment="1">
      <alignment horizontal="center" vertical="center" textRotation="90" wrapText="1"/>
    </xf>
    <xf numFmtId="0" fontId="5" fillId="0" borderId="6" xfId="0" applyNumberFormat="1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center" vertical="center" textRotation="90"/>
    </xf>
    <xf numFmtId="1" fontId="7" fillId="2" borderId="9" xfId="0" applyNumberFormat="1" applyFont="1" applyFill="1" applyBorder="1" applyAlignment="1">
      <alignment horizontal="center" vertical="center"/>
    </xf>
    <xf numFmtId="1" fontId="7" fillId="2" borderId="12" xfId="0" applyNumberFormat="1" applyFont="1" applyFill="1" applyBorder="1" applyAlignment="1">
      <alignment horizontal="center" vertical="center"/>
    </xf>
    <xf numFmtId="1" fontId="7" fillId="2" borderId="13" xfId="0" applyNumberFormat="1" applyFont="1" applyFill="1" applyBorder="1" applyAlignment="1">
      <alignment horizontal="center" vertical="center"/>
    </xf>
    <xf numFmtId="0" fontId="6" fillId="3" borderId="9" xfId="11" applyFont="1" applyFill="1" applyBorder="1" applyAlignment="1">
      <alignment horizontal="center" vertical="center" wrapText="1"/>
    </xf>
    <xf numFmtId="0" fontId="6" fillId="3" borderId="12" xfId="11" applyFont="1" applyFill="1" applyBorder="1" applyAlignment="1">
      <alignment horizontal="center" vertical="center" wrapText="1"/>
    </xf>
    <xf numFmtId="0" fontId="6" fillId="3" borderId="13" xfId="11" applyFont="1" applyFill="1" applyBorder="1" applyAlignment="1">
      <alignment horizontal="center" vertical="center" wrapText="1"/>
    </xf>
    <xf numFmtId="0" fontId="6" fillId="3" borderId="15" xfId="11" applyFont="1" applyFill="1" applyBorder="1" applyAlignment="1">
      <alignment horizontal="left" vertical="center" wrapText="1"/>
    </xf>
    <xf numFmtId="0" fontId="0" fillId="3" borderId="11" xfId="0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0" fillId="3" borderId="8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0" fillId="3" borderId="5" xfId="0" applyFill="1" applyBorder="1" applyAlignment="1">
      <alignment horizontal="left"/>
    </xf>
    <xf numFmtId="0" fontId="6" fillId="0" borderId="6" xfId="7" applyNumberFormat="1" applyFont="1" applyFill="1" applyBorder="1" applyAlignment="1">
      <alignment wrapText="1"/>
    </xf>
    <xf numFmtId="0" fontId="6" fillId="2" borderId="14" xfId="11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textRotation="90"/>
    </xf>
    <xf numFmtId="0" fontId="1" fillId="0" borderId="3" xfId="0" applyFont="1" applyBorder="1" applyAlignment="1"/>
    <xf numFmtId="0" fontId="1" fillId="0" borderId="7" xfId="0" applyFont="1" applyBorder="1" applyAlignment="1"/>
  </cellXfs>
  <cellStyles count="13">
    <cellStyle name="Hiperłącze" xfId="12" builtinId="8"/>
    <cellStyle name="Normalny" xfId="0" builtinId="0"/>
    <cellStyle name="Normalny 2" xfId="1"/>
    <cellStyle name="Normalny_1" xfId="2"/>
    <cellStyle name="Normalny_4" xfId="3"/>
    <cellStyle name="Normalny_5" xfId="4"/>
    <cellStyle name="Normalny_6" xfId="5"/>
    <cellStyle name="Normalny_8A" xfId="6"/>
    <cellStyle name="Normalny_a_tab01_10_22009" xfId="7"/>
    <cellStyle name="Normalny_DTAB11" xfId="8"/>
    <cellStyle name="Normalny_t43" xfId="9"/>
    <cellStyle name="Normalny_tab księgi przych" xfId="10"/>
    <cellStyle name="Normalny_Zeszyt1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ustomXml" Target="../customXml/item2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110"/>
  <sheetViews>
    <sheetView zoomScaleNormal="100" workbookViewId="0">
      <pane ySplit="1" topLeftCell="A32" activePane="bottomLeft" state="frozen"/>
      <selection pane="bottomLeft" activeCell="A34" sqref="A34"/>
    </sheetView>
  </sheetViews>
  <sheetFormatPr defaultRowHeight="15"/>
  <cols>
    <col min="1" max="1" width="104.140625" style="304" bestFit="1" customWidth="1"/>
    <col min="2" max="2" width="91.5703125" style="305" customWidth="1"/>
  </cols>
  <sheetData>
    <row r="1" spans="1:2" s="12" customFormat="1" ht="46.5" customHeight="1">
      <c r="A1" s="300" t="s">
        <v>28</v>
      </c>
      <c r="B1" s="301" t="s">
        <v>278</v>
      </c>
    </row>
    <row r="2" spans="1:2" s="13" customFormat="1" ht="50.1" customHeight="1">
      <c r="A2" s="306" t="s">
        <v>363</v>
      </c>
      <c r="B2" s="309" t="s">
        <v>364</v>
      </c>
    </row>
    <row r="3" spans="1:2" s="13" customFormat="1" ht="50.1" customHeight="1">
      <c r="A3" s="306" t="s">
        <v>365</v>
      </c>
      <c r="B3" s="309" t="s">
        <v>366</v>
      </c>
    </row>
    <row r="4" spans="1:2" s="13" customFormat="1" ht="50.1" customHeight="1">
      <c r="A4" s="306" t="s">
        <v>367</v>
      </c>
      <c r="B4" s="309" t="s">
        <v>368</v>
      </c>
    </row>
    <row r="5" spans="1:2" s="13" customFormat="1" ht="50.1" customHeight="1">
      <c r="A5" s="306" t="s">
        <v>369</v>
      </c>
      <c r="B5" s="309" t="s">
        <v>370</v>
      </c>
    </row>
    <row r="6" spans="1:2" s="13" customFormat="1" ht="50.1" customHeight="1">
      <c r="A6" s="306" t="s">
        <v>371</v>
      </c>
      <c r="B6" s="309" t="s">
        <v>372</v>
      </c>
    </row>
    <row r="7" spans="1:2" s="13" customFormat="1" ht="50.1" customHeight="1">
      <c r="A7" s="306" t="s">
        <v>373</v>
      </c>
      <c r="B7" s="309" t="s">
        <v>374</v>
      </c>
    </row>
    <row r="8" spans="1:2" s="13" customFormat="1" ht="50.1" customHeight="1">
      <c r="A8" s="306" t="s">
        <v>375</v>
      </c>
      <c r="B8" s="309" t="s">
        <v>376</v>
      </c>
    </row>
    <row r="9" spans="1:2" s="13" customFormat="1" ht="50.1" customHeight="1">
      <c r="A9" s="306" t="s">
        <v>377</v>
      </c>
      <c r="B9" s="309" t="s">
        <v>378</v>
      </c>
    </row>
    <row r="10" spans="1:2" s="13" customFormat="1" ht="50.1" customHeight="1">
      <c r="A10" s="306" t="s">
        <v>379</v>
      </c>
      <c r="B10" s="309" t="s">
        <v>380</v>
      </c>
    </row>
    <row r="11" spans="1:2" s="13" customFormat="1" ht="50.1" customHeight="1">
      <c r="A11" s="306" t="s">
        <v>381</v>
      </c>
      <c r="B11" s="309" t="s">
        <v>382</v>
      </c>
    </row>
    <row r="12" spans="1:2" s="13" customFormat="1" ht="50.1" customHeight="1">
      <c r="A12" s="306" t="s">
        <v>383</v>
      </c>
      <c r="B12" s="309" t="s">
        <v>384</v>
      </c>
    </row>
    <row r="13" spans="1:2" s="13" customFormat="1" ht="50.1" customHeight="1">
      <c r="A13" s="306" t="s">
        <v>385</v>
      </c>
      <c r="B13" s="309" t="s">
        <v>386</v>
      </c>
    </row>
    <row r="14" spans="1:2" s="13" customFormat="1" ht="50.1" customHeight="1">
      <c r="A14" s="307" t="s">
        <v>387</v>
      </c>
      <c r="B14" s="310" t="s">
        <v>388</v>
      </c>
    </row>
    <row r="15" spans="1:2" s="13" customFormat="1" ht="50.1" customHeight="1">
      <c r="A15" s="307" t="s">
        <v>389</v>
      </c>
      <c r="B15" s="310" t="s">
        <v>390</v>
      </c>
    </row>
    <row r="16" spans="1:2" s="13" customFormat="1" ht="50.1" customHeight="1">
      <c r="A16" s="307" t="s">
        <v>391</v>
      </c>
      <c r="B16" s="310" t="s">
        <v>392</v>
      </c>
    </row>
    <row r="17" spans="1:2" s="13" customFormat="1" ht="50.1" customHeight="1">
      <c r="A17" s="306" t="s">
        <v>393</v>
      </c>
      <c r="B17" s="309" t="s">
        <v>394</v>
      </c>
    </row>
    <row r="18" spans="1:2" s="13" customFormat="1" ht="50.1" customHeight="1">
      <c r="A18" s="306" t="s">
        <v>395</v>
      </c>
      <c r="B18" s="309" t="s">
        <v>396</v>
      </c>
    </row>
    <row r="19" spans="1:2" s="13" customFormat="1" ht="50.1" customHeight="1">
      <c r="A19" s="306" t="s">
        <v>397</v>
      </c>
      <c r="B19" s="309" t="s">
        <v>398</v>
      </c>
    </row>
    <row r="20" spans="1:2" s="13" customFormat="1" ht="50.1" customHeight="1">
      <c r="A20" s="306" t="s">
        <v>399</v>
      </c>
      <c r="B20" s="309" t="s">
        <v>400</v>
      </c>
    </row>
    <row r="21" spans="1:2" s="13" customFormat="1" ht="50.1" customHeight="1">
      <c r="A21" s="306" t="s">
        <v>401</v>
      </c>
      <c r="B21" s="309" t="s">
        <v>402</v>
      </c>
    </row>
    <row r="22" spans="1:2" s="13" customFormat="1" ht="50.1" customHeight="1">
      <c r="A22" s="306" t="s">
        <v>403</v>
      </c>
      <c r="B22" s="309" t="s">
        <v>404</v>
      </c>
    </row>
    <row r="23" spans="1:2" s="13" customFormat="1" ht="50.1" customHeight="1">
      <c r="A23" s="306" t="s">
        <v>405</v>
      </c>
      <c r="B23" s="309" t="s">
        <v>406</v>
      </c>
    </row>
    <row r="24" spans="1:2" s="13" customFormat="1" ht="50.1" customHeight="1">
      <c r="A24" s="306" t="s">
        <v>407</v>
      </c>
      <c r="B24" s="309" t="s">
        <v>408</v>
      </c>
    </row>
    <row r="25" spans="1:2" s="13" customFormat="1" ht="50.1" customHeight="1">
      <c r="A25" s="306" t="s">
        <v>409</v>
      </c>
      <c r="B25" s="309" t="s">
        <v>410</v>
      </c>
    </row>
    <row r="26" spans="1:2" s="13" customFormat="1" ht="50.1" customHeight="1">
      <c r="A26" s="306" t="s">
        <v>411</v>
      </c>
      <c r="B26" s="309" t="s">
        <v>412</v>
      </c>
    </row>
    <row r="27" spans="1:2" s="13" customFormat="1" ht="50.1" customHeight="1">
      <c r="A27" s="306" t="s">
        <v>413</v>
      </c>
      <c r="B27" s="309" t="s">
        <v>414</v>
      </c>
    </row>
    <row r="28" spans="1:2" s="13" customFormat="1" ht="50.1" customHeight="1">
      <c r="A28" s="306" t="s">
        <v>415</v>
      </c>
      <c r="B28" s="309" t="s">
        <v>416</v>
      </c>
    </row>
    <row r="29" spans="1:2" s="13" customFormat="1" ht="50.1" customHeight="1">
      <c r="A29" s="308" t="s">
        <v>417</v>
      </c>
      <c r="B29" s="311" t="s">
        <v>418</v>
      </c>
    </row>
    <row r="30" spans="1:2" s="13" customFormat="1" ht="50.1" customHeight="1">
      <c r="A30" s="308" t="s">
        <v>419</v>
      </c>
      <c r="B30" s="311" t="s">
        <v>420</v>
      </c>
    </row>
    <row r="31" spans="1:2" s="13" customFormat="1" ht="50.1" customHeight="1">
      <c r="A31" s="307" t="s">
        <v>421</v>
      </c>
      <c r="B31" s="310" t="s">
        <v>422</v>
      </c>
    </row>
    <row r="32" spans="1:2" s="13" customFormat="1" ht="50.1" customHeight="1">
      <c r="A32" s="308" t="s">
        <v>423</v>
      </c>
      <c r="B32" s="311" t="s">
        <v>424</v>
      </c>
    </row>
    <row r="33" spans="1:2" s="13" customFormat="1" ht="50.1" customHeight="1">
      <c r="A33" s="308" t="s">
        <v>425</v>
      </c>
      <c r="B33" s="311" t="s">
        <v>426</v>
      </c>
    </row>
    <row r="34" spans="1:2" s="13" customFormat="1" ht="50.1" customHeight="1">
      <c r="A34" s="306" t="s">
        <v>427</v>
      </c>
      <c r="B34" s="311" t="s">
        <v>428</v>
      </c>
    </row>
    <row r="35" spans="1:2" s="13" customFormat="1" ht="50.1" customHeight="1">
      <c r="A35" s="308" t="s">
        <v>429</v>
      </c>
      <c r="B35" s="311" t="s">
        <v>430</v>
      </c>
    </row>
    <row r="36" spans="1:2" s="13" customFormat="1" ht="50.1" customHeight="1">
      <c r="A36" s="308" t="s">
        <v>431</v>
      </c>
      <c r="B36" s="311" t="s">
        <v>432</v>
      </c>
    </row>
    <row r="37" spans="1:2" s="13" customFormat="1" ht="50.1" customHeight="1">
      <c r="A37" s="306" t="s">
        <v>451</v>
      </c>
      <c r="B37" s="309" t="s">
        <v>452</v>
      </c>
    </row>
    <row r="38" spans="1:2" s="13" customFormat="1" ht="30" customHeight="1">
      <c r="A38" s="302"/>
      <c r="B38" s="303"/>
    </row>
    <row r="39" spans="1:2" s="13" customFormat="1" ht="30" customHeight="1">
      <c r="A39" s="302"/>
      <c r="B39" s="303"/>
    </row>
    <row r="40" spans="1:2" s="13" customFormat="1" ht="30" customHeight="1">
      <c r="A40" s="302"/>
      <c r="B40" s="303"/>
    </row>
    <row r="41" spans="1:2" s="13" customFormat="1" ht="30" customHeight="1">
      <c r="A41" s="302"/>
      <c r="B41" s="303"/>
    </row>
    <row r="42" spans="1:2" s="13" customFormat="1" ht="30" customHeight="1">
      <c r="A42" s="302"/>
      <c r="B42" s="303"/>
    </row>
    <row r="43" spans="1:2" s="13" customFormat="1" ht="30" customHeight="1">
      <c r="A43" s="302"/>
      <c r="B43" s="303"/>
    </row>
    <row r="44" spans="1:2" s="13" customFormat="1" ht="30" customHeight="1">
      <c r="A44" s="302"/>
      <c r="B44" s="303"/>
    </row>
    <row r="45" spans="1:2" s="13" customFormat="1" ht="30" customHeight="1">
      <c r="A45" s="302"/>
      <c r="B45" s="303"/>
    </row>
    <row r="46" spans="1:2" s="13" customFormat="1" ht="30" customHeight="1">
      <c r="A46" s="302"/>
      <c r="B46" s="303"/>
    </row>
    <row r="47" spans="1:2" s="13" customFormat="1" ht="30" customHeight="1">
      <c r="A47" s="302"/>
      <c r="B47" s="303"/>
    </row>
    <row r="48" spans="1:2" s="13" customFormat="1" ht="30" customHeight="1">
      <c r="A48" s="302"/>
      <c r="B48" s="303"/>
    </row>
    <row r="49" spans="1:2" s="13" customFormat="1" ht="30" customHeight="1">
      <c r="A49" s="302"/>
      <c r="B49" s="303"/>
    </row>
    <row r="50" spans="1:2" s="13" customFormat="1" ht="30" customHeight="1">
      <c r="A50" s="302"/>
      <c r="B50" s="303"/>
    </row>
    <row r="51" spans="1:2" s="13" customFormat="1" ht="30" customHeight="1">
      <c r="A51" s="302"/>
      <c r="B51" s="303"/>
    </row>
    <row r="52" spans="1:2" s="13" customFormat="1" ht="30" customHeight="1">
      <c r="A52" s="302"/>
      <c r="B52" s="303"/>
    </row>
    <row r="53" spans="1:2" s="13" customFormat="1" ht="30" customHeight="1">
      <c r="A53" s="302"/>
      <c r="B53" s="303"/>
    </row>
    <row r="54" spans="1:2" s="13" customFormat="1" ht="30" customHeight="1">
      <c r="A54" s="302"/>
      <c r="B54" s="303"/>
    </row>
    <row r="55" spans="1:2" s="13" customFormat="1" ht="30" customHeight="1">
      <c r="A55" s="302"/>
      <c r="B55" s="303"/>
    </row>
    <row r="56" spans="1:2" s="13" customFormat="1" ht="30" customHeight="1">
      <c r="A56" s="302"/>
      <c r="B56" s="303"/>
    </row>
    <row r="57" spans="1:2" s="13" customFormat="1" ht="30" customHeight="1">
      <c r="A57" s="302"/>
      <c r="B57" s="303"/>
    </row>
    <row r="58" spans="1:2" s="13" customFormat="1" ht="30" customHeight="1">
      <c r="A58" s="302"/>
      <c r="B58" s="303"/>
    </row>
    <row r="59" spans="1:2" ht="12.75" customHeight="1"/>
    <row r="60" spans="1:2" ht="12.75" customHeight="1"/>
    <row r="61" spans="1:2" ht="12.75" customHeight="1"/>
    <row r="62" spans="1:2" ht="12.75" customHeight="1"/>
    <row r="63" spans="1:2" ht="12.75" customHeight="1"/>
    <row r="64" spans="1:2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6" ht="12.75" customHeight="1"/>
    <row r="77" ht="12.75" customHeight="1"/>
    <row r="79" ht="12.75" customHeight="1"/>
    <row r="80" ht="12.75" customHeight="1"/>
    <row r="82" ht="12.75" customHeight="1"/>
    <row r="83" ht="12.75" customHeight="1"/>
    <row r="85" ht="12.75" customHeight="1"/>
    <row r="86" ht="12.75" customHeight="1"/>
    <row r="88" ht="12.75" customHeight="1"/>
    <row r="89" ht="12.75" customHeight="1"/>
    <row r="91" ht="12.75" customHeight="1"/>
    <row r="92" ht="12.75" customHeight="1"/>
    <row r="94" ht="12.75" customHeight="1"/>
    <row r="95" ht="12.75" customHeight="1"/>
    <row r="97" ht="12.75" customHeight="1"/>
    <row r="98" ht="12.75" customHeight="1"/>
    <row r="100" ht="12.75" customHeight="1"/>
    <row r="101" ht="12.75" customHeight="1"/>
    <row r="103" ht="12.75" customHeight="1"/>
    <row r="104" ht="12.75" customHeight="1"/>
    <row r="106" ht="12.75" customHeight="1"/>
    <row r="107" ht="12.75" customHeight="1"/>
    <row r="109" ht="12.75" customHeight="1"/>
    <row r="110" ht="12.75" customHeight="1"/>
  </sheetData>
  <hyperlinks>
    <hyperlink ref="A2" location="tabl_1!A1" display="Tabl. 1.  Aktywa trwałe przedsiębiorstw niefinansowych z przewagą kapitału zagranicznego o liczbie pracujących 10 i więcej osób prowadzących księgi rachunkowe według sekcji PKD w 2016 r."/>
    <hyperlink ref="A3" location="tabl_2!A1" display="Tabl. 2. Aktywa trwałe przedsiębiorstw niefinansowych z przewagą kapitału zagranicznego o liczbie pracujących 10 i więcej osób prowadzących księgi rachunkowe według działów PKD w sekcji przetwórstwo przemysłowe w 2016 r."/>
    <hyperlink ref="A4" location="tabl_3!A1" display="Tabl. 3. Aktywa trwałe przedsiębiorstw niefinansowych z przewagą kapitału zagranicznego o liczbie pracujących 10 i więcej osób prowadzących księgi rachunkowe według województw w 2016 r."/>
    <hyperlink ref="A5" location="tabl_4!A1" display="Tabl. 4. Środki trwałe przedsiębiorstw niefinansowych z przewagą kapitału zagranicznego o liczbie pracujących 10 i więcej osób prowadzących księgi rachunkowe według sekcji PKD w 2016 r."/>
    <hyperlink ref="A6" location="tabl_5!A1" display="Tabl. 5. Środki trwałe przedsiębiorstw niefinansowych z przewagą kapitału zagranicznego o liczbie pracujących 10 i więcej osób prowadzących księgi rachunkowe według działów PKD w sekcji przetwórstwo przemysłowe w 2016 r."/>
    <hyperlink ref="A7" location="tabl_6!A1" display="Tabl. 6. Środki trwałe przedsiębiorstw niefinansowych z przewagą kapitału zagranicznego, o liczbie pracujących 10 i więcej osób prowadzących księgi rachunkowe według województw w 2016 r."/>
    <hyperlink ref="A8" location="tabl_7!A1" display="Tabl. 7. Aktywa obrotowe przedsiębiorstw niefinansowych z przewagą kapitału zagranicznego o liczbie pracujących 10 i więcej osób prowadzących księgi rachunkowe według sekcji PKD w 2016 r."/>
    <hyperlink ref="A9" location="tabl_8!A1" display="Tabl. 8. Aktywa obrotowe  przedsiębiorstw niefinansowych z przewagą kapitału zagranicznego o liczbie pracujących 10 i więcej osób prowadzących księgi rachunkowe według działów PKD w sekcji przetwórstwo przemysłowe w 2016 r."/>
    <hyperlink ref="A10" location="tabl_9!A1" display="Tabl. 9. Aktywa obrotowe przedsiębiorstw niefinansowych z przewagą kapitału zagranicznego o liczbie pracujących 10 i więcej osób prowadzących księgi rachunkowe według województw w 2016 r."/>
    <hyperlink ref="A11" location="tabl_10!A1" display="Tabl. 10. Kapitał (fundusz) własny przedsiębiorstw niefinansowych z przewagą kapitału zagranicznego o liczbie pracujących 10 i więcej osób prowadzących księgi rachunkowe według sekcji PKD w 2016 r."/>
    <hyperlink ref="A12" location="tabl_11!A1" display="Tabl. 11.  Kapitał (fundusz) własny przedsiębiorstw niefinansowych z przewagą kapitału zagranicznego o liczbie pracujących 10 i więcej osób prowadzących księgi rachunkowe według działów PKD w sekcji przetwórstwo przemysłowe w 2016 r."/>
    <hyperlink ref="A13" location="tabl_12!A1" display="Tabl. 12. Kapitał (fundusz) własny przedsiębiorstw niefinansowych z przewagą kapitału zagranicznego o liczbie pracujących 10 i więcej osób prowadzących księgi rachunkowe według województw w 2016 r."/>
    <hyperlink ref="A14" location="tabl_13!A1" display="Tabl. 13. Zobowiązania i rezerwy na zobowiązania przedsiębiorstw niefinansowych z przewagą kapitału zagranicznego o liczbie pracujących 10 i więcej osób prowadzących księgi rachunkowe według sekcji PKD w 2016 r."/>
    <hyperlink ref="A15" location="tabl_14!A1" display="Tabl. 14. Zobowiązania i rezerwy na zobowiązania przedsiębiorstw niefinansowych z przewagą kapitału zagranicznego o liczbie pracujących 10 i więcej osób prowadzących księgi rachunkowe według działów PKD w sekcji przetwórstwo przemysłowe w 2016 r."/>
    <hyperlink ref="A16" location="tabl_15!A1" display="Tabl. 15. Zobowiązania i rezerwy na zobowiązania przedsiębiorstw niefinansowych z przewagą kapitału zagranicznego o liczbie pracujących 10 i więcej osób prowadzących księgi rachunkowe według województw w 2016 r."/>
    <hyperlink ref="A17" location="tabl_16!A1" display="Tabl. 16. Liczba przedsiębiorstw niefinansowych z przewagą kapitału zagranicznego o liczbie pracujących 10 i więcej osób prowadzących księgi rachunkowe korzystających z kredytów i pożyczek według sekcji PKD w 2016 r."/>
    <hyperlink ref="A18" location="tabl_17!A1" display="Tabl. 17. Wartość kredytów i pożyczek zaciągniętych przez przedsiębiorstwa niefinansowe z przewagą kapitału zagranicznego o liczbie pracujących 10 i więcej osób prowadzące księgi rachunkowe według sekcji PKD w 2016 r."/>
    <hyperlink ref="A19" location="tabl_18!A1" display="Tabl. 18. Struktura aktywów i pasywów przedsiębiorstw niefinansowych z przewagą kapitału zagranicznego o liczbie pracujących 10 i więcej osób prowadzących księgi rachunkowe według sekcji PKD w 2016 r."/>
    <hyperlink ref="A20" location="tabl_19!A1" display="Tabl. 19. Kapitał zakładowy spółek z przewagą kapitału zagranicznego o liczbie pracujących 10 i więcej osób prowadzących księgi rachunkowe według form własności i sekcji PKD w 2016 r."/>
    <hyperlink ref="A21" location="tabl_20!A1" display="Tabl. 20. Przychody, koszty i wyniki finansowe przedsiębiorstw niefinansowych z przewagą kapitału zagranicznego o liczbie pracujących 10 i więcej osób prowadzących księgi rachunkowe według sekcji PKD w 2016 r."/>
    <hyperlink ref="A22" location="tabl_21!A1" display="Tabl. 21. Przychody, koszty i wyniki finansowe przedsiębiorstw niefinansowych z przewagą kapitału zagranicznego o liczbie pracujących 10 i więcej osób prowadzących księgi rachunkowe według działów PKD w sekcji przetwórstwo przemysłowe w 2016 r."/>
    <hyperlink ref="A23" location="tabl_22!A1" display="Tabl. 22. Przychody, koszty i wyniki finansowe przedsiębiorstw niefinansowych z przewagą kapitału zagranicznego o liczbie pracujących 10 i więcej osób prowadzących księgi rachunkowe według województw w 2016 r."/>
    <hyperlink ref="A24" location="tabl_23!A1" display="Tabl. 23. Sprzedaż na eksport przedsiębiorstw niefinansowych z przewagą kapitału zagranicznego o liczbie pracujących 10 i więcej osób prowadzących księgi rachunkowe według sekcji PKD w 2016 r."/>
    <hyperlink ref="A25" location="tabl_24!A1" display="Tabl. 24. Sprzedaż na eksport przedsiębiorstw niefinansowych z przewagą kapitału zagranicznego o liczbie pracujących 10 i więcej osób prowadzących księgi rachunkowe według działów PKD w sekcji przetwórstwo przemysłowe w 2016 r."/>
    <hyperlink ref="A26" location="tabl_25!A1" display="Tabl. 25. Wskaźniki ekonomiczne przedsiębiorstw niefinansowych z przewagą kapitału zagranicznego o liczbie pracujących 10 i więcej osób prowadzących księgi rachunkowe według sekcji PKD w 2016 r."/>
    <hyperlink ref="A27" location="tabl_26!A1" display="Tabl. 26. Wskaźniki ekonomiczne przedsiębiorstw niefinansowych z przewagą kapitału zagranicznego o liczbie pracujących 10 i więcej osób prowadzących księgi rachunkowe według działów PKD w sekcji przetwórstwo przemysłowe w 2016 r."/>
    <hyperlink ref="A28" location="tabl_27!A1" display="Tabl. 27. Wskaźniki ekonomiczne przedsiębiorstw niefinansowych z przewagą kapitału zagranicznego o liczbie pracujących 10 i więcej osób prowadzących księgi rachunkowe według województw w 2016 r."/>
    <hyperlink ref="A29" location="tabl_28!A1" display="Tabl. 28. Przychody, koszty i wyniki finansowe przedsiębiorstw niefinansowych z przewagą kapitału zagranicznego o liczbie pracujących 10 i więcej osób prowadzących księgi rachunkowe według wielkości przychodów i wartości aktywów w 2016 r."/>
    <hyperlink ref="A30" location="tabl_29!A1" display="Tabl. 29. Wybrane aktywa i pasywa przedsiębiorstw niefinansowych z przewagą kapitału zagranicznego o liczbie pracujących 10 i więcej osób prowadzących księgi rachunkowe według wielkości przychodów i wartości aktywów w 2016 r."/>
    <hyperlink ref="A31" location="tabl_30!A1" display="Tabl. 30. Liczba przedsiębiorstw niefinansowych z przewagą kapitału zagranicznego o liczbie pracujących 10 i więcej osób prowadzących księgi rachunkowe według wielkości przychodów i wartości aktywów oraz sekcji PKD w 2016 r."/>
    <hyperlink ref="A32" location="tabl_31!A1" display="Tabl. 31. Przychody, koszty i wyniki finansowe przedsiębiorstw niefinansowych z przewagą kapitału zagranicznego o liczbie pracujących 10 i więcej osób prowadzących księgi rachunkowe według liczby pracujących w 2016 r."/>
    <hyperlink ref="A33" location="tabl_32!A1" display="Tabl. 32. Wybrane aktywa i pasywa przedsiębiorstw niefinansowych z przewagą kapitału zagranicznego o liczbie pracujących 10 i więcej osób prowadzących księgi rachunkowe według liczby pracujących w 2016 r."/>
    <hyperlink ref="A34" location="tabl_33!A1" display="Tabl. 33. Wskaźniki rentowności obrotu przedsiębiorstw niefinansowych z przewagą kapitału zagranicznego  o liczbie pracujących 10 i więcej osób prowadzących księgi rachunkowe według wielkości przychodów i sekcji PKD w 2016 r."/>
    <hyperlink ref="A35" location="tabl_34!A1" display="Tabl. 34. Przychody, koszty i wyniki finansowe przedsiębiorstw niefinansowych z przewagą kapitału zagranicznego o liczbie pracujących 10 i więcej osób prowadzących księgi rachunkowe według form prawnych w 2016 r."/>
    <hyperlink ref="A36" location="tabl_35!A1" display="Tabl. 35. Wybrane aktywa i pasywa przedsiębiorstw niefinansowych z przewagą kapitału zagranicznego o liczbie pracujących 10 i więcej osób prowadzących księgi rachunkowe według form prawnych w 2016 r."/>
    <hyperlink ref="A37" location="tabl_36!A1" display="Tabl. 36. Podstawowe dane o badanych przedsiębiorstw niefinansowych z przewagą kapitału zagranicznego o liczbie pracujących 10 i więcej osób prowadzacych ksiegi rachunkowe w latach 2012-2016"/>
    <hyperlink ref="B2" location="tabl_1!A1" display="Table 1. Total fixed assets of non-financial enterprises with predominance of foreign capital employing 10 persons or more keeping accounting ledgers, by NACE section in 2016."/>
    <hyperlink ref="B3" location="tabl_2!A1" display="Table 2. Total fixed assets of non-financial enterprises with predominance of foreign capital employing 10 persons or more keeping accounting ledgers, by NACE division in section Manufacturing in 2016."/>
    <hyperlink ref="B4" location="tabl_3!A1" display="Table 3. Total fixed assets of non-financial enterprises with predominance of foreign capital employing 10 persons or more keeping accounting ledgers, by voivodships in 2016."/>
    <hyperlink ref="B5" location="tabl_4!A1" display="Table 4. Total fixed assets of non-financial enterprises with predominance of foreign capital employing 10 persons or more keeping accounting ledgers, by NACE section in 2016."/>
    <hyperlink ref="B6" location="tabl_5!A1" display="Table 5. Total fixed assets of non-financial enterprises with predominance of foreign capital employing 10 persons or more keeping accounting ledgers, by NACE division in section Manufacturing in 2016."/>
    <hyperlink ref="B7" location="tabl_6!A1" display="Table 6. Total fixed assets of non-financial enterprises with predominance of foreign capital employing 10 persons or more keeping accounting ledgers, by voivodship in 2016."/>
    <hyperlink ref="B8" location="tabl_7!A1" display="Table 7. Current assets of non-financial enterprises with predominance of foreign capital employing 10 persons or more keeping accounting ledgers, by NACE section in 2016."/>
    <hyperlink ref="B9" location="tabl_8!A1" display="Table 8. Current assets of non-financial enterprises with predominance of foreign capital employing 10 persons or more keeping accounting ledgers, by NACE division in section Manufacturing in 2016."/>
    <hyperlink ref="B10" location="tabl_9!A1" display="Table 9. Current assets of non-financial enterprises with predominance of foreign capital employing 10 persons or more keeping accounting ledgers, by voivodship in 2016."/>
    <hyperlink ref="B11" location="tabl_10!A1" display="Table 10. Equity (fund) of non-financial enterprises with predominance of foreign capital employing 10 persons or more keeping accounting ledgers, by NACE section in 2016."/>
    <hyperlink ref="B12" location="tabl_11!A1" display="Table 11.  Equity (fund) of non-financial enterprises with predominance of foreign capital employing 10 persons or more keeping accounting ledgers, by NACE division in section Manufacturing in 2016."/>
    <hyperlink ref="B13" location="tabl_12!A1" display="Table 12. Equity (fund) of non-financial enterprises with predominance of foreign capital employing 10 persons or more keeping accounting ledgers, by voivodship in 2016."/>
    <hyperlink ref="B14" location="tabl_13!A1" display="Table 13. Liabilities and provisions for liabilities of non-financial enterprises with predominance of foreign capital employing 10 persons or more keeping accounting ledgers, by NACE section in 2016."/>
    <hyperlink ref="B15" location="tabl_14!A1" display="Table 14. Liabilities and provisions for liabilities of non-financial enterprises with predominance of foreign capital employing 10 persons or more keeping accounting ledgers, by NACE division in section Manufacturing in 2016."/>
    <hyperlink ref="B16" location="tabl_15!A1" display="Table 15. Liabilities and provisions for liabilities of non-financial enterprises with predominance of foreign capital employing 10 persons or more keeping accounting ledgers, by voivodship in 2016."/>
    <hyperlink ref="B17" location="tabl_16!A1" display="Table 16. Number of non-financial enterprises with predominance of foreign capital employing 10 persons or more keeping ac-counting ledgers,with credits and loans, by NACE section in 2016."/>
    <hyperlink ref="B18" location="tabl_17!A1" display="Table 17. Value of credits and loans drawn by non-financial enterprises with predominance of foreign capital employing 10 persons or more keeping accounting ledgers, by NACE section in 2016."/>
    <hyperlink ref="B19" location="tabl_18!A1" display="Table 18. Structure of assets and total equity and liabilities of non-financial enterprises with predominance of foreign capital employing 10 per-sons or more keeping accounting ledgers, by NACE section in 2016."/>
    <hyperlink ref="B20" location="tabl_19!A1" display="Table 19. Initial capital of non-financial enterprises with predominance of foreign capital employing 10 persons or more keeping accounting ledgers, by ownership forms and NACE section in 2016."/>
    <hyperlink ref="B21" location="tabl_20!A1" display="Table 20. Revenues, costs and financial results of non-financial enterprises with predominance of foreign capital employing 10 persons or more keeping accounting ledgers, by NACE section in 2016."/>
    <hyperlink ref="B22" location="tabl_21!A1" display="Table 21. Revenues, costs and financial results of non-financial enterprises with predominance of foreign capital employing 10 persons or more keeping accounting ledgers, by NACE division in section Manufacturing in 2016."/>
    <hyperlink ref="B23" location="tabl_22!A1" display="Table 22. Revenues, costs and financial results of non-financial enterprises with predominance of foreign capital employing 10 persons or more keeping accounting ledgers, by voivodship in 2016."/>
    <hyperlink ref="B24" location="tabl_23!A1" display="Table 23. The sale for export of non-financial enterprises with predominance of foreign capital employing 10 persons or more keeping accounting ledgers, by NACE section in 2016."/>
    <hyperlink ref="B25" location="tabl_24!A1" display="Table 24. The sale for export of non-financial enterprises with predominance of foreign capital employing 10 persons or more keeping accounting ledgers, by NACE division in section Manufacturing in 2016."/>
    <hyperlink ref="B26" location="tabl_25!A1" display="Table 25. Economic indicators of non-financial enterprises with predominance of foreign capital employing 10 persons or more keeping accounting ledgers, by NACE section in 2016."/>
    <hyperlink ref="B27" location="tabl_26!A1" display="Table 26. Economic indicators of non-financial enterprises with predominance of foreign capital employing 10 persons or more keeping accounting ledgers, by NACE division in section Manufacturing in 2016."/>
    <hyperlink ref="B28" location="tabl_27!A1" display="Table 27. Economic indicators of non-financial enterprises with predominance of foreign capital employing 10 persons or more keeping accounting ledgers, by voivodship in 2016."/>
    <hyperlink ref="B29" location="tabl_28!A1" display="Table 28. Revenues, costs and financial results of non-financial enterprises with predominance of foreign capital employing 10 persons or more keeping accounting ledgers, by the amount of revenues and value of assets in 2016."/>
    <hyperlink ref="B30" location="tabl_29!A1" display="Table 29. Selected assets and liabilities of non-financial enterprises with predominance of foreign capital employing 10 persons or more keeping accounting ledgers, by the amount of revenues and value of assets in 2016."/>
    <hyperlink ref="B31" location="tabl_30!A1" display="Table 30. Number of non-financial enterprises with predominance of foreign capital employing 10 persons or more keeping ac-counting ledgers, by the amount of revenues and value of assets and section of NACE in 2016."/>
    <hyperlink ref="B32" location="tabl_31!A1" display="Table 31. Revenues, costs and financial results of non-financial enterprises with predominance of foreign capital employing 10 persons or more keeping accounting ledgers, by the number of persons employed in 2016."/>
    <hyperlink ref="B33" location="tabl_32!A1" display="Table 32. Selected assets and liabilities of non-financial enterprises with predominance of foreign capital employing 10 persons or more keeping accounting ledgers, by the number of persons employed in 2016."/>
    <hyperlink ref="B34" location="tabl_33!A1" display="Table 33. Turnover profitability indicator of non-financial enterprises with predominance of foreign capital employing 10 persons or more keeping accounting ledgers, by the amount of revenues and NACE section in 2016."/>
    <hyperlink ref="B35" location="tabl_34!A1" display="Table 34. Revenues, costs and financial results of non-financial enterprises with predominance of foreign capital employing 10 persons or more keeping accounting ledgers, by legal forms in 2016."/>
    <hyperlink ref="B36" location="tabl_35!A1" display="Table 35. Selected assets and liabilities of non-financial enterprises with predominance of foreign capital employing 10 persons or more keeping accounting ledgers, by legal forms in 2016."/>
    <hyperlink ref="B37" location="tabl_36!A1" display="Table 36. Basic data concerning non-financial enterprises with predominance of foreign capital employing 10 persons or more keeping accounting ledgers in 2012-2016"/>
  </hyperlink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6"/>
  <sheetViews>
    <sheetView zoomScaleNormal="100" workbookViewId="0"/>
  </sheetViews>
  <sheetFormatPr defaultRowHeight="15"/>
  <cols>
    <col min="1" max="1" width="29.28515625" style="43" customWidth="1"/>
    <col min="2" max="14" width="16.28515625" style="43" customWidth="1"/>
    <col min="15" max="15" width="9.140625" style="58"/>
    <col min="16" max="16384" width="9.140625" style="43"/>
  </cols>
  <sheetData>
    <row r="1" spans="1:15" ht="26.25">
      <c r="A1" s="285" t="s">
        <v>279</v>
      </c>
    </row>
    <row r="3" spans="1:15" ht="15.75" customHeight="1">
      <c r="A3" s="42" t="str">
        <f>'spis tablic'!A10</f>
        <v>Tabl. 9. Aktywa obrotowe przedsiębiorstw niefinansowych z przewagą kapitału zagranicznego o liczbie pracujących 10 i więcej osób prowadzących księgi rachunkowe według województw w 2018 r.</v>
      </c>
      <c r="C3" s="63"/>
      <c r="F3" s="63"/>
    </row>
    <row r="4" spans="1:15" ht="15.75" customHeight="1">
      <c r="A4" s="3" t="str">
        <f>'spis tablic'!B10</f>
        <v>Table 9. Current assets of non-financial enterprises with predominance of foreign capital employing 10 persons or more keeping accounting ledgers, by voivodship in 2018.</v>
      </c>
      <c r="C4" s="63"/>
      <c r="F4" s="63"/>
    </row>
    <row r="5" spans="1:15" ht="5.0999999999999996" customHeight="1">
      <c r="B5" s="58"/>
    </row>
    <row r="6" spans="1:15" ht="19.5" customHeight="1">
      <c r="A6" s="347" t="s">
        <v>82</v>
      </c>
      <c r="B6" s="354" t="s">
        <v>166</v>
      </c>
      <c r="C6" s="343" t="s">
        <v>179</v>
      </c>
      <c r="D6" s="345"/>
      <c r="E6" s="345"/>
      <c r="F6" s="345"/>
      <c r="G6" s="345"/>
      <c r="H6" s="343" t="s">
        <v>174</v>
      </c>
      <c r="I6" s="287"/>
      <c r="J6" s="343" t="s">
        <v>185</v>
      </c>
      <c r="K6" s="349"/>
      <c r="L6" s="352"/>
      <c r="M6" s="353"/>
      <c r="N6" s="329" t="s">
        <v>170</v>
      </c>
    </row>
    <row r="7" spans="1:15" ht="19.5" customHeight="1">
      <c r="A7" s="348"/>
      <c r="B7" s="354"/>
      <c r="C7" s="351"/>
      <c r="D7" s="329" t="s">
        <v>172</v>
      </c>
      <c r="E7" s="357" t="s">
        <v>299</v>
      </c>
      <c r="F7" s="329" t="s">
        <v>183</v>
      </c>
      <c r="G7" s="354" t="s">
        <v>184</v>
      </c>
      <c r="H7" s="351"/>
      <c r="I7" s="355" t="s">
        <v>80</v>
      </c>
      <c r="J7" s="351"/>
      <c r="K7" s="343" t="s">
        <v>181</v>
      </c>
      <c r="L7" s="345"/>
      <c r="M7" s="346"/>
      <c r="N7" s="329"/>
    </row>
    <row r="8" spans="1:15" ht="96" customHeight="1">
      <c r="A8" s="348"/>
      <c r="B8" s="354"/>
      <c r="C8" s="344"/>
      <c r="D8" s="329"/>
      <c r="E8" s="357"/>
      <c r="F8" s="329"/>
      <c r="G8" s="354"/>
      <c r="H8" s="344"/>
      <c r="I8" s="356"/>
      <c r="J8" s="344"/>
      <c r="K8" s="344"/>
      <c r="L8" s="299" t="s">
        <v>357</v>
      </c>
      <c r="M8" s="235" t="s">
        <v>178</v>
      </c>
      <c r="N8" s="329"/>
    </row>
    <row r="9" spans="1:15" ht="17.25" customHeight="1">
      <c r="A9" s="348"/>
      <c r="B9" s="332" t="s">
        <v>182</v>
      </c>
      <c r="C9" s="333"/>
      <c r="D9" s="333"/>
      <c r="E9" s="333"/>
      <c r="F9" s="333"/>
      <c r="G9" s="333"/>
      <c r="H9" s="333"/>
      <c r="I9" s="333"/>
      <c r="J9" s="333"/>
      <c r="K9" s="333"/>
      <c r="L9" s="333"/>
      <c r="M9" s="333"/>
      <c r="N9" s="334"/>
    </row>
    <row r="10" spans="1:15" s="44" customFormat="1" ht="30.75" customHeight="1">
      <c r="A10" s="242" t="s">
        <v>78</v>
      </c>
      <c r="B10" s="20">
        <v>482496.1</v>
      </c>
      <c r="C10" s="20">
        <v>136560.4</v>
      </c>
      <c r="D10" s="20">
        <v>43675.5</v>
      </c>
      <c r="E10" s="20">
        <v>17056</v>
      </c>
      <c r="F10" s="20">
        <v>20673.400000000001</v>
      </c>
      <c r="G10" s="20">
        <v>52521.7</v>
      </c>
      <c r="H10" s="20">
        <v>218665.1</v>
      </c>
      <c r="I10" s="20">
        <v>180288.9</v>
      </c>
      <c r="J10" s="20">
        <v>114552.7</v>
      </c>
      <c r="K10" s="20">
        <v>99316.9</v>
      </c>
      <c r="L10" s="20">
        <v>82571.899999999994</v>
      </c>
      <c r="M10" s="20">
        <v>746.8</v>
      </c>
      <c r="N10" s="20">
        <v>12717.9</v>
      </c>
      <c r="O10" s="60"/>
    </row>
    <row r="11" spans="1:15" ht="25.5" customHeight="1">
      <c r="A11" s="164" t="s">
        <v>245</v>
      </c>
      <c r="B11" s="14">
        <v>39822.300000000003</v>
      </c>
      <c r="C11" s="14">
        <v>11071.4</v>
      </c>
      <c r="D11" s="14">
        <v>4810.3999999999996</v>
      </c>
      <c r="E11" s="14">
        <v>1449.9</v>
      </c>
      <c r="F11" s="14">
        <v>1831.2</v>
      </c>
      <c r="G11" s="14">
        <v>2816.9</v>
      </c>
      <c r="H11" s="14">
        <v>19301.900000000001</v>
      </c>
      <c r="I11" s="14">
        <v>12911.2</v>
      </c>
      <c r="J11" s="14">
        <v>8068</v>
      </c>
      <c r="K11" s="14">
        <v>7874.2</v>
      </c>
      <c r="L11" s="14">
        <v>6931</v>
      </c>
      <c r="M11" s="14">
        <v>5.9</v>
      </c>
      <c r="N11" s="14">
        <v>1380.9</v>
      </c>
    </row>
    <row r="12" spans="1:15" ht="25.5" customHeight="1">
      <c r="A12" s="164" t="s">
        <v>246</v>
      </c>
      <c r="B12" s="14">
        <v>11319</v>
      </c>
      <c r="C12" s="14">
        <v>5195.1000000000004</v>
      </c>
      <c r="D12" s="14">
        <v>2234.5</v>
      </c>
      <c r="E12" s="14">
        <v>539.20000000000005</v>
      </c>
      <c r="F12" s="14">
        <v>893.5</v>
      </c>
      <c r="G12" s="14">
        <v>1449.8</v>
      </c>
      <c r="H12" s="14">
        <v>4300.8999999999996</v>
      </c>
      <c r="I12" s="14">
        <v>3808.6</v>
      </c>
      <c r="J12" s="14">
        <v>1742.3</v>
      </c>
      <c r="K12" s="14">
        <v>1649.3</v>
      </c>
      <c r="L12" s="14">
        <v>1168.3</v>
      </c>
      <c r="M12" s="14">
        <v>4.4000000000000004</v>
      </c>
      <c r="N12" s="14">
        <v>80.7</v>
      </c>
    </row>
    <row r="13" spans="1:15" ht="25.5" customHeight="1">
      <c r="A13" s="164" t="s">
        <v>247</v>
      </c>
      <c r="B13" s="14">
        <v>6291.4</v>
      </c>
      <c r="C13" s="14">
        <v>2130.6</v>
      </c>
      <c r="D13" s="14">
        <v>772.7</v>
      </c>
      <c r="E13" s="14">
        <v>387.9</v>
      </c>
      <c r="F13" s="14">
        <v>400.6</v>
      </c>
      <c r="G13" s="14">
        <v>541.9</v>
      </c>
      <c r="H13" s="14">
        <v>3028.8</v>
      </c>
      <c r="I13" s="14">
        <v>2545.1999999999998</v>
      </c>
      <c r="J13" s="14">
        <v>969.2</v>
      </c>
      <c r="K13" s="14">
        <v>876.9</v>
      </c>
      <c r="L13" s="14">
        <v>697.9</v>
      </c>
      <c r="M13" s="14">
        <v>0</v>
      </c>
      <c r="N13" s="14">
        <v>162.9</v>
      </c>
    </row>
    <row r="14" spans="1:15" ht="25.5" customHeight="1">
      <c r="A14" s="164" t="s">
        <v>248</v>
      </c>
      <c r="B14" s="14">
        <v>7455.8</v>
      </c>
      <c r="C14" s="14">
        <v>2766.5</v>
      </c>
      <c r="D14" s="14">
        <v>1471.2</v>
      </c>
      <c r="E14" s="14">
        <v>262.8</v>
      </c>
      <c r="F14" s="14">
        <v>833.2</v>
      </c>
      <c r="G14" s="14">
        <v>151</v>
      </c>
      <c r="H14" s="14">
        <v>3504.6</v>
      </c>
      <c r="I14" s="14">
        <v>3068.5</v>
      </c>
      <c r="J14" s="14">
        <v>1048.0999999999999</v>
      </c>
      <c r="K14" s="14">
        <v>1032.4000000000001</v>
      </c>
      <c r="L14" s="14">
        <v>957.1</v>
      </c>
      <c r="M14" s="14">
        <v>0</v>
      </c>
      <c r="N14" s="14">
        <v>136.6</v>
      </c>
    </row>
    <row r="15" spans="1:15" ht="25.5" customHeight="1">
      <c r="A15" s="164" t="s">
        <v>249</v>
      </c>
      <c r="B15" s="14">
        <v>19628.7</v>
      </c>
      <c r="C15" s="14">
        <v>7494.3</v>
      </c>
      <c r="D15" s="14">
        <v>2775</v>
      </c>
      <c r="E15" s="14">
        <v>370.5</v>
      </c>
      <c r="F15" s="14">
        <v>1331.8</v>
      </c>
      <c r="G15" s="14">
        <v>2979</v>
      </c>
      <c r="H15" s="14">
        <v>8247.9</v>
      </c>
      <c r="I15" s="14">
        <v>6686</v>
      </c>
      <c r="J15" s="14">
        <v>3688</v>
      </c>
      <c r="K15" s="14">
        <v>3539.1</v>
      </c>
      <c r="L15" s="14">
        <v>3192.2</v>
      </c>
      <c r="M15" s="14">
        <v>139.1</v>
      </c>
      <c r="N15" s="14">
        <v>198.5</v>
      </c>
    </row>
    <row r="16" spans="1:15" ht="25.5" customHeight="1">
      <c r="A16" s="164" t="s">
        <v>250</v>
      </c>
      <c r="B16" s="14">
        <v>23296.1</v>
      </c>
      <c r="C16" s="14">
        <v>5378.9</v>
      </c>
      <c r="D16" s="14">
        <v>1965.6</v>
      </c>
      <c r="E16" s="14">
        <v>422.5</v>
      </c>
      <c r="F16" s="14">
        <v>788.1</v>
      </c>
      <c r="G16" s="14">
        <v>2135.8000000000002</v>
      </c>
      <c r="H16" s="14">
        <v>11063.8</v>
      </c>
      <c r="I16" s="14">
        <v>9535.6</v>
      </c>
      <c r="J16" s="14">
        <v>6258.1</v>
      </c>
      <c r="K16" s="14">
        <v>4691.1000000000004</v>
      </c>
      <c r="L16" s="14">
        <v>3854.4</v>
      </c>
      <c r="M16" s="14">
        <v>31.4</v>
      </c>
      <c r="N16" s="14">
        <v>595.20000000000005</v>
      </c>
    </row>
    <row r="17" spans="1:14" ht="25.5" customHeight="1">
      <c r="A17" s="164" t="s">
        <v>251</v>
      </c>
      <c r="B17" s="14">
        <v>191285.3</v>
      </c>
      <c r="C17" s="14">
        <v>41823</v>
      </c>
      <c r="D17" s="14">
        <v>6495.3</v>
      </c>
      <c r="E17" s="14">
        <v>4883.3</v>
      </c>
      <c r="F17" s="14">
        <v>4431.8</v>
      </c>
      <c r="G17" s="14">
        <v>25095.7</v>
      </c>
      <c r="H17" s="14">
        <v>93920.9</v>
      </c>
      <c r="I17" s="14">
        <v>79372</v>
      </c>
      <c r="J17" s="14">
        <v>49959.3</v>
      </c>
      <c r="K17" s="14">
        <v>44705.3</v>
      </c>
      <c r="L17" s="14">
        <v>37467.1</v>
      </c>
      <c r="M17" s="14">
        <v>84.9</v>
      </c>
      <c r="N17" s="14">
        <v>5582.2</v>
      </c>
    </row>
    <row r="18" spans="1:14" ht="25.5" customHeight="1">
      <c r="A18" s="164" t="s">
        <v>252</v>
      </c>
      <c r="B18" s="14">
        <v>7222.4</v>
      </c>
      <c r="C18" s="14">
        <v>2576.5</v>
      </c>
      <c r="D18" s="14">
        <v>1323.4</v>
      </c>
      <c r="E18" s="14">
        <v>266.2</v>
      </c>
      <c r="F18" s="14">
        <v>510.7</v>
      </c>
      <c r="G18" s="14">
        <v>465.5</v>
      </c>
      <c r="H18" s="14">
        <v>2854.8</v>
      </c>
      <c r="I18" s="14">
        <v>2374.4</v>
      </c>
      <c r="J18" s="14">
        <v>1671.8</v>
      </c>
      <c r="K18" s="14">
        <v>1600.2</v>
      </c>
      <c r="L18" s="14">
        <v>969.2</v>
      </c>
      <c r="M18" s="14">
        <v>3</v>
      </c>
      <c r="N18" s="14">
        <v>119.3</v>
      </c>
    </row>
    <row r="19" spans="1:14" ht="25.5" customHeight="1">
      <c r="A19" s="164" t="s">
        <v>253</v>
      </c>
      <c r="B19" s="14">
        <v>11690.7</v>
      </c>
      <c r="C19" s="14">
        <v>3836.4</v>
      </c>
      <c r="D19" s="14">
        <v>1430</v>
      </c>
      <c r="E19" s="14">
        <v>1175.9000000000001</v>
      </c>
      <c r="F19" s="14">
        <v>592.1</v>
      </c>
      <c r="G19" s="14">
        <v>598.20000000000005</v>
      </c>
      <c r="H19" s="14">
        <v>5142</v>
      </c>
      <c r="I19" s="14">
        <v>4279</v>
      </c>
      <c r="J19" s="14">
        <v>2356.9</v>
      </c>
      <c r="K19" s="14">
        <v>2202.4</v>
      </c>
      <c r="L19" s="14">
        <v>1481.1</v>
      </c>
      <c r="M19" s="14">
        <v>0</v>
      </c>
      <c r="N19" s="14">
        <v>355.5</v>
      </c>
    </row>
    <row r="20" spans="1:14" ht="25.5" customHeight="1">
      <c r="A20" s="164" t="s">
        <v>254</v>
      </c>
      <c r="B20" s="14">
        <v>1564.3</v>
      </c>
      <c r="C20" s="14">
        <v>563.79999999999995</v>
      </c>
      <c r="D20" s="14">
        <v>171.9</v>
      </c>
      <c r="E20" s="14">
        <v>190.5</v>
      </c>
      <c r="F20" s="14">
        <v>106.2</v>
      </c>
      <c r="G20" s="14">
        <v>69</v>
      </c>
      <c r="H20" s="14">
        <v>718.4</v>
      </c>
      <c r="I20" s="14">
        <v>586.9</v>
      </c>
      <c r="J20" s="14">
        <v>268.5</v>
      </c>
      <c r="K20" s="14">
        <v>268.2</v>
      </c>
      <c r="L20" s="14">
        <v>253</v>
      </c>
      <c r="M20" s="14">
        <v>0</v>
      </c>
      <c r="N20" s="14">
        <v>13.6</v>
      </c>
    </row>
    <row r="21" spans="1:14" ht="25.5" customHeight="1">
      <c r="A21" s="164" t="s">
        <v>255</v>
      </c>
      <c r="B21" s="14">
        <v>22578.5</v>
      </c>
      <c r="C21" s="14">
        <v>7757.2</v>
      </c>
      <c r="D21" s="14">
        <v>2316</v>
      </c>
      <c r="E21" s="14">
        <v>738.4</v>
      </c>
      <c r="F21" s="14">
        <v>999.6</v>
      </c>
      <c r="G21" s="14">
        <v>3587</v>
      </c>
      <c r="H21" s="14">
        <v>9900.6</v>
      </c>
      <c r="I21" s="14">
        <v>7093.5</v>
      </c>
      <c r="J21" s="14">
        <v>4511.8</v>
      </c>
      <c r="K21" s="14">
        <v>4251.6000000000004</v>
      </c>
      <c r="L21" s="14">
        <v>3404.1</v>
      </c>
      <c r="M21" s="14">
        <v>96.1</v>
      </c>
      <c r="N21" s="14">
        <v>408.9</v>
      </c>
    </row>
    <row r="22" spans="1:14" ht="25.5" customHeight="1">
      <c r="A22" s="164" t="s">
        <v>256</v>
      </c>
      <c r="B22" s="14">
        <v>57460.6</v>
      </c>
      <c r="C22" s="14">
        <v>18038.400000000001</v>
      </c>
      <c r="D22" s="14">
        <v>8450</v>
      </c>
      <c r="E22" s="14">
        <v>3112</v>
      </c>
      <c r="F22" s="14">
        <v>3374.4</v>
      </c>
      <c r="G22" s="14">
        <v>2518</v>
      </c>
      <c r="H22" s="14">
        <v>25868.3</v>
      </c>
      <c r="I22" s="14">
        <v>22068.9</v>
      </c>
      <c r="J22" s="14">
        <v>12518.3</v>
      </c>
      <c r="K22" s="14">
        <v>8280.1</v>
      </c>
      <c r="L22" s="14">
        <v>7011.1</v>
      </c>
      <c r="M22" s="14">
        <v>20.399999999999999</v>
      </c>
      <c r="N22" s="14">
        <v>1035.5999999999999</v>
      </c>
    </row>
    <row r="23" spans="1:14" ht="25.5" customHeight="1">
      <c r="A23" s="164" t="s">
        <v>257</v>
      </c>
      <c r="B23" s="14">
        <v>4710.3</v>
      </c>
      <c r="C23" s="14">
        <v>1456.1</v>
      </c>
      <c r="D23" s="14">
        <v>545.9</v>
      </c>
      <c r="E23" s="14">
        <v>392.1</v>
      </c>
      <c r="F23" s="14">
        <v>333.4</v>
      </c>
      <c r="G23" s="14">
        <v>172.6</v>
      </c>
      <c r="H23" s="14">
        <v>2052.3000000000002</v>
      </c>
      <c r="I23" s="14">
        <v>1728.1</v>
      </c>
      <c r="J23" s="14">
        <v>1143.2</v>
      </c>
      <c r="K23" s="14">
        <v>1139.4000000000001</v>
      </c>
      <c r="L23" s="14">
        <v>663.7</v>
      </c>
      <c r="M23" s="14">
        <v>0</v>
      </c>
      <c r="N23" s="14">
        <v>58.8</v>
      </c>
    </row>
    <row r="24" spans="1:14" ht="25.5" customHeight="1">
      <c r="A24" s="164" t="s">
        <v>258</v>
      </c>
      <c r="B24" s="14">
        <v>4366.2</v>
      </c>
      <c r="C24" s="14">
        <v>1311.9</v>
      </c>
      <c r="D24" s="14">
        <v>405.7</v>
      </c>
      <c r="E24" s="14">
        <v>231.9</v>
      </c>
      <c r="F24" s="14">
        <v>380.7</v>
      </c>
      <c r="G24" s="14">
        <v>263.10000000000002</v>
      </c>
      <c r="H24" s="14">
        <v>2008.1</v>
      </c>
      <c r="I24" s="14">
        <v>1727.7</v>
      </c>
      <c r="J24" s="14">
        <v>764.5</v>
      </c>
      <c r="K24" s="14">
        <v>755.2</v>
      </c>
      <c r="L24" s="14">
        <v>680.8</v>
      </c>
      <c r="M24" s="14">
        <v>1.2</v>
      </c>
      <c r="N24" s="14">
        <v>281.7</v>
      </c>
    </row>
    <row r="25" spans="1:14" ht="25.5" customHeight="1">
      <c r="A25" s="164" t="s">
        <v>259</v>
      </c>
      <c r="B25" s="14">
        <v>62350.7</v>
      </c>
      <c r="C25" s="14">
        <v>20707.099999999999</v>
      </c>
      <c r="D25" s="14">
        <v>6517.7</v>
      </c>
      <c r="E25" s="14">
        <v>2085.1</v>
      </c>
      <c r="F25" s="14">
        <v>2795.4</v>
      </c>
      <c r="G25" s="14">
        <v>8888.6</v>
      </c>
      <c r="H25" s="14">
        <v>22477.7</v>
      </c>
      <c r="I25" s="14">
        <v>19070.599999999999</v>
      </c>
      <c r="J25" s="14">
        <v>17000.8</v>
      </c>
      <c r="K25" s="14">
        <v>14512.9</v>
      </c>
      <c r="L25" s="14">
        <v>12219.7</v>
      </c>
      <c r="M25" s="14">
        <v>341.6</v>
      </c>
      <c r="N25" s="14">
        <v>2165.1</v>
      </c>
    </row>
    <row r="26" spans="1:14" ht="25.5" customHeight="1">
      <c r="A26" s="243" t="s">
        <v>260</v>
      </c>
      <c r="B26" s="206">
        <v>11453.9</v>
      </c>
      <c r="C26" s="206">
        <v>4453.3</v>
      </c>
      <c r="D26" s="206">
        <v>1990.1</v>
      </c>
      <c r="E26" s="206">
        <v>547.79999999999995</v>
      </c>
      <c r="F26" s="206">
        <v>1070.8</v>
      </c>
      <c r="G26" s="206">
        <v>789.6</v>
      </c>
      <c r="H26" s="206">
        <v>4274.2</v>
      </c>
      <c r="I26" s="206">
        <v>3432.8</v>
      </c>
      <c r="J26" s="206">
        <v>2584.1</v>
      </c>
      <c r="K26" s="206">
        <v>1938.7</v>
      </c>
      <c r="L26" s="206">
        <v>1621.1</v>
      </c>
      <c r="M26" s="206">
        <v>18.7</v>
      </c>
      <c r="N26" s="206">
        <v>142.30000000000001</v>
      </c>
    </row>
  </sheetData>
  <mergeCells count="16">
    <mergeCell ref="I7:I8"/>
    <mergeCell ref="A6:A9"/>
    <mergeCell ref="B6:B8"/>
    <mergeCell ref="C6:C8"/>
    <mergeCell ref="D6:G6"/>
    <mergeCell ref="D7:D8"/>
    <mergeCell ref="E7:E8"/>
    <mergeCell ref="F7:F8"/>
    <mergeCell ref="G7:G8"/>
    <mergeCell ref="B9:N9"/>
    <mergeCell ref="N6:N8"/>
    <mergeCell ref="K7:K8"/>
    <mergeCell ref="H6:H8"/>
    <mergeCell ref="L7:M7"/>
    <mergeCell ref="J6:J8"/>
    <mergeCell ref="K6:M6"/>
  </mergeCells>
  <hyperlinks>
    <hyperlink ref="A1" location="'spis tablic'!A1" display="SPIS TABLIC"/>
  </hyperlinks>
  <pageMargins left="0.25" right="0.25" top="0.75" bottom="0.75" header="0.3" footer="0.3"/>
  <pageSetup paperSize="9" scale="59" firstPageNumber="24" pageOrder="overThenDown" orientation="landscape" useFirstPageNumber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:L25"/>
  <sheetViews>
    <sheetView zoomScaleNormal="100" workbookViewId="0"/>
  </sheetViews>
  <sheetFormatPr defaultRowHeight="15"/>
  <cols>
    <col min="1" max="1" width="45.5703125" style="43" customWidth="1"/>
    <col min="2" max="9" width="14.28515625" style="43" customWidth="1"/>
    <col min="10" max="12" width="9.140625" style="58"/>
    <col min="13" max="16384" width="9.140625" style="43"/>
  </cols>
  <sheetData>
    <row r="1" spans="1:12" ht="26.25">
      <c r="A1" s="285" t="s">
        <v>279</v>
      </c>
    </row>
    <row r="3" spans="1:12" ht="15.95" customHeight="1">
      <c r="A3" s="42" t="str">
        <f>'spis tablic'!A11</f>
        <v>Tabl. 10. Kapitał (fundusz) własny przedsiębiorstw niefinansowych z przewagą kapitału zagranicznego o liczbie pracujących 10 i więcej osób prowadzących księgi rachunkowe według sekcji PKD w 2018 r.</v>
      </c>
      <c r="B3" s="81"/>
    </row>
    <row r="4" spans="1:12" ht="15.95" customHeight="1">
      <c r="A4" s="3" t="str">
        <f>'spis tablic'!B11</f>
        <v>Table 10. Equity (fund) of non-financial enterprises with predominance of foreign capital employing 10 persons or more keeping accounting ledgers, by NACE section in 2018.</v>
      </c>
      <c r="B4" s="81"/>
    </row>
    <row r="5" spans="1:12" ht="5.0999999999999996" customHeight="1">
      <c r="A5" s="63"/>
      <c r="B5" s="82"/>
    </row>
    <row r="6" spans="1:12" s="44" customFormat="1" ht="105.75" customHeight="1">
      <c r="A6" s="347" t="s">
        <v>16</v>
      </c>
      <c r="B6" s="286" t="s">
        <v>300</v>
      </c>
      <c r="C6" s="286" t="s">
        <v>18</v>
      </c>
      <c r="D6" s="286" t="s">
        <v>19</v>
      </c>
      <c r="E6" s="286" t="s">
        <v>301</v>
      </c>
      <c r="F6" s="286" t="s">
        <v>302</v>
      </c>
      <c r="G6" s="286" t="s">
        <v>25</v>
      </c>
      <c r="H6" s="286" t="s">
        <v>24</v>
      </c>
      <c r="I6" s="286" t="s">
        <v>303</v>
      </c>
      <c r="J6" s="60"/>
      <c r="K6" s="60"/>
      <c r="L6" s="60"/>
    </row>
    <row r="7" spans="1:12" s="44" customFormat="1" ht="16.5" customHeight="1">
      <c r="A7" s="358"/>
      <c r="B7" s="332" t="s">
        <v>186</v>
      </c>
      <c r="C7" s="333"/>
      <c r="D7" s="333"/>
      <c r="E7" s="333"/>
      <c r="F7" s="333"/>
      <c r="G7" s="333"/>
      <c r="H7" s="333"/>
      <c r="I7" s="334"/>
      <c r="J7" s="60"/>
      <c r="K7" s="60"/>
      <c r="L7" s="60"/>
    </row>
    <row r="8" spans="1:12" s="57" customFormat="1" ht="30.75" customHeight="1">
      <c r="A8" s="158" t="s">
        <v>37</v>
      </c>
      <c r="B8" s="20">
        <v>483492.5</v>
      </c>
      <c r="C8" s="20">
        <v>156728.6</v>
      </c>
      <c r="D8" s="20">
        <v>233589.8</v>
      </c>
      <c r="E8" s="20">
        <v>5156.8999999999996</v>
      </c>
      <c r="F8" s="20">
        <v>74882.7</v>
      </c>
      <c r="G8" s="20">
        <v>-32611.4</v>
      </c>
      <c r="H8" s="20">
        <v>50736.3</v>
      </c>
      <c r="I8" s="20">
        <v>-4990.3</v>
      </c>
      <c r="J8" s="83"/>
      <c r="K8" s="83"/>
      <c r="L8" s="59"/>
    </row>
    <row r="9" spans="1:12" s="57" customFormat="1" ht="30.75" customHeight="1">
      <c r="A9" s="157" t="s">
        <v>32</v>
      </c>
      <c r="B9" s="24">
        <v>276000.40000000002</v>
      </c>
      <c r="C9" s="24">
        <v>79570</v>
      </c>
      <c r="D9" s="24">
        <v>127269.7</v>
      </c>
      <c r="E9" s="24">
        <v>3585.2</v>
      </c>
      <c r="F9" s="24">
        <v>50684.2</v>
      </c>
      <c r="G9" s="24">
        <v>-12276.7</v>
      </c>
      <c r="H9" s="24">
        <v>29322.799999999999</v>
      </c>
      <c r="I9" s="24">
        <v>-2154.8000000000002</v>
      </c>
      <c r="J9" s="83"/>
      <c r="K9" s="83"/>
      <c r="L9" s="59"/>
    </row>
    <row r="10" spans="1:12" s="57" customFormat="1" ht="30.75" customHeight="1">
      <c r="A10" s="156" t="s">
        <v>31</v>
      </c>
      <c r="B10" s="14">
        <v>941.2</v>
      </c>
      <c r="C10" s="14">
        <v>1473.3</v>
      </c>
      <c r="D10" s="14">
        <v>574</v>
      </c>
      <c r="E10" s="14">
        <v>12.1</v>
      </c>
      <c r="F10" s="14">
        <v>24.1</v>
      </c>
      <c r="G10" s="14">
        <v>-1228.9000000000001</v>
      </c>
      <c r="H10" s="14">
        <v>87.2</v>
      </c>
      <c r="I10" s="14">
        <v>-0.5</v>
      </c>
      <c r="J10" s="11"/>
      <c r="K10" s="11"/>
      <c r="L10" s="59"/>
    </row>
    <row r="11" spans="1:12" s="57" customFormat="1" ht="36" customHeight="1">
      <c r="A11" s="156" t="s">
        <v>33</v>
      </c>
      <c r="B11" s="14">
        <v>259049.8</v>
      </c>
      <c r="C11" s="14">
        <v>70183.600000000006</v>
      </c>
      <c r="D11" s="14">
        <v>121188.1</v>
      </c>
      <c r="E11" s="14">
        <v>2575.9</v>
      </c>
      <c r="F11" s="14">
        <v>48923.4</v>
      </c>
      <c r="G11" s="14">
        <v>-9517.5</v>
      </c>
      <c r="H11" s="14">
        <v>27799.8</v>
      </c>
      <c r="I11" s="14">
        <v>-2103.5</v>
      </c>
      <c r="J11" s="11"/>
      <c r="K11" s="11"/>
      <c r="L11" s="59"/>
    </row>
    <row r="12" spans="1:12" s="57" customFormat="1" ht="55.5" customHeight="1">
      <c r="A12" s="156" t="s">
        <v>34</v>
      </c>
      <c r="B12" s="14">
        <v>14242.2</v>
      </c>
      <c r="C12" s="14">
        <v>7283.1</v>
      </c>
      <c r="D12" s="14">
        <v>4291.5</v>
      </c>
      <c r="E12" s="14">
        <v>992.6</v>
      </c>
      <c r="F12" s="14">
        <v>1485.9</v>
      </c>
      <c r="G12" s="14">
        <v>-1130.2</v>
      </c>
      <c r="H12" s="14">
        <v>1324.2</v>
      </c>
      <c r="I12" s="14">
        <v>-4.8</v>
      </c>
      <c r="J12" s="11"/>
      <c r="K12" s="11"/>
      <c r="L12" s="59"/>
    </row>
    <row r="13" spans="1:12" s="57" customFormat="1" ht="51.75" customHeight="1">
      <c r="A13" s="156" t="s">
        <v>35</v>
      </c>
      <c r="B13" s="14">
        <v>1767.2</v>
      </c>
      <c r="C13" s="14">
        <v>630.1</v>
      </c>
      <c r="D13" s="14">
        <v>1216.0999999999999</v>
      </c>
      <c r="E13" s="14">
        <v>4.7</v>
      </c>
      <c r="F13" s="14">
        <v>250.8</v>
      </c>
      <c r="G13" s="14">
        <v>-400.1</v>
      </c>
      <c r="H13" s="14">
        <v>111.7</v>
      </c>
      <c r="I13" s="14">
        <v>-46</v>
      </c>
      <c r="J13" s="11"/>
      <c r="K13" s="11"/>
      <c r="L13" s="59"/>
    </row>
    <row r="14" spans="1:12" s="57" customFormat="1" ht="30.75" customHeight="1">
      <c r="A14" s="156" t="s">
        <v>36</v>
      </c>
      <c r="B14" s="14">
        <v>9176.9</v>
      </c>
      <c r="C14" s="14">
        <v>2363.9</v>
      </c>
      <c r="D14" s="14">
        <v>5461.5</v>
      </c>
      <c r="E14" s="14">
        <v>29.5</v>
      </c>
      <c r="F14" s="14">
        <v>1869.9</v>
      </c>
      <c r="G14" s="14">
        <v>-1509.8</v>
      </c>
      <c r="H14" s="14">
        <v>1057.2</v>
      </c>
      <c r="I14" s="14">
        <v>-95.2</v>
      </c>
      <c r="J14" s="83"/>
      <c r="K14" s="83"/>
      <c r="L14" s="59"/>
    </row>
    <row r="15" spans="1:12" s="57" customFormat="1" ht="30.75" customHeight="1">
      <c r="A15" s="156" t="s">
        <v>38</v>
      </c>
      <c r="B15" s="14">
        <v>94088.5</v>
      </c>
      <c r="C15" s="14">
        <v>42420.4</v>
      </c>
      <c r="D15" s="14">
        <v>38326.9</v>
      </c>
      <c r="E15" s="14">
        <v>142.4</v>
      </c>
      <c r="F15" s="14">
        <v>15179.4</v>
      </c>
      <c r="G15" s="14">
        <v>-14336.1</v>
      </c>
      <c r="H15" s="14">
        <v>14343.7</v>
      </c>
      <c r="I15" s="14">
        <v>-1988.2</v>
      </c>
      <c r="J15" s="83"/>
      <c r="K15" s="83"/>
      <c r="L15" s="59"/>
    </row>
    <row r="16" spans="1:12" s="57" customFormat="1" ht="30.75" customHeight="1">
      <c r="A16" s="156" t="s">
        <v>39</v>
      </c>
      <c r="B16" s="14">
        <v>10374.1</v>
      </c>
      <c r="C16" s="14">
        <v>4610.8999999999996</v>
      </c>
      <c r="D16" s="14">
        <v>5674.1</v>
      </c>
      <c r="E16" s="14">
        <v>-3.1</v>
      </c>
      <c r="F16" s="14">
        <v>-542.1</v>
      </c>
      <c r="G16" s="14">
        <v>-737.3</v>
      </c>
      <c r="H16" s="14">
        <v>1538.6</v>
      </c>
      <c r="I16" s="14">
        <v>-166.9</v>
      </c>
      <c r="J16" s="83"/>
      <c r="K16" s="83"/>
      <c r="L16" s="59"/>
    </row>
    <row r="17" spans="1:12" s="57" customFormat="1" ht="30.75" customHeight="1">
      <c r="A17" s="156" t="s">
        <v>40</v>
      </c>
      <c r="B17" s="14">
        <v>5653.5</v>
      </c>
      <c r="C17" s="14">
        <v>2172.5</v>
      </c>
      <c r="D17" s="14">
        <v>1432.1</v>
      </c>
      <c r="E17" s="14">
        <v>46.8</v>
      </c>
      <c r="F17" s="14">
        <v>1013.7</v>
      </c>
      <c r="G17" s="14">
        <v>660.9</v>
      </c>
      <c r="H17" s="14">
        <v>328.1</v>
      </c>
      <c r="I17" s="14">
        <v>-0.6</v>
      </c>
      <c r="J17" s="83"/>
      <c r="K17" s="83"/>
      <c r="L17" s="59"/>
    </row>
    <row r="18" spans="1:12" s="57" customFormat="1" ht="30.75" customHeight="1">
      <c r="A18" s="156" t="s">
        <v>41</v>
      </c>
      <c r="B18" s="14">
        <v>48528.7</v>
      </c>
      <c r="C18" s="14">
        <v>9429</v>
      </c>
      <c r="D18" s="14">
        <v>28905.9</v>
      </c>
      <c r="E18" s="14">
        <v>1080</v>
      </c>
      <c r="F18" s="14">
        <v>3401.7</v>
      </c>
      <c r="G18" s="14">
        <v>4858.3</v>
      </c>
      <c r="H18" s="14">
        <v>1065.2</v>
      </c>
      <c r="I18" s="14">
        <v>-211.4</v>
      </c>
      <c r="J18" s="83"/>
      <c r="K18" s="83"/>
      <c r="L18" s="59"/>
    </row>
    <row r="19" spans="1:12" s="57" customFormat="1" ht="30.75" customHeight="1">
      <c r="A19" s="156" t="s">
        <v>42</v>
      </c>
      <c r="B19" s="14">
        <v>11128</v>
      </c>
      <c r="C19" s="14">
        <v>5755.7</v>
      </c>
      <c r="D19" s="14">
        <v>4753.1000000000004</v>
      </c>
      <c r="E19" s="14">
        <v>83.8</v>
      </c>
      <c r="F19" s="14">
        <v>364.2</v>
      </c>
      <c r="G19" s="14">
        <v>-469.6</v>
      </c>
      <c r="H19" s="14">
        <v>657.5</v>
      </c>
      <c r="I19" s="14">
        <v>-16.7</v>
      </c>
      <c r="J19" s="83"/>
      <c r="K19" s="83"/>
      <c r="L19" s="59"/>
    </row>
    <row r="20" spans="1:12" s="57" customFormat="1" ht="30.75" customHeight="1">
      <c r="A20" s="156" t="s">
        <v>272</v>
      </c>
      <c r="B20" s="14">
        <v>17993.8</v>
      </c>
      <c r="C20" s="14">
        <v>6339.8</v>
      </c>
      <c r="D20" s="14">
        <v>15778</v>
      </c>
      <c r="E20" s="14">
        <v>-13.2</v>
      </c>
      <c r="F20" s="14">
        <v>1950.3</v>
      </c>
      <c r="G20" s="14">
        <v>-7337.4</v>
      </c>
      <c r="H20" s="14">
        <v>1520</v>
      </c>
      <c r="I20" s="14">
        <v>-243.6</v>
      </c>
      <c r="J20" s="83"/>
      <c r="K20" s="83"/>
      <c r="L20" s="59"/>
    </row>
    <row r="21" spans="1:12" s="57" customFormat="1" ht="30.75" customHeight="1">
      <c r="A21" s="156" t="s">
        <v>45</v>
      </c>
      <c r="B21" s="14">
        <v>6177.1</v>
      </c>
      <c r="C21" s="14">
        <v>2455.9</v>
      </c>
      <c r="D21" s="14">
        <v>2649.1</v>
      </c>
      <c r="E21" s="14">
        <v>130.6</v>
      </c>
      <c r="F21" s="14">
        <v>730.3</v>
      </c>
      <c r="G21" s="14">
        <v>-373.4</v>
      </c>
      <c r="H21" s="14">
        <v>677.7</v>
      </c>
      <c r="I21" s="14">
        <v>-93</v>
      </c>
      <c r="J21" s="83"/>
      <c r="K21" s="83"/>
      <c r="L21" s="59"/>
    </row>
    <row r="22" spans="1:12" s="57" customFormat="1" ht="30.75" customHeight="1">
      <c r="A22" s="156" t="s">
        <v>46</v>
      </c>
      <c r="B22" s="14">
        <v>123.4</v>
      </c>
      <c r="C22" s="14">
        <v>70.3</v>
      </c>
      <c r="D22" s="14">
        <v>85.3</v>
      </c>
      <c r="E22" s="14">
        <v>0.4</v>
      </c>
      <c r="F22" s="14">
        <v>21.7</v>
      </c>
      <c r="G22" s="14">
        <v>-62.6</v>
      </c>
      <c r="H22" s="14">
        <v>8.4</v>
      </c>
      <c r="I22" s="14">
        <v>0</v>
      </c>
      <c r="J22" s="83"/>
      <c r="K22" s="83"/>
      <c r="L22" s="59"/>
    </row>
    <row r="23" spans="1:12" s="57" customFormat="1" ht="30.75" customHeight="1">
      <c r="A23" s="156" t="s">
        <v>43</v>
      </c>
      <c r="B23" s="14">
        <v>3628.8</v>
      </c>
      <c r="C23" s="14">
        <v>1245.5999999999999</v>
      </c>
      <c r="D23" s="14">
        <v>2849.4</v>
      </c>
      <c r="E23" s="14">
        <v>74.599999999999994</v>
      </c>
      <c r="F23" s="14">
        <v>113.7</v>
      </c>
      <c r="G23" s="14">
        <v>-787.5</v>
      </c>
      <c r="H23" s="14">
        <v>132.9</v>
      </c>
      <c r="I23" s="14">
        <v>0</v>
      </c>
      <c r="J23" s="83"/>
      <c r="K23" s="83"/>
      <c r="L23" s="59"/>
    </row>
    <row r="24" spans="1:12" s="57" customFormat="1" ht="30.75" customHeight="1">
      <c r="A24" s="156" t="s">
        <v>48</v>
      </c>
      <c r="B24" s="14">
        <v>87.4</v>
      </c>
      <c r="C24" s="14">
        <v>178.5</v>
      </c>
      <c r="D24" s="14">
        <v>153.9</v>
      </c>
      <c r="E24" s="14">
        <v>0</v>
      </c>
      <c r="F24" s="14">
        <v>10.5</v>
      </c>
      <c r="G24" s="14">
        <v>-229.5</v>
      </c>
      <c r="H24" s="14">
        <v>-22.8</v>
      </c>
      <c r="I24" s="14">
        <v>-3.1</v>
      </c>
      <c r="J24" s="83"/>
      <c r="K24" s="83"/>
      <c r="L24" s="59"/>
    </row>
    <row r="25" spans="1:12" s="57" customFormat="1" ht="30.75" customHeight="1">
      <c r="A25" s="239" t="s">
        <v>47</v>
      </c>
      <c r="B25" s="206">
        <v>531.9</v>
      </c>
      <c r="C25" s="206">
        <v>116.2</v>
      </c>
      <c r="D25" s="206">
        <v>250.7</v>
      </c>
      <c r="E25" s="206">
        <v>0</v>
      </c>
      <c r="F25" s="206">
        <v>85.2</v>
      </c>
      <c r="G25" s="206">
        <v>-10.5</v>
      </c>
      <c r="H25" s="206">
        <v>107</v>
      </c>
      <c r="I25" s="206">
        <v>-16.600000000000001</v>
      </c>
      <c r="J25" s="83"/>
      <c r="K25" s="83"/>
      <c r="L25" s="59"/>
    </row>
  </sheetData>
  <mergeCells count="2">
    <mergeCell ref="A6:A7"/>
    <mergeCell ref="B7:I7"/>
  </mergeCells>
  <phoneticPr fontId="3" type="noConversion"/>
  <hyperlinks>
    <hyperlink ref="A1" location="'spis tablic'!A1" display="SPIS TABLIC"/>
  </hyperlinks>
  <pageMargins left="0.25" right="0.25" top="0.75" bottom="0.75" header="0.3" footer="0.3"/>
  <pageSetup paperSize="9" scale="60" firstPageNumber="24" pageOrder="overThenDown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:L36"/>
  <sheetViews>
    <sheetView zoomScaleNormal="100" workbookViewId="0"/>
  </sheetViews>
  <sheetFormatPr defaultRowHeight="12.75"/>
  <cols>
    <col min="1" max="1" width="43" style="46" customWidth="1"/>
    <col min="2" max="9" width="15.5703125" style="46" customWidth="1"/>
    <col min="10" max="12" width="9.140625" style="53"/>
    <col min="13" max="16384" width="9.140625" style="46"/>
  </cols>
  <sheetData>
    <row r="1" spans="1:12" ht="25.5">
      <c r="A1" s="285" t="s">
        <v>279</v>
      </c>
    </row>
    <row r="3" spans="1:12" s="77" customFormat="1" ht="18" customHeight="1">
      <c r="A3" s="42" t="str">
        <f>'spis tablic'!A12</f>
        <v>Tabl. 11. Kapitał (fundusz) własny przedsiębiorstw niefinansowych z przewagą kapitału zagranicznego o liczbie pracujących 10 i więcej osób prowadzących księgi rachunkowe według działów PKD w sekcji przetwórstwo przemysłowe w 2018 r.</v>
      </c>
      <c r="B3" s="279"/>
      <c r="J3" s="109"/>
      <c r="K3" s="109"/>
      <c r="L3" s="109"/>
    </row>
    <row r="4" spans="1:12" s="77" customFormat="1" ht="18" customHeight="1">
      <c r="A4" s="3" t="str">
        <f>'spis tablic'!B12</f>
        <v>Table 11.  Equity (fund) of non-financial enterprises with predominance of foreign capital employing 10 persons or more keeping accounting ledgers, by NACE division in Manufacturing in 2018.</v>
      </c>
      <c r="B4" s="279"/>
      <c r="J4" s="109"/>
      <c r="K4" s="109"/>
      <c r="L4" s="109"/>
    </row>
    <row r="5" spans="1:12" ht="5.0999999999999996" customHeight="1">
      <c r="A5" s="48"/>
      <c r="B5" s="84"/>
    </row>
    <row r="6" spans="1:12" s="86" customFormat="1" ht="107.25" customHeight="1">
      <c r="A6" s="219" t="s">
        <v>16</v>
      </c>
      <c r="B6" s="286" t="s">
        <v>304</v>
      </c>
      <c r="C6" s="286" t="s">
        <v>18</v>
      </c>
      <c r="D6" s="286" t="s">
        <v>19</v>
      </c>
      <c r="E6" s="286" t="s">
        <v>301</v>
      </c>
      <c r="F6" s="286" t="s">
        <v>302</v>
      </c>
      <c r="G6" s="286" t="s">
        <v>25</v>
      </c>
      <c r="H6" s="286" t="s">
        <v>24</v>
      </c>
      <c r="I6" s="286" t="s">
        <v>303</v>
      </c>
      <c r="J6" s="85"/>
      <c r="K6" s="85"/>
      <c r="L6" s="85"/>
    </row>
    <row r="7" spans="1:12" s="86" customFormat="1" ht="16.5" customHeight="1">
      <c r="A7" s="170"/>
      <c r="B7" s="332" t="s">
        <v>187</v>
      </c>
      <c r="C7" s="333"/>
      <c r="D7" s="333"/>
      <c r="E7" s="333"/>
      <c r="F7" s="333"/>
      <c r="G7" s="333"/>
      <c r="H7" s="333"/>
      <c r="I7" s="334"/>
      <c r="J7" s="85"/>
      <c r="K7" s="85"/>
      <c r="L7" s="85"/>
    </row>
    <row r="8" spans="1:12" s="9" customFormat="1" ht="26.25" customHeight="1">
      <c r="A8" s="162" t="s">
        <v>49</v>
      </c>
      <c r="B8" s="20">
        <v>259049.8</v>
      </c>
      <c r="C8" s="20">
        <v>70183.600000000006</v>
      </c>
      <c r="D8" s="20">
        <v>121188.1</v>
      </c>
      <c r="E8" s="20">
        <v>2575.9</v>
      </c>
      <c r="F8" s="20">
        <v>48923.4</v>
      </c>
      <c r="G8" s="20">
        <v>-9517.5</v>
      </c>
      <c r="H8" s="20">
        <v>27799.8</v>
      </c>
      <c r="I8" s="20">
        <v>-2103.5</v>
      </c>
      <c r="J8" s="83" t="s">
        <v>360</v>
      </c>
      <c r="K8" s="83"/>
      <c r="L8" s="87"/>
    </row>
    <row r="9" spans="1:12" s="9" customFormat="1" ht="26.25" customHeight="1">
      <c r="A9" s="68" t="s">
        <v>50</v>
      </c>
      <c r="B9" s="14">
        <v>30489.8</v>
      </c>
      <c r="C9" s="14">
        <v>6152</v>
      </c>
      <c r="D9" s="14">
        <v>16147</v>
      </c>
      <c r="E9" s="14">
        <v>662.7</v>
      </c>
      <c r="F9" s="14">
        <v>5459.9</v>
      </c>
      <c r="G9" s="14">
        <v>-314.2</v>
      </c>
      <c r="H9" s="14">
        <v>2511.1999999999998</v>
      </c>
      <c r="I9" s="14">
        <v>-128.80000000000001</v>
      </c>
      <c r="J9" s="11" t="s">
        <v>360</v>
      </c>
      <c r="K9" s="11"/>
      <c r="L9" s="87"/>
    </row>
    <row r="10" spans="1:12" s="9" customFormat="1" ht="27.75" customHeight="1">
      <c r="A10" s="68" t="s">
        <v>51</v>
      </c>
      <c r="B10" s="14">
        <v>8411.2000000000007</v>
      </c>
      <c r="C10" s="14">
        <v>2664.1</v>
      </c>
      <c r="D10" s="14">
        <v>7526.3</v>
      </c>
      <c r="E10" s="14">
        <v>172.6</v>
      </c>
      <c r="F10" s="14">
        <v>801.8</v>
      </c>
      <c r="G10" s="14">
        <v>-3957.8</v>
      </c>
      <c r="H10" s="14">
        <v>1429.7</v>
      </c>
      <c r="I10" s="14">
        <v>-225.6</v>
      </c>
      <c r="J10" s="11" t="s">
        <v>360</v>
      </c>
      <c r="K10" s="11"/>
      <c r="L10" s="87"/>
    </row>
    <row r="11" spans="1:12" s="9" customFormat="1" ht="27.75" customHeight="1">
      <c r="A11" s="68" t="s">
        <v>52</v>
      </c>
      <c r="B11" s="14">
        <v>3704.3</v>
      </c>
      <c r="C11" s="14">
        <v>447.1</v>
      </c>
      <c r="D11" s="14">
        <v>2223.9</v>
      </c>
      <c r="E11" s="15">
        <v>25.3</v>
      </c>
      <c r="F11" s="15">
        <v>796.4</v>
      </c>
      <c r="G11" s="14">
        <v>-337</v>
      </c>
      <c r="H11" s="15">
        <v>548.6</v>
      </c>
      <c r="I11" s="15">
        <v>0</v>
      </c>
      <c r="J11" s="11" t="s">
        <v>360</v>
      </c>
      <c r="K11" s="11"/>
      <c r="L11" s="87"/>
    </row>
    <row r="12" spans="1:12" s="9" customFormat="1" ht="27.75" customHeight="1">
      <c r="A12" s="68" t="s">
        <v>53</v>
      </c>
      <c r="B12" s="14">
        <v>1843.1</v>
      </c>
      <c r="C12" s="14">
        <v>454.8</v>
      </c>
      <c r="D12" s="14">
        <v>793.3</v>
      </c>
      <c r="E12" s="14">
        <v>145.4</v>
      </c>
      <c r="F12" s="14">
        <v>451.4</v>
      </c>
      <c r="G12" s="14">
        <v>-100.3</v>
      </c>
      <c r="H12" s="14">
        <v>107.3</v>
      </c>
      <c r="I12" s="14">
        <v>-8.6999999999999993</v>
      </c>
      <c r="J12" s="11" t="s">
        <v>360</v>
      </c>
      <c r="K12" s="11"/>
      <c r="L12" s="87"/>
    </row>
    <row r="13" spans="1:12" s="9" customFormat="1" ht="27.75" customHeight="1">
      <c r="A13" s="68" t="s">
        <v>57</v>
      </c>
      <c r="B13" s="14">
        <v>479.4</v>
      </c>
      <c r="C13" s="14">
        <v>47.6</v>
      </c>
      <c r="D13" s="14">
        <v>207.6</v>
      </c>
      <c r="E13" s="14">
        <v>2.6</v>
      </c>
      <c r="F13" s="14">
        <v>149.5</v>
      </c>
      <c r="G13" s="14">
        <v>-29</v>
      </c>
      <c r="H13" s="14">
        <v>105.5</v>
      </c>
      <c r="I13" s="14">
        <v>-4.4000000000000004</v>
      </c>
      <c r="J13" s="11" t="s">
        <v>360</v>
      </c>
      <c r="K13" s="11"/>
      <c r="L13" s="87"/>
    </row>
    <row r="14" spans="1:12" s="9" customFormat="1" ht="27.75" customHeight="1">
      <c r="A14" s="68" t="s">
        <v>59</v>
      </c>
      <c r="B14" s="14">
        <v>571.20000000000005</v>
      </c>
      <c r="C14" s="14">
        <v>38</v>
      </c>
      <c r="D14" s="14">
        <v>13.5</v>
      </c>
      <c r="E14" s="14">
        <v>-0.1</v>
      </c>
      <c r="F14" s="14">
        <v>388</v>
      </c>
      <c r="G14" s="14">
        <v>2.6</v>
      </c>
      <c r="H14" s="14">
        <v>129.19999999999999</v>
      </c>
      <c r="I14" s="14">
        <v>0</v>
      </c>
      <c r="J14" s="11" t="s">
        <v>360</v>
      </c>
      <c r="K14" s="11"/>
      <c r="L14" s="87"/>
    </row>
    <row r="15" spans="1:12" s="9" customFormat="1" ht="75" customHeight="1">
      <c r="A15" s="68" t="s">
        <v>58</v>
      </c>
      <c r="B15" s="21">
        <v>7142.6</v>
      </c>
      <c r="C15" s="21">
        <v>1009.1</v>
      </c>
      <c r="D15" s="21">
        <v>3919.9</v>
      </c>
      <c r="E15" s="21">
        <v>51.6</v>
      </c>
      <c r="F15" s="21">
        <v>1297.9000000000001</v>
      </c>
      <c r="G15" s="21">
        <v>181.1</v>
      </c>
      <c r="H15" s="21">
        <v>914.3</v>
      </c>
      <c r="I15" s="21">
        <v>-231.3</v>
      </c>
      <c r="J15" s="11" t="s">
        <v>360</v>
      </c>
      <c r="K15" s="11"/>
      <c r="L15" s="87"/>
    </row>
    <row r="16" spans="1:12" s="9" customFormat="1" ht="27.75" customHeight="1">
      <c r="A16" s="68" t="s">
        <v>60</v>
      </c>
      <c r="B16" s="21">
        <v>14173</v>
      </c>
      <c r="C16" s="21">
        <v>3724.5</v>
      </c>
      <c r="D16" s="21">
        <v>4938.2</v>
      </c>
      <c r="E16" s="21">
        <v>45.3</v>
      </c>
      <c r="F16" s="21">
        <v>2443.9</v>
      </c>
      <c r="G16" s="21">
        <v>713.9</v>
      </c>
      <c r="H16" s="21">
        <v>2868.9</v>
      </c>
      <c r="I16" s="21">
        <v>-561.70000000000005</v>
      </c>
      <c r="J16" s="89" t="s">
        <v>360</v>
      </c>
      <c r="K16" s="89"/>
      <c r="L16" s="87"/>
    </row>
    <row r="17" spans="1:12" s="9" customFormat="1" ht="39.75" customHeight="1">
      <c r="A17" s="68" t="s">
        <v>61</v>
      </c>
      <c r="B17" s="14">
        <v>1432.5</v>
      </c>
      <c r="C17" s="14">
        <v>627.1</v>
      </c>
      <c r="D17" s="14">
        <v>669.5</v>
      </c>
      <c r="E17" s="14">
        <v>1.3</v>
      </c>
      <c r="F17" s="14">
        <v>87.4</v>
      </c>
      <c r="G17" s="14">
        <v>-46.7</v>
      </c>
      <c r="H17" s="14">
        <v>94</v>
      </c>
      <c r="I17" s="14">
        <v>0</v>
      </c>
      <c r="J17" s="11" t="s">
        <v>360</v>
      </c>
      <c r="K17" s="11"/>
      <c r="L17" s="87"/>
    </row>
    <row r="18" spans="1:12" s="9" customFormat="1" ht="44.25" customHeight="1">
      <c r="A18" s="68" t="s">
        <v>62</v>
      </c>
      <c r="B18" s="14">
        <v>369</v>
      </c>
      <c r="C18" s="14">
        <v>86.4</v>
      </c>
      <c r="D18" s="14">
        <v>199.8</v>
      </c>
      <c r="E18" s="14">
        <v>0.6</v>
      </c>
      <c r="F18" s="14">
        <v>6.2</v>
      </c>
      <c r="G18" s="14">
        <v>-0.4</v>
      </c>
      <c r="H18" s="14">
        <v>76.400000000000006</v>
      </c>
      <c r="I18" s="14">
        <v>0</v>
      </c>
      <c r="J18" s="11" t="s">
        <v>360</v>
      </c>
      <c r="K18" s="11"/>
      <c r="L18" s="87"/>
    </row>
    <row r="19" spans="1:12" s="9" customFormat="1" ht="27.75" customHeight="1">
      <c r="A19" s="68" t="s">
        <v>63</v>
      </c>
      <c r="B19" s="14">
        <v>10192.5</v>
      </c>
      <c r="C19" s="14">
        <v>3545.3</v>
      </c>
      <c r="D19" s="14">
        <v>3670.2</v>
      </c>
      <c r="E19" s="14">
        <v>126.5</v>
      </c>
      <c r="F19" s="14">
        <v>1834.5</v>
      </c>
      <c r="G19" s="14">
        <v>-356.2</v>
      </c>
      <c r="H19" s="14">
        <v>1451.7</v>
      </c>
      <c r="I19" s="14">
        <v>-79.599999999999994</v>
      </c>
      <c r="J19" s="11" t="s">
        <v>360</v>
      </c>
      <c r="K19" s="11"/>
      <c r="L19" s="87"/>
    </row>
    <row r="20" spans="1:12" s="9" customFormat="1" ht="66" customHeight="1">
      <c r="A20" s="68" t="s">
        <v>64</v>
      </c>
      <c r="B20" s="14">
        <v>8318.5</v>
      </c>
      <c r="C20" s="14">
        <v>1257.3</v>
      </c>
      <c r="D20" s="14">
        <v>5458</v>
      </c>
      <c r="E20" s="14">
        <v>55.3</v>
      </c>
      <c r="F20" s="14">
        <v>508.2</v>
      </c>
      <c r="G20" s="14">
        <v>300.2</v>
      </c>
      <c r="H20" s="14">
        <v>741.4</v>
      </c>
      <c r="I20" s="14">
        <v>-2</v>
      </c>
      <c r="J20" s="11" t="s">
        <v>360</v>
      </c>
      <c r="K20" s="11"/>
      <c r="L20" s="87"/>
    </row>
    <row r="21" spans="1:12" s="9" customFormat="1" ht="27.75" customHeight="1">
      <c r="A21" s="68" t="s">
        <v>65</v>
      </c>
      <c r="B21" s="14">
        <v>21225</v>
      </c>
      <c r="C21" s="14">
        <v>7157.8</v>
      </c>
      <c r="D21" s="14">
        <v>8310.5</v>
      </c>
      <c r="E21" s="14">
        <v>105.3</v>
      </c>
      <c r="F21" s="14">
        <v>3809.3</v>
      </c>
      <c r="G21" s="14">
        <v>-342.6</v>
      </c>
      <c r="H21" s="14">
        <v>2308.5</v>
      </c>
      <c r="I21" s="14">
        <v>-123.8</v>
      </c>
      <c r="J21" s="11" t="s">
        <v>360</v>
      </c>
      <c r="K21" s="11"/>
      <c r="L21" s="87"/>
    </row>
    <row r="22" spans="1:12" s="9" customFormat="1" ht="42" customHeight="1">
      <c r="A22" s="68" t="s">
        <v>66</v>
      </c>
      <c r="B22" s="14">
        <v>22029.1</v>
      </c>
      <c r="C22" s="14">
        <v>6427.4</v>
      </c>
      <c r="D22" s="14">
        <v>9437.6</v>
      </c>
      <c r="E22" s="14">
        <v>273.89999999999998</v>
      </c>
      <c r="F22" s="14">
        <v>3858.6</v>
      </c>
      <c r="G22" s="14">
        <v>-631.5</v>
      </c>
      <c r="H22" s="14">
        <v>2771.8</v>
      </c>
      <c r="I22" s="14">
        <v>-108.7</v>
      </c>
      <c r="J22" s="11" t="s">
        <v>360</v>
      </c>
      <c r="K22" s="11"/>
      <c r="L22" s="87"/>
    </row>
    <row r="23" spans="1:12" s="9" customFormat="1" ht="27.75" customHeight="1">
      <c r="A23" s="68" t="s">
        <v>67</v>
      </c>
      <c r="B23" s="14">
        <v>12880.8</v>
      </c>
      <c r="C23" s="14">
        <v>4034.8</v>
      </c>
      <c r="D23" s="14">
        <v>6238.9</v>
      </c>
      <c r="E23" s="14">
        <v>201.9</v>
      </c>
      <c r="F23" s="14">
        <v>2391.6999999999998</v>
      </c>
      <c r="G23" s="14">
        <v>-1183.2</v>
      </c>
      <c r="H23" s="14">
        <v>1196.7</v>
      </c>
      <c r="I23" s="14">
        <v>-0.1</v>
      </c>
      <c r="J23" s="11" t="s">
        <v>360</v>
      </c>
      <c r="K23" s="11"/>
      <c r="L23" s="53"/>
    </row>
    <row r="24" spans="1:12" s="9" customFormat="1" ht="51.75" customHeight="1">
      <c r="A24" s="68" t="s">
        <v>68</v>
      </c>
      <c r="B24" s="14">
        <v>17695.599999999999</v>
      </c>
      <c r="C24" s="14">
        <v>4710.3</v>
      </c>
      <c r="D24" s="14">
        <v>6927.2</v>
      </c>
      <c r="E24" s="14">
        <v>102.8</v>
      </c>
      <c r="F24" s="14">
        <v>5034</v>
      </c>
      <c r="G24" s="14">
        <v>-813.7</v>
      </c>
      <c r="H24" s="14">
        <v>1828.5</v>
      </c>
      <c r="I24" s="14">
        <v>-93.4</v>
      </c>
      <c r="J24" s="11" t="s">
        <v>360</v>
      </c>
      <c r="K24" s="11"/>
      <c r="L24" s="53"/>
    </row>
    <row r="25" spans="1:12" s="9" customFormat="1" ht="54.75" customHeight="1">
      <c r="A25" s="68" t="s">
        <v>69</v>
      </c>
      <c r="B25" s="14">
        <v>7010.7</v>
      </c>
      <c r="C25" s="14">
        <v>2754</v>
      </c>
      <c r="D25" s="14">
        <v>2407.3000000000002</v>
      </c>
      <c r="E25" s="14">
        <v>2.4</v>
      </c>
      <c r="F25" s="14">
        <v>662.1</v>
      </c>
      <c r="G25" s="14">
        <v>909.8</v>
      </c>
      <c r="H25" s="14">
        <v>280.3</v>
      </c>
      <c r="I25" s="14">
        <v>-5.2</v>
      </c>
      <c r="J25" s="11" t="s">
        <v>360</v>
      </c>
      <c r="K25" s="11"/>
      <c r="L25" s="53"/>
    </row>
    <row r="26" spans="1:12" s="9" customFormat="1" ht="27.75" customHeight="1">
      <c r="A26" s="68" t="s">
        <v>70</v>
      </c>
      <c r="B26" s="14">
        <v>13311</v>
      </c>
      <c r="C26" s="14">
        <v>5791.5</v>
      </c>
      <c r="D26" s="14">
        <v>5182.3999999999996</v>
      </c>
      <c r="E26" s="14">
        <v>0</v>
      </c>
      <c r="F26" s="14">
        <v>1963.3</v>
      </c>
      <c r="G26" s="14">
        <v>-622.6</v>
      </c>
      <c r="H26" s="14">
        <v>1167</v>
      </c>
      <c r="I26" s="14">
        <v>-170.6</v>
      </c>
      <c r="J26" s="11" t="s">
        <v>360</v>
      </c>
      <c r="K26" s="11"/>
      <c r="L26" s="53"/>
    </row>
    <row r="27" spans="1:12" s="9" customFormat="1" ht="43.5" customHeight="1">
      <c r="A27" s="68" t="s">
        <v>71</v>
      </c>
      <c r="B27" s="14">
        <v>13386.6</v>
      </c>
      <c r="C27" s="14">
        <v>2895.8</v>
      </c>
      <c r="D27" s="14">
        <v>7485.8</v>
      </c>
      <c r="E27" s="14">
        <v>71.7</v>
      </c>
      <c r="F27" s="14">
        <v>1976.5</v>
      </c>
      <c r="G27" s="14">
        <v>-253.9</v>
      </c>
      <c r="H27" s="14">
        <v>1357.8</v>
      </c>
      <c r="I27" s="14">
        <v>-147</v>
      </c>
      <c r="J27" s="11" t="s">
        <v>360</v>
      </c>
      <c r="K27" s="11"/>
      <c r="L27" s="53"/>
    </row>
    <row r="28" spans="1:12" s="9" customFormat="1" ht="51" customHeight="1">
      <c r="A28" s="68" t="s">
        <v>72</v>
      </c>
      <c r="B28" s="14">
        <v>43661.9</v>
      </c>
      <c r="C28" s="14">
        <v>9953.6</v>
      </c>
      <c r="D28" s="14">
        <v>20184.099999999999</v>
      </c>
      <c r="E28" s="14">
        <v>430.8</v>
      </c>
      <c r="F28" s="14">
        <v>9481.4</v>
      </c>
      <c r="G28" s="14">
        <v>-425.3</v>
      </c>
      <c r="H28" s="14">
        <v>4193.1000000000004</v>
      </c>
      <c r="I28" s="14">
        <v>-155.9</v>
      </c>
      <c r="J28" s="11" t="s">
        <v>360</v>
      </c>
      <c r="K28" s="11"/>
      <c r="L28" s="53"/>
    </row>
    <row r="29" spans="1:12" s="9" customFormat="1" ht="27.75" customHeight="1">
      <c r="A29" s="68" t="s">
        <v>73</v>
      </c>
      <c r="B29" s="14">
        <v>9247.2000000000007</v>
      </c>
      <c r="C29" s="14">
        <v>2348.6</v>
      </c>
      <c r="D29" s="14">
        <v>5534.2</v>
      </c>
      <c r="E29" s="14">
        <v>41.8</v>
      </c>
      <c r="F29" s="14">
        <v>913.5</v>
      </c>
      <c r="G29" s="14">
        <v>-662.5</v>
      </c>
      <c r="H29" s="14">
        <v>1071.5999999999999</v>
      </c>
      <c r="I29" s="14">
        <v>0</v>
      </c>
      <c r="J29" s="11" t="s">
        <v>360</v>
      </c>
      <c r="K29" s="11"/>
      <c r="L29" s="53"/>
    </row>
    <row r="30" spans="1:12" s="9" customFormat="1" ht="27.75" customHeight="1">
      <c r="A30" s="68" t="s">
        <v>74</v>
      </c>
      <c r="B30" s="14">
        <v>6507</v>
      </c>
      <c r="C30" s="14">
        <v>3221.6</v>
      </c>
      <c r="D30" s="14">
        <v>1544.7</v>
      </c>
      <c r="E30" s="14">
        <v>45.4</v>
      </c>
      <c r="F30" s="14">
        <v>3608.8</v>
      </c>
      <c r="G30" s="14">
        <v>-2155</v>
      </c>
      <c r="H30" s="14">
        <v>273.3</v>
      </c>
      <c r="I30" s="14">
        <v>-31.7</v>
      </c>
      <c r="J30" s="11" t="s">
        <v>360</v>
      </c>
      <c r="K30" s="11"/>
      <c r="L30" s="53"/>
    </row>
    <row r="31" spans="1:12" s="9" customFormat="1" ht="27.75" customHeight="1">
      <c r="A31" s="68" t="s">
        <v>75</v>
      </c>
      <c r="B31" s="14">
        <v>3163.1</v>
      </c>
      <c r="C31" s="14">
        <v>465.6</v>
      </c>
      <c r="D31" s="14">
        <v>1513.7</v>
      </c>
      <c r="E31" s="15">
        <v>7.9</v>
      </c>
      <c r="F31" s="14">
        <v>357</v>
      </c>
      <c r="G31" s="14">
        <v>538.6</v>
      </c>
      <c r="H31" s="14">
        <v>291.2</v>
      </c>
      <c r="I31" s="14">
        <v>-10.9</v>
      </c>
      <c r="J31" s="11" t="s">
        <v>360</v>
      </c>
      <c r="K31" s="11"/>
      <c r="L31" s="53"/>
    </row>
    <row r="32" spans="1:12" s="9" customFormat="1" ht="42.75" customHeight="1">
      <c r="A32" s="241" t="s">
        <v>76</v>
      </c>
      <c r="B32" s="206">
        <v>1804.6</v>
      </c>
      <c r="C32" s="206">
        <v>369.3</v>
      </c>
      <c r="D32" s="206">
        <v>654.4</v>
      </c>
      <c r="E32" s="206">
        <v>3</v>
      </c>
      <c r="F32" s="206">
        <v>642.29999999999995</v>
      </c>
      <c r="G32" s="206">
        <v>68.099999999999994</v>
      </c>
      <c r="H32" s="206">
        <v>81.8</v>
      </c>
      <c r="I32" s="206">
        <v>-14.2</v>
      </c>
      <c r="J32" s="11" t="s">
        <v>360</v>
      </c>
      <c r="K32" s="11"/>
      <c r="L32" s="53"/>
    </row>
    <row r="33" spans="1:9" s="53" customFormat="1">
      <c r="A33" s="78"/>
      <c r="B33" s="11"/>
      <c r="C33" s="11"/>
      <c r="D33" s="11"/>
      <c r="E33" s="11"/>
      <c r="F33" s="11"/>
      <c r="G33" s="11"/>
      <c r="H33" s="11"/>
      <c r="I33" s="11"/>
    </row>
    <row r="34" spans="1:9" s="53" customFormat="1">
      <c r="A34" s="79"/>
      <c r="B34" s="80"/>
      <c r="C34" s="80"/>
      <c r="D34" s="80"/>
      <c r="E34" s="80"/>
      <c r="F34" s="80"/>
      <c r="G34" s="80"/>
      <c r="H34" s="80"/>
      <c r="I34" s="80"/>
    </row>
    <row r="35" spans="1:9" s="53" customFormat="1" ht="14.25" customHeight="1">
      <c r="A35" s="78"/>
      <c r="B35" s="11"/>
      <c r="C35" s="11"/>
      <c r="D35" s="11"/>
      <c r="E35" s="11"/>
      <c r="F35" s="11"/>
      <c r="G35" s="11"/>
      <c r="H35" s="11"/>
      <c r="I35" s="11"/>
    </row>
    <row r="36" spans="1:9" s="53" customFormat="1">
      <c r="A36" s="79"/>
      <c r="B36" s="80"/>
      <c r="C36" s="80"/>
      <c r="D36" s="80"/>
      <c r="E36" s="80"/>
      <c r="F36" s="80"/>
      <c r="G36" s="80"/>
      <c r="H36" s="80"/>
      <c r="I36" s="80"/>
    </row>
  </sheetData>
  <mergeCells count="1">
    <mergeCell ref="B7:I7"/>
  </mergeCells>
  <phoneticPr fontId="3" type="noConversion"/>
  <hyperlinks>
    <hyperlink ref="A1" location="'spis tablic'!A1" display="SPIS TABLIC"/>
  </hyperlinks>
  <pageMargins left="0.25" right="0.25" top="0.75" bottom="0.75" header="0.3" footer="0.3"/>
  <pageSetup paperSize="9" scale="43" firstPageNumber="24" pageOrder="overThenDown" orientation="landscape" useFirstPageNumber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workbookViewId="0"/>
  </sheetViews>
  <sheetFormatPr defaultRowHeight="15"/>
  <cols>
    <col min="1" max="1" width="37.140625" style="43" customWidth="1"/>
    <col min="2" max="9" width="17.140625" style="43" customWidth="1"/>
    <col min="10" max="10" width="9.85546875" style="58" bestFit="1" customWidth="1"/>
    <col min="11" max="16384" width="9.140625" style="43"/>
  </cols>
  <sheetData>
    <row r="1" spans="1:10" ht="26.25">
      <c r="A1" s="285" t="s">
        <v>279</v>
      </c>
    </row>
    <row r="3" spans="1:10" ht="18" customHeight="1">
      <c r="A3" s="42" t="str">
        <f>'spis tablic'!A13</f>
        <v>Tabl. 12. Kapitał (fundusz) własny przedsiębiorstw niefinansowych z przewagą kapitału zagranicznego o liczbie pracujących 10 i więcej osób prowadzących księgi rachunkowe według województw w 2018 r.</v>
      </c>
      <c r="B3" s="81"/>
    </row>
    <row r="4" spans="1:10" ht="18" customHeight="1">
      <c r="A4" s="3" t="str">
        <f>'spis tablic'!B13</f>
        <v>Table 12. Equity (fund) of non-financial enterprises with predominance of foreign capital employing 10 persons or more keeping accounting ledgers, by voivodship in 2018.</v>
      </c>
      <c r="B4" s="81"/>
    </row>
    <row r="5" spans="1:10" ht="5.0999999999999996" customHeight="1">
      <c r="A5" s="63"/>
      <c r="B5" s="82"/>
    </row>
    <row r="6" spans="1:10" s="44" customFormat="1" ht="105.75" customHeight="1">
      <c r="A6" s="359" t="s">
        <v>16</v>
      </c>
      <c r="B6" s="286" t="s">
        <v>304</v>
      </c>
      <c r="C6" s="286" t="s">
        <v>18</v>
      </c>
      <c r="D6" s="286" t="s">
        <v>19</v>
      </c>
      <c r="E6" s="286" t="s">
        <v>301</v>
      </c>
      <c r="F6" s="286" t="s">
        <v>302</v>
      </c>
      <c r="G6" s="286" t="s">
        <v>25</v>
      </c>
      <c r="H6" s="286" t="s">
        <v>24</v>
      </c>
      <c r="I6" s="286" t="s">
        <v>303</v>
      </c>
      <c r="J6" s="60"/>
    </row>
    <row r="7" spans="1:10" s="44" customFormat="1" ht="16.5" customHeight="1">
      <c r="A7" s="360"/>
      <c r="B7" s="332" t="s">
        <v>150</v>
      </c>
      <c r="C7" s="333"/>
      <c r="D7" s="333"/>
      <c r="E7" s="333"/>
      <c r="F7" s="333"/>
      <c r="G7" s="333"/>
      <c r="H7" s="333"/>
      <c r="I7" s="334"/>
      <c r="J7" s="60"/>
    </row>
    <row r="8" spans="1:10" s="44" customFormat="1" ht="31.5" customHeight="1">
      <c r="A8" s="242" t="s">
        <v>78</v>
      </c>
      <c r="B8" s="20">
        <v>483492.5</v>
      </c>
      <c r="C8" s="20">
        <v>156728.6</v>
      </c>
      <c r="D8" s="20">
        <v>233589.8</v>
      </c>
      <c r="E8" s="20">
        <v>5156.8999999999996</v>
      </c>
      <c r="F8" s="20">
        <v>74882.7</v>
      </c>
      <c r="G8" s="20">
        <v>-32611.4</v>
      </c>
      <c r="H8" s="20">
        <v>50736.3</v>
      </c>
      <c r="I8" s="20">
        <v>-4990.3</v>
      </c>
      <c r="J8" s="90"/>
    </row>
    <row r="9" spans="1:10" ht="25.5" customHeight="1">
      <c r="A9" s="164" t="s">
        <v>245</v>
      </c>
      <c r="B9" s="14">
        <v>42648.9</v>
      </c>
      <c r="C9" s="14">
        <v>15847.1</v>
      </c>
      <c r="D9" s="14">
        <v>18096.099999999999</v>
      </c>
      <c r="E9" s="14">
        <v>202.4</v>
      </c>
      <c r="F9" s="14">
        <v>7217.4</v>
      </c>
      <c r="G9" s="14">
        <v>-2078.6</v>
      </c>
      <c r="H9" s="14">
        <v>3606.1</v>
      </c>
      <c r="I9" s="14">
        <v>-241.7</v>
      </c>
    </row>
    <row r="10" spans="1:10" ht="25.5" customHeight="1">
      <c r="A10" s="164" t="s">
        <v>246</v>
      </c>
      <c r="B10" s="14">
        <v>9908.2000000000007</v>
      </c>
      <c r="C10" s="14">
        <v>2889.6</v>
      </c>
      <c r="D10" s="14">
        <v>4183.6000000000004</v>
      </c>
      <c r="E10" s="14">
        <v>47.9</v>
      </c>
      <c r="F10" s="14">
        <v>2340.3000000000002</v>
      </c>
      <c r="G10" s="14">
        <v>-1060.4000000000001</v>
      </c>
      <c r="H10" s="14">
        <v>2123.6</v>
      </c>
      <c r="I10" s="14">
        <v>-616.4</v>
      </c>
    </row>
    <row r="11" spans="1:10" ht="25.5" customHeight="1">
      <c r="A11" s="164" t="s">
        <v>247</v>
      </c>
      <c r="B11" s="14">
        <v>6200</v>
      </c>
      <c r="C11" s="14">
        <v>1686.2</v>
      </c>
      <c r="D11" s="14">
        <v>2818.1</v>
      </c>
      <c r="E11" s="14">
        <v>12.3</v>
      </c>
      <c r="F11" s="14">
        <v>2077.1</v>
      </c>
      <c r="G11" s="14">
        <v>-708.6</v>
      </c>
      <c r="H11" s="14">
        <v>588.1</v>
      </c>
      <c r="I11" s="14">
        <v>-273.3</v>
      </c>
    </row>
    <row r="12" spans="1:10" ht="25.5" customHeight="1">
      <c r="A12" s="164" t="s">
        <v>248</v>
      </c>
      <c r="B12" s="14">
        <v>7510.3</v>
      </c>
      <c r="C12" s="14">
        <v>1641.3</v>
      </c>
      <c r="D12" s="14">
        <v>2476</v>
      </c>
      <c r="E12" s="14">
        <v>52.7</v>
      </c>
      <c r="F12" s="14">
        <v>2916</v>
      </c>
      <c r="G12" s="14">
        <v>-451.2</v>
      </c>
      <c r="H12" s="14">
        <v>1037.8</v>
      </c>
      <c r="I12" s="14">
        <v>-162.19999999999999</v>
      </c>
    </row>
    <row r="13" spans="1:10" ht="25.5" customHeight="1">
      <c r="A13" s="164" t="s">
        <v>249</v>
      </c>
      <c r="B13" s="14">
        <v>21520.7</v>
      </c>
      <c r="C13" s="14">
        <v>5140.3</v>
      </c>
      <c r="D13" s="14">
        <v>9429.6</v>
      </c>
      <c r="E13" s="14">
        <v>581</v>
      </c>
      <c r="F13" s="14">
        <v>5904.5</v>
      </c>
      <c r="G13" s="14">
        <v>-1609</v>
      </c>
      <c r="H13" s="14">
        <v>3102.4</v>
      </c>
      <c r="I13" s="14">
        <v>-1028</v>
      </c>
    </row>
    <row r="14" spans="1:10" ht="25.5" customHeight="1">
      <c r="A14" s="164" t="s">
        <v>250</v>
      </c>
      <c r="B14" s="14">
        <v>24677.9</v>
      </c>
      <c r="C14" s="14">
        <v>14288.3</v>
      </c>
      <c r="D14" s="14">
        <v>8998.7000000000007</v>
      </c>
      <c r="E14" s="14">
        <v>322.10000000000002</v>
      </c>
      <c r="F14" s="14">
        <v>4177.5</v>
      </c>
      <c r="G14" s="14">
        <v>-5757.7</v>
      </c>
      <c r="H14" s="14">
        <v>3127.4</v>
      </c>
      <c r="I14" s="14">
        <v>-478.4</v>
      </c>
    </row>
    <row r="15" spans="1:10" ht="25.5" customHeight="1">
      <c r="A15" s="164" t="s">
        <v>251</v>
      </c>
      <c r="B15" s="14">
        <v>172242.2</v>
      </c>
      <c r="C15" s="14">
        <v>58760.3</v>
      </c>
      <c r="D15" s="14">
        <v>88597.3</v>
      </c>
      <c r="E15" s="14">
        <v>2343.5</v>
      </c>
      <c r="F15" s="14">
        <v>21235.4</v>
      </c>
      <c r="G15" s="14">
        <v>-11544.6</v>
      </c>
      <c r="H15" s="14">
        <v>14043.2</v>
      </c>
      <c r="I15" s="14">
        <v>-1192.9000000000001</v>
      </c>
    </row>
    <row r="16" spans="1:10" ht="25.5" customHeight="1">
      <c r="A16" s="164" t="s">
        <v>252</v>
      </c>
      <c r="B16" s="14">
        <v>6986.1</v>
      </c>
      <c r="C16" s="14">
        <v>2004.1</v>
      </c>
      <c r="D16" s="14">
        <v>2811.8</v>
      </c>
      <c r="E16" s="14">
        <v>191.8</v>
      </c>
      <c r="F16" s="14">
        <v>1992.9</v>
      </c>
      <c r="G16" s="14">
        <v>-844.4</v>
      </c>
      <c r="H16" s="14">
        <v>938.2</v>
      </c>
      <c r="I16" s="14">
        <v>-108.2</v>
      </c>
    </row>
    <row r="17" spans="1:9" ht="25.5" customHeight="1">
      <c r="A17" s="164" t="s">
        <v>253</v>
      </c>
      <c r="B17" s="14">
        <v>16567.099999999999</v>
      </c>
      <c r="C17" s="14">
        <v>2985.4</v>
      </c>
      <c r="D17" s="14">
        <v>8694.6</v>
      </c>
      <c r="E17" s="14">
        <v>211</v>
      </c>
      <c r="F17" s="14">
        <v>2233.1</v>
      </c>
      <c r="G17" s="14">
        <v>616.9</v>
      </c>
      <c r="H17" s="14">
        <v>1950.7</v>
      </c>
      <c r="I17" s="14">
        <v>-124.6</v>
      </c>
    </row>
    <row r="18" spans="1:9" ht="25.5" customHeight="1">
      <c r="A18" s="164" t="s">
        <v>254</v>
      </c>
      <c r="B18" s="14">
        <v>2472.6</v>
      </c>
      <c r="C18" s="14">
        <v>555.1</v>
      </c>
      <c r="D18" s="14">
        <v>1656.4</v>
      </c>
      <c r="E18" s="14">
        <v>53.7</v>
      </c>
      <c r="F18" s="14">
        <v>124.8</v>
      </c>
      <c r="G18" s="14">
        <v>-23.7</v>
      </c>
      <c r="H18" s="14">
        <v>134.19999999999999</v>
      </c>
      <c r="I18" s="14">
        <v>-27.8</v>
      </c>
    </row>
    <row r="19" spans="1:9" ht="25.5" customHeight="1">
      <c r="A19" s="164" t="s">
        <v>255</v>
      </c>
      <c r="B19" s="14">
        <v>18206.099999999999</v>
      </c>
      <c r="C19" s="14">
        <v>4419.5</v>
      </c>
      <c r="D19" s="14">
        <v>11149.7</v>
      </c>
      <c r="E19" s="14">
        <v>85</v>
      </c>
      <c r="F19" s="14">
        <v>945</v>
      </c>
      <c r="G19" s="14">
        <v>-290.2</v>
      </c>
      <c r="H19" s="14">
        <v>1937.9</v>
      </c>
      <c r="I19" s="14">
        <v>-40.700000000000003</v>
      </c>
    </row>
    <row r="20" spans="1:9" ht="25.5" customHeight="1">
      <c r="A20" s="164" t="s">
        <v>256</v>
      </c>
      <c r="B20" s="14">
        <v>57899.1</v>
      </c>
      <c r="C20" s="14">
        <v>15220</v>
      </c>
      <c r="D20" s="14">
        <v>27006.7</v>
      </c>
      <c r="E20" s="14">
        <v>486.7</v>
      </c>
      <c r="F20" s="14">
        <v>11684.5</v>
      </c>
      <c r="G20" s="14">
        <v>-2621.1999999999998</v>
      </c>
      <c r="H20" s="14">
        <v>6311</v>
      </c>
      <c r="I20" s="14">
        <v>-188.8</v>
      </c>
    </row>
    <row r="21" spans="1:9" ht="25.5" customHeight="1">
      <c r="A21" s="164" t="s">
        <v>257</v>
      </c>
      <c r="B21" s="14">
        <v>6906.6</v>
      </c>
      <c r="C21" s="14">
        <v>2357.3000000000002</v>
      </c>
      <c r="D21" s="14">
        <v>3903.6</v>
      </c>
      <c r="E21" s="14">
        <v>28.2</v>
      </c>
      <c r="F21" s="14">
        <v>558.29999999999995</v>
      </c>
      <c r="G21" s="14">
        <v>-298</v>
      </c>
      <c r="H21" s="14">
        <v>421.6</v>
      </c>
      <c r="I21" s="14">
        <v>-64.400000000000006</v>
      </c>
    </row>
    <row r="22" spans="1:9" ht="25.5" customHeight="1">
      <c r="A22" s="164" t="s">
        <v>258</v>
      </c>
      <c r="B22" s="14">
        <v>4813.6000000000004</v>
      </c>
      <c r="C22" s="14">
        <v>1351.2</v>
      </c>
      <c r="D22" s="14">
        <v>2838.7</v>
      </c>
      <c r="E22" s="14">
        <v>1.7</v>
      </c>
      <c r="F22" s="14">
        <v>447.8</v>
      </c>
      <c r="G22" s="14">
        <v>-67</v>
      </c>
      <c r="H22" s="14">
        <v>242.5</v>
      </c>
      <c r="I22" s="14">
        <v>-1.4</v>
      </c>
    </row>
    <row r="23" spans="1:9" ht="25.5" customHeight="1">
      <c r="A23" s="164" t="s">
        <v>259</v>
      </c>
      <c r="B23" s="14">
        <v>71917.100000000006</v>
      </c>
      <c r="C23" s="14">
        <v>21946.9</v>
      </c>
      <c r="D23" s="14">
        <v>37065.4</v>
      </c>
      <c r="E23" s="14">
        <v>453.6</v>
      </c>
      <c r="F23" s="14">
        <v>6815.3</v>
      </c>
      <c r="G23" s="14">
        <v>-3800.5</v>
      </c>
      <c r="H23" s="14">
        <v>9790.2000000000007</v>
      </c>
      <c r="I23" s="14">
        <v>-353.8</v>
      </c>
    </row>
    <row r="24" spans="1:9" ht="25.5" customHeight="1">
      <c r="A24" s="243" t="s">
        <v>260</v>
      </c>
      <c r="B24" s="206">
        <v>13016</v>
      </c>
      <c r="C24" s="206">
        <v>5636.1</v>
      </c>
      <c r="D24" s="206">
        <v>3863.6</v>
      </c>
      <c r="E24" s="206">
        <v>83.3</v>
      </c>
      <c r="F24" s="206">
        <v>4212.6000000000004</v>
      </c>
      <c r="G24" s="206">
        <v>-2073.1999999999998</v>
      </c>
      <c r="H24" s="206">
        <v>1381.5</v>
      </c>
      <c r="I24" s="206">
        <v>-87.7</v>
      </c>
    </row>
  </sheetData>
  <mergeCells count="2">
    <mergeCell ref="A6:A7"/>
    <mergeCell ref="B7:I7"/>
  </mergeCells>
  <hyperlinks>
    <hyperlink ref="A1" location="'spis tablic'!A1" display="SPIS TABLIC"/>
  </hyperlinks>
  <pageMargins left="0.25" right="0.25" top="0.75" bottom="0.75" header="0.3" footer="0.3"/>
  <pageSetup paperSize="9" scale="74" firstPageNumber="24" pageOrder="overThenDown" orientation="landscape" useFirstPageNumber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A1:P72"/>
  <sheetViews>
    <sheetView zoomScaleNormal="100" zoomScaleSheetLayoutView="75" workbookViewId="0"/>
  </sheetViews>
  <sheetFormatPr defaultRowHeight="15"/>
  <cols>
    <col min="1" max="1" width="38.7109375" style="92" customWidth="1"/>
    <col min="2" max="2" width="15" style="5" customWidth="1"/>
    <col min="3" max="3" width="15" style="4" customWidth="1"/>
    <col min="4" max="5" width="15" style="7" customWidth="1"/>
    <col min="6" max="6" width="16.28515625" style="7" customWidth="1"/>
    <col min="7" max="10" width="15" style="7" customWidth="1"/>
    <col min="11" max="11" width="17.42578125" style="7" customWidth="1"/>
    <col min="12" max="12" width="15" style="7" customWidth="1"/>
    <col min="13" max="13" width="15" style="4" customWidth="1"/>
    <col min="14" max="14" width="9.140625" style="4"/>
    <col min="15" max="16" width="9.85546875" style="4" bestFit="1" customWidth="1"/>
    <col min="17" max="17" width="11.140625" style="4" bestFit="1" customWidth="1"/>
    <col min="18" max="18" width="9.140625" style="4"/>
    <col min="19" max="19" width="11.140625" style="4" bestFit="1" customWidth="1"/>
    <col min="20" max="16384" width="9.140625" style="4"/>
  </cols>
  <sheetData>
    <row r="1" spans="1:16" ht="26.25">
      <c r="A1" s="285" t="s">
        <v>279</v>
      </c>
      <c r="D1" s="5"/>
      <c r="E1" s="5"/>
      <c r="F1" s="5"/>
      <c r="G1" s="5"/>
      <c r="H1" s="5"/>
      <c r="I1" s="5"/>
      <c r="J1" s="5"/>
      <c r="K1" s="5"/>
      <c r="L1" s="5"/>
    </row>
    <row r="2" spans="1:16">
      <c r="A2" s="5"/>
      <c r="D2" s="5"/>
      <c r="E2" s="5"/>
      <c r="F2" s="5"/>
      <c r="G2" s="5"/>
      <c r="H2" s="5"/>
      <c r="I2" s="5"/>
      <c r="J2" s="5"/>
      <c r="K2" s="5"/>
      <c r="L2" s="5"/>
    </row>
    <row r="3" spans="1:16" ht="15.95" customHeight="1">
      <c r="A3" s="91" t="str">
        <f>'spis tablic'!A14</f>
        <v>Tabl. 13. Zobowiązania i rezerwy na zobowiązania przedsiębiorstw niefinansowych z przewagą kapitału zagranicznego o liczbie pracujących 10 i więcej osób prowadzących księgi rachunkowe według sekcji PKD w 2018 r.</v>
      </c>
      <c r="B3" s="93"/>
      <c r="D3" s="4"/>
      <c r="E3" s="4"/>
      <c r="F3" s="4"/>
      <c r="G3" s="4"/>
      <c r="H3" s="4"/>
      <c r="I3" s="4"/>
      <c r="J3" s="4"/>
      <c r="K3" s="4"/>
      <c r="L3" s="4"/>
    </row>
    <row r="4" spans="1:16" ht="15.95" customHeight="1">
      <c r="A4" s="94" t="str">
        <f>'spis tablic'!B14</f>
        <v>Table 13. Liabilities and provisions for liabilities of non-financial enterprises with predominance of foreign capital employing 10 persons or more keeping accounting ledgers, by NACE section in 2018.</v>
      </c>
      <c r="B4" s="93"/>
      <c r="D4" s="4"/>
      <c r="E4" s="4"/>
      <c r="F4" s="4"/>
      <c r="G4" s="4"/>
      <c r="H4" s="5"/>
      <c r="I4" s="4"/>
      <c r="J4" s="4"/>
      <c r="K4" s="4"/>
      <c r="L4" s="4"/>
    </row>
    <row r="5" spans="1:16" ht="5.0999999999999996" customHeight="1">
      <c r="A5" s="58"/>
      <c r="B5" s="58"/>
      <c r="C5" s="5"/>
      <c r="D5" s="5"/>
      <c r="E5" s="5"/>
      <c r="F5" s="95"/>
      <c r="G5" s="5"/>
      <c r="H5" s="5"/>
      <c r="I5" s="5"/>
      <c r="J5" s="5"/>
      <c r="K5" s="5"/>
      <c r="L5" s="5"/>
    </row>
    <row r="6" spans="1:16" s="210" customFormat="1" ht="16.5" customHeight="1">
      <c r="A6" s="363" t="s">
        <v>16</v>
      </c>
      <c r="B6" s="361" t="s">
        <v>262</v>
      </c>
      <c r="C6" s="365" t="s">
        <v>195</v>
      </c>
      <c r="D6" s="365" t="s">
        <v>196</v>
      </c>
      <c r="E6" s="345"/>
      <c r="F6" s="369"/>
      <c r="G6" s="365" t="s">
        <v>264</v>
      </c>
      <c r="H6" s="345"/>
      <c r="I6" s="345"/>
      <c r="J6" s="345"/>
      <c r="K6" s="345"/>
      <c r="L6" s="345"/>
      <c r="M6" s="361" t="s">
        <v>359</v>
      </c>
    </row>
    <row r="7" spans="1:16" s="8" customFormat="1" ht="142.5" customHeight="1">
      <c r="A7" s="363"/>
      <c r="B7" s="364"/>
      <c r="C7" s="366"/>
      <c r="D7" s="366"/>
      <c r="E7" s="215" t="s">
        <v>267</v>
      </c>
      <c r="F7" s="214" t="s">
        <v>190</v>
      </c>
      <c r="G7" s="366"/>
      <c r="H7" s="215" t="s">
        <v>267</v>
      </c>
      <c r="I7" s="216" t="s">
        <v>263</v>
      </c>
      <c r="J7" s="217" t="s">
        <v>265</v>
      </c>
      <c r="K7" s="217" t="s">
        <v>138</v>
      </c>
      <c r="L7" s="217" t="s">
        <v>266</v>
      </c>
      <c r="M7" s="362"/>
    </row>
    <row r="8" spans="1:16" s="211" customFormat="1" ht="20.25" customHeight="1">
      <c r="A8" s="363"/>
      <c r="B8" s="332" t="s">
        <v>187</v>
      </c>
      <c r="C8" s="367"/>
      <c r="D8" s="367"/>
      <c r="E8" s="367"/>
      <c r="F8" s="367"/>
      <c r="G8" s="367"/>
      <c r="H8" s="367"/>
      <c r="I8" s="367"/>
      <c r="J8" s="367"/>
      <c r="K8" s="367"/>
      <c r="L8" s="367"/>
      <c r="M8" s="368"/>
    </row>
    <row r="9" spans="1:16" s="57" customFormat="1" ht="25.5" customHeight="1">
      <c r="A9" s="158" t="s">
        <v>37</v>
      </c>
      <c r="B9" s="20">
        <v>573617.30000000005</v>
      </c>
      <c r="C9" s="20">
        <v>40278.400000000001</v>
      </c>
      <c r="D9" s="20">
        <v>150289</v>
      </c>
      <c r="E9" s="20">
        <v>122131.6</v>
      </c>
      <c r="F9" s="20">
        <v>9267</v>
      </c>
      <c r="G9" s="20">
        <v>351278.4</v>
      </c>
      <c r="H9" s="20">
        <v>73867.7</v>
      </c>
      <c r="I9" s="20">
        <v>1373</v>
      </c>
      <c r="J9" s="20">
        <v>193591</v>
      </c>
      <c r="K9" s="20">
        <v>22115.5</v>
      </c>
      <c r="L9" s="20">
        <v>5376.9</v>
      </c>
      <c r="M9" s="20">
        <v>31771.4</v>
      </c>
      <c r="N9" s="65"/>
      <c r="P9" s="65"/>
    </row>
    <row r="10" spans="1:16" s="57" customFormat="1" ht="25.5" customHeight="1">
      <c r="A10" s="157" t="s">
        <v>32</v>
      </c>
      <c r="B10" s="24">
        <v>258796.1</v>
      </c>
      <c r="C10" s="24">
        <v>18897.599999999999</v>
      </c>
      <c r="D10" s="24">
        <v>54950.8</v>
      </c>
      <c r="E10" s="24">
        <v>46548</v>
      </c>
      <c r="F10" s="24">
        <v>3577.1</v>
      </c>
      <c r="G10" s="24">
        <v>172306.1</v>
      </c>
      <c r="H10" s="24">
        <v>37620.699999999997</v>
      </c>
      <c r="I10" s="24">
        <v>389</v>
      </c>
      <c r="J10" s="24">
        <v>93127.9</v>
      </c>
      <c r="K10" s="24">
        <v>8844.1</v>
      </c>
      <c r="L10" s="24">
        <v>2878.4</v>
      </c>
      <c r="M10" s="24">
        <v>12641.6</v>
      </c>
    </row>
    <row r="11" spans="1:16" s="57" customFormat="1" ht="25.5" customHeight="1">
      <c r="A11" s="156" t="s">
        <v>31</v>
      </c>
      <c r="B11" s="14">
        <v>1875.6</v>
      </c>
      <c r="C11" s="14">
        <v>167.2</v>
      </c>
      <c r="D11" s="14">
        <v>125.1</v>
      </c>
      <c r="E11" s="14">
        <v>107</v>
      </c>
      <c r="F11" s="14">
        <v>0</v>
      </c>
      <c r="G11" s="14">
        <v>1528.9</v>
      </c>
      <c r="H11" s="14">
        <v>1063.3</v>
      </c>
      <c r="I11" s="14">
        <v>0</v>
      </c>
      <c r="J11" s="14">
        <v>270.2</v>
      </c>
      <c r="K11" s="14">
        <v>124.1</v>
      </c>
      <c r="L11" s="14">
        <v>7.2</v>
      </c>
      <c r="M11" s="14">
        <v>54.4</v>
      </c>
    </row>
    <row r="12" spans="1:16" s="57" customFormat="1" ht="25.5" customHeight="1">
      <c r="A12" s="156" t="s">
        <v>33</v>
      </c>
      <c r="B12" s="14">
        <v>240765.3</v>
      </c>
      <c r="C12" s="14">
        <v>16848.099999999999</v>
      </c>
      <c r="D12" s="14">
        <v>47415.199999999997</v>
      </c>
      <c r="E12" s="14">
        <v>39585.800000000003</v>
      </c>
      <c r="F12" s="14">
        <v>3357.3</v>
      </c>
      <c r="G12" s="14">
        <v>164872.20000000001</v>
      </c>
      <c r="H12" s="14">
        <v>34548.300000000003</v>
      </c>
      <c r="I12" s="14">
        <v>388.4</v>
      </c>
      <c r="J12" s="14">
        <v>90186.5</v>
      </c>
      <c r="K12" s="14">
        <v>8390.2999999999993</v>
      </c>
      <c r="L12" s="14">
        <v>2817.2</v>
      </c>
      <c r="M12" s="14">
        <v>11629.8</v>
      </c>
    </row>
    <row r="13" spans="1:16" s="57" customFormat="1" ht="51.75" customHeight="1">
      <c r="A13" s="156" t="s">
        <v>34</v>
      </c>
      <c r="B13" s="14">
        <v>13766.7</v>
      </c>
      <c r="C13" s="14">
        <v>1690.3</v>
      </c>
      <c r="D13" s="14">
        <v>6578.4</v>
      </c>
      <c r="E13" s="14">
        <v>6180.9</v>
      </c>
      <c r="F13" s="14">
        <v>219.8</v>
      </c>
      <c r="G13" s="14">
        <v>4634.3999999999996</v>
      </c>
      <c r="H13" s="14">
        <v>1529.1</v>
      </c>
      <c r="I13" s="14">
        <v>0.6</v>
      </c>
      <c r="J13" s="14">
        <v>2213.5</v>
      </c>
      <c r="K13" s="14">
        <v>237.1</v>
      </c>
      <c r="L13" s="14">
        <v>30.1</v>
      </c>
      <c r="M13" s="14">
        <v>863.6</v>
      </c>
    </row>
    <row r="14" spans="1:16" s="57" customFormat="1" ht="51" customHeight="1">
      <c r="A14" s="156" t="s">
        <v>35</v>
      </c>
      <c r="B14" s="14">
        <v>2388.6</v>
      </c>
      <c r="C14" s="14">
        <v>191.9</v>
      </c>
      <c r="D14" s="14">
        <v>832.1</v>
      </c>
      <c r="E14" s="14">
        <v>674.2</v>
      </c>
      <c r="F14" s="14">
        <v>0</v>
      </c>
      <c r="G14" s="14">
        <v>1270.7</v>
      </c>
      <c r="H14" s="14">
        <v>480</v>
      </c>
      <c r="I14" s="14">
        <v>0</v>
      </c>
      <c r="J14" s="14">
        <v>457.7</v>
      </c>
      <c r="K14" s="14">
        <v>92.6</v>
      </c>
      <c r="L14" s="14">
        <v>24</v>
      </c>
      <c r="M14" s="14">
        <v>93.8</v>
      </c>
    </row>
    <row r="15" spans="1:16" s="57" customFormat="1" ht="25.5" customHeight="1">
      <c r="A15" s="156" t="s">
        <v>36</v>
      </c>
      <c r="B15" s="14">
        <v>27435.7</v>
      </c>
      <c r="C15" s="14">
        <v>3300.5</v>
      </c>
      <c r="D15" s="14">
        <v>4206.3</v>
      </c>
      <c r="E15" s="14">
        <v>1802.3</v>
      </c>
      <c r="F15" s="14">
        <v>1097.9000000000001</v>
      </c>
      <c r="G15" s="14">
        <v>16752.2</v>
      </c>
      <c r="H15" s="14">
        <v>1794.1</v>
      </c>
      <c r="I15" s="14">
        <v>107.9</v>
      </c>
      <c r="J15" s="14">
        <v>8361.2999999999993</v>
      </c>
      <c r="K15" s="14">
        <v>1155.9000000000001</v>
      </c>
      <c r="L15" s="14">
        <v>167.5</v>
      </c>
      <c r="M15" s="14">
        <v>3176.7</v>
      </c>
    </row>
    <row r="16" spans="1:16" s="57" customFormat="1" ht="25.5" customHeight="1">
      <c r="A16" s="156" t="s">
        <v>38</v>
      </c>
      <c r="B16" s="14">
        <v>142743.5</v>
      </c>
      <c r="C16" s="14">
        <v>9301.2000000000007</v>
      </c>
      <c r="D16" s="14">
        <v>21943.4</v>
      </c>
      <c r="E16" s="14">
        <v>15385.1</v>
      </c>
      <c r="F16" s="14">
        <v>1175.3</v>
      </c>
      <c r="G16" s="14">
        <v>103421.5</v>
      </c>
      <c r="H16" s="14">
        <v>16056</v>
      </c>
      <c r="I16" s="14">
        <v>89.8</v>
      </c>
      <c r="J16" s="14">
        <v>69194.5</v>
      </c>
      <c r="K16" s="14">
        <v>6824.1</v>
      </c>
      <c r="L16" s="14">
        <v>1114.2</v>
      </c>
      <c r="M16" s="14">
        <v>8077.3</v>
      </c>
    </row>
    <row r="17" spans="1:13" s="57" customFormat="1" ht="25.5" customHeight="1">
      <c r="A17" s="156" t="s">
        <v>39</v>
      </c>
      <c r="B17" s="14">
        <v>23567.4</v>
      </c>
      <c r="C17" s="14">
        <v>1050.5</v>
      </c>
      <c r="D17" s="14">
        <v>11309.3</v>
      </c>
      <c r="E17" s="14">
        <v>8909.6</v>
      </c>
      <c r="F17" s="14">
        <v>77.099999999999994</v>
      </c>
      <c r="G17" s="14">
        <v>10239.9</v>
      </c>
      <c r="H17" s="14">
        <v>1536.9</v>
      </c>
      <c r="I17" s="14">
        <v>4</v>
      </c>
      <c r="J17" s="14">
        <v>6091.1</v>
      </c>
      <c r="K17" s="14">
        <v>835.5</v>
      </c>
      <c r="L17" s="14">
        <v>286.5</v>
      </c>
      <c r="M17" s="14">
        <v>967.8</v>
      </c>
    </row>
    <row r="18" spans="1:13" s="57" customFormat="1" ht="25.5" customHeight="1">
      <c r="A18" s="156" t="s">
        <v>40</v>
      </c>
      <c r="B18" s="14">
        <v>4450.7</v>
      </c>
      <c r="C18" s="14">
        <v>158.4</v>
      </c>
      <c r="D18" s="14">
        <v>2807.3</v>
      </c>
      <c r="E18" s="14">
        <v>1945.1</v>
      </c>
      <c r="F18" s="14">
        <v>511.9</v>
      </c>
      <c r="G18" s="14">
        <v>1246.5999999999999</v>
      </c>
      <c r="H18" s="14">
        <v>438.5</v>
      </c>
      <c r="I18" s="14">
        <v>0.9</v>
      </c>
      <c r="J18" s="14">
        <v>467.2</v>
      </c>
      <c r="K18" s="14">
        <v>131.19999999999999</v>
      </c>
      <c r="L18" s="14">
        <v>50.9</v>
      </c>
      <c r="M18" s="14">
        <v>238.4</v>
      </c>
    </row>
    <row r="19" spans="1:13" s="57" customFormat="1" ht="25.5" customHeight="1">
      <c r="A19" s="156" t="s">
        <v>41</v>
      </c>
      <c r="B19" s="14">
        <v>51345</v>
      </c>
      <c r="C19" s="14">
        <v>4002.6</v>
      </c>
      <c r="D19" s="14">
        <v>25834.5</v>
      </c>
      <c r="E19" s="14">
        <v>22264.2</v>
      </c>
      <c r="F19" s="14">
        <v>155</v>
      </c>
      <c r="G19" s="14">
        <v>17612.900000000001</v>
      </c>
      <c r="H19" s="14">
        <v>4244.3</v>
      </c>
      <c r="I19" s="14">
        <v>135.6</v>
      </c>
      <c r="J19" s="14">
        <v>8443.7000000000007</v>
      </c>
      <c r="K19" s="14">
        <v>1357.5</v>
      </c>
      <c r="L19" s="14">
        <v>456.5</v>
      </c>
      <c r="M19" s="14">
        <v>3895.1</v>
      </c>
    </row>
    <row r="20" spans="1:13" s="57" customFormat="1" ht="25.5" customHeight="1">
      <c r="A20" s="156" t="s">
        <v>42</v>
      </c>
      <c r="B20" s="14">
        <v>12901.3</v>
      </c>
      <c r="C20" s="14">
        <v>1043.8</v>
      </c>
      <c r="D20" s="14">
        <v>9108.7000000000007</v>
      </c>
      <c r="E20" s="14">
        <v>8155.7</v>
      </c>
      <c r="F20" s="14">
        <v>460.4</v>
      </c>
      <c r="G20" s="14">
        <v>2251.1999999999998</v>
      </c>
      <c r="H20" s="14">
        <v>1020.9</v>
      </c>
      <c r="I20" s="14">
        <v>0.6</v>
      </c>
      <c r="J20" s="14">
        <v>367.9</v>
      </c>
      <c r="K20" s="14">
        <v>149.4</v>
      </c>
      <c r="L20" s="14">
        <v>6.8</v>
      </c>
      <c r="M20" s="14">
        <v>497.7</v>
      </c>
    </row>
    <row r="21" spans="1:13" s="57" customFormat="1" ht="42" customHeight="1">
      <c r="A21" s="156" t="s">
        <v>272</v>
      </c>
      <c r="B21" s="14">
        <v>22499.8</v>
      </c>
      <c r="C21" s="14">
        <v>1569.5</v>
      </c>
      <c r="D21" s="14">
        <v>5746.4</v>
      </c>
      <c r="E21" s="14">
        <v>4005.5</v>
      </c>
      <c r="F21" s="14">
        <v>1658.9</v>
      </c>
      <c r="G21" s="14">
        <v>13927.6</v>
      </c>
      <c r="H21" s="14">
        <v>4267</v>
      </c>
      <c r="I21" s="14">
        <v>126.5</v>
      </c>
      <c r="J21" s="14">
        <v>3760.7</v>
      </c>
      <c r="K21" s="14">
        <v>2037.9</v>
      </c>
      <c r="L21" s="14">
        <v>135.19999999999999</v>
      </c>
      <c r="M21" s="14">
        <v>1256.4000000000001</v>
      </c>
    </row>
    <row r="22" spans="1:13" s="57" customFormat="1" ht="25.5" customHeight="1">
      <c r="A22" s="156" t="s">
        <v>45</v>
      </c>
      <c r="B22" s="14">
        <v>25251.8</v>
      </c>
      <c r="C22" s="14">
        <v>633.9</v>
      </c>
      <c r="D22" s="14">
        <v>12028.8</v>
      </c>
      <c r="E22" s="14">
        <v>11025.5</v>
      </c>
      <c r="F22" s="14">
        <v>548.5</v>
      </c>
      <c r="G22" s="14">
        <v>11806</v>
      </c>
      <c r="H22" s="14">
        <v>6544.6</v>
      </c>
      <c r="I22" s="14">
        <v>515.29999999999995</v>
      </c>
      <c r="J22" s="14">
        <v>3049</v>
      </c>
      <c r="K22" s="14">
        <v>589.79999999999995</v>
      </c>
      <c r="L22" s="14">
        <v>195.6</v>
      </c>
      <c r="M22" s="14">
        <v>783.2</v>
      </c>
    </row>
    <row r="23" spans="1:13" s="57" customFormat="1" ht="25.5" customHeight="1">
      <c r="A23" s="156" t="s">
        <v>46</v>
      </c>
      <c r="B23" s="14">
        <v>190</v>
      </c>
      <c r="C23" s="14">
        <v>8.1999999999999993</v>
      </c>
      <c r="D23" s="14">
        <v>4.5</v>
      </c>
      <c r="E23" s="14">
        <v>4.3</v>
      </c>
      <c r="F23" s="15">
        <v>0</v>
      </c>
      <c r="G23" s="14">
        <v>112.3</v>
      </c>
      <c r="H23" s="14">
        <v>74.599999999999994</v>
      </c>
      <c r="I23" s="15">
        <v>0</v>
      </c>
      <c r="J23" s="14">
        <v>19.100000000000001</v>
      </c>
      <c r="K23" s="14">
        <v>2.4</v>
      </c>
      <c r="L23" s="14">
        <v>3.2</v>
      </c>
      <c r="M23" s="14">
        <v>64.900000000000006</v>
      </c>
    </row>
    <row r="24" spans="1:13" s="57" customFormat="1" ht="25.5" customHeight="1">
      <c r="A24" s="156" t="s">
        <v>43</v>
      </c>
      <c r="B24" s="14">
        <v>3023.7</v>
      </c>
      <c r="C24" s="14">
        <v>254</v>
      </c>
      <c r="D24" s="14">
        <v>1660.8</v>
      </c>
      <c r="E24" s="14">
        <v>1421.7</v>
      </c>
      <c r="F24" s="14">
        <v>5.0999999999999996</v>
      </c>
      <c r="G24" s="14">
        <v>985.7</v>
      </c>
      <c r="H24" s="14">
        <v>136.19999999999999</v>
      </c>
      <c r="I24" s="14">
        <v>0</v>
      </c>
      <c r="J24" s="14">
        <v>509</v>
      </c>
      <c r="K24" s="14">
        <v>96.6</v>
      </c>
      <c r="L24" s="14">
        <v>46.2</v>
      </c>
      <c r="M24" s="14">
        <v>123.2</v>
      </c>
    </row>
    <row r="25" spans="1:13" s="57" customFormat="1" ht="38.25" customHeight="1">
      <c r="A25" s="156" t="s">
        <v>48</v>
      </c>
      <c r="B25" s="14">
        <v>945.5</v>
      </c>
      <c r="C25" s="14">
        <v>19.899999999999999</v>
      </c>
      <c r="D25" s="14">
        <v>564.4</v>
      </c>
      <c r="E25" s="14">
        <v>555.4</v>
      </c>
      <c r="F25" s="15">
        <v>0</v>
      </c>
      <c r="G25" s="14">
        <v>333.3</v>
      </c>
      <c r="H25" s="14">
        <v>60.2</v>
      </c>
      <c r="I25" s="15">
        <v>3.5</v>
      </c>
      <c r="J25" s="14">
        <v>78.900000000000006</v>
      </c>
      <c r="K25" s="14">
        <v>55.8</v>
      </c>
      <c r="L25" s="14">
        <v>24.9</v>
      </c>
      <c r="M25" s="14">
        <v>28</v>
      </c>
    </row>
    <row r="26" spans="1:13" s="57" customFormat="1" ht="25.5" customHeight="1">
      <c r="A26" s="239" t="s">
        <v>47</v>
      </c>
      <c r="B26" s="206">
        <v>466.7</v>
      </c>
      <c r="C26" s="206">
        <v>38.200000000000003</v>
      </c>
      <c r="D26" s="206">
        <v>124.1</v>
      </c>
      <c r="E26" s="206">
        <v>109.2</v>
      </c>
      <c r="F26" s="240">
        <v>0</v>
      </c>
      <c r="G26" s="206">
        <v>283.2</v>
      </c>
      <c r="H26" s="206">
        <v>73.7</v>
      </c>
      <c r="I26" s="240">
        <v>0</v>
      </c>
      <c r="J26" s="206">
        <v>120.5</v>
      </c>
      <c r="K26" s="206">
        <v>35.299999999999997</v>
      </c>
      <c r="L26" s="206">
        <v>11.1</v>
      </c>
      <c r="M26" s="206">
        <v>21.2</v>
      </c>
    </row>
    <row r="27" spans="1:13">
      <c r="A27" s="5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</row>
    <row r="28" spans="1:13">
      <c r="A28" s="5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</row>
    <row r="29" spans="1:13">
      <c r="A29" s="5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</row>
    <row r="30" spans="1:13">
      <c r="A30" s="5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</row>
    <row r="31" spans="1:13">
      <c r="A31" s="5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</row>
    <row r="32" spans="1:13">
      <c r="A32" s="5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</row>
    <row r="33" spans="1:13">
      <c r="A33" s="5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</row>
    <row r="34" spans="1:13">
      <c r="A34" s="5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</row>
    <row r="35" spans="1:13">
      <c r="A35" s="5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</row>
    <row r="36" spans="1:13">
      <c r="A36" s="5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</row>
    <row r="37" spans="1:13">
      <c r="A37" s="5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</row>
    <row r="38" spans="1:13">
      <c r="A38" s="5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13">
      <c r="A39" s="5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1:13">
      <c r="A40" s="5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1:13">
      <c r="A41" s="5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1:13">
      <c r="A42" s="5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13">
      <c r="A43" s="5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13">
      <c r="A44" s="5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1:13">
      <c r="A45" s="5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1:13">
      <c r="A46" s="5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1:13">
      <c r="A47" s="5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1:13">
      <c r="A48" s="5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1:13">
      <c r="A49" s="5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1:13">
      <c r="A50" s="5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1:13">
      <c r="A51" s="5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1:13">
      <c r="A52" s="5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1:13">
      <c r="A53" s="5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1:13">
      <c r="A54" s="5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1:13">
      <c r="A55" s="5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</row>
    <row r="56" spans="1:13">
      <c r="A56" s="5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1:13">
      <c r="A57" s="5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3">
      <c r="A58" s="5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1:13">
      <c r="A59" s="5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13">
      <c r="A60" s="5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1:13">
      <c r="A61" s="5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</row>
    <row r="62" spans="1:13">
      <c r="A62" s="5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</row>
    <row r="63" spans="1:13">
      <c r="A63" s="5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</row>
    <row r="64" spans="1:13">
      <c r="A64" s="5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</row>
    <row r="65" spans="1:13">
      <c r="A65" s="5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</row>
    <row r="66" spans="1:13">
      <c r="A66" s="5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spans="1:13">
      <c r="A67" s="5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1:13">
      <c r="A68" s="5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</row>
    <row r="69" spans="1:13">
      <c r="A69" s="5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1:13">
      <c r="A70" s="5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13">
      <c r="A71" s="5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13">
      <c r="A72" s="5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</sheetData>
  <mergeCells count="9">
    <mergeCell ref="H6:L6"/>
    <mergeCell ref="M6:M7"/>
    <mergeCell ref="A6:A8"/>
    <mergeCell ref="B6:B7"/>
    <mergeCell ref="C6:C7"/>
    <mergeCell ref="D6:D7"/>
    <mergeCell ref="G6:G7"/>
    <mergeCell ref="B8:M8"/>
    <mergeCell ref="E6:F6"/>
  </mergeCells>
  <phoneticPr fontId="3" type="noConversion"/>
  <hyperlinks>
    <hyperlink ref="A1" location="'spis tablic'!A1" display="SPIS TABLIC"/>
  </hyperlinks>
  <pageMargins left="0.25" right="0.25" top="0.75" bottom="0.75" header="0.3" footer="0.3"/>
  <pageSetup paperSize="9" scale="60" firstPageNumber="24" pageOrder="overThenDown" orientation="landscape" useFirstPageNumber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>
    <pageSetUpPr fitToPage="1"/>
  </sheetPr>
  <dimension ref="A1:N33"/>
  <sheetViews>
    <sheetView zoomScaleNormal="100" workbookViewId="0"/>
  </sheetViews>
  <sheetFormatPr defaultRowHeight="12.75"/>
  <cols>
    <col min="1" max="1" width="48.7109375" style="96" customWidth="1"/>
    <col min="2" max="8" width="14.7109375" style="96" customWidth="1"/>
    <col min="9" max="9" width="17" style="96" customWidth="1"/>
    <col min="10" max="10" width="14.7109375" style="96" customWidth="1"/>
    <col min="11" max="11" width="17.85546875" style="96" customWidth="1"/>
    <col min="12" max="13" width="14.7109375" style="96" customWidth="1"/>
    <col min="14" max="14" width="9.140625" style="96"/>
    <col min="15" max="16384" width="9.140625" style="8"/>
  </cols>
  <sheetData>
    <row r="1" spans="1:14" ht="25.5">
      <c r="A1" s="285" t="s">
        <v>279</v>
      </c>
    </row>
    <row r="3" spans="1:14" ht="15.75">
      <c r="A3" s="370" t="str">
        <f>'spis tablic'!A15</f>
        <v>Tabl. 14. Zobowiązania i rezerwy na zobowiązania przedsiębiorstw niefinansowych z przewagą kapitału zagranicznego o liczbie pracujących 10 i więcej osób prowadzących księgi rachunkowe według działów PKD w sekcji przetwórstwo przemysłowe w 2018 r.</v>
      </c>
      <c r="B3" s="371"/>
      <c r="C3" s="371"/>
      <c r="D3" s="371"/>
      <c r="E3" s="371"/>
      <c r="F3" s="371"/>
      <c r="G3" s="371"/>
      <c r="H3" s="371"/>
      <c r="I3" s="371"/>
      <c r="J3" s="371"/>
      <c r="K3" s="371"/>
      <c r="L3" s="371"/>
      <c r="M3" s="371"/>
    </row>
    <row r="4" spans="1:14" s="281" customFormat="1" ht="18" customHeight="1">
      <c r="A4" s="94" t="str">
        <f>'spis tablic'!B15</f>
        <v>Table 14. Liabilities and provisions for liabilities of non-financial enterprises with predominance of foreign capital employing 10 persons or more keeping accounting ledgers, by NACE division in Manufacturing in 2018.</v>
      </c>
      <c r="B4" s="91"/>
      <c r="C4" s="280"/>
      <c r="D4" s="280"/>
      <c r="E4" s="97"/>
      <c r="F4" s="280"/>
      <c r="G4" s="97"/>
      <c r="H4" s="280"/>
      <c r="I4" s="280"/>
      <c r="J4" s="280"/>
      <c r="K4" s="280"/>
      <c r="L4" s="280"/>
      <c r="M4" s="280"/>
      <c r="N4" s="280"/>
    </row>
    <row r="5" spans="1:14" ht="5.0999999999999996" customHeight="1">
      <c r="A5" s="53"/>
      <c r="B5" s="51"/>
    </row>
    <row r="6" spans="1:14" ht="21.75" customHeight="1">
      <c r="A6" s="347" t="s">
        <v>16</v>
      </c>
      <c r="B6" s="361" t="s">
        <v>268</v>
      </c>
      <c r="C6" s="365" t="s">
        <v>195</v>
      </c>
      <c r="D6" s="365" t="s">
        <v>196</v>
      </c>
      <c r="E6" s="345"/>
      <c r="F6" s="368"/>
      <c r="G6" s="365" t="s">
        <v>264</v>
      </c>
      <c r="H6" s="345"/>
      <c r="I6" s="345"/>
      <c r="J6" s="345"/>
      <c r="K6" s="345"/>
      <c r="L6" s="345"/>
      <c r="M6" s="361" t="s">
        <v>356</v>
      </c>
    </row>
    <row r="7" spans="1:14" ht="130.5" customHeight="1">
      <c r="A7" s="348"/>
      <c r="B7" s="362"/>
      <c r="C7" s="366"/>
      <c r="D7" s="366"/>
      <c r="E7" s="215" t="s">
        <v>270</v>
      </c>
      <c r="F7" s="214" t="s">
        <v>193</v>
      </c>
      <c r="G7" s="366"/>
      <c r="H7" s="215" t="s">
        <v>269</v>
      </c>
      <c r="I7" s="216" t="s">
        <v>271</v>
      </c>
      <c r="J7" s="217" t="s">
        <v>265</v>
      </c>
      <c r="K7" s="217" t="s">
        <v>138</v>
      </c>
      <c r="L7" s="217" t="s">
        <v>266</v>
      </c>
      <c r="M7" s="362"/>
    </row>
    <row r="8" spans="1:14" ht="18.75" customHeight="1">
      <c r="A8" s="358"/>
      <c r="B8" s="332" t="s">
        <v>165</v>
      </c>
      <c r="C8" s="333"/>
      <c r="D8" s="333"/>
      <c r="E8" s="333"/>
      <c r="F8" s="333"/>
      <c r="G8" s="333"/>
      <c r="H8" s="333"/>
      <c r="I8" s="333"/>
      <c r="J8" s="333"/>
      <c r="K8" s="333"/>
      <c r="L8" s="333"/>
      <c r="M8" s="334"/>
    </row>
    <row r="9" spans="1:14" s="9" customFormat="1" ht="30.75" customHeight="1">
      <c r="A9" s="162" t="s">
        <v>49</v>
      </c>
      <c r="B9" s="20">
        <v>240765.3</v>
      </c>
      <c r="C9" s="20">
        <v>16848.099999999999</v>
      </c>
      <c r="D9" s="20">
        <v>47415.199999999997</v>
      </c>
      <c r="E9" s="20">
        <v>39585.800000000003</v>
      </c>
      <c r="F9" s="20">
        <v>3357.3</v>
      </c>
      <c r="G9" s="20">
        <v>164872.20000000001</v>
      </c>
      <c r="H9" s="20">
        <v>34548.300000000003</v>
      </c>
      <c r="I9" s="20">
        <v>388.4</v>
      </c>
      <c r="J9" s="20">
        <v>90186.5</v>
      </c>
      <c r="K9" s="20">
        <v>8390.2999999999993</v>
      </c>
      <c r="L9" s="20">
        <v>2817.2</v>
      </c>
      <c r="M9" s="20">
        <v>11629.8</v>
      </c>
      <c r="N9" s="59"/>
    </row>
    <row r="10" spans="1:14" s="9" customFormat="1" ht="30.75" customHeight="1">
      <c r="A10" s="68" t="s">
        <v>50</v>
      </c>
      <c r="B10" s="14">
        <v>24057.3</v>
      </c>
      <c r="C10" s="14">
        <v>1403.4</v>
      </c>
      <c r="D10" s="14">
        <v>6314</v>
      </c>
      <c r="E10" s="14">
        <v>5732.3</v>
      </c>
      <c r="F10" s="14">
        <v>17.2</v>
      </c>
      <c r="G10" s="14">
        <v>14817.3</v>
      </c>
      <c r="H10" s="14">
        <v>3443</v>
      </c>
      <c r="I10" s="14">
        <v>0</v>
      </c>
      <c r="J10" s="14">
        <v>8332.1</v>
      </c>
      <c r="K10" s="14">
        <v>594</v>
      </c>
      <c r="L10" s="14">
        <v>226.9</v>
      </c>
      <c r="M10" s="14">
        <v>1522.7</v>
      </c>
      <c r="N10" s="59"/>
    </row>
    <row r="11" spans="1:14" s="9" customFormat="1" ht="30.75" customHeight="1">
      <c r="A11" s="68" t="s">
        <v>51</v>
      </c>
      <c r="B11" s="14">
        <v>10095.6</v>
      </c>
      <c r="C11" s="14">
        <v>917.3</v>
      </c>
      <c r="D11" s="14">
        <v>1907.9</v>
      </c>
      <c r="E11" s="14">
        <v>1769.9</v>
      </c>
      <c r="F11" s="14">
        <v>0</v>
      </c>
      <c r="G11" s="14">
        <v>6506.1</v>
      </c>
      <c r="H11" s="14">
        <v>1244.7</v>
      </c>
      <c r="I11" s="15">
        <v>0</v>
      </c>
      <c r="J11" s="14">
        <v>3114.5</v>
      </c>
      <c r="K11" s="14">
        <v>1118.7</v>
      </c>
      <c r="L11" s="14">
        <v>59.6</v>
      </c>
      <c r="M11" s="14">
        <v>764.4</v>
      </c>
      <c r="N11" s="59"/>
    </row>
    <row r="12" spans="1:14" s="9" customFormat="1" ht="30.75" customHeight="1">
      <c r="A12" s="68" t="s">
        <v>52</v>
      </c>
      <c r="B12" s="14">
        <v>6194.1</v>
      </c>
      <c r="C12" s="14">
        <v>347.2</v>
      </c>
      <c r="D12" s="14">
        <v>0.7</v>
      </c>
      <c r="E12" s="14">
        <v>0</v>
      </c>
      <c r="F12" s="15">
        <v>0</v>
      </c>
      <c r="G12" s="15">
        <v>5754</v>
      </c>
      <c r="H12" s="15">
        <v>3105.5</v>
      </c>
      <c r="I12" s="15">
        <v>0</v>
      </c>
      <c r="J12" s="15">
        <v>523.9</v>
      </c>
      <c r="K12" s="14">
        <v>396.8</v>
      </c>
      <c r="L12" s="14">
        <v>24.4</v>
      </c>
      <c r="M12" s="14">
        <v>92.2</v>
      </c>
      <c r="N12" s="59"/>
    </row>
    <row r="13" spans="1:14" s="9" customFormat="1" ht="30.75" customHeight="1">
      <c r="A13" s="68" t="s">
        <v>53</v>
      </c>
      <c r="B13" s="14">
        <v>2605.4</v>
      </c>
      <c r="C13" s="14">
        <v>68.7</v>
      </c>
      <c r="D13" s="14">
        <v>602.79999999999995</v>
      </c>
      <c r="E13" s="14">
        <v>527.20000000000005</v>
      </c>
      <c r="F13" s="15">
        <v>0</v>
      </c>
      <c r="G13" s="14">
        <v>1849.1</v>
      </c>
      <c r="H13" s="14">
        <v>766.6</v>
      </c>
      <c r="I13" s="14">
        <v>0</v>
      </c>
      <c r="J13" s="14">
        <v>875.4</v>
      </c>
      <c r="K13" s="14">
        <v>89.1</v>
      </c>
      <c r="L13" s="14">
        <v>41.6</v>
      </c>
      <c r="M13" s="14">
        <v>84.9</v>
      </c>
      <c r="N13" s="59"/>
    </row>
    <row r="14" spans="1:14" s="9" customFormat="1" ht="30.75" customHeight="1">
      <c r="A14" s="68" t="s">
        <v>57</v>
      </c>
      <c r="B14" s="14">
        <v>250</v>
      </c>
      <c r="C14" s="14">
        <v>16.8</v>
      </c>
      <c r="D14" s="14">
        <v>30.6</v>
      </c>
      <c r="E14" s="14">
        <v>27.9</v>
      </c>
      <c r="F14" s="15">
        <v>0</v>
      </c>
      <c r="G14" s="14">
        <v>199.9</v>
      </c>
      <c r="H14" s="14">
        <v>19.5</v>
      </c>
      <c r="I14" s="15">
        <v>0</v>
      </c>
      <c r="J14" s="14">
        <v>83.5</v>
      </c>
      <c r="K14" s="14">
        <v>42.3</v>
      </c>
      <c r="L14" s="14">
        <v>10.8</v>
      </c>
      <c r="M14" s="14">
        <v>2.6</v>
      </c>
      <c r="N14" s="59"/>
    </row>
    <row r="15" spans="1:14" s="9" customFormat="1" ht="31.5" customHeight="1">
      <c r="A15" s="68" t="s">
        <v>59</v>
      </c>
      <c r="B15" s="14">
        <v>325.60000000000002</v>
      </c>
      <c r="C15" s="14">
        <v>14.4</v>
      </c>
      <c r="D15" s="14">
        <v>126.4</v>
      </c>
      <c r="E15" s="14">
        <v>126.2</v>
      </c>
      <c r="F15" s="15">
        <v>0</v>
      </c>
      <c r="G15" s="14">
        <v>181.4</v>
      </c>
      <c r="H15" s="14">
        <v>10.7</v>
      </c>
      <c r="I15" s="15">
        <v>0</v>
      </c>
      <c r="J15" s="14">
        <v>138.80000000000001</v>
      </c>
      <c r="K15" s="14">
        <v>13.4</v>
      </c>
      <c r="L15" s="14">
        <v>5.4</v>
      </c>
      <c r="M15" s="14">
        <v>3.5</v>
      </c>
      <c r="N15" s="59"/>
    </row>
    <row r="16" spans="1:14" s="9" customFormat="1" ht="83.25" customHeight="1">
      <c r="A16" s="68" t="s">
        <v>58</v>
      </c>
      <c r="B16" s="21">
        <v>6487.5</v>
      </c>
      <c r="C16" s="21">
        <v>398.7</v>
      </c>
      <c r="D16" s="21">
        <v>2073.1999999999998</v>
      </c>
      <c r="E16" s="21">
        <v>1855.4</v>
      </c>
      <c r="F16" s="21">
        <v>0</v>
      </c>
      <c r="G16" s="21">
        <v>3785.1</v>
      </c>
      <c r="H16" s="21">
        <v>1722.6</v>
      </c>
      <c r="I16" s="21">
        <v>0</v>
      </c>
      <c r="J16" s="21">
        <v>1514.7</v>
      </c>
      <c r="K16" s="21">
        <v>166.3</v>
      </c>
      <c r="L16" s="21">
        <v>60.2</v>
      </c>
      <c r="M16" s="14">
        <v>230.4</v>
      </c>
      <c r="N16" s="59"/>
    </row>
    <row r="17" spans="1:14" s="9" customFormat="1" ht="30.75" customHeight="1">
      <c r="A17" s="68" t="s">
        <v>60</v>
      </c>
      <c r="B17" s="21">
        <v>10589.5</v>
      </c>
      <c r="C17" s="21">
        <v>504.9</v>
      </c>
      <c r="D17" s="21">
        <v>3271.8</v>
      </c>
      <c r="E17" s="21">
        <v>3124</v>
      </c>
      <c r="F17" s="141">
        <v>0</v>
      </c>
      <c r="G17" s="21">
        <v>6547.3</v>
      </c>
      <c r="H17" s="21">
        <v>2044.4</v>
      </c>
      <c r="I17" s="21">
        <v>0</v>
      </c>
      <c r="J17" s="21">
        <v>2644.5</v>
      </c>
      <c r="K17" s="21">
        <v>487.7</v>
      </c>
      <c r="L17" s="21">
        <v>77.2</v>
      </c>
      <c r="M17" s="21">
        <v>265.5</v>
      </c>
      <c r="N17" s="59"/>
    </row>
    <row r="18" spans="1:14" s="9" customFormat="1" ht="30.75" customHeight="1">
      <c r="A18" s="68" t="s">
        <v>61</v>
      </c>
      <c r="B18" s="14">
        <v>1358.5</v>
      </c>
      <c r="C18" s="14">
        <v>88.1</v>
      </c>
      <c r="D18" s="14">
        <v>231.9</v>
      </c>
      <c r="E18" s="14">
        <v>201</v>
      </c>
      <c r="F18" s="15">
        <v>0</v>
      </c>
      <c r="G18" s="14">
        <v>967.6</v>
      </c>
      <c r="H18" s="14">
        <v>241.1</v>
      </c>
      <c r="I18" s="15">
        <v>0</v>
      </c>
      <c r="J18" s="14">
        <v>494.9</v>
      </c>
      <c r="K18" s="14">
        <v>51.1</v>
      </c>
      <c r="L18" s="14">
        <v>27.5</v>
      </c>
      <c r="M18" s="14">
        <v>70.900000000000006</v>
      </c>
      <c r="N18" s="59"/>
    </row>
    <row r="19" spans="1:14" s="9" customFormat="1" ht="39.75" customHeight="1">
      <c r="A19" s="68" t="s">
        <v>62</v>
      </c>
      <c r="B19" s="14">
        <v>311.2</v>
      </c>
      <c r="C19" s="14">
        <v>27.2</v>
      </c>
      <c r="D19" s="14">
        <v>82.5</v>
      </c>
      <c r="E19" s="14">
        <v>79.2</v>
      </c>
      <c r="F19" s="15">
        <v>1.8</v>
      </c>
      <c r="G19" s="14">
        <v>189.3</v>
      </c>
      <c r="H19" s="14">
        <v>46.3</v>
      </c>
      <c r="I19" s="15">
        <v>21.1</v>
      </c>
      <c r="J19" s="14">
        <v>90.4</v>
      </c>
      <c r="K19" s="14">
        <v>16.8</v>
      </c>
      <c r="L19" s="14">
        <v>0.7</v>
      </c>
      <c r="M19" s="14">
        <v>12.2</v>
      </c>
      <c r="N19" s="59"/>
    </row>
    <row r="20" spans="1:14" s="9" customFormat="1" ht="30.75" customHeight="1">
      <c r="A20" s="68" t="s">
        <v>63</v>
      </c>
      <c r="B20" s="14">
        <v>8086.6</v>
      </c>
      <c r="C20" s="14">
        <v>516.20000000000005</v>
      </c>
      <c r="D20" s="14">
        <v>2304.5</v>
      </c>
      <c r="E20" s="14">
        <v>1897.3</v>
      </c>
      <c r="F20" s="14">
        <v>325.3</v>
      </c>
      <c r="G20" s="14">
        <v>4865.1000000000004</v>
      </c>
      <c r="H20" s="14">
        <v>929.1</v>
      </c>
      <c r="I20" s="14">
        <v>54.2</v>
      </c>
      <c r="J20" s="14">
        <v>2978.1</v>
      </c>
      <c r="K20" s="14">
        <v>195.8</v>
      </c>
      <c r="L20" s="14">
        <v>60.5</v>
      </c>
      <c r="M20" s="14">
        <v>400.8</v>
      </c>
      <c r="N20" s="59"/>
    </row>
    <row r="21" spans="1:14" s="9" customFormat="1" ht="50.25" customHeight="1">
      <c r="A21" s="68" t="s">
        <v>64</v>
      </c>
      <c r="B21" s="14">
        <v>4769.3999999999996</v>
      </c>
      <c r="C21" s="14">
        <v>224</v>
      </c>
      <c r="D21" s="14">
        <v>1039.7</v>
      </c>
      <c r="E21" s="14">
        <v>1003.4</v>
      </c>
      <c r="F21" s="15">
        <v>0</v>
      </c>
      <c r="G21" s="14">
        <v>3307</v>
      </c>
      <c r="H21" s="14">
        <v>582.9</v>
      </c>
      <c r="I21" s="14">
        <v>0</v>
      </c>
      <c r="J21" s="14">
        <v>1534.7</v>
      </c>
      <c r="K21" s="14">
        <v>102</v>
      </c>
      <c r="L21" s="14">
        <v>32</v>
      </c>
      <c r="M21" s="14">
        <v>198.6</v>
      </c>
      <c r="N21" s="59"/>
    </row>
    <row r="22" spans="1:14" s="9" customFormat="1" ht="30.75" customHeight="1">
      <c r="A22" s="68" t="s">
        <v>65</v>
      </c>
      <c r="B22" s="14">
        <v>18594.8</v>
      </c>
      <c r="C22" s="14">
        <v>890.6</v>
      </c>
      <c r="D22" s="14">
        <v>3030.8</v>
      </c>
      <c r="E22" s="14">
        <v>2331.5</v>
      </c>
      <c r="F22" s="14">
        <v>25.9</v>
      </c>
      <c r="G22" s="14">
        <v>14209.1</v>
      </c>
      <c r="H22" s="14">
        <v>4159.8</v>
      </c>
      <c r="I22" s="14">
        <v>0</v>
      </c>
      <c r="J22" s="14">
        <v>7241.5</v>
      </c>
      <c r="K22" s="14">
        <v>554.9</v>
      </c>
      <c r="L22" s="14">
        <v>248.4</v>
      </c>
      <c r="M22" s="14">
        <v>464.3</v>
      </c>
      <c r="N22" s="59"/>
    </row>
    <row r="23" spans="1:14" s="9" customFormat="1" ht="36.75" customHeight="1">
      <c r="A23" s="68" t="s">
        <v>66</v>
      </c>
      <c r="B23" s="14">
        <v>15330.3</v>
      </c>
      <c r="C23" s="14">
        <v>1099.5999999999999</v>
      </c>
      <c r="D23" s="14">
        <v>5347.3</v>
      </c>
      <c r="E23" s="14">
        <v>5226.3</v>
      </c>
      <c r="F23" s="15">
        <v>5.2</v>
      </c>
      <c r="G23" s="14">
        <v>7968.9</v>
      </c>
      <c r="H23" s="14">
        <v>1486.8</v>
      </c>
      <c r="I23" s="14">
        <v>186</v>
      </c>
      <c r="J23" s="14">
        <v>4094.1</v>
      </c>
      <c r="K23" s="14">
        <v>617.6</v>
      </c>
      <c r="L23" s="14">
        <v>144.5</v>
      </c>
      <c r="M23" s="14">
        <v>914.6</v>
      </c>
      <c r="N23" s="59"/>
    </row>
    <row r="24" spans="1:14" s="9" customFormat="1" ht="30.75" customHeight="1">
      <c r="A24" s="68" t="s">
        <v>67</v>
      </c>
      <c r="B24" s="14">
        <v>11720.1</v>
      </c>
      <c r="C24" s="14">
        <v>1504.5</v>
      </c>
      <c r="D24" s="14">
        <v>2167.4</v>
      </c>
      <c r="E24" s="14">
        <v>2136.4</v>
      </c>
      <c r="F24" s="14">
        <v>0</v>
      </c>
      <c r="G24" s="14">
        <v>7504</v>
      </c>
      <c r="H24" s="14">
        <v>882.9</v>
      </c>
      <c r="I24" s="15">
        <v>0</v>
      </c>
      <c r="J24" s="14">
        <v>4807</v>
      </c>
      <c r="K24" s="14">
        <v>361</v>
      </c>
      <c r="L24" s="14">
        <v>103.7</v>
      </c>
      <c r="M24" s="14">
        <v>544.20000000000005</v>
      </c>
      <c r="N24" s="59"/>
    </row>
    <row r="25" spans="1:14" s="9" customFormat="1" ht="36.75" customHeight="1">
      <c r="A25" s="68" t="s">
        <v>68</v>
      </c>
      <c r="B25" s="14">
        <v>16709.7</v>
      </c>
      <c r="C25" s="14">
        <v>722.1</v>
      </c>
      <c r="D25" s="14">
        <v>5912.1</v>
      </c>
      <c r="E25" s="14">
        <v>2560.1999999999998</v>
      </c>
      <c r="F25" s="14">
        <v>2822.2</v>
      </c>
      <c r="G25" s="14">
        <v>9628.7999999999993</v>
      </c>
      <c r="H25" s="14">
        <v>2303.5</v>
      </c>
      <c r="I25" s="14">
        <v>111.2</v>
      </c>
      <c r="J25" s="14">
        <v>4983.3</v>
      </c>
      <c r="K25" s="14">
        <v>566.20000000000005</v>
      </c>
      <c r="L25" s="14">
        <v>241.7</v>
      </c>
      <c r="M25" s="14">
        <v>446.6</v>
      </c>
      <c r="N25" s="59"/>
    </row>
    <row r="26" spans="1:14" s="9" customFormat="1" ht="40.5" customHeight="1">
      <c r="A26" s="68" t="s">
        <v>69</v>
      </c>
      <c r="B26" s="14">
        <v>9082.9</v>
      </c>
      <c r="C26" s="14">
        <v>276.5</v>
      </c>
      <c r="D26" s="14">
        <v>395.5</v>
      </c>
      <c r="E26" s="14">
        <v>386</v>
      </c>
      <c r="F26" s="15">
        <v>0</v>
      </c>
      <c r="G26" s="14">
        <v>8160.3</v>
      </c>
      <c r="H26" s="14">
        <v>1031.8</v>
      </c>
      <c r="I26" s="15">
        <v>0</v>
      </c>
      <c r="J26" s="14">
        <v>5966.2</v>
      </c>
      <c r="K26" s="14">
        <v>193.6</v>
      </c>
      <c r="L26" s="14">
        <v>192.4</v>
      </c>
      <c r="M26" s="14">
        <v>250.7</v>
      </c>
      <c r="N26" s="59"/>
    </row>
    <row r="27" spans="1:14" s="9" customFormat="1" ht="30.75" customHeight="1">
      <c r="A27" s="68" t="s">
        <v>70</v>
      </c>
      <c r="B27" s="14">
        <v>19711.599999999999</v>
      </c>
      <c r="C27" s="14">
        <v>886</v>
      </c>
      <c r="D27" s="14">
        <v>1758.9</v>
      </c>
      <c r="E27" s="14">
        <v>1350.9</v>
      </c>
      <c r="F27" s="14">
        <v>0</v>
      </c>
      <c r="G27" s="14">
        <v>16284.2</v>
      </c>
      <c r="H27" s="14">
        <v>2160.4</v>
      </c>
      <c r="I27" s="14">
        <v>0</v>
      </c>
      <c r="J27" s="14">
        <v>10375.4</v>
      </c>
      <c r="K27" s="14">
        <v>620</v>
      </c>
      <c r="L27" s="14">
        <v>204.8</v>
      </c>
      <c r="M27" s="14">
        <v>782.4</v>
      </c>
      <c r="N27" s="59"/>
    </row>
    <row r="28" spans="1:14" s="9" customFormat="1" ht="30.75" customHeight="1">
      <c r="A28" s="68" t="s">
        <v>71</v>
      </c>
      <c r="B28" s="14">
        <v>10108.4</v>
      </c>
      <c r="C28" s="14">
        <v>934.9</v>
      </c>
      <c r="D28" s="14">
        <v>1008</v>
      </c>
      <c r="E28" s="14">
        <v>859.4</v>
      </c>
      <c r="F28" s="14">
        <v>0</v>
      </c>
      <c r="G28" s="14">
        <v>7412.5</v>
      </c>
      <c r="H28" s="14">
        <v>1228.5999999999999</v>
      </c>
      <c r="I28" s="14">
        <v>0</v>
      </c>
      <c r="J28" s="14">
        <v>4171.6000000000004</v>
      </c>
      <c r="K28" s="14">
        <v>401.9</v>
      </c>
      <c r="L28" s="14">
        <v>146.6</v>
      </c>
      <c r="M28" s="14">
        <v>753.1</v>
      </c>
      <c r="N28" s="59"/>
    </row>
    <row r="29" spans="1:14" s="9" customFormat="1" ht="30.75" customHeight="1">
      <c r="A29" s="68" t="s">
        <v>72</v>
      </c>
      <c r="B29" s="14">
        <v>45559.3</v>
      </c>
      <c r="C29" s="14">
        <v>2839.9</v>
      </c>
      <c r="D29" s="14">
        <v>8045.6</v>
      </c>
      <c r="E29" s="14">
        <v>7130.3</v>
      </c>
      <c r="F29" s="15">
        <v>150.9</v>
      </c>
      <c r="G29" s="14">
        <v>32474.799999999999</v>
      </c>
      <c r="H29" s="14">
        <v>4021.3</v>
      </c>
      <c r="I29" s="15">
        <v>1.1000000000000001</v>
      </c>
      <c r="J29" s="14">
        <v>21127</v>
      </c>
      <c r="K29" s="14">
        <v>1168.4000000000001</v>
      </c>
      <c r="L29" s="14">
        <v>611.29999999999995</v>
      </c>
      <c r="M29" s="14">
        <v>2199</v>
      </c>
      <c r="N29" s="59"/>
    </row>
    <row r="30" spans="1:14" s="9" customFormat="1" ht="30.75" customHeight="1">
      <c r="A30" s="68" t="s">
        <v>73</v>
      </c>
      <c r="B30" s="14">
        <v>9822.9</v>
      </c>
      <c r="C30" s="14">
        <v>2620.4</v>
      </c>
      <c r="D30" s="14">
        <v>794.3</v>
      </c>
      <c r="E30" s="14">
        <v>564.79999999999995</v>
      </c>
      <c r="F30" s="15">
        <v>0.9</v>
      </c>
      <c r="G30" s="14">
        <v>5313.5</v>
      </c>
      <c r="H30" s="14">
        <v>811.4</v>
      </c>
      <c r="I30" s="15">
        <v>0</v>
      </c>
      <c r="J30" s="14">
        <v>2140.8000000000002</v>
      </c>
      <c r="K30" s="14">
        <v>212.5</v>
      </c>
      <c r="L30" s="14">
        <v>93.2</v>
      </c>
      <c r="M30" s="14">
        <v>1094.5999999999999</v>
      </c>
      <c r="N30" s="59"/>
    </row>
    <row r="31" spans="1:14" s="9" customFormat="1" ht="30.75" customHeight="1">
      <c r="A31" s="68" t="s">
        <v>74</v>
      </c>
      <c r="B31" s="14">
        <v>3892.9</v>
      </c>
      <c r="C31" s="14">
        <v>267.2</v>
      </c>
      <c r="D31" s="14">
        <v>473.1</v>
      </c>
      <c r="E31" s="14">
        <v>323</v>
      </c>
      <c r="F31" s="14">
        <v>7</v>
      </c>
      <c r="G31" s="14">
        <v>2842.6</v>
      </c>
      <c r="H31" s="14">
        <v>912.2</v>
      </c>
      <c r="I31" s="14">
        <v>14.6</v>
      </c>
      <c r="J31" s="14">
        <v>1433.3</v>
      </c>
      <c r="K31" s="14">
        <v>227.7</v>
      </c>
      <c r="L31" s="14">
        <v>125.3</v>
      </c>
      <c r="M31" s="14">
        <v>310</v>
      </c>
      <c r="N31" s="59"/>
    </row>
    <row r="32" spans="1:14" s="9" customFormat="1" ht="30.75" customHeight="1">
      <c r="A32" s="68" t="s">
        <v>75</v>
      </c>
      <c r="B32" s="14">
        <v>2453.8000000000002</v>
      </c>
      <c r="C32" s="14">
        <v>116.3</v>
      </c>
      <c r="D32" s="14">
        <v>390.6</v>
      </c>
      <c r="E32" s="14">
        <v>326.8</v>
      </c>
      <c r="F32" s="14">
        <v>0.8</v>
      </c>
      <c r="G32" s="15">
        <v>1908.1</v>
      </c>
      <c r="H32" s="14">
        <v>761.4</v>
      </c>
      <c r="I32" s="15">
        <v>0</v>
      </c>
      <c r="J32" s="14">
        <v>733.4</v>
      </c>
      <c r="K32" s="14">
        <v>77.8</v>
      </c>
      <c r="L32" s="14">
        <v>43.2</v>
      </c>
      <c r="M32" s="14">
        <v>38.799999999999997</v>
      </c>
      <c r="N32" s="59"/>
    </row>
    <row r="33" spans="1:14" s="9" customFormat="1" ht="30.75" customHeight="1">
      <c r="A33" s="241" t="s">
        <v>76</v>
      </c>
      <c r="B33" s="206">
        <v>2647.9</v>
      </c>
      <c r="C33" s="206">
        <v>163.1</v>
      </c>
      <c r="D33" s="206">
        <v>105.7</v>
      </c>
      <c r="E33" s="206">
        <v>46.7</v>
      </c>
      <c r="F33" s="240">
        <v>0</v>
      </c>
      <c r="G33" s="206">
        <v>2196.4</v>
      </c>
      <c r="H33" s="206">
        <v>631.70000000000005</v>
      </c>
      <c r="I33" s="206">
        <v>0</v>
      </c>
      <c r="J33" s="206">
        <v>787.4</v>
      </c>
      <c r="K33" s="206">
        <v>114.6</v>
      </c>
      <c r="L33" s="206">
        <v>35.200000000000003</v>
      </c>
      <c r="M33" s="206">
        <v>182.8</v>
      </c>
      <c r="N33" s="59"/>
    </row>
  </sheetData>
  <mergeCells count="10">
    <mergeCell ref="A3:M3"/>
    <mergeCell ref="H6:L6"/>
    <mergeCell ref="A6:A8"/>
    <mergeCell ref="D6:D7"/>
    <mergeCell ref="G6:G7"/>
    <mergeCell ref="B6:B7"/>
    <mergeCell ref="C6:C7"/>
    <mergeCell ref="M6:M7"/>
    <mergeCell ref="E6:F6"/>
    <mergeCell ref="B8:M8"/>
  </mergeCells>
  <phoneticPr fontId="3" type="noConversion"/>
  <hyperlinks>
    <hyperlink ref="A1" location="'spis tablic'!A1" display="SPIS TABLIC"/>
  </hyperlinks>
  <pageMargins left="0.25" right="0.25" top="0.75" bottom="0.75" header="0.3" footer="0.3"/>
  <pageSetup paperSize="9" scale="44" firstPageNumber="24" pageOrder="overThenDown" orientation="landscape" useFirstPageNumber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6"/>
  <sheetViews>
    <sheetView workbookViewId="0">
      <selection activeCell="B9" sqref="B9"/>
    </sheetView>
  </sheetViews>
  <sheetFormatPr defaultRowHeight="15"/>
  <cols>
    <col min="1" max="1" width="33.85546875" style="92" customWidth="1"/>
    <col min="2" max="2" width="17" style="5" customWidth="1"/>
    <col min="3" max="3" width="17" style="4" customWidth="1"/>
    <col min="4" max="12" width="17" style="7" customWidth="1"/>
    <col min="13" max="13" width="17" style="4" customWidth="1"/>
    <col min="14" max="15" width="9.140625" style="5"/>
    <col min="16" max="16384" width="9.140625" style="4"/>
  </cols>
  <sheetData>
    <row r="1" spans="1:15" ht="26.25">
      <c r="A1" s="285" t="s">
        <v>279</v>
      </c>
      <c r="D1" s="5"/>
      <c r="E1" s="5"/>
      <c r="F1" s="5"/>
      <c r="G1" s="5"/>
      <c r="H1" s="5"/>
      <c r="I1" s="5"/>
      <c r="J1" s="5"/>
      <c r="K1" s="5"/>
      <c r="L1" s="5"/>
    </row>
    <row r="2" spans="1:15">
      <c r="A2" s="5"/>
      <c r="D2" s="5"/>
      <c r="E2" s="5"/>
      <c r="F2" s="5"/>
      <c r="G2" s="5"/>
      <c r="H2" s="5"/>
      <c r="I2" s="5"/>
      <c r="J2" s="5"/>
      <c r="K2" s="5"/>
      <c r="L2" s="5"/>
    </row>
    <row r="3" spans="1:15" ht="18" customHeight="1">
      <c r="A3" s="91" t="str">
        <f>'spis tablic'!A16</f>
        <v>Tabl. 15. Zobowiązania i rezerwy na zobowiązania przedsiębiorstw niefinansowych z przewagą kapitału zagranicznego o liczbie pracujących 10 i więcej osób prowadzących księgi rachunkowe według województw w 2018 r.</v>
      </c>
      <c r="B3" s="93"/>
      <c r="D3" s="4"/>
      <c r="E3" s="63"/>
      <c r="F3" s="4"/>
      <c r="G3" s="63"/>
      <c r="H3" s="4"/>
      <c r="I3" s="4"/>
      <c r="J3" s="4"/>
      <c r="K3" s="4"/>
      <c r="L3" s="4"/>
    </row>
    <row r="4" spans="1:15" ht="18" customHeight="1">
      <c r="A4" s="94" t="str">
        <f>'spis tablic'!B16</f>
        <v>Table 15. Liabilities and provisions for liabilities of non-financial enterprises with predominance of foreign capital employing 10 persons or more keeping accounting ledgers, by voivodship in 2018.</v>
      </c>
      <c r="B4" s="93"/>
      <c r="D4" s="4"/>
      <c r="E4" s="63"/>
      <c r="F4" s="4"/>
      <c r="G4" s="63"/>
      <c r="H4" s="4"/>
      <c r="I4" s="4"/>
      <c r="J4" s="4"/>
      <c r="K4" s="4"/>
      <c r="L4" s="4"/>
    </row>
    <row r="5" spans="1:15" ht="5.0999999999999996" customHeight="1">
      <c r="A5" s="58"/>
      <c r="B5" s="7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5" s="210" customFormat="1" ht="23.25" customHeight="1">
      <c r="A6" s="359" t="s">
        <v>23</v>
      </c>
      <c r="B6" s="361" t="s">
        <v>194</v>
      </c>
      <c r="C6" s="365" t="s">
        <v>195</v>
      </c>
      <c r="D6" s="365" t="s">
        <v>196</v>
      </c>
      <c r="E6" s="345"/>
      <c r="F6" s="368"/>
      <c r="G6" s="365" t="s">
        <v>198</v>
      </c>
      <c r="H6" s="345"/>
      <c r="I6" s="345"/>
      <c r="J6" s="345"/>
      <c r="K6" s="345"/>
      <c r="L6" s="345"/>
      <c r="M6" s="361" t="s">
        <v>356</v>
      </c>
      <c r="N6" s="212"/>
      <c r="O6" s="212"/>
    </row>
    <row r="7" spans="1:15" s="8" customFormat="1" ht="121.5" customHeight="1">
      <c r="A7" s="372"/>
      <c r="B7" s="362"/>
      <c r="C7" s="366"/>
      <c r="D7" s="366"/>
      <c r="E7" s="215" t="s">
        <v>197</v>
      </c>
      <c r="F7" s="214" t="s">
        <v>193</v>
      </c>
      <c r="G7" s="366"/>
      <c r="H7" s="215" t="s">
        <v>199</v>
      </c>
      <c r="I7" s="272" t="s">
        <v>201</v>
      </c>
      <c r="J7" s="217" t="s">
        <v>192</v>
      </c>
      <c r="K7" s="271" t="s">
        <v>200</v>
      </c>
      <c r="L7" s="217" t="s">
        <v>191</v>
      </c>
      <c r="M7" s="362"/>
      <c r="N7" s="96"/>
      <c r="O7" s="96"/>
    </row>
    <row r="8" spans="1:15" s="8" customFormat="1" ht="15.75" customHeight="1">
      <c r="A8" s="373"/>
      <c r="B8" s="332" t="s">
        <v>165</v>
      </c>
      <c r="C8" s="333"/>
      <c r="D8" s="333"/>
      <c r="E8" s="333"/>
      <c r="F8" s="333"/>
      <c r="G8" s="333"/>
      <c r="H8" s="333"/>
      <c r="I8" s="333"/>
      <c r="J8" s="333"/>
      <c r="K8" s="333"/>
      <c r="L8" s="333"/>
      <c r="M8" s="334"/>
      <c r="N8" s="96"/>
      <c r="O8" s="96"/>
    </row>
    <row r="9" spans="1:15" s="44" customFormat="1" ht="32.25" customHeight="1">
      <c r="A9" s="242" t="s">
        <v>77</v>
      </c>
      <c r="B9" s="20">
        <v>573617.30000000005</v>
      </c>
      <c r="C9" s="20">
        <v>40278.400000000001</v>
      </c>
      <c r="D9" s="20">
        <v>150289</v>
      </c>
      <c r="E9" s="20">
        <v>122131.6</v>
      </c>
      <c r="F9" s="20">
        <v>9267</v>
      </c>
      <c r="G9" s="20">
        <v>351278.4</v>
      </c>
      <c r="H9" s="20">
        <v>73867.7</v>
      </c>
      <c r="I9" s="20">
        <v>1373</v>
      </c>
      <c r="J9" s="20">
        <v>193591</v>
      </c>
      <c r="K9" s="20">
        <v>22115.5</v>
      </c>
      <c r="L9" s="20">
        <v>5376.9</v>
      </c>
      <c r="M9" s="194">
        <v>31771.4</v>
      </c>
      <c r="N9" s="45"/>
      <c r="O9" s="60"/>
    </row>
    <row r="10" spans="1:15" ht="24.75" customHeight="1">
      <c r="A10" s="164" t="s">
        <v>245</v>
      </c>
      <c r="B10" s="14">
        <v>50218.3</v>
      </c>
      <c r="C10" s="14">
        <v>2405.1999999999998</v>
      </c>
      <c r="D10" s="14">
        <v>17741.2</v>
      </c>
      <c r="E10" s="14">
        <v>15073.5</v>
      </c>
      <c r="F10" s="14">
        <v>1260.5999999999999</v>
      </c>
      <c r="G10" s="14">
        <v>28136.1</v>
      </c>
      <c r="H10" s="14">
        <v>8834.4</v>
      </c>
      <c r="I10" s="14">
        <v>628</v>
      </c>
      <c r="J10" s="14">
        <v>13337.7</v>
      </c>
      <c r="K10" s="14">
        <v>1677.4</v>
      </c>
      <c r="L10" s="14">
        <v>487.4</v>
      </c>
      <c r="M10" s="14">
        <v>1935.9</v>
      </c>
      <c r="O10" s="4"/>
    </row>
    <row r="11" spans="1:15" ht="24.75" customHeight="1">
      <c r="A11" s="164" t="s">
        <v>246</v>
      </c>
      <c r="B11" s="14">
        <v>11110.8</v>
      </c>
      <c r="C11" s="14">
        <v>441.5</v>
      </c>
      <c r="D11" s="14">
        <v>1886.6</v>
      </c>
      <c r="E11" s="14">
        <v>1697.2</v>
      </c>
      <c r="F11" s="14">
        <v>0</v>
      </c>
      <c r="G11" s="14">
        <v>8465.2999999999993</v>
      </c>
      <c r="H11" s="14">
        <v>2634.2</v>
      </c>
      <c r="I11" s="14">
        <v>3</v>
      </c>
      <c r="J11" s="14">
        <v>3920.9</v>
      </c>
      <c r="K11" s="14">
        <v>532.20000000000005</v>
      </c>
      <c r="L11" s="14">
        <v>115.9</v>
      </c>
      <c r="M11" s="14">
        <v>317.5</v>
      </c>
      <c r="O11" s="4"/>
    </row>
    <row r="12" spans="1:15" s="43" customFormat="1" ht="24.75" customHeight="1">
      <c r="A12" s="164" t="s">
        <v>247</v>
      </c>
      <c r="B12" s="14">
        <v>5994.4</v>
      </c>
      <c r="C12" s="14">
        <v>458.8</v>
      </c>
      <c r="D12" s="14">
        <v>1087.9000000000001</v>
      </c>
      <c r="E12" s="14">
        <v>909.7</v>
      </c>
      <c r="F12" s="14">
        <v>7</v>
      </c>
      <c r="G12" s="14">
        <v>4215.3999999999996</v>
      </c>
      <c r="H12" s="14">
        <v>804.6</v>
      </c>
      <c r="I12" s="14">
        <v>54.7</v>
      </c>
      <c r="J12" s="14">
        <v>2323.6</v>
      </c>
      <c r="K12" s="14">
        <v>456.7</v>
      </c>
      <c r="L12" s="14">
        <v>99.8</v>
      </c>
      <c r="M12" s="14">
        <v>232.3</v>
      </c>
      <c r="N12" s="58"/>
    </row>
    <row r="13" spans="1:15" ht="24.75" customHeight="1">
      <c r="A13" s="164" t="s">
        <v>248</v>
      </c>
      <c r="B13" s="14">
        <v>8003.7</v>
      </c>
      <c r="C13" s="14">
        <v>504.5</v>
      </c>
      <c r="D13" s="14">
        <v>2092.5</v>
      </c>
      <c r="E13" s="14">
        <v>1898.1</v>
      </c>
      <c r="F13" s="14">
        <v>0</v>
      </c>
      <c r="G13" s="14">
        <v>5273.3</v>
      </c>
      <c r="H13" s="14">
        <v>1512.4</v>
      </c>
      <c r="I13" s="14">
        <v>0</v>
      </c>
      <c r="J13" s="14">
        <v>2784.2</v>
      </c>
      <c r="K13" s="14">
        <v>234.2</v>
      </c>
      <c r="L13" s="14">
        <v>123.9</v>
      </c>
      <c r="M13" s="14">
        <v>133.4</v>
      </c>
      <c r="O13" s="4"/>
    </row>
    <row r="14" spans="1:15" s="43" customFormat="1" ht="24.75" customHeight="1">
      <c r="A14" s="164" t="s">
        <v>249</v>
      </c>
      <c r="B14" s="14">
        <v>20995.8</v>
      </c>
      <c r="C14" s="14">
        <v>956.7</v>
      </c>
      <c r="D14" s="14">
        <v>4543.6000000000004</v>
      </c>
      <c r="E14" s="14">
        <v>4111.7</v>
      </c>
      <c r="F14" s="15">
        <v>49.9</v>
      </c>
      <c r="G14" s="14">
        <v>14603.2</v>
      </c>
      <c r="H14" s="14">
        <v>3475.4</v>
      </c>
      <c r="I14" s="14">
        <v>7.5</v>
      </c>
      <c r="J14" s="14">
        <v>7382.5</v>
      </c>
      <c r="K14" s="14">
        <v>968.8</v>
      </c>
      <c r="L14" s="14">
        <v>278.8</v>
      </c>
      <c r="M14" s="14">
        <v>892.3</v>
      </c>
      <c r="N14" s="58"/>
    </row>
    <row r="15" spans="1:15" s="43" customFormat="1" ht="24.75" customHeight="1">
      <c r="A15" s="164" t="s">
        <v>250</v>
      </c>
      <c r="B15" s="14">
        <v>27470.9</v>
      </c>
      <c r="C15" s="14">
        <v>1908.1</v>
      </c>
      <c r="D15" s="14">
        <v>6038.1</v>
      </c>
      <c r="E15" s="14">
        <v>2785</v>
      </c>
      <c r="F15" s="14">
        <v>2861.3</v>
      </c>
      <c r="G15" s="14">
        <v>18013</v>
      </c>
      <c r="H15" s="14">
        <v>4254.2</v>
      </c>
      <c r="I15" s="14">
        <v>128.6</v>
      </c>
      <c r="J15" s="14">
        <v>8109</v>
      </c>
      <c r="K15" s="14">
        <v>1521.8</v>
      </c>
      <c r="L15" s="14">
        <v>285</v>
      </c>
      <c r="M15" s="14">
        <v>1511.8</v>
      </c>
      <c r="N15" s="58"/>
    </row>
    <row r="16" spans="1:15" s="43" customFormat="1" ht="24.75" customHeight="1">
      <c r="A16" s="164" t="s">
        <v>251</v>
      </c>
      <c r="B16" s="14">
        <v>235978.8</v>
      </c>
      <c r="C16" s="14">
        <v>16739</v>
      </c>
      <c r="D16" s="14">
        <v>63315.4</v>
      </c>
      <c r="E16" s="14">
        <v>50204</v>
      </c>
      <c r="F16" s="14">
        <v>3552.5</v>
      </c>
      <c r="G16" s="14">
        <v>137542.79999999999</v>
      </c>
      <c r="H16" s="14">
        <v>24972.5</v>
      </c>
      <c r="I16" s="15">
        <v>328.2</v>
      </c>
      <c r="J16" s="14">
        <v>78507.399999999994</v>
      </c>
      <c r="K16" s="14">
        <v>9143.2999999999993</v>
      </c>
      <c r="L16" s="14">
        <v>1653.2</v>
      </c>
      <c r="M16" s="14">
        <v>18381.5</v>
      </c>
      <c r="N16" s="58"/>
    </row>
    <row r="17" spans="1:15" ht="24.75" customHeight="1">
      <c r="A17" s="164" t="s">
        <v>252</v>
      </c>
      <c r="B17" s="14">
        <v>8070.9</v>
      </c>
      <c r="C17" s="14">
        <v>425.7</v>
      </c>
      <c r="D17" s="14">
        <v>2006</v>
      </c>
      <c r="E17" s="14">
        <v>1760.5</v>
      </c>
      <c r="F17" s="14">
        <v>0</v>
      </c>
      <c r="G17" s="14">
        <v>5377.3</v>
      </c>
      <c r="H17" s="14">
        <v>1366</v>
      </c>
      <c r="I17" s="15">
        <v>0</v>
      </c>
      <c r="J17" s="14">
        <v>3045.7</v>
      </c>
      <c r="K17" s="14">
        <v>270.39999999999998</v>
      </c>
      <c r="L17" s="14">
        <v>101.1</v>
      </c>
      <c r="M17" s="14">
        <v>261.89999999999998</v>
      </c>
      <c r="O17" s="4"/>
    </row>
    <row r="18" spans="1:15" s="43" customFormat="1" ht="24.75" customHeight="1">
      <c r="A18" s="164" t="s">
        <v>253</v>
      </c>
      <c r="B18" s="14">
        <v>13518.8</v>
      </c>
      <c r="C18" s="14">
        <v>2847.5</v>
      </c>
      <c r="D18" s="14">
        <v>2736.7</v>
      </c>
      <c r="E18" s="14">
        <v>1966.6</v>
      </c>
      <c r="F18" s="14">
        <v>510.9</v>
      </c>
      <c r="G18" s="14">
        <v>7106.4</v>
      </c>
      <c r="H18" s="14">
        <v>2008.7</v>
      </c>
      <c r="I18" s="14">
        <v>0.7</v>
      </c>
      <c r="J18" s="14">
        <v>3959.2</v>
      </c>
      <c r="K18" s="14">
        <v>284.5</v>
      </c>
      <c r="L18" s="14">
        <v>109.8</v>
      </c>
      <c r="M18" s="14">
        <v>828.1</v>
      </c>
      <c r="N18" s="58"/>
    </row>
    <row r="19" spans="1:15" s="43" customFormat="1" ht="24.75" customHeight="1">
      <c r="A19" s="164" t="s">
        <v>254</v>
      </c>
      <c r="B19" s="14">
        <v>2309.8000000000002</v>
      </c>
      <c r="C19" s="14">
        <v>98.2</v>
      </c>
      <c r="D19" s="14">
        <v>304.60000000000002</v>
      </c>
      <c r="E19" s="14">
        <v>216.7</v>
      </c>
      <c r="F19" s="15">
        <v>0</v>
      </c>
      <c r="G19" s="14">
        <v>1874.8</v>
      </c>
      <c r="H19" s="14">
        <v>961.9</v>
      </c>
      <c r="I19" s="15">
        <v>0</v>
      </c>
      <c r="J19" s="14">
        <v>530</v>
      </c>
      <c r="K19" s="14">
        <v>67.099999999999994</v>
      </c>
      <c r="L19" s="14">
        <v>34.299999999999997</v>
      </c>
      <c r="M19" s="14">
        <v>32.299999999999997</v>
      </c>
      <c r="N19" s="58"/>
    </row>
    <row r="20" spans="1:15" ht="24.75" customHeight="1">
      <c r="A20" s="164" t="s">
        <v>255</v>
      </c>
      <c r="B20" s="14">
        <v>23172.799999999999</v>
      </c>
      <c r="C20" s="14">
        <v>1055.8</v>
      </c>
      <c r="D20" s="14">
        <v>6812.7</v>
      </c>
      <c r="E20" s="14">
        <v>5700.8</v>
      </c>
      <c r="F20" s="14">
        <v>584.1</v>
      </c>
      <c r="G20" s="14">
        <v>14426.3</v>
      </c>
      <c r="H20" s="14">
        <v>3589.1</v>
      </c>
      <c r="I20" s="14">
        <v>6.4</v>
      </c>
      <c r="J20" s="14">
        <v>6618</v>
      </c>
      <c r="K20" s="14">
        <v>711.4</v>
      </c>
      <c r="L20" s="14">
        <v>229.7</v>
      </c>
      <c r="M20" s="14">
        <v>878</v>
      </c>
      <c r="O20" s="4"/>
    </row>
    <row r="21" spans="1:15" s="43" customFormat="1" ht="24.75" customHeight="1">
      <c r="A21" s="164" t="s">
        <v>256</v>
      </c>
      <c r="B21" s="14">
        <v>58092.5</v>
      </c>
      <c r="C21" s="14">
        <v>4573.3</v>
      </c>
      <c r="D21" s="14">
        <v>9778</v>
      </c>
      <c r="E21" s="14">
        <v>8519.2999999999993</v>
      </c>
      <c r="F21" s="15">
        <v>39.5</v>
      </c>
      <c r="G21" s="14">
        <v>40902.300000000003</v>
      </c>
      <c r="H21" s="14">
        <v>6032</v>
      </c>
      <c r="I21" s="15">
        <v>7.8</v>
      </c>
      <c r="J21" s="14">
        <v>24158.6</v>
      </c>
      <c r="K21" s="14">
        <v>2075.6999999999998</v>
      </c>
      <c r="L21" s="14">
        <v>708.2</v>
      </c>
      <c r="M21" s="14">
        <v>2838.8</v>
      </c>
      <c r="N21" s="58"/>
    </row>
    <row r="22" spans="1:15" s="43" customFormat="1" ht="24.75" customHeight="1">
      <c r="A22" s="164" t="s">
        <v>257</v>
      </c>
      <c r="B22" s="14">
        <v>5972.7</v>
      </c>
      <c r="C22" s="14">
        <v>427.3</v>
      </c>
      <c r="D22" s="14">
        <v>2242.6999999999998</v>
      </c>
      <c r="E22" s="14">
        <v>2101</v>
      </c>
      <c r="F22" s="15">
        <v>100.7</v>
      </c>
      <c r="G22" s="14">
        <v>3000.7</v>
      </c>
      <c r="H22" s="14">
        <v>881.6</v>
      </c>
      <c r="I22" s="15">
        <v>0</v>
      </c>
      <c r="J22" s="14">
        <v>1687.8</v>
      </c>
      <c r="K22" s="14">
        <v>122.9</v>
      </c>
      <c r="L22" s="14">
        <v>43.8</v>
      </c>
      <c r="M22" s="14">
        <v>301.89999999999998</v>
      </c>
      <c r="N22" s="58"/>
    </row>
    <row r="23" spans="1:15" ht="24.75" customHeight="1">
      <c r="A23" s="164" t="s">
        <v>258</v>
      </c>
      <c r="B23" s="14">
        <v>4398</v>
      </c>
      <c r="C23" s="14">
        <v>198.9</v>
      </c>
      <c r="D23" s="14">
        <v>726</v>
      </c>
      <c r="E23" s="14">
        <v>353.7</v>
      </c>
      <c r="F23" s="14">
        <v>5.0999999999999996</v>
      </c>
      <c r="G23" s="14">
        <v>3347.7</v>
      </c>
      <c r="H23" s="14">
        <v>944.3</v>
      </c>
      <c r="I23" s="15">
        <v>0</v>
      </c>
      <c r="J23" s="14">
        <v>1669.4</v>
      </c>
      <c r="K23" s="14">
        <v>88</v>
      </c>
      <c r="L23" s="14">
        <v>29.7</v>
      </c>
      <c r="M23" s="14">
        <v>125.4</v>
      </c>
      <c r="O23" s="4"/>
    </row>
    <row r="24" spans="1:15" ht="24.75" customHeight="1">
      <c r="A24" s="164" t="s">
        <v>259</v>
      </c>
      <c r="B24" s="14">
        <v>86122.5</v>
      </c>
      <c r="C24" s="14">
        <v>6752.3</v>
      </c>
      <c r="D24" s="14">
        <v>26867.5</v>
      </c>
      <c r="E24" s="14">
        <v>22999.1</v>
      </c>
      <c r="F24" s="14">
        <v>135.9</v>
      </c>
      <c r="G24" s="14">
        <v>49973.2</v>
      </c>
      <c r="H24" s="14">
        <v>8471.6</v>
      </c>
      <c r="I24" s="14">
        <v>207.9</v>
      </c>
      <c r="J24" s="14">
        <v>31386.6</v>
      </c>
      <c r="K24" s="14">
        <v>3535.6</v>
      </c>
      <c r="L24" s="14">
        <v>888.2</v>
      </c>
      <c r="M24" s="14">
        <v>2529.5</v>
      </c>
      <c r="O24" s="4"/>
    </row>
    <row r="25" spans="1:15" ht="24.75" customHeight="1">
      <c r="A25" s="243" t="s">
        <v>260</v>
      </c>
      <c r="B25" s="206">
        <v>12186.6</v>
      </c>
      <c r="C25" s="206">
        <v>485.7</v>
      </c>
      <c r="D25" s="206">
        <v>2109.5</v>
      </c>
      <c r="E25" s="206">
        <v>1834.8</v>
      </c>
      <c r="F25" s="240">
        <v>159.5</v>
      </c>
      <c r="G25" s="206">
        <v>9020.7999999999993</v>
      </c>
      <c r="H25" s="206">
        <v>3124.6</v>
      </c>
      <c r="I25" s="206">
        <v>0.2</v>
      </c>
      <c r="J25" s="206">
        <v>4170.3999999999996</v>
      </c>
      <c r="K25" s="206">
        <v>425.4</v>
      </c>
      <c r="L25" s="206">
        <v>188.1</v>
      </c>
      <c r="M25" s="206">
        <v>570.70000000000005</v>
      </c>
      <c r="O25" s="4"/>
    </row>
    <row r="26" spans="1:15">
      <c r="A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15">
      <c r="A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5">
      <c r="A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15">
      <c r="A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1:15">
      <c r="A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5">
      <c r="A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5">
      <c r="A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1:13">
      <c r="A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</row>
    <row r="34" spans="1:13">
      <c r="A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</row>
    <row r="35" spans="1:13">
      <c r="A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</row>
    <row r="36" spans="1:13">
      <c r="A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  <row r="37" spans="1:13">
      <c r="A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</row>
    <row r="38" spans="1:13">
      <c r="A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</row>
    <row r="39" spans="1:13">
      <c r="A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</row>
    <row r="40" spans="1:13">
      <c r="A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>
      <c r="A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1:13">
      <c r="A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</row>
    <row r="43" spans="1:13">
      <c r="A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</row>
    <row r="44" spans="1:13">
      <c r="A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</row>
    <row r="45" spans="1:13">
      <c r="A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</row>
    <row r="46" spans="1:13">
      <c r="A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</row>
    <row r="47" spans="1:13">
      <c r="A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</row>
    <row r="48" spans="1:13">
      <c r="A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</row>
    <row r="49" spans="1:13">
      <c r="A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</row>
    <row r="50" spans="1:13">
      <c r="A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</row>
    <row r="51" spans="1:13">
      <c r="A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</row>
    <row r="52" spans="1:13">
      <c r="A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</row>
    <row r="53" spans="1:13">
      <c r="A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</row>
    <row r="54" spans="1:13">
      <c r="A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</row>
    <row r="55" spans="1:13">
      <c r="A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</row>
    <row r="56" spans="1:13">
      <c r="A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</row>
    <row r="57" spans="1:13">
      <c r="A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</row>
    <row r="58" spans="1:13">
      <c r="A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</row>
    <row r="59" spans="1:13">
      <c r="A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</row>
    <row r="60" spans="1:13">
      <c r="A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</row>
    <row r="61" spans="1:13">
      <c r="A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</row>
    <row r="62" spans="1:13">
      <c r="A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</row>
    <row r="63" spans="1:13">
      <c r="A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</row>
    <row r="64" spans="1:13">
      <c r="A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</row>
    <row r="65" spans="1:13">
      <c r="A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</row>
    <row r="66" spans="1:13">
      <c r="A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</row>
    <row r="67" spans="1:13">
      <c r="A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</row>
    <row r="68" spans="1:13">
      <c r="A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</row>
    <row r="69" spans="1:13">
      <c r="A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</row>
    <row r="70" spans="1:13">
      <c r="A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</row>
    <row r="71" spans="1:13">
      <c r="A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</row>
    <row r="72" spans="1:13">
      <c r="A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</row>
    <row r="73" spans="1:13">
      <c r="A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</row>
    <row r="74" spans="1:13">
      <c r="A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</row>
    <row r="75" spans="1:13">
      <c r="A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</row>
    <row r="76" spans="1:13">
      <c r="A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</row>
    <row r="77" spans="1:13">
      <c r="A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</row>
    <row r="78" spans="1:13">
      <c r="A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</row>
    <row r="79" spans="1:13">
      <c r="A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</row>
    <row r="80" spans="1:13">
      <c r="A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</row>
    <row r="81" spans="1:13">
      <c r="A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</row>
    <row r="82" spans="1:13">
      <c r="A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</row>
    <row r="83" spans="1:13">
      <c r="A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</row>
    <row r="84" spans="1:13">
      <c r="A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</row>
    <row r="85" spans="1:13">
      <c r="A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</row>
    <row r="86" spans="1:13">
      <c r="A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</row>
  </sheetData>
  <mergeCells count="9">
    <mergeCell ref="H6:L6"/>
    <mergeCell ref="M6:M7"/>
    <mergeCell ref="A6:A8"/>
    <mergeCell ref="B6:B7"/>
    <mergeCell ref="C6:C7"/>
    <mergeCell ref="D6:D7"/>
    <mergeCell ref="G6:G7"/>
    <mergeCell ref="B8:M8"/>
    <mergeCell ref="E6:F6"/>
  </mergeCells>
  <hyperlinks>
    <hyperlink ref="A1" location="'spis tablic'!A1" display="SPIS TABLIC"/>
  </hyperlinks>
  <pageMargins left="0.25" right="0.25" top="0.75" bottom="0.75" header="0.3" footer="0.3"/>
  <pageSetup paperSize="9" scale="61" firstPageNumber="24" pageOrder="overThenDown" orientation="landscape" useFirstPageNumber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22">
    <pageSetUpPr fitToPage="1"/>
  </sheetPr>
  <dimension ref="A1:K24"/>
  <sheetViews>
    <sheetView zoomScaleNormal="100" workbookViewId="0"/>
  </sheetViews>
  <sheetFormatPr defaultRowHeight="15"/>
  <cols>
    <col min="1" max="1" width="47.42578125" style="43" customWidth="1"/>
    <col min="2" max="8" width="20.85546875" style="43" customWidth="1"/>
    <col min="9" max="9" width="9.140625" style="58"/>
    <col min="10" max="16384" width="9.140625" style="43"/>
  </cols>
  <sheetData>
    <row r="1" spans="1:11" ht="26.25">
      <c r="A1" s="285" t="s">
        <v>279</v>
      </c>
    </row>
    <row r="3" spans="1:11" ht="15" customHeight="1">
      <c r="A3" s="42" t="str">
        <f>'spis tablic'!A17</f>
        <v>Tabl. 16. Liczba przedsiębiorstw niefinansowych z przewagą kapitału zagranicznego o liczbie pracujących 10 i więcej osób prowadzących księgi rachunkowe korzystających z kredytów i pożyczek według sekcji PKD w 2018 r.</v>
      </c>
      <c r="D3" s="42"/>
    </row>
    <row r="4" spans="1:11" ht="15" customHeight="1">
      <c r="A4" s="3" t="str">
        <f>'spis tablic'!B17</f>
        <v>Table 16. Number of non-financial enterprises with predominance of foreign capital employing 10 persons or more keeping ac-counting ledgers,with credits and loans, by NACE section in 2018.</v>
      </c>
      <c r="D4" s="42"/>
    </row>
    <row r="5" spans="1:11" ht="5.0999999999999996" customHeight="1">
      <c r="A5" s="58"/>
      <c r="B5" s="75"/>
      <c r="C5" s="75"/>
      <c r="D5" s="75"/>
      <c r="E5" s="75"/>
      <c r="F5" s="75"/>
      <c r="G5" s="75"/>
      <c r="H5" s="75"/>
    </row>
    <row r="6" spans="1:11" s="46" customFormat="1" ht="153.75" customHeight="1">
      <c r="A6" s="221" t="s">
        <v>16</v>
      </c>
      <c r="B6" s="291" t="s">
        <v>305</v>
      </c>
      <c r="C6" s="171" t="s">
        <v>306</v>
      </c>
      <c r="D6" s="172" t="s">
        <v>307</v>
      </c>
      <c r="E6" s="292" t="s">
        <v>308</v>
      </c>
      <c r="F6" s="292" t="s">
        <v>309</v>
      </c>
      <c r="G6" s="292" t="s">
        <v>310</v>
      </c>
      <c r="H6" s="171" t="s">
        <v>311</v>
      </c>
      <c r="I6" s="53"/>
    </row>
    <row r="7" spans="1:11" s="57" customFormat="1" ht="27.75" customHeight="1">
      <c r="A7" s="158" t="s">
        <v>37</v>
      </c>
      <c r="B7" s="142">
        <v>3911</v>
      </c>
      <c r="C7" s="142">
        <v>2333</v>
      </c>
      <c r="D7" s="142">
        <v>3009</v>
      </c>
      <c r="E7" s="142">
        <v>1958</v>
      </c>
      <c r="F7" s="142">
        <v>978</v>
      </c>
      <c r="G7" s="142">
        <v>1767</v>
      </c>
      <c r="H7" s="142">
        <v>2017</v>
      </c>
      <c r="I7" s="83"/>
      <c r="J7" s="83"/>
      <c r="K7" s="59"/>
    </row>
    <row r="8" spans="1:11" s="57" customFormat="1" ht="27.75" customHeight="1">
      <c r="A8" s="157" t="s">
        <v>32</v>
      </c>
      <c r="B8" s="27">
        <v>1928</v>
      </c>
      <c r="C8" s="27">
        <v>1288</v>
      </c>
      <c r="D8" s="27">
        <v>1510</v>
      </c>
      <c r="E8" s="27">
        <v>1087</v>
      </c>
      <c r="F8" s="27">
        <v>619</v>
      </c>
      <c r="G8" s="27">
        <v>986</v>
      </c>
      <c r="H8" s="27">
        <v>1029</v>
      </c>
      <c r="I8" s="83"/>
      <c r="J8" s="83"/>
      <c r="K8" s="59"/>
    </row>
    <row r="9" spans="1:11" s="57" customFormat="1" ht="27.75" customHeight="1">
      <c r="A9" s="156" t="s">
        <v>31</v>
      </c>
      <c r="B9" s="25">
        <v>19</v>
      </c>
      <c r="C9" s="25">
        <v>10</v>
      </c>
      <c r="D9" s="25">
        <v>17</v>
      </c>
      <c r="E9" s="25">
        <v>7</v>
      </c>
      <c r="F9" s="25">
        <v>3</v>
      </c>
      <c r="G9" s="25">
        <v>7</v>
      </c>
      <c r="H9" s="25">
        <v>12</v>
      </c>
      <c r="I9" s="11"/>
      <c r="J9" s="11"/>
      <c r="K9" s="59"/>
    </row>
    <row r="10" spans="1:11" s="57" customFormat="1" ht="27.75" customHeight="1">
      <c r="A10" s="156" t="s">
        <v>33</v>
      </c>
      <c r="B10" s="25">
        <v>1840</v>
      </c>
      <c r="C10" s="25">
        <v>1226</v>
      </c>
      <c r="D10" s="25">
        <v>1440</v>
      </c>
      <c r="E10" s="25">
        <v>1045</v>
      </c>
      <c r="F10" s="25">
        <v>591</v>
      </c>
      <c r="G10" s="25">
        <v>950</v>
      </c>
      <c r="H10" s="25">
        <v>984</v>
      </c>
      <c r="I10" s="11"/>
      <c r="J10" s="11"/>
      <c r="K10" s="59"/>
    </row>
    <row r="11" spans="1:11" s="57" customFormat="1" ht="54" customHeight="1">
      <c r="A11" s="156" t="s">
        <v>34</v>
      </c>
      <c r="B11" s="25">
        <v>28</v>
      </c>
      <c r="C11" s="25">
        <v>20</v>
      </c>
      <c r="D11" s="25">
        <v>22</v>
      </c>
      <c r="E11" s="25">
        <v>13</v>
      </c>
      <c r="F11" s="25">
        <v>8</v>
      </c>
      <c r="G11" s="25">
        <v>11</v>
      </c>
      <c r="H11" s="25">
        <v>14</v>
      </c>
      <c r="I11" s="11"/>
      <c r="J11" s="11"/>
      <c r="K11" s="59"/>
    </row>
    <row r="12" spans="1:11" s="57" customFormat="1" ht="54" customHeight="1">
      <c r="A12" s="156" t="s">
        <v>35</v>
      </c>
      <c r="B12" s="25">
        <v>41</v>
      </c>
      <c r="C12" s="25">
        <v>32</v>
      </c>
      <c r="D12" s="25">
        <v>31</v>
      </c>
      <c r="E12" s="25">
        <v>22</v>
      </c>
      <c r="F12" s="25">
        <v>17</v>
      </c>
      <c r="G12" s="25">
        <v>18</v>
      </c>
      <c r="H12" s="25">
        <v>19</v>
      </c>
      <c r="I12" s="11"/>
      <c r="J12" s="11"/>
      <c r="K12" s="59"/>
    </row>
    <row r="13" spans="1:11" s="57" customFormat="1" ht="27.75" customHeight="1">
      <c r="A13" s="156" t="s">
        <v>36</v>
      </c>
      <c r="B13" s="25">
        <v>140</v>
      </c>
      <c r="C13" s="25">
        <v>71</v>
      </c>
      <c r="D13" s="25">
        <v>113</v>
      </c>
      <c r="E13" s="25">
        <v>63</v>
      </c>
      <c r="F13" s="25">
        <v>24</v>
      </c>
      <c r="G13" s="25">
        <v>58</v>
      </c>
      <c r="H13" s="25">
        <v>66</v>
      </c>
      <c r="I13" s="83"/>
      <c r="J13" s="83"/>
      <c r="K13" s="59"/>
    </row>
    <row r="14" spans="1:11" s="57" customFormat="1" ht="27.75" customHeight="1">
      <c r="A14" s="156" t="s">
        <v>38</v>
      </c>
      <c r="B14" s="25">
        <v>830</v>
      </c>
      <c r="C14" s="25">
        <v>404</v>
      </c>
      <c r="D14" s="25">
        <v>657</v>
      </c>
      <c r="E14" s="25">
        <v>426</v>
      </c>
      <c r="F14" s="25">
        <v>160</v>
      </c>
      <c r="G14" s="25">
        <v>387</v>
      </c>
      <c r="H14" s="25">
        <v>391</v>
      </c>
      <c r="I14" s="83"/>
      <c r="J14" s="83"/>
      <c r="K14" s="59"/>
    </row>
    <row r="15" spans="1:11" s="57" customFormat="1" ht="27.75" customHeight="1">
      <c r="A15" s="156" t="s">
        <v>39</v>
      </c>
      <c r="B15" s="25">
        <v>223</v>
      </c>
      <c r="C15" s="25">
        <v>133</v>
      </c>
      <c r="D15" s="25">
        <v>173</v>
      </c>
      <c r="E15" s="25">
        <v>121</v>
      </c>
      <c r="F15" s="25">
        <v>59</v>
      </c>
      <c r="G15" s="25">
        <v>112</v>
      </c>
      <c r="H15" s="25">
        <v>94</v>
      </c>
      <c r="I15" s="83"/>
      <c r="J15" s="83"/>
      <c r="K15" s="59"/>
    </row>
    <row r="16" spans="1:11" s="57" customFormat="1" ht="27.75" customHeight="1">
      <c r="A16" s="156" t="s">
        <v>40</v>
      </c>
      <c r="B16" s="25">
        <v>55</v>
      </c>
      <c r="C16" s="25">
        <v>37</v>
      </c>
      <c r="D16" s="25">
        <v>33</v>
      </c>
      <c r="E16" s="25">
        <v>18</v>
      </c>
      <c r="F16" s="25">
        <v>12</v>
      </c>
      <c r="G16" s="25">
        <v>13</v>
      </c>
      <c r="H16" s="25">
        <v>32</v>
      </c>
      <c r="I16" s="83"/>
      <c r="J16" s="83"/>
      <c r="K16" s="59"/>
    </row>
    <row r="17" spans="1:11" s="57" customFormat="1" ht="27.75" customHeight="1">
      <c r="A17" s="156" t="s">
        <v>41</v>
      </c>
      <c r="B17" s="25">
        <v>213</v>
      </c>
      <c r="C17" s="25">
        <v>110</v>
      </c>
      <c r="D17" s="25">
        <v>148</v>
      </c>
      <c r="E17" s="25">
        <v>73</v>
      </c>
      <c r="F17" s="25">
        <v>25</v>
      </c>
      <c r="G17" s="25">
        <v>65</v>
      </c>
      <c r="H17" s="25">
        <v>126</v>
      </c>
      <c r="I17" s="83"/>
      <c r="J17" s="83"/>
      <c r="K17" s="59"/>
    </row>
    <row r="18" spans="1:11" s="57" customFormat="1" ht="27.75" customHeight="1">
      <c r="A18" s="156" t="s">
        <v>42</v>
      </c>
      <c r="B18" s="25">
        <v>49</v>
      </c>
      <c r="C18" s="25">
        <v>33</v>
      </c>
      <c r="D18" s="25">
        <v>31</v>
      </c>
      <c r="E18" s="25">
        <v>14</v>
      </c>
      <c r="F18" s="25">
        <v>9</v>
      </c>
      <c r="G18" s="25">
        <v>10</v>
      </c>
      <c r="H18" s="25">
        <v>30</v>
      </c>
      <c r="I18" s="83"/>
      <c r="J18" s="83"/>
      <c r="K18" s="59"/>
    </row>
    <row r="19" spans="1:11" s="57" customFormat="1" ht="27.75" customHeight="1">
      <c r="A19" s="156" t="s">
        <v>272</v>
      </c>
      <c r="B19" s="25">
        <v>245</v>
      </c>
      <c r="C19" s="25">
        <v>116</v>
      </c>
      <c r="D19" s="25">
        <v>176</v>
      </c>
      <c r="E19" s="25">
        <v>68</v>
      </c>
      <c r="F19" s="25">
        <v>18</v>
      </c>
      <c r="G19" s="25">
        <v>63</v>
      </c>
      <c r="H19" s="25">
        <v>130</v>
      </c>
      <c r="I19" s="83"/>
      <c r="J19" s="83"/>
      <c r="K19" s="59"/>
    </row>
    <row r="20" spans="1:11" s="57" customFormat="1" ht="27.75" customHeight="1">
      <c r="A20" s="156" t="s">
        <v>45</v>
      </c>
      <c r="B20" s="25">
        <v>159</v>
      </c>
      <c r="C20" s="25">
        <v>86</v>
      </c>
      <c r="D20" s="25">
        <v>121</v>
      </c>
      <c r="E20" s="25">
        <v>53</v>
      </c>
      <c r="F20" s="25">
        <v>27</v>
      </c>
      <c r="G20" s="25">
        <v>45</v>
      </c>
      <c r="H20" s="25">
        <v>87</v>
      </c>
      <c r="I20" s="83"/>
      <c r="J20" s="83"/>
      <c r="K20" s="59"/>
    </row>
    <row r="21" spans="1:11" s="57" customFormat="1" ht="27.75" customHeight="1">
      <c r="A21" s="156" t="s">
        <v>46</v>
      </c>
      <c r="B21" s="25">
        <v>5</v>
      </c>
      <c r="C21" s="25">
        <v>3</v>
      </c>
      <c r="D21" s="25">
        <v>3</v>
      </c>
      <c r="E21" s="25">
        <v>3</v>
      </c>
      <c r="F21" s="25">
        <v>2</v>
      </c>
      <c r="G21" s="25">
        <v>1</v>
      </c>
      <c r="H21" s="25">
        <v>2</v>
      </c>
      <c r="I21" s="83"/>
      <c r="J21" s="83"/>
      <c r="K21" s="59"/>
    </row>
    <row r="22" spans="1:11" s="57" customFormat="1" ht="27.75" customHeight="1">
      <c r="A22" s="156" t="s">
        <v>43</v>
      </c>
      <c r="B22" s="25">
        <v>37</v>
      </c>
      <c r="C22" s="25">
        <v>34</v>
      </c>
      <c r="D22" s="25">
        <v>25</v>
      </c>
      <c r="E22" s="25">
        <v>22</v>
      </c>
      <c r="F22" s="25">
        <v>15</v>
      </c>
      <c r="G22" s="25">
        <v>18</v>
      </c>
      <c r="H22" s="25">
        <v>16</v>
      </c>
      <c r="I22" s="83"/>
      <c r="J22" s="83"/>
      <c r="K22" s="59"/>
    </row>
    <row r="23" spans="1:11" s="57" customFormat="1" ht="27.75" customHeight="1">
      <c r="A23" s="156" t="s">
        <v>48</v>
      </c>
      <c r="B23" s="25">
        <v>14</v>
      </c>
      <c r="C23" s="25">
        <v>13</v>
      </c>
      <c r="D23" s="25">
        <v>8</v>
      </c>
      <c r="E23" s="25">
        <v>5</v>
      </c>
      <c r="F23" s="25">
        <v>5</v>
      </c>
      <c r="G23" s="25">
        <v>4</v>
      </c>
      <c r="H23" s="25">
        <v>9</v>
      </c>
      <c r="I23" s="83"/>
      <c r="J23" s="83"/>
      <c r="K23" s="59"/>
    </row>
    <row r="24" spans="1:11" s="57" customFormat="1" ht="27.75" customHeight="1">
      <c r="A24" s="239" t="s">
        <v>47</v>
      </c>
      <c r="B24" s="251">
        <v>13</v>
      </c>
      <c r="C24" s="251">
        <v>5</v>
      </c>
      <c r="D24" s="251">
        <v>11</v>
      </c>
      <c r="E24" s="251">
        <v>5</v>
      </c>
      <c r="F24" s="251">
        <v>3</v>
      </c>
      <c r="G24" s="251">
        <v>5</v>
      </c>
      <c r="H24" s="251">
        <v>5</v>
      </c>
      <c r="I24" s="83"/>
      <c r="J24" s="83"/>
      <c r="K24" s="59"/>
    </row>
  </sheetData>
  <phoneticPr fontId="3" type="noConversion"/>
  <hyperlinks>
    <hyperlink ref="A1" location="'spis tablic'!A1" display="SPIS TABLIC"/>
  </hyperlinks>
  <pageMargins left="0.25" right="0.25" top="0.75" bottom="0.75" header="0.3" footer="0.3"/>
  <pageSetup paperSize="9" scale="61" firstPageNumber="24" pageOrder="overThenDown" orientation="landscape" useFirstPageNumber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7">
    <pageSetUpPr fitToPage="1"/>
  </sheetPr>
  <dimension ref="A1:K26"/>
  <sheetViews>
    <sheetView zoomScaleNormal="100" workbookViewId="0"/>
  </sheetViews>
  <sheetFormatPr defaultRowHeight="15"/>
  <cols>
    <col min="1" max="1" width="49" style="43" customWidth="1"/>
    <col min="2" max="8" width="20.42578125" style="43" customWidth="1"/>
    <col min="9" max="9" width="9.140625" style="58"/>
    <col min="10" max="16384" width="9.140625" style="43"/>
  </cols>
  <sheetData>
    <row r="1" spans="1:11" ht="26.25">
      <c r="A1" s="285" t="s">
        <v>279</v>
      </c>
    </row>
    <row r="3" spans="1:11" ht="15.95" customHeight="1">
      <c r="A3" s="42" t="str">
        <f>'spis tablic'!A18</f>
        <v>Tabl. 17. Wartość kredytów i pożyczek zaciągniętych przez przedsiębiorstwa niefinansowe z przewagą kapitału zagranicznego o liczbie pracujących 10 i więcej osób prowadzące księgi rachunkowe według sekcji PKD w 2018 r.</v>
      </c>
      <c r="D3" s="42"/>
      <c r="G3" s="63"/>
    </row>
    <row r="4" spans="1:11" ht="15.95" customHeight="1">
      <c r="A4" s="3" t="str">
        <f>'spis tablic'!B18</f>
        <v>Table 17. Value of credits and loans drawn by non-financial enterprises with predominance of foreign capital employing 10 persons or more keeping accounting ledgers, by NACE section in 2018.</v>
      </c>
      <c r="D4" s="42"/>
      <c r="G4" s="63"/>
    </row>
    <row r="5" spans="1:11" ht="5.0999999999999996" customHeight="1">
      <c r="A5" s="71"/>
      <c r="B5" s="75"/>
      <c r="C5" s="75"/>
      <c r="D5" s="75"/>
      <c r="E5" s="58"/>
      <c r="F5" s="75"/>
      <c r="G5" s="75"/>
      <c r="H5" s="75"/>
    </row>
    <row r="6" spans="1:11" s="46" customFormat="1" ht="59.25" customHeight="1">
      <c r="A6" s="355" t="s">
        <v>16</v>
      </c>
      <c r="B6" s="376" t="s">
        <v>3</v>
      </c>
      <c r="C6" s="377"/>
      <c r="D6" s="378"/>
      <c r="E6" s="376" t="s">
        <v>312</v>
      </c>
      <c r="F6" s="377"/>
      <c r="G6" s="378"/>
      <c r="H6" s="379" t="s">
        <v>26</v>
      </c>
      <c r="I6" s="53"/>
    </row>
    <row r="7" spans="1:11" s="46" customFormat="1" ht="62.25" customHeight="1">
      <c r="A7" s="374"/>
      <c r="B7" s="238" t="s">
        <v>2</v>
      </c>
      <c r="C7" s="171" t="s">
        <v>203</v>
      </c>
      <c r="D7" s="171" t="s">
        <v>204</v>
      </c>
      <c r="E7" s="238" t="s">
        <v>2</v>
      </c>
      <c r="F7" s="171" t="s">
        <v>203</v>
      </c>
      <c r="G7" s="171" t="s">
        <v>204</v>
      </c>
      <c r="H7" s="380"/>
      <c r="I7" s="53"/>
    </row>
    <row r="8" spans="1:11" s="208" customFormat="1" ht="15" customHeight="1">
      <c r="A8" s="375"/>
      <c r="B8" s="332" t="s">
        <v>202</v>
      </c>
      <c r="C8" s="381"/>
      <c r="D8" s="381"/>
      <c r="E8" s="381"/>
      <c r="F8" s="381"/>
      <c r="G8" s="381"/>
      <c r="H8" s="382"/>
      <c r="I8" s="273"/>
    </row>
    <row r="9" spans="1:11" s="57" customFormat="1" ht="29.25" customHeight="1">
      <c r="A9" s="158" t="s">
        <v>37</v>
      </c>
      <c r="B9" s="20">
        <v>195999.3</v>
      </c>
      <c r="C9" s="20">
        <v>122131.6</v>
      </c>
      <c r="D9" s="20">
        <v>73867.7</v>
      </c>
      <c r="E9" s="20">
        <v>72805.5</v>
      </c>
      <c r="F9" s="20">
        <v>43342.7</v>
      </c>
      <c r="G9" s="20">
        <v>29462.799999999999</v>
      </c>
      <c r="H9" s="20">
        <v>117341.9</v>
      </c>
      <c r="I9" s="83"/>
      <c r="J9" s="83"/>
      <c r="K9" s="59"/>
    </row>
    <row r="10" spans="1:11" s="57" customFormat="1" ht="29.25" customHeight="1">
      <c r="A10" s="157" t="s">
        <v>32</v>
      </c>
      <c r="B10" s="24">
        <v>84168.6</v>
      </c>
      <c r="C10" s="24">
        <v>46548</v>
      </c>
      <c r="D10" s="24">
        <v>37620.699999999997</v>
      </c>
      <c r="E10" s="24">
        <v>27338.400000000001</v>
      </c>
      <c r="F10" s="24">
        <v>13468.5</v>
      </c>
      <c r="G10" s="24">
        <v>13869.9</v>
      </c>
      <c r="H10" s="24">
        <v>50038</v>
      </c>
      <c r="I10" s="83"/>
      <c r="J10" s="83"/>
      <c r="K10" s="59"/>
    </row>
    <row r="11" spans="1:11" s="57" customFormat="1" ht="29.25" customHeight="1">
      <c r="A11" s="156" t="s">
        <v>31</v>
      </c>
      <c r="B11" s="14">
        <v>1170.3</v>
      </c>
      <c r="C11" s="14">
        <v>107</v>
      </c>
      <c r="D11" s="14">
        <v>1063.3</v>
      </c>
      <c r="E11" s="14">
        <v>19</v>
      </c>
      <c r="F11" s="14">
        <v>4.5</v>
      </c>
      <c r="G11" s="14">
        <v>14.5</v>
      </c>
      <c r="H11" s="14">
        <v>1129.3</v>
      </c>
      <c r="I11" s="11"/>
      <c r="J11" s="11"/>
      <c r="K11" s="59"/>
    </row>
    <row r="12" spans="1:11" s="57" customFormat="1" ht="29.25" customHeight="1">
      <c r="A12" s="156" t="s">
        <v>33</v>
      </c>
      <c r="B12" s="14">
        <v>74134.100000000006</v>
      </c>
      <c r="C12" s="14">
        <v>39585.800000000003</v>
      </c>
      <c r="D12" s="14">
        <v>34548.300000000003</v>
      </c>
      <c r="E12" s="14">
        <v>25585</v>
      </c>
      <c r="F12" s="14">
        <v>12463.9</v>
      </c>
      <c r="G12" s="14">
        <v>13121</v>
      </c>
      <c r="H12" s="14">
        <v>42503.3</v>
      </c>
      <c r="I12" s="11"/>
      <c r="J12" s="11"/>
      <c r="K12" s="59"/>
    </row>
    <row r="13" spans="1:11" s="57" customFormat="1" ht="53.25" customHeight="1">
      <c r="A13" s="156" t="s">
        <v>34</v>
      </c>
      <c r="B13" s="14">
        <v>7710</v>
      </c>
      <c r="C13" s="14">
        <v>6180.9</v>
      </c>
      <c r="D13" s="14">
        <v>1529.1</v>
      </c>
      <c r="E13" s="14">
        <v>1326.4</v>
      </c>
      <c r="F13" s="14">
        <v>818.6</v>
      </c>
      <c r="G13" s="14">
        <v>507.8</v>
      </c>
      <c r="H13" s="14">
        <v>5869.1</v>
      </c>
      <c r="I13" s="11"/>
      <c r="J13" s="11"/>
      <c r="K13" s="59"/>
    </row>
    <row r="14" spans="1:11" s="57" customFormat="1" ht="52.5" customHeight="1">
      <c r="A14" s="156" t="s">
        <v>35</v>
      </c>
      <c r="B14" s="14">
        <v>1154.2</v>
      </c>
      <c r="C14" s="14">
        <v>674.2</v>
      </c>
      <c r="D14" s="14">
        <v>480</v>
      </c>
      <c r="E14" s="14">
        <v>408</v>
      </c>
      <c r="F14" s="14">
        <v>181.4</v>
      </c>
      <c r="G14" s="14">
        <v>226.6</v>
      </c>
      <c r="H14" s="14">
        <v>536.20000000000005</v>
      </c>
      <c r="I14" s="11"/>
      <c r="J14" s="11"/>
      <c r="K14" s="59"/>
    </row>
    <row r="15" spans="1:11" s="57" customFormat="1" ht="29.25" customHeight="1">
      <c r="A15" s="156" t="s">
        <v>36</v>
      </c>
      <c r="B15" s="14">
        <v>3596.4</v>
      </c>
      <c r="C15" s="14">
        <v>1802.3</v>
      </c>
      <c r="D15" s="14">
        <v>1794.1</v>
      </c>
      <c r="E15" s="14">
        <v>618.29999999999995</v>
      </c>
      <c r="F15" s="14">
        <v>158.9</v>
      </c>
      <c r="G15" s="14">
        <v>459.5</v>
      </c>
      <c r="H15" s="14">
        <v>1952.5</v>
      </c>
      <c r="I15" s="83"/>
      <c r="J15" s="83"/>
      <c r="K15" s="59"/>
    </row>
    <row r="16" spans="1:11" s="57" customFormat="1" ht="29.25" customHeight="1">
      <c r="A16" s="156" t="s">
        <v>38</v>
      </c>
      <c r="B16" s="14">
        <v>31441.1</v>
      </c>
      <c r="C16" s="14">
        <v>15385.1</v>
      </c>
      <c r="D16" s="14">
        <v>16056</v>
      </c>
      <c r="E16" s="14">
        <v>13054.3</v>
      </c>
      <c r="F16" s="14">
        <v>6409.7</v>
      </c>
      <c r="G16" s="14">
        <v>6644.6</v>
      </c>
      <c r="H16" s="14">
        <v>16704.8</v>
      </c>
      <c r="I16" s="83"/>
      <c r="J16" s="83"/>
      <c r="K16" s="59"/>
    </row>
    <row r="17" spans="1:11" s="57" customFormat="1" ht="29.25" customHeight="1">
      <c r="A17" s="156" t="s">
        <v>39</v>
      </c>
      <c r="B17" s="14">
        <v>10446.5</v>
      </c>
      <c r="C17" s="14">
        <v>8909.6</v>
      </c>
      <c r="D17" s="14">
        <v>1536.9</v>
      </c>
      <c r="E17" s="14">
        <v>6787.7</v>
      </c>
      <c r="F17" s="14">
        <v>6107.7</v>
      </c>
      <c r="G17" s="14">
        <v>680.1</v>
      </c>
      <c r="H17" s="14">
        <v>3059.5</v>
      </c>
      <c r="I17" s="83"/>
      <c r="J17" s="83"/>
      <c r="K17" s="59"/>
    </row>
    <row r="18" spans="1:11" s="57" customFormat="1" ht="29.25" customHeight="1">
      <c r="A18" s="156" t="s">
        <v>40</v>
      </c>
      <c r="B18" s="14">
        <v>2383.6999999999998</v>
      </c>
      <c r="C18" s="14">
        <v>1945.1</v>
      </c>
      <c r="D18" s="14">
        <v>438.5</v>
      </c>
      <c r="E18" s="14">
        <v>1587.2</v>
      </c>
      <c r="F18" s="14">
        <v>1406.6</v>
      </c>
      <c r="G18" s="14">
        <v>180.5</v>
      </c>
      <c r="H18" s="14">
        <v>733.4</v>
      </c>
      <c r="I18" s="83"/>
      <c r="J18" s="83"/>
      <c r="K18" s="59"/>
    </row>
    <row r="19" spans="1:11" s="57" customFormat="1" ht="29.25" customHeight="1">
      <c r="A19" s="156" t="s">
        <v>41</v>
      </c>
      <c r="B19" s="14">
        <v>26508.400000000001</v>
      </c>
      <c r="C19" s="14">
        <v>22264.2</v>
      </c>
      <c r="D19" s="14">
        <v>4244.3</v>
      </c>
      <c r="E19" s="14">
        <v>8556.2999999999993</v>
      </c>
      <c r="F19" s="14">
        <v>7507.6</v>
      </c>
      <c r="G19" s="14">
        <v>1048.7</v>
      </c>
      <c r="H19" s="14">
        <v>19410.400000000001</v>
      </c>
      <c r="I19" s="83"/>
      <c r="J19" s="83"/>
      <c r="K19" s="59"/>
    </row>
    <row r="20" spans="1:11" s="57" customFormat="1" ht="29.25" customHeight="1">
      <c r="A20" s="156" t="s">
        <v>42</v>
      </c>
      <c r="B20" s="14">
        <v>9176.6</v>
      </c>
      <c r="C20" s="14">
        <v>8155.7</v>
      </c>
      <c r="D20" s="14">
        <v>1020.9</v>
      </c>
      <c r="E20" s="14">
        <v>1424.6</v>
      </c>
      <c r="F20" s="14">
        <v>962.7</v>
      </c>
      <c r="G20" s="14">
        <v>461.9</v>
      </c>
      <c r="H20" s="14">
        <v>7087</v>
      </c>
      <c r="I20" s="83"/>
      <c r="J20" s="83"/>
      <c r="K20" s="59"/>
    </row>
    <row r="21" spans="1:11" s="57" customFormat="1" ht="29.25" customHeight="1">
      <c r="A21" s="156" t="s">
        <v>272</v>
      </c>
      <c r="B21" s="14">
        <v>8272.5</v>
      </c>
      <c r="C21" s="14">
        <v>4005.5</v>
      </c>
      <c r="D21" s="14">
        <v>4267</v>
      </c>
      <c r="E21" s="14">
        <v>2587.3000000000002</v>
      </c>
      <c r="F21" s="14">
        <v>900.3</v>
      </c>
      <c r="G21" s="14">
        <v>1687</v>
      </c>
      <c r="H21" s="14">
        <v>4494.1000000000004</v>
      </c>
      <c r="I21" s="83"/>
      <c r="J21" s="83"/>
      <c r="K21" s="59"/>
    </row>
    <row r="22" spans="1:11" s="57" customFormat="1" ht="29.25" customHeight="1">
      <c r="A22" s="156" t="s">
        <v>45</v>
      </c>
      <c r="B22" s="14">
        <v>17570.099999999999</v>
      </c>
      <c r="C22" s="14">
        <v>11025.5</v>
      </c>
      <c r="D22" s="14">
        <v>6544.6</v>
      </c>
      <c r="E22" s="14">
        <v>9888.5</v>
      </c>
      <c r="F22" s="14">
        <v>5586.2</v>
      </c>
      <c r="G22" s="14">
        <v>4302.3</v>
      </c>
      <c r="H22" s="14">
        <v>12402</v>
      </c>
      <c r="I22" s="83"/>
      <c r="J22" s="83"/>
      <c r="K22" s="59"/>
    </row>
    <row r="23" spans="1:11" s="57" customFormat="1" ht="29.25" customHeight="1">
      <c r="A23" s="156" t="s">
        <v>46</v>
      </c>
      <c r="B23" s="14">
        <v>78.900000000000006</v>
      </c>
      <c r="C23" s="14">
        <v>4.3</v>
      </c>
      <c r="D23" s="14">
        <v>74.599999999999994</v>
      </c>
      <c r="E23" s="14">
        <v>3.7</v>
      </c>
      <c r="F23" s="14">
        <v>1.6</v>
      </c>
      <c r="G23" s="14">
        <v>2</v>
      </c>
      <c r="H23" s="14">
        <v>67.400000000000006</v>
      </c>
      <c r="I23" s="83"/>
      <c r="J23" s="83"/>
      <c r="K23" s="59"/>
    </row>
    <row r="24" spans="1:11" s="57" customFormat="1" ht="29.25" customHeight="1">
      <c r="A24" s="156" t="s">
        <v>43</v>
      </c>
      <c r="B24" s="14">
        <v>1557.9</v>
      </c>
      <c r="C24" s="14">
        <v>1421.7</v>
      </c>
      <c r="D24" s="14">
        <v>136.19999999999999</v>
      </c>
      <c r="E24" s="14">
        <v>770</v>
      </c>
      <c r="F24" s="14">
        <v>671.4</v>
      </c>
      <c r="G24" s="14">
        <v>98.6</v>
      </c>
      <c r="H24" s="14">
        <v>934.4</v>
      </c>
      <c r="I24" s="83"/>
      <c r="J24" s="83"/>
      <c r="K24" s="59"/>
    </row>
    <row r="25" spans="1:11" s="57" customFormat="1" ht="29.25" customHeight="1">
      <c r="A25" s="156" t="s">
        <v>48</v>
      </c>
      <c r="B25" s="14">
        <v>615.70000000000005</v>
      </c>
      <c r="C25" s="14">
        <v>555.4</v>
      </c>
      <c r="D25" s="14">
        <v>60.2</v>
      </c>
      <c r="E25" s="14">
        <v>158.6</v>
      </c>
      <c r="F25" s="14">
        <v>143.4</v>
      </c>
      <c r="G25" s="14">
        <v>15.2</v>
      </c>
      <c r="H25" s="14">
        <v>442.6</v>
      </c>
      <c r="I25" s="83"/>
      <c r="J25" s="83"/>
      <c r="K25" s="59"/>
    </row>
    <row r="26" spans="1:11" s="57" customFormat="1" ht="29.25" customHeight="1">
      <c r="A26" s="239" t="s">
        <v>47</v>
      </c>
      <c r="B26" s="206">
        <v>183</v>
      </c>
      <c r="C26" s="206">
        <v>109.2</v>
      </c>
      <c r="D26" s="206">
        <v>73.7</v>
      </c>
      <c r="E26" s="206">
        <v>30.6</v>
      </c>
      <c r="F26" s="206">
        <v>18.100000000000001</v>
      </c>
      <c r="G26" s="206">
        <v>12.5</v>
      </c>
      <c r="H26" s="206">
        <v>15.9</v>
      </c>
      <c r="I26" s="83"/>
      <c r="J26" s="83"/>
      <c r="K26" s="59"/>
    </row>
  </sheetData>
  <mergeCells count="5">
    <mergeCell ref="A6:A8"/>
    <mergeCell ref="B6:D6"/>
    <mergeCell ref="E6:G6"/>
    <mergeCell ref="H6:H7"/>
    <mergeCell ref="B8:H8"/>
  </mergeCells>
  <phoneticPr fontId="3" type="noConversion"/>
  <hyperlinks>
    <hyperlink ref="A1" location="'spis tablic'!A1" display="SPIS TABLIC"/>
  </hyperlinks>
  <pageMargins left="0.25" right="0.25" top="0.75" bottom="0.75" header="0.3" footer="0.3"/>
  <pageSetup paperSize="9" scale="61" firstPageNumber="24" pageOrder="overThenDown" orientation="landscape" useFirstPageNumber="1" r:id="rId1"/>
  <headerFooter alignWithMargins="0"/>
  <colBreaks count="1" manualBreakCount="1">
    <brk id="4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4">
    <pageSetUpPr fitToPage="1"/>
  </sheetPr>
  <dimension ref="A1:N28"/>
  <sheetViews>
    <sheetView zoomScaleNormal="100" workbookViewId="0"/>
  </sheetViews>
  <sheetFormatPr defaultRowHeight="12.75"/>
  <cols>
    <col min="1" max="1" width="45.28515625" style="46" customWidth="1"/>
    <col min="2" max="7" width="19.85546875" style="46" customWidth="1"/>
    <col min="8" max="16384" width="9.140625" style="46"/>
  </cols>
  <sheetData>
    <row r="1" spans="1:14" ht="25.5">
      <c r="A1" s="285" t="s">
        <v>279</v>
      </c>
    </row>
    <row r="3" spans="1:14" ht="15.95" customHeight="1">
      <c r="A3" s="42" t="str">
        <f>'spis tablic'!A19</f>
        <v>Tabl. 18. Struktura aktywów i pasywów przedsiębiorstw niefinansowych z przewagą kapitału zagranicznego o liczbie pracujących 10 i więcej osób prowadzących księgi rachunkowe według sekcji PKD w 2018 r.</v>
      </c>
      <c r="D3" s="48"/>
    </row>
    <row r="4" spans="1:14" ht="15.95" customHeight="1">
      <c r="A4" s="3" t="str">
        <f>'spis tablic'!B19</f>
        <v>Table 18. Structure of assets and total equity and liabilities of non-financial enterprises with predominance of foreign capital employing 10 per-sons or more keeping accounting ledgers, by NACE section in 2018.</v>
      </c>
      <c r="D4" s="48"/>
    </row>
    <row r="5" spans="1:14" ht="5.0999999999999996" customHeight="1"/>
    <row r="6" spans="1:14" s="86" customFormat="1" ht="37.5" customHeight="1">
      <c r="A6" s="355" t="s">
        <v>16</v>
      </c>
      <c r="B6" s="354" t="s">
        <v>273</v>
      </c>
      <c r="C6" s="353"/>
      <c r="D6" s="354" t="s">
        <v>313</v>
      </c>
      <c r="E6" s="345"/>
      <c r="F6" s="345"/>
      <c r="G6" s="346"/>
    </row>
    <row r="7" spans="1:14" s="86" customFormat="1" ht="16.5" customHeight="1">
      <c r="A7" s="374"/>
      <c r="B7" s="355" t="s">
        <v>208</v>
      </c>
      <c r="C7" s="385" t="s">
        <v>209</v>
      </c>
      <c r="D7" s="374" t="s">
        <v>314</v>
      </c>
      <c r="E7" s="387" t="s">
        <v>315</v>
      </c>
      <c r="F7" s="352"/>
      <c r="G7" s="389"/>
    </row>
    <row r="8" spans="1:14" ht="95.25" customHeight="1">
      <c r="A8" s="383"/>
      <c r="B8" s="384"/>
      <c r="C8" s="386"/>
      <c r="D8" s="384"/>
      <c r="E8" s="388"/>
      <c r="F8" s="234" t="s">
        <v>205</v>
      </c>
      <c r="G8" s="234" t="s">
        <v>206</v>
      </c>
    </row>
    <row r="9" spans="1:14" s="86" customFormat="1" ht="13.5" customHeight="1">
      <c r="A9" s="375"/>
      <c r="B9" s="338" t="s">
        <v>207</v>
      </c>
      <c r="C9" s="390"/>
      <c r="D9" s="390"/>
      <c r="E9" s="390"/>
      <c r="F9" s="390"/>
      <c r="G9" s="391"/>
    </row>
    <row r="10" spans="1:14" s="57" customFormat="1" ht="35.25" customHeight="1">
      <c r="A10" s="158" t="s">
        <v>37</v>
      </c>
      <c r="B10" s="138">
        <v>54.3</v>
      </c>
      <c r="C10" s="32">
        <v>45.6</v>
      </c>
      <c r="D10" s="16">
        <v>45.7</v>
      </c>
      <c r="E10" s="16">
        <v>54.3</v>
      </c>
      <c r="F10" s="138">
        <v>14.2</v>
      </c>
      <c r="G10" s="138">
        <v>33.200000000000003</v>
      </c>
      <c r="H10" s="73"/>
      <c r="I10" s="73"/>
      <c r="J10" s="73"/>
      <c r="K10" s="73"/>
      <c r="L10" s="73"/>
      <c r="M10" s="73"/>
      <c r="N10" s="73"/>
    </row>
    <row r="11" spans="1:14" s="57" customFormat="1" ht="35.25" customHeight="1">
      <c r="A11" s="157" t="s">
        <v>32</v>
      </c>
      <c r="B11" s="16">
        <v>55.5</v>
      </c>
      <c r="C11" s="35">
        <v>44.5</v>
      </c>
      <c r="D11" s="18">
        <v>51.6</v>
      </c>
      <c r="E11" s="18">
        <v>48.4</v>
      </c>
      <c r="F11" s="18">
        <v>10.3</v>
      </c>
      <c r="G11" s="18">
        <v>32.200000000000003</v>
      </c>
      <c r="H11" s="74"/>
      <c r="I11" s="74"/>
      <c r="J11" s="74"/>
      <c r="K11" s="74"/>
      <c r="L11" s="74"/>
      <c r="M11" s="74"/>
      <c r="N11" s="74"/>
    </row>
    <row r="12" spans="1:14" s="57" customFormat="1" ht="35.25" customHeight="1">
      <c r="A12" s="156" t="s">
        <v>31</v>
      </c>
      <c r="B12" s="21">
        <v>69</v>
      </c>
      <c r="C12" s="17">
        <v>31</v>
      </c>
      <c r="D12" s="17">
        <v>33.4</v>
      </c>
      <c r="E12" s="17">
        <v>66.599999999999994</v>
      </c>
      <c r="F12" s="17">
        <v>4.4000000000000004</v>
      </c>
      <c r="G12" s="17">
        <v>54.3</v>
      </c>
      <c r="H12" s="74"/>
      <c r="I12" s="74"/>
      <c r="J12" s="74"/>
      <c r="K12" s="74"/>
      <c r="L12" s="74"/>
      <c r="M12" s="74"/>
      <c r="N12" s="74"/>
    </row>
    <row r="13" spans="1:14" s="57" customFormat="1" ht="35.25" customHeight="1">
      <c r="A13" s="156" t="s">
        <v>33</v>
      </c>
      <c r="B13" s="21">
        <v>54</v>
      </c>
      <c r="C13" s="17">
        <v>45.9</v>
      </c>
      <c r="D13" s="17">
        <v>51.8</v>
      </c>
      <c r="E13" s="17">
        <v>48.2</v>
      </c>
      <c r="F13" s="17">
        <v>9.5</v>
      </c>
      <c r="G13" s="17">
        <v>33</v>
      </c>
      <c r="H13" s="74"/>
      <c r="I13" s="74"/>
      <c r="J13" s="74"/>
      <c r="K13" s="74"/>
      <c r="L13" s="74"/>
      <c r="M13" s="74"/>
      <c r="N13" s="74"/>
    </row>
    <row r="14" spans="1:14" s="57" customFormat="1" ht="52.5" customHeight="1">
      <c r="A14" s="156" t="s">
        <v>34</v>
      </c>
      <c r="B14" s="21">
        <v>79</v>
      </c>
      <c r="C14" s="17">
        <v>21</v>
      </c>
      <c r="D14" s="17">
        <v>50.8</v>
      </c>
      <c r="E14" s="17">
        <v>49.2</v>
      </c>
      <c r="F14" s="17">
        <v>23.5</v>
      </c>
      <c r="G14" s="17">
        <v>16.5</v>
      </c>
      <c r="H14" s="74"/>
      <c r="I14" s="74"/>
      <c r="J14" s="74"/>
      <c r="K14" s="74"/>
      <c r="L14" s="74"/>
      <c r="M14" s="74"/>
      <c r="N14" s="74"/>
    </row>
    <row r="15" spans="1:14" s="57" customFormat="1" ht="56.25" customHeight="1">
      <c r="A15" s="156" t="s">
        <v>35</v>
      </c>
      <c r="B15" s="21">
        <v>61.8</v>
      </c>
      <c r="C15" s="14">
        <v>38.200000000000003</v>
      </c>
      <c r="D15" s="14">
        <v>42.5</v>
      </c>
      <c r="E15" s="14">
        <v>57.5</v>
      </c>
      <c r="F15" s="14">
        <v>20</v>
      </c>
      <c r="G15" s="29">
        <v>30.6</v>
      </c>
      <c r="H15" s="74"/>
      <c r="I15" s="74"/>
      <c r="J15" s="74"/>
      <c r="K15" s="74"/>
      <c r="L15" s="74"/>
      <c r="M15" s="74"/>
      <c r="N15" s="74"/>
    </row>
    <row r="16" spans="1:14" s="57" customFormat="1" ht="35.25" customHeight="1">
      <c r="A16" s="156" t="s">
        <v>36</v>
      </c>
      <c r="B16" s="21">
        <v>28.5</v>
      </c>
      <c r="C16" s="17">
        <v>71.5</v>
      </c>
      <c r="D16" s="17">
        <v>25.1</v>
      </c>
      <c r="E16" s="17">
        <v>74.900000000000006</v>
      </c>
      <c r="F16" s="17">
        <v>11.5</v>
      </c>
      <c r="G16" s="17">
        <v>45.8</v>
      </c>
      <c r="H16" s="74"/>
      <c r="I16" s="74"/>
      <c r="J16" s="74"/>
      <c r="K16" s="74"/>
      <c r="L16" s="74"/>
      <c r="M16" s="74"/>
      <c r="N16" s="74"/>
    </row>
    <row r="17" spans="1:14" s="57" customFormat="1" ht="35.25" customHeight="1">
      <c r="A17" s="156" t="s">
        <v>38</v>
      </c>
      <c r="B17" s="21">
        <v>40.200000000000003</v>
      </c>
      <c r="C17" s="17">
        <v>59.8</v>
      </c>
      <c r="D17" s="17">
        <v>39.700000000000003</v>
      </c>
      <c r="E17" s="17">
        <v>60.3</v>
      </c>
      <c r="F17" s="17">
        <v>9.3000000000000007</v>
      </c>
      <c r="G17" s="17">
        <v>43.7</v>
      </c>
      <c r="H17" s="74"/>
      <c r="I17" s="74"/>
      <c r="J17" s="74"/>
      <c r="K17" s="74"/>
      <c r="L17" s="74"/>
      <c r="M17" s="74"/>
      <c r="N17" s="74"/>
    </row>
    <row r="18" spans="1:14" s="57" customFormat="1" ht="35.25" customHeight="1">
      <c r="A18" s="156" t="s">
        <v>39</v>
      </c>
      <c r="B18" s="21">
        <v>59.9</v>
      </c>
      <c r="C18" s="17">
        <v>40.1</v>
      </c>
      <c r="D18" s="17">
        <v>30.6</v>
      </c>
      <c r="E18" s="17">
        <v>69.400000000000006</v>
      </c>
      <c r="F18" s="17">
        <v>33.299999999999997</v>
      </c>
      <c r="G18" s="17">
        <v>30.2</v>
      </c>
      <c r="H18" s="74"/>
      <c r="I18" s="74"/>
      <c r="J18" s="74"/>
      <c r="K18" s="74"/>
      <c r="L18" s="74"/>
      <c r="M18" s="74"/>
      <c r="N18" s="74"/>
    </row>
    <row r="19" spans="1:14" s="57" customFormat="1" ht="35.25" customHeight="1">
      <c r="A19" s="156" t="s">
        <v>40</v>
      </c>
      <c r="B19" s="21">
        <v>83.6</v>
      </c>
      <c r="C19" s="14">
        <v>16.399999999999999</v>
      </c>
      <c r="D19" s="14">
        <v>56</v>
      </c>
      <c r="E19" s="14">
        <v>44</v>
      </c>
      <c r="F19" s="14">
        <v>27.8</v>
      </c>
      <c r="G19" s="14">
        <v>12.3</v>
      </c>
      <c r="H19" s="74"/>
      <c r="I19" s="74"/>
      <c r="J19" s="74"/>
      <c r="K19" s="74"/>
      <c r="L19" s="74"/>
      <c r="M19" s="74"/>
      <c r="N19" s="74"/>
    </row>
    <row r="20" spans="1:14" s="57" customFormat="1" ht="35.25" customHeight="1">
      <c r="A20" s="156" t="s">
        <v>41</v>
      </c>
      <c r="B20" s="21">
        <v>73</v>
      </c>
      <c r="C20" s="17">
        <v>27</v>
      </c>
      <c r="D20" s="17">
        <v>48.6</v>
      </c>
      <c r="E20" s="17">
        <v>51.4</v>
      </c>
      <c r="F20" s="17">
        <v>25.9</v>
      </c>
      <c r="G20" s="17">
        <v>17.600000000000001</v>
      </c>
      <c r="H20" s="74"/>
      <c r="I20" s="74"/>
      <c r="J20" s="74"/>
      <c r="K20" s="74"/>
      <c r="L20" s="74"/>
      <c r="M20" s="74"/>
      <c r="N20" s="74"/>
    </row>
    <row r="21" spans="1:14" s="57" customFormat="1" ht="35.25" customHeight="1">
      <c r="A21" s="156" t="s">
        <v>42</v>
      </c>
      <c r="B21" s="21">
        <v>86.2</v>
      </c>
      <c r="C21" s="17">
        <v>13.7</v>
      </c>
      <c r="D21" s="17">
        <v>46.3</v>
      </c>
      <c r="E21" s="17">
        <v>53.7</v>
      </c>
      <c r="F21" s="17">
        <v>37.9</v>
      </c>
      <c r="G21" s="17">
        <v>9.4</v>
      </c>
      <c r="H21" s="74"/>
      <c r="I21" s="74"/>
      <c r="J21" s="74"/>
      <c r="K21" s="74"/>
      <c r="L21" s="74"/>
      <c r="M21" s="74"/>
      <c r="N21" s="74"/>
    </row>
    <row r="22" spans="1:14" s="57" customFormat="1" ht="35.25" customHeight="1">
      <c r="A22" s="156" t="s">
        <v>272</v>
      </c>
      <c r="B22" s="21">
        <v>59.8</v>
      </c>
      <c r="C22" s="19">
        <v>40.200000000000003</v>
      </c>
      <c r="D22" s="19">
        <v>44.4</v>
      </c>
      <c r="E22" s="19">
        <v>55.6</v>
      </c>
      <c r="F22" s="19">
        <v>14.2</v>
      </c>
      <c r="G22" s="17">
        <v>34.4</v>
      </c>
      <c r="H22" s="74"/>
      <c r="I22" s="74"/>
      <c r="J22" s="74"/>
      <c r="K22" s="74"/>
      <c r="L22" s="74"/>
      <c r="M22" s="74"/>
      <c r="N22" s="74"/>
    </row>
    <row r="23" spans="1:14" s="57" customFormat="1" ht="35.25" customHeight="1">
      <c r="A23" s="156" t="s">
        <v>45</v>
      </c>
      <c r="B23" s="21">
        <v>59.2</v>
      </c>
      <c r="C23" s="14">
        <v>40.799999999999997</v>
      </c>
      <c r="D23" s="14">
        <v>19.7</v>
      </c>
      <c r="E23" s="14">
        <v>80.3</v>
      </c>
      <c r="F23" s="14">
        <v>38.299999999999997</v>
      </c>
      <c r="G23" s="14">
        <v>37.6</v>
      </c>
      <c r="H23" s="74"/>
      <c r="I23" s="74"/>
      <c r="J23" s="74"/>
      <c r="K23" s="74"/>
      <c r="L23" s="74"/>
      <c r="M23" s="74"/>
      <c r="N23" s="74"/>
    </row>
    <row r="24" spans="1:14" s="57" customFormat="1" ht="35.25" customHeight="1">
      <c r="A24" s="156" t="s">
        <v>46</v>
      </c>
      <c r="B24" s="21">
        <v>61.9</v>
      </c>
      <c r="C24" s="14">
        <v>38.1</v>
      </c>
      <c r="D24" s="14">
        <v>39.4</v>
      </c>
      <c r="E24" s="14">
        <v>60.6</v>
      </c>
      <c r="F24" s="14">
        <v>1.4</v>
      </c>
      <c r="G24" s="14">
        <v>35.799999999999997</v>
      </c>
      <c r="H24" s="74"/>
      <c r="I24" s="74"/>
      <c r="J24" s="74"/>
      <c r="K24" s="74"/>
      <c r="L24" s="74"/>
      <c r="M24" s="74"/>
      <c r="N24" s="74"/>
    </row>
    <row r="25" spans="1:14" s="57" customFormat="1" ht="35.25" customHeight="1">
      <c r="A25" s="156" t="s">
        <v>43</v>
      </c>
      <c r="B25" s="21">
        <v>79.5</v>
      </c>
      <c r="C25" s="14">
        <v>19.899999999999999</v>
      </c>
      <c r="D25" s="14">
        <v>54.5</v>
      </c>
      <c r="E25" s="14">
        <v>45.5</v>
      </c>
      <c r="F25" s="14">
        <v>25</v>
      </c>
      <c r="G25" s="14">
        <v>14.8</v>
      </c>
      <c r="H25" s="74"/>
      <c r="I25" s="74"/>
      <c r="J25" s="74"/>
      <c r="K25" s="74"/>
      <c r="L25" s="74"/>
      <c r="M25" s="74"/>
      <c r="N25" s="74"/>
    </row>
    <row r="26" spans="1:14" s="57" customFormat="1" ht="35.25" customHeight="1">
      <c r="A26" s="156" t="s">
        <v>48</v>
      </c>
      <c r="B26" s="21">
        <v>81.5</v>
      </c>
      <c r="C26" s="17">
        <v>17.399999999999999</v>
      </c>
      <c r="D26" s="14">
        <v>8.5</v>
      </c>
      <c r="E26" s="14">
        <v>91.5</v>
      </c>
      <c r="F26" s="14">
        <v>54.6</v>
      </c>
      <c r="G26" s="14">
        <v>32.299999999999997</v>
      </c>
      <c r="H26" s="74"/>
      <c r="I26" s="74"/>
      <c r="J26" s="74"/>
      <c r="K26" s="74"/>
      <c r="L26" s="74"/>
      <c r="M26" s="74"/>
      <c r="N26" s="74"/>
    </row>
    <row r="27" spans="1:14" s="57" customFormat="1" ht="35.25" customHeight="1">
      <c r="A27" s="239" t="s">
        <v>47</v>
      </c>
      <c r="B27" s="252">
        <v>45.6</v>
      </c>
      <c r="C27" s="206">
        <v>54</v>
      </c>
      <c r="D27" s="206">
        <v>53.3</v>
      </c>
      <c r="E27" s="206">
        <v>46.7</v>
      </c>
      <c r="F27" s="206">
        <v>12.4</v>
      </c>
      <c r="G27" s="206">
        <v>28.4</v>
      </c>
      <c r="H27" s="74"/>
      <c r="I27" s="74"/>
      <c r="J27" s="74"/>
      <c r="K27" s="74"/>
      <c r="L27" s="74"/>
      <c r="M27" s="74"/>
      <c r="N27" s="74"/>
    </row>
    <row r="28" spans="1:14" s="57" customFormat="1" ht="12.95" customHeight="1">
      <c r="A28" s="39"/>
      <c r="B28" s="89"/>
      <c r="C28" s="11"/>
      <c r="D28" s="11"/>
      <c r="E28" s="11"/>
      <c r="F28" s="11"/>
      <c r="G28" s="11"/>
      <c r="H28" s="74"/>
      <c r="I28" s="74"/>
      <c r="J28" s="74"/>
      <c r="K28" s="74"/>
      <c r="L28" s="74"/>
      <c r="M28" s="74"/>
      <c r="N28" s="74"/>
    </row>
  </sheetData>
  <mergeCells count="9">
    <mergeCell ref="A6:A9"/>
    <mergeCell ref="B6:C6"/>
    <mergeCell ref="D6:G6"/>
    <mergeCell ref="B7:B8"/>
    <mergeCell ref="C7:C8"/>
    <mergeCell ref="D7:D8"/>
    <mergeCell ref="E7:E8"/>
    <mergeCell ref="F7:G7"/>
    <mergeCell ref="B9:G9"/>
  </mergeCells>
  <phoneticPr fontId="3" type="noConversion"/>
  <hyperlinks>
    <hyperlink ref="A1" location="'spis tablic'!A1" display="SPIS TABLIC"/>
  </hyperlinks>
  <pageMargins left="0.25" right="0.25" top="0.75" bottom="0.75" header="0.3" footer="0.3"/>
  <pageSetup paperSize="9" scale="54" firstPageNumber="24" pageOrder="overThenDown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2">
    <pageSetUpPr fitToPage="1"/>
  </sheetPr>
  <dimension ref="A1:N81"/>
  <sheetViews>
    <sheetView zoomScale="96" zoomScaleNormal="96" workbookViewId="0"/>
  </sheetViews>
  <sheetFormatPr defaultRowHeight="15"/>
  <cols>
    <col min="1" max="1" width="40.28515625" style="57" customWidth="1"/>
    <col min="2" max="6" width="14.7109375" style="57" customWidth="1"/>
    <col min="7" max="7" width="16" style="57" customWidth="1"/>
    <col min="8" max="13" width="14.7109375" style="57" customWidth="1"/>
    <col min="14" max="14" width="9.85546875" style="62" bestFit="1" customWidth="1"/>
    <col min="15" max="16384" width="9.140625" style="57"/>
  </cols>
  <sheetData>
    <row r="1" spans="1:14" ht="26.25">
      <c r="A1" s="285" t="s">
        <v>279</v>
      </c>
    </row>
    <row r="3" spans="1:14" s="42" customFormat="1" ht="15.95" customHeight="1">
      <c r="A3" s="42" t="str">
        <f>'spis tablic'!A2</f>
        <v>Tabl. 1.  Aktywa trwałe przedsiębiorstw niefinansowych z przewagą kapitału zagranicznego o liczbie pracujących 10 i więcej osób prowadzących księgi rachunkowe według sekcji PKD w 2018 r.</v>
      </c>
      <c r="N3" s="97"/>
    </row>
    <row r="4" spans="1:14" s="42" customFormat="1" ht="15.95" customHeight="1">
      <c r="A4" s="3" t="str">
        <f>'spis tablic'!B2</f>
        <v>Table 1. Total fixed assets of non-financial enterprises with predominance of foreign capital employing 10 persons or more keeping accounting ledgers, by NACE section in 2018.</v>
      </c>
      <c r="N4" s="97"/>
    </row>
    <row r="5" spans="1:14" ht="5.0999999999999996" customHeight="1">
      <c r="B5" s="64"/>
      <c r="F5" s="62"/>
      <c r="J5" s="64"/>
      <c r="K5" s="64"/>
      <c r="L5" s="64"/>
      <c r="M5" s="64"/>
    </row>
    <row r="6" spans="1:14" ht="21.75" customHeight="1">
      <c r="A6" s="325" t="s">
        <v>16</v>
      </c>
      <c r="B6" s="323" t="s">
        <v>146</v>
      </c>
      <c r="C6" s="323" t="s">
        <v>17</v>
      </c>
      <c r="D6" s="330"/>
      <c r="E6" s="331"/>
      <c r="F6" s="323" t="s">
        <v>280</v>
      </c>
      <c r="G6" s="330"/>
      <c r="H6" s="331"/>
      <c r="I6" s="323" t="s">
        <v>281</v>
      </c>
      <c r="J6" s="330" t="s">
        <v>282</v>
      </c>
      <c r="K6" s="331"/>
      <c r="L6" s="328" t="s">
        <v>283</v>
      </c>
      <c r="M6" s="329" t="s">
        <v>148</v>
      </c>
    </row>
    <row r="7" spans="1:14" ht="108.75" customHeight="1">
      <c r="A7" s="326"/>
      <c r="B7" s="324"/>
      <c r="C7" s="324"/>
      <c r="D7" s="283" t="s">
        <v>284</v>
      </c>
      <c r="E7" s="268" t="s">
        <v>144</v>
      </c>
      <c r="F7" s="324"/>
      <c r="G7" s="283" t="s">
        <v>285</v>
      </c>
      <c r="H7" s="268" t="s">
        <v>286</v>
      </c>
      <c r="I7" s="324"/>
      <c r="J7" s="283" t="s">
        <v>147</v>
      </c>
      <c r="K7" s="283" t="s">
        <v>287</v>
      </c>
      <c r="L7" s="328"/>
      <c r="M7" s="329"/>
    </row>
    <row r="8" spans="1:14" ht="20.25" customHeight="1">
      <c r="A8" s="327"/>
      <c r="B8" s="332" t="s">
        <v>143</v>
      </c>
      <c r="C8" s="333"/>
      <c r="D8" s="333"/>
      <c r="E8" s="333"/>
      <c r="F8" s="333"/>
      <c r="G8" s="333"/>
      <c r="H8" s="333"/>
      <c r="I8" s="333"/>
      <c r="J8" s="333"/>
      <c r="K8" s="333"/>
      <c r="L8" s="333"/>
      <c r="M8" s="334"/>
    </row>
    <row r="9" spans="1:14" ht="30.75" customHeight="1">
      <c r="A9" s="158" t="s">
        <v>37</v>
      </c>
      <c r="B9" s="20">
        <v>574167.30000000005</v>
      </c>
      <c r="C9" s="20">
        <v>348342.4</v>
      </c>
      <c r="D9" s="20">
        <v>310558.59999999998</v>
      </c>
      <c r="E9" s="20">
        <v>34569.9</v>
      </c>
      <c r="F9" s="20">
        <v>67226.600000000006</v>
      </c>
      <c r="G9" s="20">
        <v>1290.5</v>
      </c>
      <c r="H9" s="20">
        <v>28435.8</v>
      </c>
      <c r="I9" s="20">
        <v>125721.1</v>
      </c>
      <c r="J9" s="20">
        <v>7117.9</v>
      </c>
      <c r="K9" s="20">
        <v>116736.5</v>
      </c>
      <c r="L9" s="20">
        <v>8986.2000000000007</v>
      </c>
      <c r="M9" s="20">
        <v>23891</v>
      </c>
      <c r="N9" s="155"/>
    </row>
    <row r="10" spans="1:14" ht="28.5" customHeight="1">
      <c r="A10" s="157" t="s">
        <v>32</v>
      </c>
      <c r="B10" s="24">
        <v>296576.2</v>
      </c>
      <c r="C10" s="24">
        <v>221781.8</v>
      </c>
      <c r="D10" s="24">
        <v>193239.3</v>
      </c>
      <c r="E10" s="24">
        <v>25985.7</v>
      </c>
      <c r="F10" s="24">
        <v>12856.6</v>
      </c>
      <c r="G10" s="24">
        <v>1017.8</v>
      </c>
      <c r="H10" s="24">
        <v>3888.2</v>
      </c>
      <c r="I10" s="24">
        <v>48696.6</v>
      </c>
      <c r="J10" s="24">
        <v>475.8</v>
      </c>
      <c r="K10" s="24">
        <v>47980.4</v>
      </c>
      <c r="L10" s="24">
        <v>1162.7</v>
      </c>
      <c r="M10" s="24">
        <v>12078.4</v>
      </c>
    </row>
    <row r="11" spans="1:14" ht="29.25" customHeight="1">
      <c r="A11" s="156" t="s">
        <v>31</v>
      </c>
      <c r="B11" s="14">
        <v>1944.9</v>
      </c>
      <c r="C11" s="14">
        <v>1744.6</v>
      </c>
      <c r="D11" s="14">
        <v>1584.3</v>
      </c>
      <c r="E11" s="14">
        <v>154.19999999999999</v>
      </c>
      <c r="F11" s="14">
        <v>23.3</v>
      </c>
      <c r="G11" s="14">
        <v>3.3</v>
      </c>
      <c r="H11" s="14">
        <v>6.6</v>
      </c>
      <c r="I11" s="14">
        <v>56.9</v>
      </c>
      <c r="J11" s="14">
        <v>9.6</v>
      </c>
      <c r="K11" s="14">
        <v>47.2</v>
      </c>
      <c r="L11" s="14">
        <v>2.1</v>
      </c>
      <c r="M11" s="14">
        <v>117.9</v>
      </c>
    </row>
    <row r="12" spans="1:14" ht="30.75" customHeight="1">
      <c r="A12" s="156" t="s">
        <v>33</v>
      </c>
      <c r="B12" s="14">
        <v>269933.59999999998</v>
      </c>
      <c r="C12" s="14">
        <v>206821.5</v>
      </c>
      <c r="D12" s="14">
        <v>179578.9</v>
      </c>
      <c r="E12" s="14">
        <v>24727.3</v>
      </c>
      <c r="F12" s="14">
        <v>12464.8</v>
      </c>
      <c r="G12" s="14">
        <v>1014.4</v>
      </c>
      <c r="H12" s="14">
        <v>3880.9</v>
      </c>
      <c r="I12" s="14">
        <v>38418.6</v>
      </c>
      <c r="J12" s="14">
        <v>460.5</v>
      </c>
      <c r="K12" s="14">
        <v>37717.9</v>
      </c>
      <c r="L12" s="14">
        <v>770.5</v>
      </c>
      <c r="M12" s="14">
        <v>11458.2</v>
      </c>
    </row>
    <row r="13" spans="1:14" ht="52.5" customHeight="1">
      <c r="A13" s="156" t="s">
        <v>34</v>
      </c>
      <c r="B13" s="14">
        <v>22129.200000000001</v>
      </c>
      <c r="C13" s="14">
        <v>11508.4</v>
      </c>
      <c r="D13" s="14">
        <v>10565.4</v>
      </c>
      <c r="E13" s="14">
        <v>928.6</v>
      </c>
      <c r="F13" s="14">
        <v>360.6</v>
      </c>
      <c r="G13" s="14">
        <v>0</v>
      </c>
      <c r="H13" s="14">
        <v>0</v>
      </c>
      <c r="I13" s="14">
        <v>9435.7000000000007</v>
      </c>
      <c r="J13" s="14">
        <v>2.5</v>
      </c>
      <c r="K13" s="14">
        <v>9433.1</v>
      </c>
      <c r="L13" s="14">
        <v>384</v>
      </c>
      <c r="M13" s="14">
        <v>440.5</v>
      </c>
    </row>
    <row r="14" spans="1:14" ht="57" customHeight="1">
      <c r="A14" s="156" t="s">
        <v>35</v>
      </c>
      <c r="B14" s="14">
        <v>2568.4</v>
      </c>
      <c r="C14" s="14">
        <v>1707.2</v>
      </c>
      <c r="D14" s="14">
        <v>1510.7</v>
      </c>
      <c r="E14" s="14">
        <v>175.6</v>
      </c>
      <c r="F14" s="14">
        <v>7.9</v>
      </c>
      <c r="G14" s="14">
        <v>0</v>
      </c>
      <c r="H14" s="14">
        <v>0.6</v>
      </c>
      <c r="I14" s="14">
        <v>785.4</v>
      </c>
      <c r="J14" s="14">
        <v>3.2</v>
      </c>
      <c r="K14" s="14">
        <v>782.2</v>
      </c>
      <c r="L14" s="14">
        <v>6.1</v>
      </c>
      <c r="M14" s="14">
        <v>61.8</v>
      </c>
    </row>
    <row r="15" spans="1:14" ht="30" customHeight="1">
      <c r="A15" s="156" t="s">
        <v>36</v>
      </c>
      <c r="B15" s="14">
        <v>10447.799999999999</v>
      </c>
      <c r="C15" s="14">
        <v>3145.6</v>
      </c>
      <c r="D15" s="14">
        <v>3058.9</v>
      </c>
      <c r="E15" s="14">
        <v>83.8</v>
      </c>
      <c r="F15" s="14">
        <v>795.2</v>
      </c>
      <c r="G15" s="14">
        <v>18.899999999999999</v>
      </c>
      <c r="H15" s="14">
        <v>159.9</v>
      </c>
      <c r="I15" s="14">
        <v>4854.8999999999996</v>
      </c>
      <c r="J15" s="14">
        <v>402.1</v>
      </c>
      <c r="K15" s="14">
        <v>4118.2</v>
      </c>
      <c r="L15" s="14">
        <v>213.8</v>
      </c>
      <c r="M15" s="14">
        <v>1438.3</v>
      </c>
    </row>
    <row r="16" spans="1:14" ht="27.75" customHeight="1">
      <c r="A16" s="156" t="s">
        <v>38</v>
      </c>
      <c r="B16" s="14">
        <v>95137.1</v>
      </c>
      <c r="C16" s="14">
        <v>64327.5</v>
      </c>
      <c r="D16" s="14">
        <v>61100.800000000003</v>
      </c>
      <c r="E16" s="14">
        <v>2999.4</v>
      </c>
      <c r="F16" s="14">
        <v>10851.6</v>
      </c>
      <c r="G16" s="14">
        <v>36.4</v>
      </c>
      <c r="H16" s="14">
        <v>6150.8</v>
      </c>
      <c r="I16" s="14">
        <v>13850.9</v>
      </c>
      <c r="J16" s="14">
        <v>1147.8</v>
      </c>
      <c r="K16" s="14">
        <v>11552.4</v>
      </c>
      <c r="L16" s="14">
        <v>746.7</v>
      </c>
      <c r="M16" s="14">
        <v>5360.4</v>
      </c>
    </row>
    <row r="17" spans="1:13" ht="31.5" customHeight="1">
      <c r="A17" s="156" t="s">
        <v>39</v>
      </c>
      <c r="B17" s="14">
        <v>20344.8</v>
      </c>
      <c r="C17" s="14">
        <v>12807.6</v>
      </c>
      <c r="D17" s="14">
        <v>11823.9</v>
      </c>
      <c r="E17" s="14">
        <v>811.9</v>
      </c>
      <c r="F17" s="14">
        <v>1008.2</v>
      </c>
      <c r="G17" s="14">
        <v>0.1</v>
      </c>
      <c r="H17" s="14">
        <v>678.7</v>
      </c>
      <c r="I17" s="14">
        <v>5842.1</v>
      </c>
      <c r="J17" s="14">
        <v>28.5</v>
      </c>
      <c r="K17" s="14">
        <v>5811.3</v>
      </c>
      <c r="L17" s="14">
        <v>81.900000000000006</v>
      </c>
      <c r="M17" s="14">
        <v>605.1</v>
      </c>
    </row>
    <row r="18" spans="1:13" ht="26.25" customHeight="1">
      <c r="A18" s="156" t="s">
        <v>40</v>
      </c>
      <c r="B18" s="14">
        <v>8446.7000000000007</v>
      </c>
      <c r="C18" s="14">
        <v>5059.5</v>
      </c>
      <c r="D18" s="14">
        <v>4752.5</v>
      </c>
      <c r="E18" s="14">
        <v>301.8</v>
      </c>
      <c r="F18" s="14">
        <v>246.9</v>
      </c>
      <c r="G18" s="14">
        <v>0</v>
      </c>
      <c r="H18" s="14">
        <v>128.6</v>
      </c>
      <c r="I18" s="14">
        <v>2992.9</v>
      </c>
      <c r="J18" s="14">
        <v>55</v>
      </c>
      <c r="K18" s="14">
        <v>2937.8</v>
      </c>
      <c r="L18" s="14">
        <v>84.7</v>
      </c>
      <c r="M18" s="14">
        <v>62.7</v>
      </c>
    </row>
    <row r="19" spans="1:13" ht="28.5" customHeight="1">
      <c r="A19" s="156" t="s">
        <v>41</v>
      </c>
      <c r="B19" s="14">
        <v>72892.5</v>
      </c>
      <c r="C19" s="14">
        <v>24107.3</v>
      </c>
      <c r="D19" s="14">
        <v>20790.099999999999</v>
      </c>
      <c r="E19" s="14">
        <v>3253.8</v>
      </c>
      <c r="F19" s="14">
        <v>38498</v>
      </c>
      <c r="G19" s="14">
        <v>176.5</v>
      </c>
      <c r="H19" s="14">
        <v>15948.9</v>
      </c>
      <c r="I19" s="14">
        <v>7189.6</v>
      </c>
      <c r="J19" s="14">
        <v>43.8</v>
      </c>
      <c r="K19" s="14">
        <v>7142.4</v>
      </c>
      <c r="L19" s="14">
        <v>888.3</v>
      </c>
      <c r="M19" s="14">
        <v>2209.1999999999998</v>
      </c>
    </row>
    <row r="20" spans="1:13" ht="26.25" customHeight="1">
      <c r="A20" s="156" t="s">
        <v>42</v>
      </c>
      <c r="B20" s="14">
        <v>20710.8</v>
      </c>
      <c r="C20" s="14">
        <v>1601.3</v>
      </c>
      <c r="D20" s="14">
        <v>1347</v>
      </c>
      <c r="E20" s="14">
        <v>155.69999999999999</v>
      </c>
      <c r="F20" s="14">
        <v>65.599999999999994</v>
      </c>
      <c r="G20" s="14">
        <v>0</v>
      </c>
      <c r="H20" s="14">
        <v>37.299999999999997</v>
      </c>
      <c r="I20" s="14">
        <v>18715.599999999999</v>
      </c>
      <c r="J20" s="14">
        <v>4674.2</v>
      </c>
      <c r="K20" s="14">
        <v>14040.1</v>
      </c>
      <c r="L20" s="14">
        <v>140.30000000000001</v>
      </c>
      <c r="M20" s="14">
        <v>188.1</v>
      </c>
    </row>
    <row r="21" spans="1:13" ht="27.75" customHeight="1">
      <c r="A21" s="156" t="s">
        <v>272</v>
      </c>
      <c r="B21" s="14">
        <v>24214.6</v>
      </c>
      <c r="C21" s="14">
        <v>2489.9</v>
      </c>
      <c r="D21" s="14">
        <v>2344.6999999999998</v>
      </c>
      <c r="E21" s="14">
        <v>130.30000000000001</v>
      </c>
      <c r="F21" s="14">
        <v>532.29999999999995</v>
      </c>
      <c r="G21" s="14">
        <v>15.2</v>
      </c>
      <c r="H21" s="14">
        <v>45.7</v>
      </c>
      <c r="I21" s="14">
        <v>20046.5</v>
      </c>
      <c r="J21" s="14">
        <v>187.1</v>
      </c>
      <c r="K21" s="14">
        <v>19772.5</v>
      </c>
      <c r="L21" s="14">
        <v>222.2</v>
      </c>
      <c r="M21" s="14">
        <v>923.7</v>
      </c>
    </row>
    <row r="22" spans="1:13" ht="27" customHeight="1">
      <c r="A22" s="156" t="s">
        <v>45</v>
      </c>
      <c r="B22" s="14">
        <v>18614.599999999999</v>
      </c>
      <c r="C22" s="14">
        <v>10486.5</v>
      </c>
      <c r="D22" s="14">
        <v>10117.9</v>
      </c>
      <c r="E22" s="14">
        <v>360.4</v>
      </c>
      <c r="F22" s="14">
        <v>204.8</v>
      </c>
      <c r="G22" s="14">
        <v>25.1</v>
      </c>
      <c r="H22" s="14">
        <v>36</v>
      </c>
      <c r="I22" s="14">
        <v>1634.5</v>
      </c>
      <c r="J22" s="14">
        <v>17.7</v>
      </c>
      <c r="K22" s="14">
        <v>1569.8</v>
      </c>
      <c r="L22" s="14">
        <v>5421.5</v>
      </c>
      <c r="M22" s="14">
        <v>867.3</v>
      </c>
    </row>
    <row r="23" spans="1:13" ht="27" customHeight="1">
      <c r="A23" s="156" t="s">
        <v>46</v>
      </c>
      <c r="B23" s="14">
        <v>193.9</v>
      </c>
      <c r="C23" s="14">
        <v>61.9</v>
      </c>
      <c r="D23" s="14">
        <v>61</v>
      </c>
      <c r="E23" s="14">
        <v>0.8</v>
      </c>
      <c r="F23" s="14">
        <v>25.1</v>
      </c>
      <c r="G23" s="14">
        <v>0</v>
      </c>
      <c r="H23" s="14">
        <v>11</v>
      </c>
      <c r="I23" s="14">
        <v>87.2</v>
      </c>
      <c r="J23" s="14">
        <v>0</v>
      </c>
      <c r="K23" s="14">
        <v>87.2</v>
      </c>
      <c r="L23" s="14">
        <v>1.9</v>
      </c>
      <c r="M23" s="14">
        <v>17.899999999999999</v>
      </c>
    </row>
    <row r="24" spans="1:13" ht="30.75" customHeight="1">
      <c r="A24" s="156" t="s">
        <v>43</v>
      </c>
      <c r="B24" s="14">
        <v>5291.6</v>
      </c>
      <c r="C24" s="14">
        <v>1498.6</v>
      </c>
      <c r="D24" s="14">
        <v>1352.4</v>
      </c>
      <c r="E24" s="14">
        <v>143.5</v>
      </c>
      <c r="F24" s="14">
        <v>2127.8000000000002</v>
      </c>
      <c r="G24" s="14">
        <v>0</v>
      </c>
      <c r="H24" s="14">
        <v>1348.5</v>
      </c>
      <c r="I24" s="14">
        <v>1554.1</v>
      </c>
      <c r="J24" s="14">
        <v>37.700000000000003</v>
      </c>
      <c r="K24" s="14">
        <v>1516.4</v>
      </c>
      <c r="L24" s="14">
        <v>8</v>
      </c>
      <c r="M24" s="14">
        <v>103</v>
      </c>
    </row>
    <row r="25" spans="1:13" ht="39.75" customHeight="1">
      <c r="A25" s="156" t="s">
        <v>48</v>
      </c>
      <c r="B25" s="14">
        <v>841.8</v>
      </c>
      <c r="C25" s="14">
        <v>693.1</v>
      </c>
      <c r="D25" s="14">
        <v>298.39999999999998</v>
      </c>
      <c r="E25" s="14">
        <v>332.6</v>
      </c>
      <c r="F25" s="14">
        <v>7.8</v>
      </c>
      <c r="G25" s="14">
        <v>0.5</v>
      </c>
      <c r="H25" s="14">
        <v>0.8</v>
      </c>
      <c r="I25" s="14">
        <v>104.2</v>
      </c>
      <c r="J25" s="14">
        <v>7.5</v>
      </c>
      <c r="K25" s="14">
        <v>96.7</v>
      </c>
      <c r="L25" s="14">
        <v>13.4</v>
      </c>
      <c r="M25" s="14">
        <v>23.4</v>
      </c>
    </row>
    <row r="26" spans="1:13" ht="26.25" customHeight="1">
      <c r="A26" s="239" t="s">
        <v>47</v>
      </c>
      <c r="B26" s="206">
        <v>454.9</v>
      </c>
      <c r="C26" s="206">
        <v>281.7</v>
      </c>
      <c r="D26" s="206">
        <v>271.60000000000002</v>
      </c>
      <c r="E26" s="206">
        <v>10.1</v>
      </c>
      <c r="F26" s="206">
        <v>6.8</v>
      </c>
      <c r="G26" s="240">
        <v>0</v>
      </c>
      <c r="H26" s="206">
        <v>1.4</v>
      </c>
      <c r="I26" s="206">
        <v>152</v>
      </c>
      <c r="J26" s="206">
        <v>40.700000000000003</v>
      </c>
      <c r="K26" s="206">
        <v>111.3</v>
      </c>
      <c r="L26" s="206">
        <v>0.8</v>
      </c>
      <c r="M26" s="206">
        <v>13.6</v>
      </c>
    </row>
    <row r="27" spans="1:1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</row>
    <row r="28" spans="1:1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</row>
    <row r="29" spans="1:1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</row>
    <row r="30" spans="1:1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</row>
    <row r="31" spans="1:1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</row>
    <row r="32" spans="1:1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</row>
    <row r="33" spans="1:1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</row>
    <row r="34" spans="1:1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</row>
    <row r="35" spans="1:1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</row>
    <row r="36" spans="1:1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</row>
    <row r="37" spans="1:1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</row>
    <row r="38" spans="1:1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</row>
    <row r="39" spans="1:1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</row>
    <row r="40" spans="1:1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</row>
    <row r="41" spans="1:1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</row>
    <row r="42" spans="1:1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</row>
    <row r="43" spans="1:1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</row>
    <row r="44" spans="1:1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</row>
    <row r="45" spans="1:1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</row>
    <row r="46" spans="1:1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</row>
    <row r="47" spans="1:1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</row>
    <row r="48" spans="1:1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</row>
    <row r="49" spans="1:1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</row>
    <row r="50" spans="1:1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</row>
    <row r="51" spans="1:1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</row>
    <row r="52" spans="1:1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</row>
    <row r="53" spans="1:1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</row>
    <row r="54" spans="1:1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</row>
    <row r="55" spans="1:1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</row>
    <row r="56" spans="1:1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</row>
    <row r="57" spans="1:1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</row>
    <row r="58" spans="1:1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</row>
    <row r="59" spans="1:1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</row>
    <row r="60" spans="1:1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</row>
    <row r="61" spans="1:1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</row>
    <row r="62" spans="1:1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</row>
    <row r="63" spans="1:1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</row>
    <row r="64" spans="1:1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</row>
    <row r="65" spans="1:1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</row>
    <row r="66" spans="1:1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</row>
    <row r="67" spans="1:1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</row>
    <row r="68" spans="1:1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</row>
    <row r="69" spans="1:1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</row>
    <row r="70" spans="1:1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</row>
    <row r="71" spans="1:1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</row>
    <row r="72" spans="1:1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</row>
    <row r="73" spans="1:1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</row>
    <row r="74" spans="1:1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</row>
    <row r="75" spans="1:1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</row>
    <row r="76" spans="1:1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</row>
    <row r="77" spans="1:1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</row>
    <row r="78" spans="1:1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</row>
    <row r="79" spans="1:1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</row>
    <row r="80" spans="1:1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</row>
    <row r="81" spans="1:1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</row>
  </sheetData>
  <mergeCells count="11">
    <mergeCell ref="B6:B7"/>
    <mergeCell ref="A6:A8"/>
    <mergeCell ref="L6:L7"/>
    <mergeCell ref="M6:M7"/>
    <mergeCell ref="C6:C7"/>
    <mergeCell ref="D6:E6"/>
    <mergeCell ref="G6:H6"/>
    <mergeCell ref="J6:K6"/>
    <mergeCell ref="F6:F7"/>
    <mergeCell ref="I6:I7"/>
    <mergeCell ref="B8:M8"/>
  </mergeCells>
  <phoneticPr fontId="3" type="noConversion"/>
  <hyperlinks>
    <hyperlink ref="A1" location="'spis tablic'!A1" display="SPIS TABLIC"/>
  </hyperlinks>
  <pageMargins left="0.25" right="0.25" top="0.75" bottom="0.75" header="0.3" footer="0.3"/>
  <pageSetup paperSize="9" scale="60" firstPageNumber="24" pageOrder="overThenDown" orientation="landscape" useFirstPageNumber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5">
    <pageSetUpPr fitToPage="1"/>
  </sheetPr>
  <dimension ref="A1:N26"/>
  <sheetViews>
    <sheetView zoomScaleNormal="100" workbookViewId="0"/>
  </sheetViews>
  <sheetFormatPr defaultRowHeight="15"/>
  <cols>
    <col min="1" max="1" width="45" style="43" customWidth="1"/>
    <col min="2" max="9" width="20.85546875" style="43" customWidth="1"/>
    <col min="10" max="10" width="9.85546875" style="58" bestFit="1" customWidth="1"/>
    <col min="11" max="11" width="9.140625" style="58"/>
    <col min="12" max="16384" width="9.140625" style="43"/>
  </cols>
  <sheetData>
    <row r="1" spans="1:14" ht="26.25">
      <c r="A1" s="285" t="s">
        <v>279</v>
      </c>
    </row>
    <row r="3" spans="1:14" ht="15.95" customHeight="1">
      <c r="A3" s="42" t="str">
        <f>'spis tablic'!A20</f>
        <v>Tabl. 19. Kapitał zakładowy spółek z przewagą kapitału zagranicznego o liczbie pracujących 10 i więcej osób prowadzących księgi rachunkowe według form własności i sekcji PKD w 2018 r.</v>
      </c>
      <c r="E3" s="42"/>
      <c r="H3" s="63"/>
    </row>
    <row r="4" spans="1:14" ht="15.95" customHeight="1">
      <c r="A4" s="3" t="str">
        <f>'spis tablic'!B20</f>
        <v>Table 19. Initial capital of non-financial enterprises with predominance of foreign capital employing 10 persons or more keeping accounting ledgers, by ownership forms and NACE section in 2018.</v>
      </c>
      <c r="E4" s="3"/>
      <c r="H4" s="63"/>
    </row>
    <row r="5" spans="1:14" ht="5.0999999999999996" customHeight="1"/>
    <row r="6" spans="1:14" ht="29.25" customHeight="1">
      <c r="A6" s="343" t="s">
        <v>16</v>
      </c>
      <c r="B6" s="343" t="s">
        <v>216</v>
      </c>
      <c r="C6" s="352"/>
      <c r="D6" s="393"/>
      <c r="E6" s="393"/>
      <c r="F6" s="393"/>
      <c r="G6" s="393"/>
      <c r="H6" s="393"/>
      <c r="I6" s="389"/>
    </row>
    <row r="7" spans="1:14" ht="99.75" customHeight="1">
      <c r="A7" s="392"/>
      <c r="B7" s="344"/>
      <c r="C7" s="299" t="s">
        <v>211</v>
      </c>
      <c r="D7" s="218" t="s">
        <v>212</v>
      </c>
      <c r="E7" s="218" t="s">
        <v>136</v>
      </c>
      <c r="F7" s="218" t="s">
        <v>213</v>
      </c>
      <c r="G7" s="177" t="s">
        <v>137</v>
      </c>
      <c r="H7" s="218" t="s">
        <v>214</v>
      </c>
      <c r="I7" s="218" t="s">
        <v>215</v>
      </c>
    </row>
    <row r="8" spans="1:14">
      <c r="A8" s="375"/>
      <c r="B8" s="394" t="s">
        <v>210</v>
      </c>
      <c r="C8" s="333"/>
      <c r="D8" s="333"/>
      <c r="E8" s="333"/>
      <c r="F8" s="333"/>
      <c r="G8" s="333"/>
      <c r="H8" s="333"/>
      <c r="I8" s="334"/>
    </row>
    <row r="9" spans="1:14" s="57" customFormat="1" ht="28.5" customHeight="1">
      <c r="A9" s="158" t="s">
        <v>37</v>
      </c>
      <c r="B9" s="20">
        <v>156728.6</v>
      </c>
      <c r="C9" s="20">
        <v>38.299999999999997</v>
      </c>
      <c r="D9" s="20">
        <v>35.5</v>
      </c>
      <c r="E9" s="20">
        <v>77.900000000000006</v>
      </c>
      <c r="F9" s="20">
        <v>273.5</v>
      </c>
      <c r="G9" s="20">
        <v>8982.4</v>
      </c>
      <c r="H9" s="20">
        <v>144729.1</v>
      </c>
      <c r="I9" s="20">
        <v>2591.9</v>
      </c>
      <c r="J9" s="83"/>
      <c r="K9" s="59"/>
      <c r="L9" s="83"/>
      <c r="M9" s="83"/>
      <c r="N9" s="59"/>
    </row>
    <row r="10" spans="1:14" s="57" customFormat="1" ht="28.5" customHeight="1">
      <c r="A10" s="157" t="s">
        <v>32</v>
      </c>
      <c r="B10" s="24">
        <v>79570</v>
      </c>
      <c r="C10" s="24">
        <v>38.299999999999997</v>
      </c>
      <c r="D10" s="24">
        <v>33.5</v>
      </c>
      <c r="E10" s="24">
        <v>55.7</v>
      </c>
      <c r="F10" s="24">
        <v>141.19999999999999</v>
      </c>
      <c r="G10" s="24">
        <v>7034.3</v>
      </c>
      <c r="H10" s="24">
        <v>72126.899999999994</v>
      </c>
      <c r="I10" s="24">
        <v>140.19999999999999</v>
      </c>
      <c r="J10" s="83"/>
      <c r="K10" s="59"/>
      <c r="L10" s="83"/>
      <c r="M10" s="83"/>
      <c r="N10" s="59"/>
    </row>
    <row r="11" spans="1:14" s="57" customFormat="1" ht="28.5" customHeight="1">
      <c r="A11" s="156" t="s">
        <v>31</v>
      </c>
      <c r="B11" s="14">
        <v>1473.3</v>
      </c>
      <c r="C11" s="14">
        <v>24.8</v>
      </c>
      <c r="D11" s="14">
        <v>0</v>
      </c>
      <c r="E11" s="14">
        <v>0</v>
      </c>
      <c r="F11" s="14">
        <v>0.7</v>
      </c>
      <c r="G11" s="14">
        <v>0</v>
      </c>
      <c r="H11" s="14">
        <v>1447.6</v>
      </c>
      <c r="I11" s="14">
        <v>0.1</v>
      </c>
      <c r="J11" s="11"/>
      <c r="K11" s="59"/>
      <c r="L11" s="11"/>
      <c r="M11" s="11"/>
      <c r="N11" s="59"/>
    </row>
    <row r="12" spans="1:14" s="57" customFormat="1" ht="28.5" customHeight="1">
      <c r="A12" s="156" t="s">
        <v>33</v>
      </c>
      <c r="B12" s="14">
        <v>70183.600000000006</v>
      </c>
      <c r="C12" s="14">
        <v>13.4</v>
      </c>
      <c r="D12" s="14">
        <v>31.6</v>
      </c>
      <c r="E12" s="14">
        <v>1.2</v>
      </c>
      <c r="F12" s="14">
        <v>105.4</v>
      </c>
      <c r="G12" s="14">
        <v>3102.7</v>
      </c>
      <c r="H12" s="14">
        <v>66836.399999999994</v>
      </c>
      <c r="I12" s="14">
        <v>93</v>
      </c>
      <c r="J12" s="11"/>
      <c r="K12" s="59"/>
      <c r="L12" s="11"/>
      <c r="M12" s="11"/>
      <c r="N12" s="59"/>
    </row>
    <row r="13" spans="1:14" s="57" customFormat="1" ht="57" customHeight="1">
      <c r="A13" s="156" t="s">
        <v>34</v>
      </c>
      <c r="B13" s="14">
        <v>7283.1</v>
      </c>
      <c r="C13" s="14">
        <v>0</v>
      </c>
      <c r="D13" s="14">
        <v>2</v>
      </c>
      <c r="E13" s="14">
        <v>36</v>
      </c>
      <c r="F13" s="14">
        <v>33.5</v>
      </c>
      <c r="G13" s="14">
        <v>3804.1</v>
      </c>
      <c r="H13" s="14">
        <v>3368.7</v>
      </c>
      <c r="I13" s="14">
        <v>38.9</v>
      </c>
      <c r="J13" s="11"/>
      <c r="K13" s="59"/>
      <c r="L13" s="11"/>
      <c r="M13" s="11"/>
      <c r="N13" s="59"/>
    </row>
    <row r="14" spans="1:14" s="57" customFormat="1" ht="54" customHeight="1">
      <c r="A14" s="156" t="s">
        <v>35</v>
      </c>
      <c r="B14" s="14">
        <v>630.1</v>
      </c>
      <c r="C14" s="14">
        <v>0</v>
      </c>
      <c r="D14" s="14">
        <v>0</v>
      </c>
      <c r="E14" s="14">
        <v>18.600000000000001</v>
      </c>
      <c r="F14" s="14">
        <v>1.5</v>
      </c>
      <c r="G14" s="14">
        <v>127.5</v>
      </c>
      <c r="H14" s="14">
        <v>474.2</v>
      </c>
      <c r="I14" s="14">
        <v>8.1999999999999993</v>
      </c>
      <c r="J14" s="11"/>
      <c r="K14" s="59"/>
      <c r="L14" s="11"/>
      <c r="M14" s="11"/>
      <c r="N14" s="59"/>
    </row>
    <row r="15" spans="1:14" s="57" customFormat="1" ht="28.5" customHeight="1">
      <c r="A15" s="156" t="s">
        <v>36</v>
      </c>
      <c r="B15" s="14">
        <v>2363.9</v>
      </c>
      <c r="C15" s="14">
        <v>0</v>
      </c>
      <c r="D15" s="14">
        <v>0</v>
      </c>
      <c r="E15" s="14">
        <v>0</v>
      </c>
      <c r="F15" s="14">
        <v>21.6</v>
      </c>
      <c r="G15" s="14">
        <v>87.2</v>
      </c>
      <c r="H15" s="14">
        <v>2191.4</v>
      </c>
      <c r="I15" s="14">
        <v>63.7</v>
      </c>
      <c r="J15" s="83"/>
      <c r="K15" s="59"/>
      <c r="L15" s="83"/>
      <c r="M15" s="83"/>
      <c r="N15" s="59"/>
    </row>
    <row r="16" spans="1:14" s="57" customFormat="1" ht="28.5" customHeight="1">
      <c r="A16" s="156" t="s">
        <v>38</v>
      </c>
      <c r="B16" s="14">
        <v>42420.4</v>
      </c>
      <c r="C16" s="14">
        <v>0</v>
      </c>
      <c r="D16" s="14">
        <v>1.8</v>
      </c>
      <c r="E16" s="14">
        <v>2.7</v>
      </c>
      <c r="F16" s="14">
        <v>62.4</v>
      </c>
      <c r="G16" s="14">
        <v>586.70000000000005</v>
      </c>
      <c r="H16" s="14">
        <v>41746.6</v>
      </c>
      <c r="I16" s="14">
        <v>20.100000000000001</v>
      </c>
      <c r="J16" s="83"/>
      <c r="K16" s="59"/>
      <c r="L16" s="83"/>
      <c r="M16" s="83"/>
      <c r="N16" s="59"/>
    </row>
    <row r="17" spans="1:14" s="57" customFormat="1" ht="28.5" customHeight="1">
      <c r="A17" s="156" t="s">
        <v>39</v>
      </c>
      <c r="B17" s="14">
        <v>4610.8999999999996</v>
      </c>
      <c r="C17" s="14">
        <v>0</v>
      </c>
      <c r="D17" s="14">
        <v>0.1</v>
      </c>
      <c r="E17" s="14">
        <v>0.4</v>
      </c>
      <c r="F17" s="14">
        <v>4.3</v>
      </c>
      <c r="G17" s="14">
        <v>135</v>
      </c>
      <c r="H17" s="14">
        <v>4469.8</v>
      </c>
      <c r="I17" s="14">
        <v>1.3</v>
      </c>
      <c r="J17" s="83"/>
      <c r="K17" s="59"/>
      <c r="L17" s="83"/>
      <c r="M17" s="83"/>
      <c r="N17" s="59"/>
    </row>
    <row r="18" spans="1:14" s="57" customFormat="1" ht="28.5" customHeight="1">
      <c r="A18" s="156" t="s">
        <v>40</v>
      </c>
      <c r="B18" s="14">
        <v>2172.5</v>
      </c>
      <c r="C18" s="14">
        <v>0</v>
      </c>
      <c r="D18" s="14">
        <v>0</v>
      </c>
      <c r="E18" s="14">
        <v>0</v>
      </c>
      <c r="F18" s="14">
        <v>1.3</v>
      </c>
      <c r="G18" s="14">
        <v>268.8</v>
      </c>
      <c r="H18" s="14">
        <v>1761.1</v>
      </c>
      <c r="I18" s="14">
        <v>141.19999999999999</v>
      </c>
      <c r="J18" s="83"/>
      <c r="K18" s="59"/>
      <c r="L18" s="83"/>
      <c r="M18" s="83"/>
      <c r="N18" s="59"/>
    </row>
    <row r="19" spans="1:14" s="57" customFormat="1" ht="28.5" customHeight="1">
      <c r="A19" s="156" t="s">
        <v>41</v>
      </c>
      <c r="B19" s="14">
        <v>9429</v>
      </c>
      <c r="C19" s="14">
        <v>0</v>
      </c>
      <c r="D19" s="14">
        <v>0</v>
      </c>
      <c r="E19" s="14">
        <v>0</v>
      </c>
      <c r="F19" s="14">
        <v>13.6</v>
      </c>
      <c r="G19" s="14">
        <v>311.39999999999998</v>
      </c>
      <c r="H19" s="14">
        <v>7157.9</v>
      </c>
      <c r="I19" s="14">
        <v>1946.2</v>
      </c>
      <c r="J19" s="83"/>
      <c r="K19" s="59"/>
      <c r="L19" s="83"/>
      <c r="M19" s="83"/>
      <c r="N19" s="59"/>
    </row>
    <row r="20" spans="1:14" s="57" customFormat="1" ht="28.5" customHeight="1">
      <c r="A20" s="156" t="s">
        <v>42</v>
      </c>
      <c r="B20" s="14">
        <v>5755.7</v>
      </c>
      <c r="C20" s="14">
        <v>0</v>
      </c>
      <c r="D20" s="14">
        <v>0</v>
      </c>
      <c r="E20" s="14">
        <v>0</v>
      </c>
      <c r="F20" s="14">
        <v>0.2</v>
      </c>
      <c r="G20" s="14">
        <v>64.099999999999994</v>
      </c>
      <c r="H20" s="14">
        <v>5680.6</v>
      </c>
      <c r="I20" s="14">
        <v>10.8</v>
      </c>
      <c r="J20" s="83"/>
      <c r="K20" s="59"/>
      <c r="L20" s="83"/>
      <c r="M20" s="83"/>
      <c r="N20" s="59"/>
    </row>
    <row r="21" spans="1:14" s="57" customFormat="1" ht="28.5" customHeight="1">
      <c r="A21" s="156" t="s">
        <v>272</v>
      </c>
      <c r="B21" s="14">
        <v>6339.8</v>
      </c>
      <c r="C21" s="14">
        <v>0</v>
      </c>
      <c r="D21" s="14">
        <v>0.1</v>
      </c>
      <c r="E21" s="14">
        <v>0</v>
      </c>
      <c r="F21" s="14">
        <v>8.8000000000000007</v>
      </c>
      <c r="G21" s="14">
        <v>120.2</v>
      </c>
      <c r="H21" s="14">
        <v>5974.1</v>
      </c>
      <c r="I21" s="14">
        <v>236.7</v>
      </c>
      <c r="J21" s="83"/>
      <c r="K21" s="59"/>
      <c r="L21" s="83"/>
      <c r="M21" s="83"/>
      <c r="N21" s="59"/>
    </row>
    <row r="22" spans="1:14" s="57" customFormat="1" ht="28.5" customHeight="1">
      <c r="A22" s="156" t="s">
        <v>45</v>
      </c>
      <c r="B22" s="14">
        <v>2455.9</v>
      </c>
      <c r="C22" s="14">
        <v>0</v>
      </c>
      <c r="D22" s="14">
        <v>0</v>
      </c>
      <c r="E22" s="14">
        <v>0</v>
      </c>
      <c r="F22" s="14">
        <v>11.7</v>
      </c>
      <c r="G22" s="14">
        <v>198.2</v>
      </c>
      <c r="H22" s="14">
        <v>2242.3000000000002</v>
      </c>
      <c r="I22" s="14">
        <v>3.7</v>
      </c>
      <c r="J22" s="83"/>
      <c r="K22" s="59"/>
      <c r="L22" s="83"/>
      <c r="M22" s="83"/>
      <c r="N22" s="59"/>
    </row>
    <row r="23" spans="1:14" s="57" customFormat="1" ht="28.5" customHeight="1">
      <c r="A23" s="156" t="s">
        <v>46</v>
      </c>
      <c r="B23" s="14">
        <v>70.3</v>
      </c>
      <c r="C23" s="14">
        <v>0</v>
      </c>
      <c r="D23" s="14">
        <v>0</v>
      </c>
      <c r="E23" s="14">
        <v>0</v>
      </c>
      <c r="F23" s="14">
        <v>0.2</v>
      </c>
      <c r="G23" s="14">
        <v>0.1</v>
      </c>
      <c r="H23" s="14">
        <v>69.900000000000006</v>
      </c>
      <c r="I23" s="14">
        <v>0</v>
      </c>
      <c r="J23" s="83"/>
      <c r="K23" s="59"/>
      <c r="L23" s="83"/>
      <c r="M23" s="83"/>
      <c r="N23" s="59"/>
    </row>
    <row r="24" spans="1:14" s="57" customFormat="1" ht="28.5" customHeight="1">
      <c r="A24" s="156" t="s">
        <v>43</v>
      </c>
      <c r="B24" s="14">
        <v>1245.5999999999999</v>
      </c>
      <c r="C24" s="14">
        <v>0</v>
      </c>
      <c r="D24" s="14">
        <v>0</v>
      </c>
      <c r="E24" s="14">
        <v>0</v>
      </c>
      <c r="F24" s="14">
        <v>3</v>
      </c>
      <c r="G24" s="14">
        <v>155.30000000000001</v>
      </c>
      <c r="H24" s="14">
        <v>1059.4000000000001</v>
      </c>
      <c r="I24" s="14">
        <v>27.9</v>
      </c>
      <c r="J24" s="83"/>
      <c r="K24" s="59"/>
      <c r="L24" s="83"/>
      <c r="M24" s="83"/>
      <c r="N24" s="59"/>
    </row>
    <row r="25" spans="1:14" s="57" customFormat="1" ht="28.5" customHeight="1">
      <c r="A25" s="156" t="s">
        <v>48</v>
      </c>
      <c r="B25" s="14">
        <v>178.5</v>
      </c>
      <c r="C25" s="14">
        <v>0</v>
      </c>
      <c r="D25" s="14">
        <v>0</v>
      </c>
      <c r="E25" s="14">
        <v>19</v>
      </c>
      <c r="F25" s="14">
        <v>4.2</v>
      </c>
      <c r="G25" s="14">
        <v>3.2</v>
      </c>
      <c r="H25" s="14">
        <v>151.9</v>
      </c>
      <c r="I25" s="14">
        <v>0.1</v>
      </c>
      <c r="J25" s="83"/>
      <c r="K25" s="59"/>
      <c r="L25" s="83"/>
      <c r="M25" s="83"/>
      <c r="N25" s="59"/>
    </row>
    <row r="26" spans="1:14" s="57" customFormat="1" ht="28.5" customHeight="1">
      <c r="A26" s="239" t="s">
        <v>47</v>
      </c>
      <c r="B26" s="206">
        <v>116.2</v>
      </c>
      <c r="C26" s="206">
        <v>0</v>
      </c>
      <c r="D26" s="206">
        <v>0</v>
      </c>
      <c r="E26" s="206">
        <v>0</v>
      </c>
      <c r="F26" s="206">
        <v>1</v>
      </c>
      <c r="G26" s="206">
        <v>17.8</v>
      </c>
      <c r="H26" s="206">
        <v>97.4</v>
      </c>
      <c r="I26" s="206">
        <v>0</v>
      </c>
      <c r="J26" s="83"/>
      <c r="K26" s="59"/>
      <c r="L26" s="83"/>
      <c r="M26" s="83"/>
      <c r="N26" s="59"/>
    </row>
  </sheetData>
  <mergeCells count="4">
    <mergeCell ref="A6:A8"/>
    <mergeCell ref="B6:B7"/>
    <mergeCell ref="C6:I6"/>
    <mergeCell ref="B8:I8"/>
  </mergeCells>
  <phoneticPr fontId="3" type="noConversion"/>
  <hyperlinks>
    <hyperlink ref="A1" location="'spis tablic'!A1" display="SPIS TABLIC"/>
  </hyperlinks>
  <pageMargins left="0.25" right="0.25" top="0.75" bottom="0.75" header="0.3" footer="0.3"/>
  <pageSetup paperSize="9" scale="61" firstPageNumber="24" pageOrder="overThenDown" orientation="landscape" useFirstPageNumber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6">
    <pageSetUpPr fitToPage="1"/>
  </sheetPr>
  <dimension ref="A1:T26"/>
  <sheetViews>
    <sheetView zoomScaleNormal="100" workbookViewId="0"/>
  </sheetViews>
  <sheetFormatPr defaultRowHeight="15"/>
  <cols>
    <col min="1" max="1" width="48.42578125" style="43" customWidth="1"/>
    <col min="2" max="2" width="18.28515625" style="100" customWidth="1"/>
    <col min="3" max="9" width="18.28515625" style="43" customWidth="1"/>
    <col min="10" max="11" width="18.28515625" style="101" customWidth="1"/>
    <col min="12" max="12" width="9.140625" style="58"/>
    <col min="13" max="16384" width="9.140625" style="43"/>
  </cols>
  <sheetData>
    <row r="1" spans="1:20" ht="26.25">
      <c r="A1" s="285" t="s">
        <v>279</v>
      </c>
    </row>
    <row r="3" spans="1:20" ht="15.95" customHeight="1">
      <c r="A3" s="42" t="str">
        <f>'spis tablic'!A21</f>
        <v>Tabl. 20. Przychody, koszty i wyniki finansowe przedsiębiorstw niefinansowych z przewagą kapitału zagranicznego o liczbie pracujących 10 i więcej osób prowadzących księgi rachunkowe według sekcji PKD w 2018 r.</v>
      </c>
    </row>
    <row r="4" spans="1:20" ht="15.95" customHeight="1">
      <c r="A4" s="3" t="str">
        <f>'spis tablic'!B21</f>
        <v>Table 20. Revenues, costs and financial results of non-financial enterprises with predominance of foreign capital employing 10 persons or more keeping accounting ledgers, by NACE section in 2018.</v>
      </c>
    </row>
    <row r="5" spans="1:20" ht="5.0999999999999996" customHeight="1">
      <c r="A5" s="58"/>
      <c r="B5" s="102"/>
      <c r="C5" s="75"/>
      <c r="D5" s="75"/>
      <c r="E5" s="75"/>
      <c r="F5" s="103"/>
      <c r="G5" s="75"/>
      <c r="H5" s="75"/>
      <c r="I5" s="75"/>
      <c r="J5" s="102"/>
      <c r="K5" s="102"/>
    </row>
    <row r="6" spans="1:20" s="44" customFormat="1" ht="17.25" customHeight="1">
      <c r="A6" s="355" t="s">
        <v>16</v>
      </c>
      <c r="B6" s="395" t="s">
        <v>316</v>
      </c>
      <c r="C6" s="398" t="s">
        <v>434</v>
      </c>
      <c r="D6" s="274"/>
      <c r="E6" s="398" t="s">
        <v>435</v>
      </c>
      <c r="F6" s="275"/>
      <c r="G6" s="329" t="s">
        <v>317</v>
      </c>
      <c r="H6" s="329" t="s">
        <v>318</v>
      </c>
      <c r="I6" s="329" t="s">
        <v>319</v>
      </c>
      <c r="J6" s="395" t="s">
        <v>320</v>
      </c>
      <c r="K6" s="395" t="s">
        <v>321</v>
      </c>
      <c r="L6" s="60"/>
    </row>
    <row r="7" spans="1:20" s="44" customFormat="1" ht="121.5" customHeight="1">
      <c r="A7" s="374"/>
      <c r="B7" s="396"/>
      <c r="C7" s="399"/>
      <c r="D7" s="286" t="s">
        <v>322</v>
      </c>
      <c r="E7" s="399"/>
      <c r="F7" s="289" t="s">
        <v>323</v>
      </c>
      <c r="G7" s="329"/>
      <c r="H7" s="329"/>
      <c r="I7" s="329"/>
      <c r="J7" s="396"/>
      <c r="K7" s="396"/>
      <c r="L7" s="60"/>
    </row>
    <row r="8" spans="1:20" s="44" customFormat="1" ht="17.25" customHeight="1">
      <c r="A8" s="375"/>
      <c r="B8" s="397"/>
      <c r="C8" s="332" t="s">
        <v>150</v>
      </c>
      <c r="D8" s="400"/>
      <c r="E8" s="400"/>
      <c r="F8" s="400"/>
      <c r="G8" s="400"/>
      <c r="H8" s="400"/>
      <c r="I8" s="401"/>
      <c r="J8" s="397"/>
      <c r="K8" s="397"/>
      <c r="L8" s="60"/>
    </row>
    <row r="9" spans="1:20" s="57" customFormat="1" ht="28.5" customHeight="1">
      <c r="A9" s="158" t="s">
        <v>37</v>
      </c>
      <c r="B9" s="142">
        <v>7428</v>
      </c>
      <c r="C9" s="20">
        <v>1465775.8</v>
      </c>
      <c r="D9" s="20">
        <v>1437982</v>
      </c>
      <c r="E9" s="20">
        <v>1401635.9</v>
      </c>
      <c r="F9" s="20">
        <v>1365220.8</v>
      </c>
      <c r="G9" s="20">
        <v>64139.8</v>
      </c>
      <c r="H9" s="20">
        <v>12956.2</v>
      </c>
      <c r="I9" s="20">
        <v>51183.7</v>
      </c>
      <c r="J9" s="142">
        <v>5610</v>
      </c>
      <c r="K9" s="142">
        <v>1856208</v>
      </c>
      <c r="L9" s="83"/>
      <c r="M9" s="88"/>
      <c r="N9" s="88"/>
      <c r="O9" s="88"/>
      <c r="P9" s="88"/>
      <c r="Q9" s="88"/>
      <c r="R9" s="88"/>
      <c r="S9" s="88"/>
      <c r="T9" s="59"/>
    </row>
    <row r="10" spans="1:20" s="57" customFormat="1" ht="28.5" customHeight="1">
      <c r="A10" s="157" t="s">
        <v>32</v>
      </c>
      <c r="B10" s="27">
        <v>2987</v>
      </c>
      <c r="C10" s="24">
        <v>685737.7</v>
      </c>
      <c r="D10" s="24">
        <v>673660.1</v>
      </c>
      <c r="E10" s="24">
        <v>649678.5</v>
      </c>
      <c r="F10" s="24">
        <v>635152.9</v>
      </c>
      <c r="G10" s="24">
        <v>36059.1</v>
      </c>
      <c r="H10" s="24">
        <v>5911</v>
      </c>
      <c r="I10" s="24">
        <v>30148.2</v>
      </c>
      <c r="J10" s="27">
        <v>2245</v>
      </c>
      <c r="K10" s="27">
        <v>885467</v>
      </c>
      <c r="L10" s="83"/>
      <c r="M10" s="59"/>
    </row>
    <row r="11" spans="1:20" s="57" customFormat="1" ht="28.5" customHeight="1">
      <c r="A11" s="156" t="s">
        <v>31</v>
      </c>
      <c r="B11" s="25">
        <v>30</v>
      </c>
      <c r="C11" s="14">
        <v>2403.5</v>
      </c>
      <c r="D11" s="14">
        <v>2337.6999999999998</v>
      </c>
      <c r="E11" s="14">
        <v>2296</v>
      </c>
      <c r="F11" s="14">
        <v>2181.3000000000002</v>
      </c>
      <c r="G11" s="14">
        <v>107.5</v>
      </c>
      <c r="H11" s="14">
        <v>17.5</v>
      </c>
      <c r="I11" s="14">
        <v>90</v>
      </c>
      <c r="J11" s="25">
        <v>23</v>
      </c>
      <c r="K11" s="25">
        <v>4213</v>
      </c>
      <c r="L11" s="11"/>
      <c r="M11" s="59"/>
    </row>
    <row r="12" spans="1:20" s="57" customFormat="1" ht="28.5" customHeight="1">
      <c r="A12" s="156" t="s">
        <v>33</v>
      </c>
      <c r="B12" s="25">
        <v>2865</v>
      </c>
      <c r="C12" s="14">
        <v>661460.1</v>
      </c>
      <c r="D12" s="14">
        <v>650836.6</v>
      </c>
      <c r="E12" s="14">
        <v>627110.30000000005</v>
      </c>
      <c r="F12" s="14">
        <v>613654.80000000005</v>
      </c>
      <c r="G12" s="14">
        <v>34349.800000000003</v>
      </c>
      <c r="H12" s="14">
        <v>5727.5</v>
      </c>
      <c r="I12" s="14">
        <v>28622.3</v>
      </c>
      <c r="J12" s="25">
        <v>2166</v>
      </c>
      <c r="K12" s="25">
        <v>865017</v>
      </c>
      <c r="L12" s="11"/>
      <c r="M12" s="59"/>
    </row>
    <row r="13" spans="1:20" s="57" customFormat="1" ht="54" customHeight="1">
      <c r="A13" s="156" t="s">
        <v>34</v>
      </c>
      <c r="B13" s="25">
        <v>36</v>
      </c>
      <c r="C13" s="14">
        <v>16584.5</v>
      </c>
      <c r="D13" s="14">
        <v>15349.1</v>
      </c>
      <c r="E13" s="14">
        <v>15135.2</v>
      </c>
      <c r="F13" s="14">
        <v>14334.5</v>
      </c>
      <c r="G13" s="14">
        <v>1449.3</v>
      </c>
      <c r="H13" s="14">
        <v>125.1</v>
      </c>
      <c r="I13" s="14">
        <v>1324.2</v>
      </c>
      <c r="J13" s="25">
        <v>19</v>
      </c>
      <c r="K13" s="25">
        <v>7352</v>
      </c>
      <c r="L13" s="11"/>
      <c r="M13" s="59"/>
    </row>
    <row r="14" spans="1:20" s="57" customFormat="1" ht="51" customHeight="1">
      <c r="A14" s="156" t="s">
        <v>35</v>
      </c>
      <c r="B14" s="25">
        <v>56</v>
      </c>
      <c r="C14" s="14">
        <v>5289.5</v>
      </c>
      <c r="D14" s="14">
        <v>5136.7</v>
      </c>
      <c r="E14" s="14">
        <v>5137</v>
      </c>
      <c r="F14" s="14">
        <v>4982.3</v>
      </c>
      <c r="G14" s="14">
        <v>152.5</v>
      </c>
      <c r="H14" s="14">
        <v>40.9</v>
      </c>
      <c r="I14" s="14">
        <v>111.7</v>
      </c>
      <c r="J14" s="25">
        <v>37</v>
      </c>
      <c r="K14" s="25">
        <v>8885</v>
      </c>
      <c r="L14" s="11"/>
      <c r="M14" s="59"/>
    </row>
    <row r="15" spans="1:20" s="57" customFormat="1" ht="28.5" customHeight="1">
      <c r="A15" s="156" t="s">
        <v>36</v>
      </c>
      <c r="B15" s="25">
        <v>244</v>
      </c>
      <c r="C15" s="14">
        <v>46540.3</v>
      </c>
      <c r="D15" s="14">
        <v>45175</v>
      </c>
      <c r="E15" s="14">
        <v>45108.5</v>
      </c>
      <c r="F15" s="14">
        <v>44005</v>
      </c>
      <c r="G15" s="14">
        <v>1431.8</v>
      </c>
      <c r="H15" s="14">
        <v>402.2</v>
      </c>
      <c r="I15" s="14">
        <v>1029.5</v>
      </c>
      <c r="J15" s="25">
        <v>160</v>
      </c>
      <c r="K15" s="25">
        <v>49804</v>
      </c>
      <c r="L15" s="83"/>
      <c r="M15" s="59"/>
    </row>
    <row r="16" spans="1:20" s="57" customFormat="1" ht="28.5" customHeight="1">
      <c r="A16" s="156" t="s">
        <v>38</v>
      </c>
      <c r="B16" s="25">
        <v>1924</v>
      </c>
      <c r="C16" s="14">
        <v>536450.9</v>
      </c>
      <c r="D16" s="14">
        <v>530821.1</v>
      </c>
      <c r="E16" s="14">
        <v>518599.6</v>
      </c>
      <c r="F16" s="14">
        <v>509875.20000000001</v>
      </c>
      <c r="G16" s="14">
        <v>17851.3</v>
      </c>
      <c r="H16" s="14">
        <v>4006.7</v>
      </c>
      <c r="I16" s="14">
        <v>13844.6</v>
      </c>
      <c r="J16" s="25">
        <v>1533</v>
      </c>
      <c r="K16" s="25">
        <v>444247</v>
      </c>
      <c r="L16" s="83"/>
      <c r="M16" s="59"/>
    </row>
    <row r="17" spans="1:13" s="57" customFormat="1" ht="28.5" customHeight="1">
      <c r="A17" s="156" t="s">
        <v>39</v>
      </c>
      <c r="B17" s="25">
        <v>485</v>
      </c>
      <c r="C17" s="14">
        <v>48657.3</v>
      </c>
      <c r="D17" s="14">
        <v>47533.7</v>
      </c>
      <c r="E17" s="14">
        <v>46716.2</v>
      </c>
      <c r="F17" s="14">
        <v>45385.4</v>
      </c>
      <c r="G17" s="14">
        <v>1941.1</v>
      </c>
      <c r="H17" s="14">
        <v>393.7</v>
      </c>
      <c r="I17" s="14">
        <v>1547.4</v>
      </c>
      <c r="J17" s="25">
        <v>341</v>
      </c>
      <c r="K17" s="25">
        <v>107466</v>
      </c>
      <c r="L17" s="83"/>
      <c r="M17" s="59"/>
    </row>
    <row r="18" spans="1:13" s="57" customFormat="1" ht="28.5" customHeight="1">
      <c r="A18" s="156" t="s">
        <v>40</v>
      </c>
      <c r="B18" s="25">
        <v>94</v>
      </c>
      <c r="C18" s="14">
        <v>6892.2</v>
      </c>
      <c r="D18" s="14">
        <v>6661.1</v>
      </c>
      <c r="E18" s="14">
        <v>6452.2</v>
      </c>
      <c r="F18" s="14">
        <v>6153.8</v>
      </c>
      <c r="G18" s="14">
        <v>440</v>
      </c>
      <c r="H18" s="14">
        <v>112.3</v>
      </c>
      <c r="I18" s="14">
        <v>327.7</v>
      </c>
      <c r="J18" s="25">
        <v>60</v>
      </c>
      <c r="K18" s="25">
        <v>26424</v>
      </c>
      <c r="L18" s="83"/>
      <c r="M18" s="59"/>
    </row>
    <row r="19" spans="1:13" s="57" customFormat="1" ht="28.5" customHeight="1">
      <c r="A19" s="156" t="s">
        <v>41</v>
      </c>
      <c r="B19" s="25">
        <v>561</v>
      </c>
      <c r="C19" s="14">
        <v>71389.8</v>
      </c>
      <c r="D19" s="14">
        <v>68544.800000000003</v>
      </c>
      <c r="E19" s="14">
        <v>69304.3</v>
      </c>
      <c r="F19" s="14">
        <v>62690.6</v>
      </c>
      <c r="G19" s="14">
        <v>2085.5</v>
      </c>
      <c r="H19" s="14">
        <v>1102.2</v>
      </c>
      <c r="I19" s="14">
        <v>983.3</v>
      </c>
      <c r="J19" s="25">
        <v>435</v>
      </c>
      <c r="K19" s="25">
        <v>129683</v>
      </c>
      <c r="L19" s="83"/>
      <c r="M19" s="59"/>
    </row>
    <row r="20" spans="1:13" s="57" customFormat="1" ht="28.5" customHeight="1">
      <c r="A20" s="156" t="s">
        <v>42</v>
      </c>
      <c r="B20" s="25">
        <v>83</v>
      </c>
      <c r="C20" s="14">
        <v>5004.8</v>
      </c>
      <c r="D20" s="14">
        <v>4152.7</v>
      </c>
      <c r="E20" s="14">
        <v>4210</v>
      </c>
      <c r="F20" s="14">
        <v>3619.8</v>
      </c>
      <c r="G20" s="14">
        <v>794.8</v>
      </c>
      <c r="H20" s="14">
        <v>141.69999999999999</v>
      </c>
      <c r="I20" s="14">
        <v>653.1</v>
      </c>
      <c r="J20" s="25">
        <v>60</v>
      </c>
      <c r="K20" s="25">
        <v>7725</v>
      </c>
      <c r="L20" s="83"/>
      <c r="M20" s="59"/>
    </row>
    <row r="21" spans="1:13" s="57" customFormat="1" ht="28.5" customHeight="1">
      <c r="A21" s="156" t="s">
        <v>272</v>
      </c>
      <c r="B21" s="25">
        <v>630</v>
      </c>
      <c r="C21" s="14">
        <v>32582.2</v>
      </c>
      <c r="D21" s="14">
        <v>29915</v>
      </c>
      <c r="E21" s="14">
        <v>30352.9</v>
      </c>
      <c r="F21" s="14">
        <v>28524.400000000001</v>
      </c>
      <c r="G21" s="14">
        <v>2229.3000000000002</v>
      </c>
      <c r="H21" s="14">
        <v>501</v>
      </c>
      <c r="I21" s="14">
        <v>1728.4</v>
      </c>
      <c r="J21" s="25">
        <v>486</v>
      </c>
      <c r="K21" s="25">
        <v>91423</v>
      </c>
      <c r="L21" s="83"/>
      <c r="M21" s="59"/>
    </row>
    <row r="22" spans="1:13" s="57" customFormat="1" ht="28.5" customHeight="1">
      <c r="A22" s="156" t="s">
        <v>45</v>
      </c>
      <c r="B22" s="25">
        <v>302</v>
      </c>
      <c r="C22" s="14">
        <v>22474.2</v>
      </c>
      <c r="D22" s="14">
        <v>21653.8</v>
      </c>
      <c r="E22" s="14">
        <v>21506.799999999999</v>
      </c>
      <c r="F22" s="14">
        <v>20440.3</v>
      </c>
      <c r="G22" s="14">
        <v>967.3</v>
      </c>
      <c r="H22" s="14">
        <v>275.5</v>
      </c>
      <c r="I22" s="14">
        <v>691.9</v>
      </c>
      <c r="J22" s="25">
        <v>220</v>
      </c>
      <c r="K22" s="25">
        <v>87605</v>
      </c>
      <c r="L22" s="83"/>
      <c r="M22" s="59"/>
    </row>
    <row r="23" spans="1:13" s="57" customFormat="1" ht="28.5" customHeight="1">
      <c r="A23" s="156" t="s">
        <v>46</v>
      </c>
      <c r="B23" s="25">
        <v>16</v>
      </c>
      <c r="C23" s="14">
        <v>230.8</v>
      </c>
      <c r="D23" s="14">
        <v>206.7</v>
      </c>
      <c r="E23" s="14">
        <v>226.1</v>
      </c>
      <c r="F23" s="14">
        <v>205.1</v>
      </c>
      <c r="G23" s="14">
        <v>4.5999999999999996</v>
      </c>
      <c r="H23" s="14">
        <v>5.7</v>
      </c>
      <c r="I23" s="14">
        <v>-1</v>
      </c>
      <c r="J23" s="25">
        <v>9</v>
      </c>
      <c r="K23" s="25">
        <v>912</v>
      </c>
      <c r="L23" s="83"/>
      <c r="M23" s="59"/>
    </row>
    <row r="24" spans="1:13" s="57" customFormat="1" ht="28.5" customHeight="1">
      <c r="A24" s="156" t="s">
        <v>43</v>
      </c>
      <c r="B24" s="25">
        <v>48</v>
      </c>
      <c r="C24" s="14">
        <v>5611.7</v>
      </c>
      <c r="D24" s="14">
        <v>5487.7</v>
      </c>
      <c r="E24" s="14">
        <v>5442.2</v>
      </c>
      <c r="F24" s="14">
        <v>5189.8999999999996</v>
      </c>
      <c r="G24" s="14">
        <v>169.5</v>
      </c>
      <c r="H24" s="14">
        <v>54.8</v>
      </c>
      <c r="I24" s="14">
        <v>114.6</v>
      </c>
      <c r="J24" s="25">
        <v>28</v>
      </c>
      <c r="K24" s="25">
        <v>17520</v>
      </c>
      <c r="L24" s="83"/>
      <c r="M24" s="59"/>
    </row>
    <row r="25" spans="1:13" s="57" customFormat="1" ht="28.5" customHeight="1">
      <c r="A25" s="156" t="s">
        <v>48</v>
      </c>
      <c r="B25" s="25">
        <v>22</v>
      </c>
      <c r="C25" s="14">
        <v>2603.3000000000002</v>
      </c>
      <c r="D25" s="14">
        <v>2596.8000000000002</v>
      </c>
      <c r="E25" s="14">
        <v>2579.6999999999998</v>
      </c>
      <c r="F25" s="14">
        <v>2549</v>
      </c>
      <c r="G25" s="14">
        <v>23.7</v>
      </c>
      <c r="H25" s="14">
        <v>14.4</v>
      </c>
      <c r="I25" s="14">
        <v>9.3000000000000007</v>
      </c>
      <c r="J25" s="25">
        <v>10</v>
      </c>
      <c r="K25" s="25">
        <v>2179</v>
      </c>
      <c r="L25" s="83"/>
      <c r="M25" s="59"/>
    </row>
    <row r="26" spans="1:13" s="57" customFormat="1" ht="28.5" customHeight="1">
      <c r="A26" s="239" t="s">
        <v>47</v>
      </c>
      <c r="B26" s="251">
        <v>32</v>
      </c>
      <c r="C26" s="206">
        <v>1600.8</v>
      </c>
      <c r="D26" s="206">
        <v>1573.5</v>
      </c>
      <c r="E26" s="206">
        <v>1458.9</v>
      </c>
      <c r="F26" s="206">
        <v>1429.5</v>
      </c>
      <c r="G26" s="206">
        <v>141.9</v>
      </c>
      <c r="H26" s="206">
        <v>35</v>
      </c>
      <c r="I26" s="206">
        <v>106.9</v>
      </c>
      <c r="J26" s="251">
        <v>23</v>
      </c>
      <c r="K26" s="251">
        <v>5753</v>
      </c>
      <c r="L26" s="83"/>
      <c r="M26" s="59"/>
    </row>
  </sheetData>
  <mergeCells count="10">
    <mergeCell ref="K6:K8"/>
    <mergeCell ref="I6:I7"/>
    <mergeCell ref="A6:A8"/>
    <mergeCell ref="B6:B8"/>
    <mergeCell ref="J6:J8"/>
    <mergeCell ref="C6:C7"/>
    <mergeCell ref="E6:E7"/>
    <mergeCell ref="G6:G7"/>
    <mergeCell ref="H6:H7"/>
    <mergeCell ref="C8:I8"/>
  </mergeCells>
  <phoneticPr fontId="3" type="noConversion"/>
  <hyperlinks>
    <hyperlink ref="A1" location="'spis tablic'!A1" display="SPIS TABLIC"/>
  </hyperlinks>
  <pageMargins left="0.25" right="0.25" top="0.75" bottom="0.75" header="0.3" footer="0.3"/>
  <pageSetup paperSize="9" scale="60" firstPageNumber="24" pageOrder="overThenDown" orientation="landscape" useFirstPageNumber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9">
    <pageSetUpPr fitToPage="1"/>
  </sheetPr>
  <dimension ref="A1:L37"/>
  <sheetViews>
    <sheetView zoomScaleNormal="100" workbookViewId="0"/>
  </sheetViews>
  <sheetFormatPr defaultRowHeight="12.75"/>
  <cols>
    <col min="1" max="1" width="48.85546875" style="46" customWidth="1"/>
    <col min="2" max="11" width="19" style="46" customWidth="1"/>
    <col min="12" max="12" width="9.140625" style="53"/>
    <col min="13" max="16384" width="9.140625" style="46"/>
  </cols>
  <sheetData>
    <row r="1" spans="1:12" ht="25.5">
      <c r="A1" s="285" t="s">
        <v>279</v>
      </c>
    </row>
    <row r="3" spans="1:12" ht="26.25" customHeight="1">
      <c r="A3" s="402" t="str">
        <f>'spis tablic'!A22</f>
        <v>Tabl. 21. Przychody, koszty i wyniki finansowe przedsiębiorstw niefinansowych z przewagą kapitału zagranicznego o liczbie pracujących 10 i więcej osób prowadzących księgi rachunkowe według działów PKD w sekcji przetwórstwo przemysłowe w 2018 r.</v>
      </c>
      <c r="B3" s="403"/>
      <c r="C3" s="403"/>
      <c r="D3" s="403"/>
      <c r="E3" s="403"/>
      <c r="F3" s="403"/>
      <c r="G3" s="403"/>
      <c r="H3" s="403"/>
      <c r="I3" s="403"/>
      <c r="J3" s="403"/>
      <c r="K3" s="403"/>
    </row>
    <row r="4" spans="1:12" ht="15.75">
      <c r="A4" s="3" t="str">
        <f>'spis tablic'!B22</f>
        <v>Table 21. Revenues, costs and financial results of non-financial enterprises with predominance of foreign capital employing 10 persons or more keeping accounting ledgers, by NACE division in Manufacturing in 2018.</v>
      </c>
      <c r="B4" s="100"/>
      <c r="C4" s="43"/>
      <c r="D4" s="43"/>
      <c r="E4" s="43"/>
      <c r="F4" s="43"/>
      <c r="G4" s="43"/>
      <c r="H4" s="43"/>
      <c r="I4" s="43"/>
      <c r="J4" s="101"/>
      <c r="K4" s="101"/>
    </row>
    <row r="5" spans="1:12" ht="5.0999999999999996" customHeight="1">
      <c r="A5" s="58"/>
      <c r="B5" s="102"/>
      <c r="C5" s="75"/>
      <c r="D5" s="75"/>
      <c r="E5" s="75"/>
      <c r="F5" s="103"/>
      <c r="G5" s="75"/>
      <c r="H5" s="75"/>
      <c r="I5" s="75"/>
      <c r="J5" s="102"/>
      <c r="K5" s="102"/>
    </row>
    <row r="6" spans="1:12" s="105" customFormat="1" ht="16.5" customHeight="1">
      <c r="A6" s="355" t="s">
        <v>16</v>
      </c>
      <c r="B6" s="395" t="s">
        <v>316</v>
      </c>
      <c r="C6" s="398" t="s">
        <v>434</v>
      </c>
      <c r="D6" s="274"/>
      <c r="E6" s="398" t="s">
        <v>435</v>
      </c>
      <c r="F6" s="275"/>
      <c r="G6" s="329" t="s">
        <v>218</v>
      </c>
      <c r="H6" s="329" t="s">
        <v>324</v>
      </c>
      <c r="I6" s="329" t="s">
        <v>325</v>
      </c>
      <c r="J6" s="395" t="s">
        <v>217</v>
      </c>
      <c r="K6" s="395" t="s">
        <v>321</v>
      </c>
      <c r="L6" s="104"/>
    </row>
    <row r="7" spans="1:12" s="105" customFormat="1" ht="123.75" customHeight="1">
      <c r="A7" s="374"/>
      <c r="B7" s="396"/>
      <c r="C7" s="399"/>
      <c r="D7" s="286" t="s">
        <v>322</v>
      </c>
      <c r="E7" s="399"/>
      <c r="F7" s="289" t="s">
        <v>323</v>
      </c>
      <c r="G7" s="329"/>
      <c r="H7" s="329"/>
      <c r="I7" s="329"/>
      <c r="J7" s="396"/>
      <c r="K7" s="396"/>
      <c r="L7" s="104"/>
    </row>
    <row r="8" spans="1:12" s="9" customFormat="1" ht="15" customHeight="1">
      <c r="A8" s="375"/>
      <c r="B8" s="397"/>
      <c r="C8" s="332" t="s">
        <v>326</v>
      </c>
      <c r="D8" s="400"/>
      <c r="E8" s="400"/>
      <c r="F8" s="400"/>
      <c r="G8" s="400"/>
      <c r="H8" s="400"/>
      <c r="I8" s="401"/>
      <c r="J8" s="397"/>
      <c r="K8" s="397"/>
      <c r="L8" s="59"/>
    </row>
    <row r="9" spans="1:12" s="9" customFormat="1" ht="36" customHeight="1">
      <c r="A9" s="162" t="s">
        <v>49</v>
      </c>
      <c r="B9" s="142">
        <v>2865</v>
      </c>
      <c r="C9" s="20">
        <v>661460.1</v>
      </c>
      <c r="D9" s="20">
        <v>650836.6</v>
      </c>
      <c r="E9" s="20">
        <v>627110.30000000005</v>
      </c>
      <c r="F9" s="20">
        <v>613654.80000000005</v>
      </c>
      <c r="G9" s="20">
        <v>34349.800000000003</v>
      </c>
      <c r="H9" s="20">
        <v>5727.5</v>
      </c>
      <c r="I9" s="20">
        <v>28622.3</v>
      </c>
      <c r="J9" s="142">
        <v>2166</v>
      </c>
      <c r="K9" s="142">
        <v>865017</v>
      </c>
      <c r="L9" s="87"/>
    </row>
    <row r="10" spans="1:12" s="9" customFormat="1" ht="31.5" customHeight="1">
      <c r="A10" s="68" t="s">
        <v>50</v>
      </c>
      <c r="B10" s="25">
        <v>239</v>
      </c>
      <c r="C10" s="14">
        <v>71818.600000000006</v>
      </c>
      <c r="D10" s="14">
        <v>70974.2</v>
      </c>
      <c r="E10" s="14">
        <v>68367</v>
      </c>
      <c r="F10" s="14">
        <v>67150.600000000006</v>
      </c>
      <c r="G10" s="14">
        <v>3451.5</v>
      </c>
      <c r="H10" s="14">
        <v>688.6</v>
      </c>
      <c r="I10" s="14">
        <v>2763</v>
      </c>
      <c r="J10" s="25">
        <v>182</v>
      </c>
      <c r="K10" s="25">
        <v>81725</v>
      </c>
      <c r="L10" s="87"/>
    </row>
    <row r="11" spans="1:12" s="9" customFormat="1" ht="31.5" customHeight="1">
      <c r="A11" s="68" t="s">
        <v>51</v>
      </c>
      <c r="B11" s="25">
        <v>29</v>
      </c>
      <c r="C11" s="14">
        <v>25568.400000000001</v>
      </c>
      <c r="D11" s="14">
        <v>25026.3</v>
      </c>
      <c r="E11" s="14">
        <v>23703.9</v>
      </c>
      <c r="F11" s="14">
        <v>23069.8</v>
      </c>
      <c r="G11" s="14">
        <v>1864.6</v>
      </c>
      <c r="H11" s="14">
        <v>423.1</v>
      </c>
      <c r="I11" s="14">
        <v>1441.5</v>
      </c>
      <c r="J11" s="25">
        <v>22</v>
      </c>
      <c r="K11" s="25">
        <v>13332</v>
      </c>
      <c r="L11" s="87"/>
    </row>
    <row r="12" spans="1:12" s="9" customFormat="1" ht="31.5" customHeight="1">
      <c r="A12" s="68" t="s">
        <v>52</v>
      </c>
      <c r="B12" s="25">
        <v>7</v>
      </c>
      <c r="C12" s="14">
        <v>15104</v>
      </c>
      <c r="D12" s="14">
        <v>14997.4</v>
      </c>
      <c r="E12" s="14">
        <v>14506.9</v>
      </c>
      <c r="F12" s="14">
        <v>14317.3</v>
      </c>
      <c r="G12" s="15">
        <v>597.20000000000005</v>
      </c>
      <c r="H12" s="14">
        <v>108.9</v>
      </c>
      <c r="I12" s="15">
        <v>488.3</v>
      </c>
      <c r="J12" s="25">
        <v>7</v>
      </c>
      <c r="K12" s="25">
        <v>7548</v>
      </c>
      <c r="L12" s="87"/>
    </row>
    <row r="13" spans="1:12" s="9" customFormat="1" ht="31.5" customHeight="1">
      <c r="A13" s="68" t="s">
        <v>53</v>
      </c>
      <c r="B13" s="25">
        <v>92</v>
      </c>
      <c r="C13" s="14">
        <v>7218.3</v>
      </c>
      <c r="D13" s="14">
        <v>7091.9</v>
      </c>
      <c r="E13" s="14">
        <v>7098.1</v>
      </c>
      <c r="F13" s="14">
        <v>6966.6</v>
      </c>
      <c r="G13" s="14">
        <v>120.2</v>
      </c>
      <c r="H13" s="14">
        <v>46.2</v>
      </c>
      <c r="I13" s="14">
        <v>74</v>
      </c>
      <c r="J13" s="25">
        <v>58</v>
      </c>
      <c r="K13" s="25">
        <v>18558</v>
      </c>
      <c r="L13" s="87"/>
    </row>
    <row r="14" spans="1:12" s="9" customFormat="1" ht="31.5" customHeight="1">
      <c r="A14" s="68" t="s">
        <v>57</v>
      </c>
      <c r="B14" s="25">
        <v>53</v>
      </c>
      <c r="C14" s="14">
        <v>1119.2</v>
      </c>
      <c r="D14" s="14">
        <v>1093.4000000000001</v>
      </c>
      <c r="E14" s="14">
        <v>985.6</v>
      </c>
      <c r="F14" s="14">
        <v>960.9</v>
      </c>
      <c r="G14" s="14">
        <v>133.6</v>
      </c>
      <c r="H14" s="14">
        <v>27.1</v>
      </c>
      <c r="I14" s="14">
        <v>106.5</v>
      </c>
      <c r="J14" s="25">
        <v>31</v>
      </c>
      <c r="K14" s="25">
        <v>5531</v>
      </c>
      <c r="L14" s="87"/>
    </row>
    <row r="15" spans="1:12" s="9" customFormat="1" ht="29.25" customHeight="1">
      <c r="A15" s="68" t="s">
        <v>59</v>
      </c>
      <c r="B15" s="25">
        <v>12</v>
      </c>
      <c r="C15" s="14">
        <v>1670.5</v>
      </c>
      <c r="D15" s="14">
        <v>1656.8</v>
      </c>
      <c r="E15" s="14">
        <v>1508.6</v>
      </c>
      <c r="F15" s="14">
        <v>1488.5</v>
      </c>
      <c r="G15" s="14">
        <v>161.9</v>
      </c>
      <c r="H15" s="14">
        <v>32.700000000000003</v>
      </c>
      <c r="I15" s="14">
        <v>129.19999999999999</v>
      </c>
      <c r="J15" s="25">
        <v>7</v>
      </c>
      <c r="K15" s="25">
        <v>3099</v>
      </c>
      <c r="L15" s="87"/>
    </row>
    <row r="16" spans="1:12" s="9" customFormat="1" ht="78.75" customHeight="1">
      <c r="A16" s="68" t="s">
        <v>58</v>
      </c>
      <c r="B16" s="106">
        <v>80</v>
      </c>
      <c r="C16" s="21">
        <v>13996.1</v>
      </c>
      <c r="D16" s="21">
        <v>13830.2</v>
      </c>
      <c r="E16" s="21">
        <v>13115.7</v>
      </c>
      <c r="F16" s="21">
        <v>12792.1</v>
      </c>
      <c r="G16" s="21">
        <v>880.4</v>
      </c>
      <c r="H16" s="21">
        <v>0.5</v>
      </c>
      <c r="I16" s="21">
        <v>879.9</v>
      </c>
      <c r="J16" s="106">
        <v>60</v>
      </c>
      <c r="K16" s="106">
        <v>18414</v>
      </c>
      <c r="L16" s="87"/>
    </row>
    <row r="17" spans="1:12" s="9" customFormat="1" ht="31.5" customHeight="1">
      <c r="A17" s="68" t="s">
        <v>60</v>
      </c>
      <c r="B17" s="106">
        <v>100</v>
      </c>
      <c r="C17" s="21">
        <v>27066.7</v>
      </c>
      <c r="D17" s="21">
        <v>26578.6</v>
      </c>
      <c r="E17" s="21">
        <v>23660.5</v>
      </c>
      <c r="F17" s="21">
        <v>23174.3</v>
      </c>
      <c r="G17" s="21">
        <v>3406.1</v>
      </c>
      <c r="H17" s="21">
        <v>510.8</v>
      </c>
      <c r="I17" s="21">
        <v>2895.3</v>
      </c>
      <c r="J17" s="106">
        <v>77</v>
      </c>
      <c r="K17" s="106">
        <v>24436</v>
      </c>
      <c r="L17" s="87"/>
    </row>
    <row r="18" spans="1:12" s="9" customFormat="1" ht="36" customHeight="1">
      <c r="A18" s="68" t="s">
        <v>61</v>
      </c>
      <c r="B18" s="25">
        <v>42</v>
      </c>
      <c r="C18" s="14">
        <v>4497.8</v>
      </c>
      <c r="D18" s="14">
        <v>4340.8999999999996</v>
      </c>
      <c r="E18" s="14">
        <v>4336</v>
      </c>
      <c r="F18" s="14">
        <v>4175.7</v>
      </c>
      <c r="G18" s="14">
        <v>161.80000000000001</v>
      </c>
      <c r="H18" s="14">
        <v>31.6</v>
      </c>
      <c r="I18" s="14">
        <v>130.19999999999999</v>
      </c>
      <c r="J18" s="25">
        <v>28</v>
      </c>
      <c r="K18" s="25">
        <v>10484</v>
      </c>
      <c r="L18" s="87"/>
    </row>
    <row r="19" spans="1:12" s="9" customFormat="1" ht="42.75" customHeight="1">
      <c r="A19" s="68" t="s">
        <v>62</v>
      </c>
      <c r="B19" s="25">
        <v>4</v>
      </c>
      <c r="C19" s="14">
        <v>1435</v>
      </c>
      <c r="D19" s="14">
        <v>1423.1</v>
      </c>
      <c r="E19" s="14">
        <v>1341</v>
      </c>
      <c r="F19" s="14">
        <v>1323.4</v>
      </c>
      <c r="G19" s="14">
        <v>94</v>
      </c>
      <c r="H19" s="14">
        <v>17.600000000000001</v>
      </c>
      <c r="I19" s="14">
        <v>76.400000000000006</v>
      </c>
      <c r="J19" s="25">
        <v>4</v>
      </c>
      <c r="K19" s="25">
        <v>727</v>
      </c>
      <c r="L19" s="87"/>
    </row>
    <row r="20" spans="1:12" s="9" customFormat="1" ht="33.75" customHeight="1">
      <c r="A20" s="68" t="s">
        <v>63</v>
      </c>
      <c r="B20" s="25">
        <v>125</v>
      </c>
      <c r="C20" s="14">
        <v>22806.9</v>
      </c>
      <c r="D20" s="14">
        <v>22401.8</v>
      </c>
      <c r="E20" s="14">
        <v>21087.3</v>
      </c>
      <c r="F20" s="14">
        <v>20652.3</v>
      </c>
      <c r="G20" s="14">
        <v>1719.6</v>
      </c>
      <c r="H20" s="14">
        <v>259.3</v>
      </c>
      <c r="I20" s="14">
        <v>1460.3</v>
      </c>
      <c r="J20" s="25">
        <v>103</v>
      </c>
      <c r="K20" s="25">
        <v>21999</v>
      </c>
      <c r="L20" s="87"/>
    </row>
    <row r="21" spans="1:12" s="9" customFormat="1" ht="67.5" customHeight="1">
      <c r="A21" s="68" t="s">
        <v>64</v>
      </c>
      <c r="B21" s="25">
        <v>25</v>
      </c>
      <c r="C21" s="14">
        <v>9506.1</v>
      </c>
      <c r="D21" s="14">
        <v>9304</v>
      </c>
      <c r="E21" s="14">
        <v>8548</v>
      </c>
      <c r="F21" s="14">
        <v>8274.4</v>
      </c>
      <c r="G21" s="14">
        <v>958.1</v>
      </c>
      <c r="H21" s="14">
        <v>186.4</v>
      </c>
      <c r="I21" s="14">
        <v>771.7</v>
      </c>
      <c r="J21" s="25">
        <v>22</v>
      </c>
      <c r="K21" s="25">
        <v>10926</v>
      </c>
      <c r="L21" s="87"/>
    </row>
    <row r="22" spans="1:12" s="9" customFormat="1" ht="32.25" customHeight="1">
      <c r="A22" s="68" t="s">
        <v>65</v>
      </c>
      <c r="B22" s="25">
        <v>350</v>
      </c>
      <c r="C22" s="14">
        <v>52164.9</v>
      </c>
      <c r="D22" s="14">
        <v>51326.2</v>
      </c>
      <c r="E22" s="14">
        <v>49274</v>
      </c>
      <c r="F22" s="14">
        <v>48128.3</v>
      </c>
      <c r="G22" s="14">
        <v>2890.9</v>
      </c>
      <c r="H22" s="14">
        <v>557.20000000000005</v>
      </c>
      <c r="I22" s="14">
        <v>2333.6999999999998</v>
      </c>
      <c r="J22" s="25">
        <v>269</v>
      </c>
      <c r="K22" s="25">
        <v>86914</v>
      </c>
      <c r="L22" s="87"/>
    </row>
    <row r="23" spans="1:12" s="9" customFormat="1" ht="36.75" customHeight="1">
      <c r="A23" s="68" t="s">
        <v>66</v>
      </c>
      <c r="B23" s="25">
        <v>130</v>
      </c>
      <c r="C23" s="14">
        <v>33884.1</v>
      </c>
      <c r="D23" s="14">
        <v>33025.5</v>
      </c>
      <c r="E23" s="14">
        <v>30561</v>
      </c>
      <c r="F23" s="14">
        <v>29387.7</v>
      </c>
      <c r="G23" s="14">
        <v>3323.1</v>
      </c>
      <c r="H23" s="14">
        <v>469.7</v>
      </c>
      <c r="I23" s="14">
        <v>2853.4</v>
      </c>
      <c r="J23" s="25">
        <v>108</v>
      </c>
      <c r="K23" s="25">
        <v>48359</v>
      </c>
      <c r="L23" s="87"/>
    </row>
    <row r="24" spans="1:12" s="9" customFormat="1" ht="32.25" customHeight="1">
      <c r="A24" s="68" t="s">
        <v>67</v>
      </c>
      <c r="B24" s="25">
        <v>68</v>
      </c>
      <c r="C24" s="14">
        <v>31973</v>
      </c>
      <c r="D24" s="14">
        <v>31327.9</v>
      </c>
      <c r="E24" s="14">
        <v>30477.5</v>
      </c>
      <c r="F24" s="14">
        <v>29964.2</v>
      </c>
      <c r="G24" s="14">
        <v>1495.5</v>
      </c>
      <c r="H24" s="14">
        <v>297.3</v>
      </c>
      <c r="I24" s="14">
        <v>1198.2</v>
      </c>
      <c r="J24" s="25">
        <v>55</v>
      </c>
      <c r="K24" s="25">
        <v>26475</v>
      </c>
      <c r="L24" s="53"/>
    </row>
    <row r="25" spans="1:12" s="9" customFormat="1" ht="54" customHeight="1">
      <c r="A25" s="68" t="s">
        <v>68</v>
      </c>
      <c r="B25" s="25">
        <v>465</v>
      </c>
      <c r="C25" s="14">
        <v>40495.9</v>
      </c>
      <c r="D25" s="14">
        <v>39841.199999999997</v>
      </c>
      <c r="E25" s="14">
        <v>38187.4</v>
      </c>
      <c r="F25" s="14">
        <v>37298.199999999997</v>
      </c>
      <c r="G25" s="14">
        <v>2308.5</v>
      </c>
      <c r="H25" s="14">
        <v>380.5</v>
      </c>
      <c r="I25" s="14">
        <v>1928</v>
      </c>
      <c r="J25" s="25">
        <v>356</v>
      </c>
      <c r="K25" s="25">
        <v>70245</v>
      </c>
      <c r="L25" s="53"/>
    </row>
    <row r="26" spans="1:12" s="9" customFormat="1" ht="36" customHeight="1">
      <c r="A26" s="68" t="s">
        <v>69</v>
      </c>
      <c r="B26" s="25">
        <v>90</v>
      </c>
      <c r="C26" s="14">
        <v>30842.6</v>
      </c>
      <c r="D26" s="14">
        <v>30523.599999999999</v>
      </c>
      <c r="E26" s="14">
        <v>30303.5</v>
      </c>
      <c r="F26" s="14">
        <v>29942.2</v>
      </c>
      <c r="G26" s="14">
        <v>539.1</v>
      </c>
      <c r="H26" s="14">
        <v>182.2</v>
      </c>
      <c r="I26" s="14">
        <v>356.9</v>
      </c>
      <c r="J26" s="25">
        <v>69</v>
      </c>
      <c r="K26" s="25">
        <v>32747</v>
      </c>
      <c r="L26" s="53"/>
    </row>
    <row r="27" spans="1:12" s="9" customFormat="1" ht="36" customHeight="1">
      <c r="A27" s="68" t="s">
        <v>70</v>
      </c>
      <c r="B27" s="25">
        <v>159</v>
      </c>
      <c r="C27" s="14">
        <v>53609.599999999999</v>
      </c>
      <c r="D27" s="14">
        <v>52869</v>
      </c>
      <c r="E27" s="14">
        <v>52054.2</v>
      </c>
      <c r="F27" s="14">
        <v>51196.800000000003</v>
      </c>
      <c r="G27" s="14">
        <v>1555.3</v>
      </c>
      <c r="H27" s="14">
        <v>232.9</v>
      </c>
      <c r="I27" s="14">
        <v>1322.4</v>
      </c>
      <c r="J27" s="25">
        <v>118</v>
      </c>
      <c r="K27" s="25">
        <v>70697</v>
      </c>
      <c r="L27" s="53"/>
    </row>
    <row r="28" spans="1:12" s="9" customFormat="1" ht="36" customHeight="1">
      <c r="A28" s="68" t="s">
        <v>71</v>
      </c>
      <c r="B28" s="25">
        <v>231</v>
      </c>
      <c r="C28" s="14">
        <v>29335.3</v>
      </c>
      <c r="D28" s="14">
        <v>28817.599999999999</v>
      </c>
      <c r="E28" s="14">
        <v>27557.200000000001</v>
      </c>
      <c r="F28" s="14">
        <v>26950.2</v>
      </c>
      <c r="G28" s="14">
        <v>1778.1</v>
      </c>
      <c r="H28" s="14">
        <v>363.2</v>
      </c>
      <c r="I28" s="14">
        <v>1414.9</v>
      </c>
      <c r="J28" s="25">
        <v>186</v>
      </c>
      <c r="K28" s="25">
        <v>48141</v>
      </c>
      <c r="L28" s="53"/>
    </row>
    <row r="29" spans="1:12" s="9" customFormat="1" ht="36" customHeight="1">
      <c r="A29" s="68" t="s">
        <v>72</v>
      </c>
      <c r="B29" s="25">
        <v>227</v>
      </c>
      <c r="C29" s="14">
        <v>144290.70000000001</v>
      </c>
      <c r="D29" s="14">
        <v>142172.20000000001</v>
      </c>
      <c r="E29" s="14">
        <v>139489.60000000001</v>
      </c>
      <c r="F29" s="14">
        <v>136637.1</v>
      </c>
      <c r="G29" s="14">
        <v>4801.1000000000004</v>
      </c>
      <c r="H29" s="14">
        <v>568.79999999999995</v>
      </c>
      <c r="I29" s="14">
        <v>4232.3999999999996</v>
      </c>
      <c r="J29" s="25">
        <v>162</v>
      </c>
      <c r="K29" s="25">
        <v>165360</v>
      </c>
      <c r="L29" s="53"/>
    </row>
    <row r="30" spans="1:12" s="9" customFormat="1" ht="36" customHeight="1">
      <c r="A30" s="68" t="s">
        <v>73</v>
      </c>
      <c r="B30" s="25">
        <v>61</v>
      </c>
      <c r="C30" s="14">
        <v>16800.900000000001</v>
      </c>
      <c r="D30" s="14">
        <v>16396.400000000001</v>
      </c>
      <c r="E30" s="14">
        <v>15437</v>
      </c>
      <c r="F30" s="14">
        <v>14813.1</v>
      </c>
      <c r="G30" s="14">
        <v>1364</v>
      </c>
      <c r="H30" s="14">
        <v>170</v>
      </c>
      <c r="I30" s="14">
        <v>1193.9000000000001</v>
      </c>
      <c r="J30" s="25">
        <v>44</v>
      </c>
      <c r="K30" s="25">
        <v>26578</v>
      </c>
      <c r="L30" s="53"/>
    </row>
    <row r="31" spans="1:12" s="9" customFormat="1" ht="36" customHeight="1">
      <c r="A31" s="68" t="s">
        <v>74</v>
      </c>
      <c r="B31" s="25">
        <v>95</v>
      </c>
      <c r="C31" s="14">
        <v>15404.4</v>
      </c>
      <c r="D31" s="14">
        <v>15203.2</v>
      </c>
      <c r="E31" s="14">
        <v>15092.4</v>
      </c>
      <c r="F31" s="14">
        <v>14854.8</v>
      </c>
      <c r="G31" s="14">
        <v>311.89999999999998</v>
      </c>
      <c r="H31" s="14">
        <v>92.9</v>
      </c>
      <c r="I31" s="14">
        <v>219</v>
      </c>
      <c r="J31" s="25">
        <v>64</v>
      </c>
      <c r="K31" s="25">
        <v>42680</v>
      </c>
      <c r="L31" s="53"/>
    </row>
    <row r="32" spans="1:12" s="9" customFormat="1" ht="36" customHeight="1">
      <c r="A32" s="68" t="s">
        <v>75</v>
      </c>
      <c r="B32" s="25">
        <v>72</v>
      </c>
      <c r="C32" s="14">
        <v>6287.2</v>
      </c>
      <c r="D32" s="14">
        <v>6188.6</v>
      </c>
      <c r="E32" s="14">
        <v>5961.6</v>
      </c>
      <c r="F32" s="14">
        <v>5807.6</v>
      </c>
      <c r="G32" s="14">
        <v>325.7</v>
      </c>
      <c r="H32" s="14">
        <v>34.4</v>
      </c>
      <c r="I32" s="14">
        <v>291.3</v>
      </c>
      <c r="J32" s="25">
        <v>51</v>
      </c>
      <c r="K32" s="25">
        <v>17336</v>
      </c>
      <c r="L32" s="53"/>
    </row>
    <row r="33" spans="1:12" s="9" customFormat="1" ht="36" customHeight="1">
      <c r="A33" s="241" t="s">
        <v>76</v>
      </c>
      <c r="B33" s="251">
        <v>109</v>
      </c>
      <c r="C33" s="206">
        <v>4563.8999999999996</v>
      </c>
      <c r="D33" s="206">
        <v>4426.8</v>
      </c>
      <c r="E33" s="206">
        <v>4456.3999999999996</v>
      </c>
      <c r="F33" s="206">
        <v>4328.8</v>
      </c>
      <c r="G33" s="206">
        <v>107.6</v>
      </c>
      <c r="H33" s="206">
        <v>45.8</v>
      </c>
      <c r="I33" s="206">
        <v>61.8</v>
      </c>
      <c r="J33" s="251">
        <v>83</v>
      </c>
      <c r="K33" s="251">
        <v>12706</v>
      </c>
      <c r="L33" s="53"/>
    </row>
    <row r="34" spans="1:12" s="53" customFormat="1">
      <c r="A34" s="78"/>
      <c r="B34" s="107"/>
      <c r="C34" s="11"/>
      <c r="D34" s="11"/>
      <c r="E34" s="11"/>
      <c r="F34" s="11"/>
      <c r="G34" s="11"/>
      <c r="H34" s="11"/>
      <c r="I34" s="11"/>
      <c r="J34" s="107"/>
      <c r="K34" s="107"/>
    </row>
    <row r="35" spans="1:12" s="53" customFormat="1">
      <c r="A35" s="79"/>
      <c r="B35" s="108"/>
      <c r="C35" s="80"/>
      <c r="D35" s="80"/>
      <c r="E35" s="80"/>
      <c r="F35" s="80"/>
      <c r="G35" s="80"/>
      <c r="H35" s="80"/>
      <c r="I35" s="80"/>
      <c r="J35" s="108"/>
      <c r="K35" s="108"/>
    </row>
    <row r="36" spans="1:12" s="53" customFormat="1" ht="14.25" customHeight="1">
      <c r="A36" s="78"/>
      <c r="B36" s="107"/>
      <c r="C36" s="11"/>
      <c r="D36" s="11"/>
      <c r="E36" s="11"/>
      <c r="F36" s="11"/>
      <c r="G36" s="11"/>
      <c r="H36" s="11"/>
      <c r="I36" s="11"/>
      <c r="J36" s="107"/>
      <c r="K36" s="107"/>
    </row>
    <row r="37" spans="1:12" s="53" customFormat="1">
      <c r="A37" s="79"/>
      <c r="B37" s="108"/>
      <c r="C37" s="80"/>
      <c r="D37" s="80"/>
      <c r="E37" s="80"/>
      <c r="F37" s="80"/>
      <c r="G37" s="80"/>
      <c r="H37" s="80"/>
      <c r="I37" s="80"/>
      <c r="J37" s="108"/>
      <c r="K37" s="108"/>
    </row>
  </sheetData>
  <mergeCells count="11">
    <mergeCell ref="E6:E7"/>
    <mergeCell ref="A6:A8"/>
    <mergeCell ref="B6:B8"/>
    <mergeCell ref="C6:C7"/>
    <mergeCell ref="A3:K3"/>
    <mergeCell ref="K6:K8"/>
    <mergeCell ref="J6:J8"/>
    <mergeCell ref="H6:H7"/>
    <mergeCell ref="I6:I7"/>
    <mergeCell ref="G6:G7"/>
    <mergeCell ref="C8:I8"/>
  </mergeCells>
  <phoneticPr fontId="3" type="noConversion"/>
  <hyperlinks>
    <hyperlink ref="A1" location="'spis tablic'!A1" display="SPIS TABLIC"/>
  </hyperlinks>
  <pageMargins left="0.25" right="0.25" top="0.75" bottom="0.75" header="0.3" footer="0.3"/>
  <pageSetup paperSize="9" scale="41" firstPageNumber="24" pageOrder="overThenDown" orientation="landscape" useFirstPageNumber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workbookViewId="0"/>
  </sheetViews>
  <sheetFormatPr defaultRowHeight="15"/>
  <cols>
    <col min="1" max="1" width="34" style="43" customWidth="1"/>
    <col min="2" max="11" width="20.42578125" style="43" customWidth="1"/>
    <col min="12" max="12" width="9.140625" style="58"/>
    <col min="13" max="16384" width="9.140625" style="43"/>
  </cols>
  <sheetData>
    <row r="1" spans="1:12" ht="26.25">
      <c r="A1" s="285" t="s">
        <v>279</v>
      </c>
    </row>
    <row r="3" spans="1:12" ht="18" customHeight="1">
      <c r="A3" s="42" t="str">
        <f>'spis tablic'!A23</f>
        <v>Tabl. 22. Przychody, koszty i wyniki finansowe przedsiębiorstw niefinansowych z przewagą kapitału zagranicznego o liczbie pracujących 10 i więcej osób prowadzących księgi rachunkowe według województw w 2018 r.</v>
      </c>
    </row>
    <row r="4" spans="1:12" ht="18" customHeight="1">
      <c r="A4" s="3" t="str">
        <f>'spis tablic'!B23</f>
        <v>Table 22. Revenues, costs and financial results of non-financial enterprises with predominance of foreign capital employing 10 persons or more keeping accounting ledgers, by voivodship in 2018.</v>
      </c>
    </row>
    <row r="5" spans="1:12" ht="5.0999999999999996" customHeight="1"/>
    <row r="6" spans="1:12" ht="18" customHeight="1">
      <c r="A6" s="355" t="s">
        <v>16</v>
      </c>
      <c r="B6" s="395" t="s">
        <v>327</v>
      </c>
      <c r="C6" s="398" t="s">
        <v>434</v>
      </c>
      <c r="D6" s="274"/>
      <c r="E6" s="398" t="s">
        <v>435</v>
      </c>
      <c r="F6" s="275"/>
      <c r="G6" s="329" t="s">
        <v>218</v>
      </c>
      <c r="H6" s="329" t="s">
        <v>328</v>
      </c>
      <c r="I6" s="329" t="s">
        <v>329</v>
      </c>
      <c r="J6" s="395" t="s">
        <v>330</v>
      </c>
      <c r="K6" s="395" t="s">
        <v>321</v>
      </c>
    </row>
    <row r="7" spans="1:12" s="44" customFormat="1" ht="124.5" customHeight="1">
      <c r="A7" s="374"/>
      <c r="B7" s="396"/>
      <c r="C7" s="399"/>
      <c r="D7" s="286" t="s">
        <v>322</v>
      </c>
      <c r="E7" s="399"/>
      <c r="F7" s="289" t="s">
        <v>323</v>
      </c>
      <c r="G7" s="329"/>
      <c r="H7" s="329"/>
      <c r="I7" s="329"/>
      <c r="J7" s="396"/>
      <c r="K7" s="396"/>
      <c r="L7" s="60"/>
    </row>
    <row r="8" spans="1:12" s="44" customFormat="1" ht="15.75" customHeight="1">
      <c r="A8" s="375"/>
      <c r="B8" s="397"/>
      <c r="C8" s="332" t="s">
        <v>150</v>
      </c>
      <c r="D8" s="400"/>
      <c r="E8" s="400"/>
      <c r="F8" s="400"/>
      <c r="G8" s="400"/>
      <c r="H8" s="400"/>
      <c r="I8" s="401"/>
      <c r="J8" s="397"/>
      <c r="K8" s="397"/>
      <c r="L8" s="60"/>
    </row>
    <row r="9" spans="1:12" s="174" customFormat="1" ht="28.5" customHeight="1">
      <c r="A9" s="242" t="s">
        <v>77</v>
      </c>
      <c r="B9" s="142">
        <v>7428</v>
      </c>
      <c r="C9" s="20">
        <v>1465775.8</v>
      </c>
      <c r="D9" s="20">
        <v>1437982</v>
      </c>
      <c r="E9" s="20">
        <v>1401635.9</v>
      </c>
      <c r="F9" s="20">
        <v>1365220.8</v>
      </c>
      <c r="G9" s="20">
        <v>64139.8</v>
      </c>
      <c r="H9" s="20">
        <v>12956.2</v>
      </c>
      <c r="I9" s="20">
        <v>51183.7</v>
      </c>
      <c r="J9" s="142">
        <v>5610</v>
      </c>
      <c r="K9" s="142">
        <v>1856208</v>
      </c>
      <c r="L9" s="173"/>
    </row>
    <row r="10" spans="1:12" s="176" customFormat="1" ht="28.5" customHeight="1">
      <c r="A10" s="164" t="s">
        <v>245</v>
      </c>
      <c r="B10" s="25">
        <v>792</v>
      </c>
      <c r="C10" s="14">
        <v>112825.4</v>
      </c>
      <c r="D10" s="14">
        <v>110480</v>
      </c>
      <c r="E10" s="14">
        <v>108326.5</v>
      </c>
      <c r="F10" s="14">
        <v>105581.5</v>
      </c>
      <c r="G10" s="14">
        <v>4498.8999999999996</v>
      </c>
      <c r="H10" s="14">
        <v>802.5</v>
      </c>
      <c r="I10" s="14">
        <v>3696.4</v>
      </c>
      <c r="J10" s="25">
        <v>581</v>
      </c>
      <c r="K10" s="25">
        <v>168638</v>
      </c>
      <c r="L10" s="175"/>
    </row>
    <row r="11" spans="1:12" s="176" customFormat="1" ht="28.5" customHeight="1">
      <c r="A11" s="164" t="s">
        <v>246</v>
      </c>
      <c r="B11" s="25">
        <v>213</v>
      </c>
      <c r="C11" s="14">
        <v>34577.599999999999</v>
      </c>
      <c r="D11" s="14">
        <v>34196.300000000003</v>
      </c>
      <c r="E11" s="14">
        <v>31922.1</v>
      </c>
      <c r="F11" s="14">
        <v>31266.400000000001</v>
      </c>
      <c r="G11" s="14">
        <v>2655.5</v>
      </c>
      <c r="H11" s="14">
        <v>478.4</v>
      </c>
      <c r="I11" s="14">
        <v>2177.1</v>
      </c>
      <c r="J11" s="25">
        <v>155</v>
      </c>
      <c r="K11" s="25">
        <v>41746</v>
      </c>
      <c r="L11" s="175"/>
    </row>
    <row r="12" spans="1:12" s="176" customFormat="1" ht="28.5" customHeight="1">
      <c r="A12" s="164" t="s">
        <v>247</v>
      </c>
      <c r="B12" s="25">
        <v>89</v>
      </c>
      <c r="C12" s="14">
        <v>17070.8</v>
      </c>
      <c r="D12" s="14">
        <v>16856.2</v>
      </c>
      <c r="E12" s="14">
        <v>16306.7</v>
      </c>
      <c r="F12" s="14">
        <v>16012.5</v>
      </c>
      <c r="G12" s="14">
        <v>764</v>
      </c>
      <c r="H12" s="14">
        <v>178.3</v>
      </c>
      <c r="I12" s="14">
        <v>585.70000000000005</v>
      </c>
      <c r="J12" s="25">
        <v>66</v>
      </c>
      <c r="K12" s="25">
        <v>31634</v>
      </c>
      <c r="L12" s="175"/>
    </row>
    <row r="13" spans="1:12" s="176" customFormat="1" ht="28.5" customHeight="1">
      <c r="A13" s="164" t="s">
        <v>248</v>
      </c>
      <c r="B13" s="25">
        <v>226</v>
      </c>
      <c r="C13" s="14">
        <v>26262.400000000001</v>
      </c>
      <c r="D13" s="14">
        <v>25906.1</v>
      </c>
      <c r="E13" s="14">
        <v>25178.2</v>
      </c>
      <c r="F13" s="14">
        <v>24725.7</v>
      </c>
      <c r="G13" s="14">
        <v>1084.2</v>
      </c>
      <c r="H13" s="14">
        <v>79.5</v>
      </c>
      <c r="I13" s="14">
        <v>1004.7</v>
      </c>
      <c r="J13" s="25">
        <v>156</v>
      </c>
      <c r="K13" s="25">
        <v>40418</v>
      </c>
      <c r="L13" s="175"/>
    </row>
    <row r="14" spans="1:12" s="176" customFormat="1" ht="28.5" customHeight="1">
      <c r="A14" s="164" t="s">
        <v>249</v>
      </c>
      <c r="B14" s="25">
        <v>361</v>
      </c>
      <c r="C14" s="14">
        <v>59599.1</v>
      </c>
      <c r="D14" s="14">
        <v>58729</v>
      </c>
      <c r="E14" s="14">
        <v>55857</v>
      </c>
      <c r="F14" s="14">
        <v>54646</v>
      </c>
      <c r="G14" s="14">
        <v>3742.1</v>
      </c>
      <c r="H14" s="14">
        <v>573</v>
      </c>
      <c r="I14" s="14">
        <v>3169.1</v>
      </c>
      <c r="J14" s="25">
        <v>278</v>
      </c>
      <c r="K14" s="25">
        <v>97112</v>
      </c>
      <c r="L14" s="175"/>
    </row>
    <row r="15" spans="1:12" s="176" customFormat="1" ht="28.5" customHeight="1">
      <c r="A15" s="164" t="s">
        <v>250</v>
      </c>
      <c r="B15" s="25">
        <v>463</v>
      </c>
      <c r="C15" s="14">
        <v>82804.5</v>
      </c>
      <c r="D15" s="14">
        <v>81796.5</v>
      </c>
      <c r="E15" s="14">
        <v>78885.5</v>
      </c>
      <c r="F15" s="14">
        <v>77602.8</v>
      </c>
      <c r="G15" s="14">
        <v>3918.9</v>
      </c>
      <c r="H15" s="14">
        <v>757</v>
      </c>
      <c r="I15" s="14">
        <v>3161.9</v>
      </c>
      <c r="J15" s="25">
        <v>359</v>
      </c>
      <c r="K15" s="25">
        <v>120527</v>
      </c>
      <c r="L15" s="175"/>
    </row>
    <row r="16" spans="1:12" s="176" customFormat="1" ht="28.5" customHeight="1">
      <c r="A16" s="164" t="s">
        <v>251</v>
      </c>
      <c r="B16" s="25">
        <v>2458</v>
      </c>
      <c r="C16" s="14">
        <v>552631.6</v>
      </c>
      <c r="D16" s="14">
        <v>540092.5</v>
      </c>
      <c r="E16" s="14">
        <v>533366.4</v>
      </c>
      <c r="F16" s="14">
        <v>516726.2</v>
      </c>
      <c r="G16" s="14">
        <v>19265.2</v>
      </c>
      <c r="H16" s="14">
        <v>4924.5</v>
      </c>
      <c r="I16" s="14">
        <v>14340.7</v>
      </c>
      <c r="J16" s="25">
        <v>1834</v>
      </c>
      <c r="K16" s="25">
        <v>610088</v>
      </c>
      <c r="L16" s="175"/>
    </row>
    <row r="17" spans="1:12" s="176" customFormat="1" ht="28.5" customHeight="1">
      <c r="A17" s="164" t="s">
        <v>252</v>
      </c>
      <c r="B17" s="25">
        <v>158</v>
      </c>
      <c r="C17" s="14">
        <v>23062.3</v>
      </c>
      <c r="D17" s="14">
        <v>22647</v>
      </c>
      <c r="E17" s="14">
        <v>21895.1</v>
      </c>
      <c r="F17" s="14">
        <v>21351.1</v>
      </c>
      <c r="G17" s="14">
        <v>1167.2</v>
      </c>
      <c r="H17" s="14">
        <v>226.7</v>
      </c>
      <c r="I17" s="14">
        <v>940.5</v>
      </c>
      <c r="J17" s="25">
        <v>122</v>
      </c>
      <c r="K17" s="25">
        <v>28150</v>
      </c>
      <c r="L17" s="175"/>
    </row>
    <row r="18" spans="1:12" s="176" customFormat="1" ht="28.5" customHeight="1">
      <c r="A18" s="164" t="s">
        <v>253</v>
      </c>
      <c r="B18" s="25">
        <v>133</v>
      </c>
      <c r="C18" s="14">
        <v>27957</v>
      </c>
      <c r="D18" s="14">
        <v>27296.5</v>
      </c>
      <c r="E18" s="14">
        <v>25774.9</v>
      </c>
      <c r="F18" s="14">
        <v>24751</v>
      </c>
      <c r="G18" s="14">
        <v>2182.1</v>
      </c>
      <c r="H18" s="14">
        <v>214.9</v>
      </c>
      <c r="I18" s="14">
        <v>1967.3</v>
      </c>
      <c r="J18" s="25">
        <v>107</v>
      </c>
      <c r="K18" s="25">
        <v>40555</v>
      </c>
      <c r="L18" s="175"/>
    </row>
    <row r="19" spans="1:12" s="176" customFormat="1" ht="28.5" customHeight="1">
      <c r="A19" s="164" t="s">
        <v>254</v>
      </c>
      <c r="B19" s="25">
        <v>46</v>
      </c>
      <c r="C19" s="14">
        <v>5250.9</v>
      </c>
      <c r="D19" s="14">
        <v>5173.3</v>
      </c>
      <c r="E19" s="14">
        <v>5066.5</v>
      </c>
      <c r="F19" s="14">
        <v>4973</v>
      </c>
      <c r="G19" s="14">
        <v>184.4</v>
      </c>
      <c r="H19" s="14">
        <v>49.6</v>
      </c>
      <c r="I19" s="14">
        <v>134.80000000000001</v>
      </c>
      <c r="J19" s="25">
        <v>32</v>
      </c>
      <c r="K19" s="25">
        <v>10023</v>
      </c>
      <c r="L19" s="175"/>
    </row>
    <row r="20" spans="1:12" s="176" customFormat="1" ht="28.5" customHeight="1">
      <c r="A20" s="164" t="s">
        <v>255</v>
      </c>
      <c r="B20" s="25">
        <v>424</v>
      </c>
      <c r="C20" s="14">
        <v>53455.199999999997</v>
      </c>
      <c r="D20" s="14">
        <v>52446.8</v>
      </c>
      <c r="E20" s="14">
        <v>50690.5</v>
      </c>
      <c r="F20" s="14">
        <v>49579.199999999997</v>
      </c>
      <c r="G20" s="14">
        <v>2764.7</v>
      </c>
      <c r="H20" s="14">
        <v>661.2</v>
      </c>
      <c r="I20" s="14">
        <v>2103.5</v>
      </c>
      <c r="J20" s="25">
        <v>335</v>
      </c>
      <c r="K20" s="25">
        <v>76070</v>
      </c>
      <c r="L20" s="175"/>
    </row>
    <row r="21" spans="1:12" s="176" customFormat="1" ht="28.5" customHeight="1">
      <c r="A21" s="164" t="s">
        <v>256</v>
      </c>
      <c r="B21" s="25">
        <v>813</v>
      </c>
      <c r="C21" s="14">
        <v>161644.70000000001</v>
      </c>
      <c r="D21" s="14">
        <v>158789.5</v>
      </c>
      <c r="E21" s="14">
        <v>153980.29999999999</v>
      </c>
      <c r="F21" s="14">
        <v>151079.6</v>
      </c>
      <c r="G21" s="14">
        <v>7664.4</v>
      </c>
      <c r="H21" s="14">
        <v>1285.5999999999999</v>
      </c>
      <c r="I21" s="14">
        <v>6378.8</v>
      </c>
      <c r="J21" s="25">
        <v>629</v>
      </c>
      <c r="K21" s="25">
        <v>199208</v>
      </c>
      <c r="L21" s="175"/>
    </row>
    <row r="22" spans="1:12" s="176" customFormat="1" ht="28.5" customHeight="1">
      <c r="A22" s="164" t="s">
        <v>257</v>
      </c>
      <c r="B22" s="25">
        <v>59</v>
      </c>
      <c r="C22" s="14">
        <v>13802.8</v>
      </c>
      <c r="D22" s="14">
        <v>13389.2</v>
      </c>
      <c r="E22" s="14">
        <v>13198.9</v>
      </c>
      <c r="F22" s="14">
        <v>12831.7</v>
      </c>
      <c r="G22" s="14">
        <v>604</v>
      </c>
      <c r="H22" s="14">
        <v>137.80000000000001</v>
      </c>
      <c r="I22" s="14">
        <v>466.2</v>
      </c>
      <c r="J22" s="25">
        <v>39</v>
      </c>
      <c r="K22" s="25">
        <v>22525</v>
      </c>
      <c r="L22" s="175"/>
    </row>
    <row r="23" spans="1:12" s="176" customFormat="1" ht="28.5" customHeight="1">
      <c r="A23" s="164" t="s">
        <v>258</v>
      </c>
      <c r="B23" s="25">
        <v>64</v>
      </c>
      <c r="C23" s="14">
        <v>10097.299999999999</v>
      </c>
      <c r="D23" s="14">
        <v>9988.6</v>
      </c>
      <c r="E23" s="14">
        <v>9758.5</v>
      </c>
      <c r="F23" s="14">
        <v>9535</v>
      </c>
      <c r="G23" s="14">
        <v>338.9</v>
      </c>
      <c r="H23" s="14">
        <v>107.4</v>
      </c>
      <c r="I23" s="14">
        <v>231.5</v>
      </c>
      <c r="J23" s="25">
        <v>44</v>
      </c>
      <c r="K23" s="25">
        <v>14159</v>
      </c>
      <c r="L23" s="175"/>
    </row>
    <row r="24" spans="1:12" s="176" customFormat="1" ht="28.5" customHeight="1">
      <c r="A24" s="164" t="s">
        <v>259</v>
      </c>
      <c r="B24" s="25">
        <v>789</v>
      </c>
      <c r="C24" s="14">
        <v>250490.6</v>
      </c>
      <c r="D24" s="14">
        <v>246447.4</v>
      </c>
      <c r="E24" s="14">
        <v>238881.2</v>
      </c>
      <c r="F24" s="14">
        <v>232558.8</v>
      </c>
      <c r="G24" s="14">
        <v>11609.4</v>
      </c>
      <c r="H24" s="14">
        <v>2176.4</v>
      </c>
      <c r="I24" s="14">
        <v>9433</v>
      </c>
      <c r="J24" s="25">
        <v>634</v>
      </c>
      <c r="K24" s="25">
        <v>292727</v>
      </c>
      <c r="L24" s="175"/>
    </row>
    <row r="25" spans="1:12" s="176" customFormat="1" ht="28.5" customHeight="1">
      <c r="A25" s="243" t="s">
        <v>260</v>
      </c>
      <c r="B25" s="251">
        <v>340</v>
      </c>
      <c r="C25" s="206">
        <v>34243.599999999999</v>
      </c>
      <c r="D25" s="206">
        <v>33747.199999999997</v>
      </c>
      <c r="E25" s="206">
        <v>32547.7</v>
      </c>
      <c r="F25" s="206">
        <v>32000.3</v>
      </c>
      <c r="G25" s="206">
        <v>1695.9</v>
      </c>
      <c r="H25" s="206">
        <v>303.60000000000002</v>
      </c>
      <c r="I25" s="206">
        <v>1392.3</v>
      </c>
      <c r="J25" s="251">
        <v>239</v>
      </c>
      <c r="K25" s="251">
        <v>62628</v>
      </c>
      <c r="L25" s="175"/>
    </row>
    <row r="26" spans="1:12" ht="20.25" customHeight="1"/>
    <row r="27" spans="1:12" ht="19.5" customHeight="1"/>
    <row r="28" spans="1:12" ht="28.5" customHeight="1"/>
    <row r="29" spans="1:12" ht="19.5" customHeight="1"/>
    <row r="30" spans="1:12" ht="19.5" customHeight="1"/>
    <row r="31" spans="1:12" ht="33" customHeight="1"/>
    <row r="32" spans="1:12" ht="19.5" customHeight="1"/>
    <row r="33" ht="19.5" customHeight="1"/>
    <row r="34" ht="42" customHeight="1"/>
    <row r="35" ht="20.25" customHeight="1"/>
    <row r="36" ht="20.25" customHeight="1"/>
  </sheetData>
  <mergeCells count="10">
    <mergeCell ref="I6:I7"/>
    <mergeCell ref="J6:J8"/>
    <mergeCell ref="K6:K8"/>
    <mergeCell ref="G6:G7"/>
    <mergeCell ref="A6:A8"/>
    <mergeCell ref="B6:B8"/>
    <mergeCell ref="C6:C7"/>
    <mergeCell ref="E6:E7"/>
    <mergeCell ref="H6:H7"/>
    <mergeCell ref="C8:I8"/>
  </mergeCells>
  <hyperlinks>
    <hyperlink ref="A1" location="'spis tablic'!A1" display="SPIS TABLIC"/>
  </hyperlinks>
  <pageMargins left="0.25" right="0.25" top="0.75" bottom="0.75" header="0.3" footer="0.3"/>
  <pageSetup paperSize="9" scale="61" firstPageNumber="24" pageOrder="overThenDown" orientation="landscape" useFirstPageNumber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26"/>
  <sheetViews>
    <sheetView zoomScaleNormal="100" workbookViewId="0"/>
  </sheetViews>
  <sheetFormatPr defaultRowHeight="15"/>
  <cols>
    <col min="1" max="1" width="45.85546875" style="43" customWidth="1"/>
    <col min="2" max="10" width="20.7109375" style="43" customWidth="1"/>
    <col min="11" max="12" width="9.140625" style="58"/>
    <col min="13" max="16384" width="9.140625" style="43"/>
  </cols>
  <sheetData>
    <row r="1" spans="1:15" ht="26.25">
      <c r="A1" s="285" t="s">
        <v>279</v>
      </c>
    </row>
    <row r="3" spans="1:15" ht="15.95" customHeight="1">
      <c r="A3" s="42" t="str">
        <f>'spis tablic'!A24</f>
        <v>Tabl. 23. Sprzedaż na eksport przedsiębiorstw niefinansowych z przewagą kapitału zagranicznego o liczbie pracujących 10 i więcej osób prowadzących księgi rachunkowe według sekcji PKD w 2018 r.</v>
      </c>
    </row>
    <row r="4" spans="1:15" ht="15.95" customHeight="1">
      <c r="A4" s="3" t="str">
        <f>'spis tablic'!B24</f>
        <v>Table 23. The sale for export of non-financial enterprises with predominance of foreign capital employing 10 persons or more keeping accounting ledgers, by NACE section in 2018.</v>
      </c>
    </row>
    <row r="5" spans="1:15" ht="5.0999999999999996" customHeight="1">
      <c r="A5" s="58"/>
      <c r="B5" s="58"/>
      <c r="C5" s="75"/>
      <c r="D5" s="75"/>
      <c r="E5" s="75"/>
      <c r="F5" s="75"/>
      <c r="G5" s="75"/>
      <c r="H5" s="75"/>
      <c r="I5" s="58"/>
      <c r="J5" s="58"/>
    </row>
    <row r="6" spans="1:15" s="46" customFormat="1" ht="38.25" customHeight="1">
      <c r="A6" s="355" t="s">
        <v>16</v>
      </c>
      <c r="B6" s="354" t="s">
        <v>331</v>
      </c>
      <c r="C6" s="352"/>
      <c r="D6" s="353"/>
      <c r="E6" s="354" t="s">
        <v>332</v>
      </c>
      <c r="F6" s="352"/>
      <c r="G6" s="353"/>
      <c r="H6" s="354" t="s">
        <v>333</v>
      </c>
      <c r="I6" s="352"/>
      <c r="J6" s="353"/>
      <c r="K6" s="53"/>
      <c r="L6" s="53"/>
    </row>
    <row r="7" spans="1:15" s="46" customFormat="1" ht="93" customHeight="1">
      <c r="A7" s="383"/>
      <c r="B7" s="286" t="s">
        <v>1</v>
      </c>
      <c r="C7" s="238" t="s">
        <v>334</v>
      </c>
      <c r="D7" s="238" t="s">
        <v>27</v>
      </c>
      <c r="E7" s="286" t="s">
        <v>1</v>
      </c>
      <c r="F7" s="286" t="s">
        <v>21</v>
      </c>
      <c r="G7" s="238" t="s">
        <v>27</v>
      </c>
      <c r="H7" s="286" t="s">
        <v>1</v>
      </c>
      <c r="I7" s="286" t="s">
        <v>22</v>
      </c>
      <c r="J7" s="238" t="s">
        <v>27</v>
      </c>
      <c r="K7" s="53"/>
      <c r="L7" s="53"/>
    </row>
    <row r="8" spans="1:15" s="57" customFormat="1" ht="29.25" customHeight="1">
      <c r="A8" s="166" t="s">
        <v>37</v>
      </c>
      <c r="B8" s="142">
        <v>5867</v>
      </c>
      <c r="C8" s="20">
        <v>509455.5</v>
      </c>
      <c r="D8" s="20">
        <v>35.4</v>
      </c>
      <c r="E8" s="142">
        <v>5335</v>
      </c>
      <c r="F8" s="20">
        <v>450682.3</v>
      </c>
      <c r="G8" s="20">
        <v>31.3</v>
      </c>
      <c r="H8" s="142">
        <v>2972</v>
      </c>
      <c r="I8" s="20">
        <v>58773.2</v>
      </c>
      <c r="J8" s="20">
        <v>4.0999999999999996</v>
      </c>
      <c r="K8" s="83"/>
      <c r="L8" s="88"/>
      <c r="M8" s="83"/>
      <c r="N8" s="59"/>
    </row>
    <row r="9" spans="1:15" s="57" customFormat="1" ht="29.25" customHeight="1">
      <c r="A9" s="167" t="s">
        <v>32</v>
      </c>
      <c r="B9" s="27">
        <v>2716</v>
      </c>
      <c r="C9" s="24">
        <v>397013.2</v>
      </c>
      <c r="D9" s="24">
        <v>58.9</v>
      </c>
      <c r="E9" s="27">
        <v>2687</v>
      </c>
      <c r="F9" s="24">
        <v>372990.5</v>
      </c>
      <c r="G9" s="24">
        <v>55.4</v>
      </c>
      <c r="H9" s="27">
        <v>1634</v>
      </c>
      <c r="I9" s="24">
        <v>24022.6</v>
      </c>
      <c r="J9" s="24">
        <v>3.6</v>
      </c>
      <c r="K9" s="83"/>
      <c r="L9" s="59"/>
      <c r="M9" s="83"/>
      <c r="N9" s="59"/>
      <c r="O9" s="65"/>
    </row>
    <row r="10" spans="1:15" s="57" customFormat="1" ht="29.25" customHeight="1">
      <c r="A10" s="168" t="s">
        <v>31</v>
      </c>
      <c r="B10" s="25">
        <v>19</v>
      </c>
      <c r="C10" s="14">
        <v>154</v>
      </c>
      <c r="D10" s="14">
        <v>6.6</v>
      </c>
      <c r="E10" s="25">
        <v>19</v>
      </c>
      <c r="F10" s="14">
        <v>148.69999999999999</v>
      </c>
      <c r="G10" s="14">
        <v>6.4</v>
      </c>
      <c r="H10" s="25">
        <v>4</v>
      </c>
      <c r="I10" s="14">
        <v>5.3</v>
      </c>
      <c r="J10" s="14">
        <v>0.2</v>
      </c>
      <c r="K10" s="11"/>
      <c r="L10" s="59"/>
      <c r="M10" s="11"/>
      <c r="N10" s="59"/>
    </row>
    <row r="11" spans="1:15" s="57" customFormat="1" ht="29.25" customHeight="1">
      <c r="A11" s="168" t="s">
        <v>33</v>
      </c>
      <c r="B11" s="25">
        <v>2650</v>
      </c>
      <c r="C11" s="14">
        <v>395616.2</v>
      </c>
      <c r="D11" s="14">
        <v>60.8</v>
      </c>
      <c r="E11" s="25">
        <v>2627</v>
      </c>
      <c r="F11" s="14">
        <v>372199.5</v>
      </c>
      <c r="G11" s="14">
        <v>57.2</v>
      </c>
      <c r="H11" s="25">
        <v>1608</v>
      </c>
      <c r="I11" s="14">
        <v>23416.6</v>
      </c>
      <c r="J11" s="14">
        <v>3.6</v>
      </c>
      <c r="K11" s="11"/>
      <c r="L11" s="59"/>
      <c r="M11" s="11"/>
      <c r="N11" s="59"/>
    </row>
    <row r="12" spans="1:15" s="57" customFormat="1" ht="52.5" customHeight="1">
      <c r="A12" s="168" t="s">
        <v>34</v>
      </c>
      <c r="B12" s="25">
        <v>18</v>
      </c>
      <c r="C12" s="14">
        <v>454.9</v>
      </c>
      <c r="D12" s="14">
        <v>3</v>
      </c>
      <c r="E12" s="25">
        <v>16</v>
      </c>
      <c r="F12" s="14">
        <v>127.8</v>
      </c>
      <c r="G12" s="14">
        <v>0.8</v>
      </c>
      <c r="H12" s="25">
        <v>9</v>
      </c>
      <c r="I12" s="14">
        <v>327.10000000000002</v>
      </c>
      <c r="J12" s="14">
        <v>2.1</v>
      </c>
      <c r="K12" s="11"/>
      <c r="L12" s="59"/>
      <c r="M12" s="11"/>
      <c r="N12" s="59"/>
    </row>
    <row r="13" spans="1:15" s="57" customFormat="1" ht="55.5" customHeight="1">
      <c r="A13" s="168" t="s">
        <v>35</v>
      </c>
      <c r="B13" s="25">
        <v>29</v>
      </c>
      <c r="C13" s="14">
        <v>788.2</v>
      </c>
      <c r="D13" s="14">
        <v>15.3</v>
      </c>
      <c r="E13" s="25">
        <v>25</v>
      </c>
      <c r="F13" s="14">
        <v>514.5</v>
      </c>
      <c r="G13" s="14">
        <v>10</v>
      </c>
      <c r="H13" s="25">
        <v>13</v>
      </c>
      <c r="I13" s="14">
        <v>273.60000000000002</v>
      </c>
      <c r="J13" s="14">
        <v>5.3</v>
      </c>
      <c r="K13" s="11"/>
      <c r="L13" s="59"/>
      <c r="M13" s="11"/>
      <c r="N13" s="59"/>
    </row>
    <row r="14" spans="1:15" s="57" customFormat="1" ht="29.25" customHeight="1">
      <c r="A14" s="168" t="s">
        <v>36</v>
      </c>
      <c r="B14" s="25">
        <v>117</v>
      </c>
      <c r="C14" s="14">
        <v>3841</v>
      </c>
      <c r="D14" s="14">
        <v>8.5</v>
      </c>
      <c r="E14" s="25">
        <v>112</v>
      </c>
      <c r="F14" s="14">
        <v>3728.2</v>
      </c>
      <c r="G14" s="14">
        <v>8.3000000000000007</v>
      </c>
      <c r="H14" s="25">
        <v>31</v>
      </c>
      <c r="I14" s="14">
        <v>112.8</v>
      </c>
      <c r="J14" s="14">
        <v>0.2</v>
      </c>
      <c r="K14" s="83"/>
      <c r="L14" s="59"/>
      <c r="M14" s="83"/>
      <c r="N14" s="59"/>
    </row>
    <row r="15" spans="1:15" s="57" customFormat="1" ht="29.25" customHeight="1">
      <c r="A15" s="168" t="s">
        <v>38</v>
      </c>
      <c r="B15" s="25">
        <v>1403</v>
      </c>
      <c r="C15" s="14">
        <v>48768.9</v>
      </c>
      <c r="D15" s="14">
        <v>9.1999999999999993</v>
      </c>
      <c r="E15" s="25">
        <v>925</v>
      </c>
      <c r="F15" s="14">
        <v>15581.9</v>
      </c>
      <c r="G15" s="14">
        <v>2.9</v>
      </c>
      <c r="H15" s="25">
        <v>1141</v>
      </c>
      <c r="I15" s="14">
        <v>33187</v>
      </c>
      <c r="J15" s="14">
        <v>6.3</v>
      </c>
      <c r="K15" s="83"/>
      <c r="L15" s="59"/>
      <c r="M15" s="83"/>
      <c r="N15" s="59"/>
    </row>
    <row r="16" spans="1:15" s="57" customFormat="1" ht="29.25" customHeight="1">
      <c r="A16" s="168" t="s">
        <v>39</v>
      </c>
      <c r="B16" s="25">
        <v>386</v>
      </c>
      <c r="C16" s="14">
        <v>20038.3</v>
      </c>
      <c r="D16" s="14">
        <v>42.2</v>
      </c>
      <c r="E16" s="25">
        <v>382</v>
      </c>
      <c r="F16" s="14">
        <v>19499.3</v>
      </c>
      <c r="G16" s="14">
        <v>41</v>
      </c>
      <c r="H16" s="25">
        <v>48</v>
      </c>
      <c r="I16" s="14">
        <v>539</v>
      </c>
      <c r="J16" s="14">
        <v>1.1000000000000001</v>
      </c>
      <c r="K16" s="83"/>
      <c r="L16" s="59"/>
      <c r="M16" s="83"/>
      <c r="N16" s="59"/>
    </row>
    <row r="17" spans="1:14" s="57" customFormat="1" ht="29.25" customHeight="1">
      <c r="A17" s="168" t="s">
        <v>40</v>
      </c>
      <c r="B17" s="25">
        <v>11</v>
      </c>
      <c r="C17" s="14">
        <v>108.4</v>
      </c>
      <c r="D17" s="14">
        <v>1.6</v>
      </c>
      <c r="E17" s="25">
        <v>10</v>
      </c>
      <c r="F17" s="14">
        <v>98</v>
      </c>
      <c r="G17" s="14">
        <v>1.5</v>
      </c>
      <c r="H17" s="25">
        <v>2</v>
      </c>
      <c r="I17" s="14">
        <v>10.4</v>
      </c>
      <c r="J17" s="14">
        <v>0.2</v>
      </c>
      <c r="K17" s="83"/>
      <c r="L17" s="59"/>
      <c r="M17" s="83"/>
      <c r="N17" s="59"/>
    </row>
    <row r="18" spans="1:14" s="57" customFormat="1" ht="29.25" customHeight="1">
      <c r="A18" s="168" t="s">
        <v>41</v>
      </c>
      <c r="B18" s="25">
        <v>471</v>
      </c>
      <c r="C18" s="14">
        <v>19682.5</v>
      </c>
      <c r="D18" s="14">
        <v>28.7</v>
      </c>
      <c r="E18" s="25">
        <v>467</v>
      </c>
      <c r="F18" s="14">
        <v>19188.3</v>
      </c>
      <c r="G18" s="14">
        <v>28</v>
      </c>
      <c r="H18" s="25">
        <v>42</v>
      </c>
      <c r="I18" s="14">
        <v>494.2</v>
      </c>
      <c r="J18" s="14">
        <v>0.7</v>
      </c>
      <c r="K18" s="83"/>
      <c r="L18" s="59"/>
      <c r="M18" s="83"/>
      <c r="N18" s="59"/>
    </row>
    <row r="19" spans="1:14" s="57" customFormat="1" ht="29.25" customHeight="1">
      <c r="A19" s="168" t="s">
        <v>42</v>
      </c>
      <c r="B19" s="25">
        <v>26</v>
      </c>
      <c r="C19" s="14">
        <v>237.1</v>
      </c>
      <c r="D19" s="14">
        <v>5.7</v>
      </c>
      <c r="E19" s="25">
        <v>26</v>
      </c>
      <c r="F19" s="14">
        <v>237.1</v>
      </c>
      <c r="G19" s="14">
        <v>5.7</v>
      </c>
      <c r="H19" s="25">
        <v>0</v>
      </c>
      <c r="I19" s="14">
        <v>0</v>
      </c>
      <c r="J19" s="14">
        <v>0</v>
      </c>
      <c r="K19" s="83"/>
      <c r="L19" s="59"/>
      <c r="M19" s="83"/>
      <c r="N19" s="59"/>
    </row>
    <row r="20" spans="1:14" s="57" customFormat="1" ht="29.25" customHeight="1">
      <c r="A20" s="168" t="s">
        <v>272</v>
      </c>
      <c r="B20" s="25">
        <v>504</v>
      </c>
      <c r="C20" s="14">
        <v>14584.8</v>
      </c>
      <c r="D20" s="14">
        <v>48.8</v>
      </c>
      <c r="E20" s="25">
        <v>500</v>
      </c>
      <c r="F20" s="14">
        <v>14431.4</v>
      </c>
      <c r="G20" s="14">
        <v>48.2</v>
      </c>
      <c r="H20" s="25">
        <v>28</v>
      </c>
      <c r="I20" s="14">
        <v>153.4</v>
      </c>
      <c r="J20" s="14">
        <v>0.5</v>
      </c>
      <c r="K20" s="83"/>
      <c r="L20" s="59"/>
      <c r="M20" s="83"/>
      <c r="N20" s="59"/>
    </row>
    <row r="21" spans="1:14" s="57" customFormat="1" ht="29.25" customHeight="1">
      <c r="A21" s="168" t="s">
        <v>45</v>
      </c>
      <c r="B21" s="25">
        <v>187</v>
      </c>
      <c r="C21" s="14">
        <v>4240.1000000000004</v>
      </c>
      <c r="D21" s="14">
        <v>19.600000000000001</v>
      </c>
      <c r="E21" s="25">
        <v>184</v>
      </c>
      <c r="F21" s="14">
        <v>4090.5</v>
      </c>
      <c r="G21" s="14">
        <v>18.899999999999999</v>
      </c>
      <c r="H21" s="25">
        <v>33</v>
      </c>
      <c r="I21" s="14">
        <v>149.69999999999999</v>
      </c>
      <c r="J21" s="14">
        <v>0.7</v>
      </c>
      <c r="K21" s="83"/>
      <c r="L21" s="59"/>
      <c r="M21" s="83"/>
      <c r="N21" s="59"/>
    </row>
    <row r="22" spans="1:14" s="57" customFormat="1" ht="29.25" customHeight="1">
      <c r="A22" s="168" t="s">
        <v>46</v>
      </c>
      <c r="B22" s="25">
        <v>5</v>
      </c>
      <c r="C22" s="14">
        <v>3.8</v>
      </c>
      <c r="D22" s="14">
        <v>1.8</v>
      </c>
      <c r="E22" s="25">
        <v>4</v>
      </c>
      <c r="F22" s="14">
        <v>3.3</v>
      </c>
      <c r="G22" s="14">
        <v>1.6</v>
      </c>
      <c r="H22" s="25">
        <v>2</v>
      </c>
      <c r="I22" s="14">
        <v>0.5</v>
      </c>
      <c r="J22" s="14">
        <v>0.2</v>
      </c>
      <c r="K22" s="83"/>
      <c r="L22" s="59"/>
      <c r="M22" s="83"/>
      <c r="N22" s="59"/>
    </row>
    <row r="23" spans="1:14" s="57" customFormat="1" ht="29.25" customHeight="1">
      <c r="A23" s="168" t="s">
        <v>43</v>
      </c>
      <c r="B23" s="25">
        <v>13</v>
      </c>
      <c r="C23" s="14">
        <v>87.1</v>
      </c>
      <c r="D23" s="14">
        <v>1.6</v>
      </c>
      <c r="E23" s="25">
        <v>11</v>
      </c>
      <c r="F23" s="14">
        <v>85.3</v>
      </c>
      <c r="G23" s="14">
        <v>1.6</v>
      </c>
      <c r="H23" s="25">
        <v>3</v>
      </c>
      <c r="I23" s="14">
        <v>1.8</v>
      </c>
      <c r="J23" s="14">
        <v>0</v>
      </c>
      <c r="K23" s="83"/>
      <c r="L23" s="59"/>
      <c r="M23" s="83"/>
      <c r="N23" s="59"/>
    </row>
    <row r="24" spans="1:14" s="57" customFormat="1" ht="29.25" customHeight="1">
      <c r="A24" s="168" t="s">
        <v>48</v>
      </c>
      <c r="B24" s="25">
        <v>7</v>
      </c>
      <c r="C24" s="14">
        <v>103.1</v>
      </c>
      <c r="D24" s="14">
        <v>4</v>
      </c>
      <c r="E24" s="25">
        <v>6</v>
      </c>
      <c r="F24" s="14">
        <v>101.7</v>
      </c>
      <c r="G24" s="14">
        <v>3.9</v>
      </c>
      <c r="H24" s="25">
        <v>1</v>
      </c>
      <c r="I24" s="14">
        <v>1.3</v>
      </c>
      <c r="J24" s="14">
        <v>0.1</v>
      </c>
      <c r="K24" s="83"/>
      <c r="L24" s="59"/>
      <c r="M24" s="83"/>
      <c r="N24" s="59"/>
    </row>
    <row r="25" spans="1:14" s="57" customFormat="1" ht="29.25" customHeight="1">
      <c r="A25" s="244" t="s">
        <v>47</v>
      </c>
      <c r="B25" s="251">
        <v>21</v>
      </c>
      <c r="C25" s="206">
        <v>747.3</v>
      </c>
      <c r="D25" s="206">
        <v>47.5</v>
      </c>
      <c r="E25" s="251">
        <v>21</v>
      </c>
      <c r="F25" s="206">
        <v>646.79999999999995</v>
      </c>
      <c r="G25" s="206">
        <v>41.1</v>
      </c>
      <c r="H25" s="251">
        <v>7</v>
      </c>
      <c r="I25" s="206">
        <v>100.5</v>
      </c>
      <c r="J25" s="206">
        <v>6.4</v>
      </c>
      <c r="K25" s="83"/>
      <c r="L25" s="59"/>
      <c r="M25" s="83"/>
      <c r="N25" s="59"/>
    </row>
    <row r="26" spans="1:14">
      <c r="B26" s="43" t="s">
        <v>436</v>
      </c>
      <c r="C26" s="43" t="s">
        <v>436</v>
      </c>
      <c r="D26" s="43" t="s">
        <v>436</v>
      </c>
      <c r="E26" s="43" t="s">
        <v>436</v>
      </c>
      <c r="F26" s="43" t="s">
        <v>436</v>
      </c>
      <c r="G26" s="43" t="s">
        <v>436</v>
      </c>
      <c r="H26" s="43" t="s">
        <v>436</v>
      </c>
      <c r="I26" s="43" t="s">
        <v>436</v>
      </c>
      <c r="J26" s="43" t="s">
        <v>436</v>
      </c>
    </row>
  </sheetData>
  <mergeCells count="4">
    <mergeCell ref="A6:A7"/>
    <mergeCell ref="B6:D6"/>
    <mergeCell ref="E6:G6"/>
    <mergeCell ref="H6:J6"/>
  </mergeCells>
  <phoneticPr fontId="3" type="noConversion"/>
  <hyperlinks>
    <hyperlink ref="A1" location="'spis tablic'!A1" display="SPIS TABLIC"/>
  </hyperlinks>
  <pageMargins left="0.25" right="0.25" top="0.75" bottom="0.75" header="0.3" footer="0.3"/>
  <pageSetup paperSize="9" scale="61" firstPageNumber="24" pageOrder="overThenDown" orientation="landscape" useFirstPageNumber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pageSetUpPr fitToPage="1"/>
  </sheetPr>
  <dimension ref="A1:M36"/>
  <sheetViews>
    <sheetView zoomScaleNormal="100" workbookViewId="0"/>
  </sheetViews>
  <sheetFormatPr defaultRowHeight="12.75"/>
  <cols>
    <col min="1" max="1" width="52.5703125" style="46" customWidth="1"/>
    <col min="2" max="10" width="20.42578125" style="46" customWidth="1"/>
    <col min="11" max="12" width="9.140625" style="53"/>
    <col min="13" max="16384" width="9.140625" style="46"/>
  </cols>
  <sheetData>
    <row r="1" spans="1:13" ht="25.5">
      <c r="A1" s="285" t="s">
        <v>279</v>
      </c>
    </row>
    <row r="3" spans="1:13" s="77" customFormat="1" ht="18.75" customHeight="1">
      <c r="A3" s="42" t="str">
        <f>'spis tablic'!A25</f>
        <v>Tabl. 24. Sprzedaż na eksport przedsiębiorstw niefinansowych z przewagą kapitału zagranicznego o liczbie pracujących 10 i więcej osób prowadzących księgi rachunkowe według działów PKD w sekcji przetwórstwo przemysłowe w 2018 r.</v>
      </c>
      <c r="E3" s="42"/>
      <c r="K3" s="109"/>
      <c r="L3" s="109"/>
    </row>
    <row r="4" spans="1:13" s="77" customFormat="1" ht="15.75">
      <c r="A4" s="3" t="str">
        <f>'spis tablic'!B25</f>
        <v>Table 24. The sale for export of non-financial enterprises with predominance of foreign capital employing 10 persons or more keeping accounting ledgers, by NACE division in Manufacturing in 2018.</v>
      </c>
      <c r="B4" s="109"/>
      <c r="C4" s="109"/>
      <c r="D4" s="109"/>
      <c r="E4" s="109"/>
      <c r="F4" s="109"/>
      <c r="G4" s="109"/>
      <c r="H4" s="109"/>
      <c r="I4" s="109"/>
      <c r="K4" s="109"/>
      <c r="L4" s="109"/>
    </row>
    <row r="5" spans="1:13" ht="5.0999999999999996" customHeight="1">
      <c r="A5" s="43"/>
      <c r="B5" s="51"/>
      <c r="C5" s="51"/>
      <c r="E5" s="51"/>
      <c r="F5" s="51"/>
      <c r="H5" s="51"/>
      <c r="I5" s="53"/>
    </row>
    <row r="6" spans="1:13" ht="42" customHeight="1">
      <c r="A6" s="355" t="s">
        <v>16</v>
      </c>
      <c r="B6" s="354" t="s">
        <v>331</v>
      </c>
      <c r="C6" s="352"/>
      <c r="D6" s="353"/>
      <c r="E6" s="354" t="s">
        <v>332</v>
      </c>
      <c r="F6" s="352"/>
      <c r="G6" s="353"/>
      <c r="H6" s="354" t="s">
        <v>333</v>
      </c>
      <c r="I6" s="352"/>
      <c r="J6" s="353"/>
    </row>
    <row r="7" spans="1:13" ht="104.25" customHeight="1">
      <c r="A7" s="383"/>
      <c r="B7" s="286" t="s">
        <v>1</v>
      </c>
      <c r="C7" s="238" t="s">
        <v>334</v>
      </c>
      <c r="D7" s="238" t="s">
        <v>27</v>
      </c>
      <c r="E7" s="286" t="s">
        <v>1</v>
      </c>
      <c r="F7" s="286" t="s">
        <v>21</v>
      </c>
      <c r="G7" s="238" t="s">
        <v>27</v>
      </c>
      <c r="H7" s="286" t="s">
        <v>1</v>
      </c>
      <c r="I7" s="286" t="s">
        <v>22</v>
      </c>
      <c r="J7" s="238" t="s">
        <v>27</v>
      </c>
    </row>
    <row r="8" spans="1:13" s="9" customFormat="1" ht="30.75" customHeight="1">
      <c r="A8" s="162" t="s">
        <v>49</v>
      </c>
      <c r="B8" s="142">
        <v>2650</v>
      </c>
      <c r="C8" s="20">
        <v>395616.2</v>
      </c>
      <c r="D8" s="20">
        <v>60.8</v>
      </c>
      <c r="E8" s="142">
        <v>2627</v>
      </c>
      <c r="F8" s="20">
        <v>372199.5</v>
      </c>
      <c r="G8" s="20">
        <v>57.2</v>
      </c>
      <c r="H8" s="142">
        <v>1608</v>
      </c>
      <c r="I8" s="20">
        <v>23417</v>
      </c>
      <c r="J8" s="20">
        <v>3.6</v>
      </c>
      <c r="K8" s="83"/>
      <c r="L8" s="87"/>
      <c r="M8" s="87"/>
    </row>
    <row r="9" spans="1:13" s="9" customFormat="1" ht="30.75" customHeight="1">
      <c r="A9" s="68" t="s">
        <v>50</v>
      </c>
      <c r="B9" s="25">
        <v>216</v>
      </c>
      <c r="C9" s="14">
        <v>29114.7</v>
      </c>
      <c r="D9" s="14">
        <v>41</v>
      </c>
      <c r="E9" s="25">
        <v>214</v>
      </c>
      <c r="F9" s="14">
        <v>27977.5</v>
      </c>
      <c r="G9" s="14">
        <v>39.4</v>
      </c>
      <c r="H9" s="25">
        <v>142</v>
      </c>
      <c r="I9" s="14">
        <v>1137</v>
      </c>
      <c r="J9" s="14">
        <v>1.6</v>
      </c>
      <c r="K9" s="11"/>
      <c r="L9" s="87"/>
      <c r="M9" s="87"/>
    </row>
    <row r="10" spans="1:13" s="9" customFormat="1" ht="30.75" customHeight="1">
      <c r="A10" s="68" t="s">
        <v>51</v>
      </c>
      <c r="B10" s="25">
        <v>26</v>
      </c>
      <c r="C10" s="14">
        <v>2485.3000000000002</v>
      </c>
      <c r="D10" s="14">
        <v>9.9</v>
      </c>
      <c r="E10" s="25">
        <v>26</v>
      </c>
      <c r="F10" s="14">
        <v>2410.9</v>
      </c>
      <c r="G10" s="14">
        <v>9.6</v>
      </c>
      <c r="H10" s="25">
        <v>17</v>
      </c>
      <c r="I10" s="14">
        <v>74</v>
      </c>
      <c r="J10" s="14">
        <v>0.3</v>
      </c>
      <c r="K10" s="11"/>
      <c r="L10" s="87"/>
      <c r="M10" s="87"/>
    </row>
    <row r="11" spans="1:13" s="9" customFormat="1" ht="30.75" customHeight="1">
      <c r="A11" s="68" t="s">
        <v>52</v>
      </c>
      <c r="B11" s="25">
        <v>6</v>
      </c>
      <c r="C11" s="14">
        <v>3540.5</v>
      </c>
      <c r="D11" s="14">
        <v>23.6</v>
      </c>
      <c r="E11" s="25">
        <v>6</v>
      </c>
      <c r="F11" s="14">
        <v>3501.6</v>
      </c>
      <c r="G11" s="15">
        <v>23.3</v>
      </c>
      <c r="H11" s="98">
        <v>3</v>
      </c>
      <c r="I11" s="14">
        <v>39</v>
      </c>
      <c r="J11" s="15">
        <v>0.3</v>
      </c>
      <c r="K11" s="11"/>
      <c r="L11" s="87"/>
      <c r="M11" s="87"/>
    </row>
    <row r="12" spans="1:13" s="9" customFormat="1" ht="30.75" customHeight="1">
      <c r="A12" s="68" t="s">
        <v>53</v>
      </c>
      <c r="B12" s="25">
        <v>88</v>
      </c>
      <c r="C12" s="14">
        <v>5708.6</v>
      </c>
      <c r="D12" s="14">
        <v>80.5</v>
      </c>
      <c r="E12" s="25">
        <v>88</v>
      </c>
      <c r="F12" s="14">
        <v>5498.3</v>
      </c>
      <c r="G12" s="14">
        <v>77.5</v>
      </c>
      <c r="H12" s="25">
        <v>45</v>
      </c>
      <c r="I12" s="14">
        <v>210</v>
      </c>
      <c r="J12" s="14">
        <v>3</v>
      </c>
      <c r="K12" s="11"/>
      <c r="L12" s="87"/>
      <c r="M12" s="87"/>
    </row>
    <row r="13" spans="1:13" s="9" customFormat="1" ht="30.75" customHeight="1">
      <c r="A13" s="68" t="s">
        <v>57</v>
      </c>
      <c r="B13" s="25">
        <v>47</v>
      </c>
      <c r="C13" s="14">
        <v>912.1</v>
      </c>
      <c r="D13" s="14">
        <v>83.4</v>
      </c>
      <c r="E13" s="25">
        <v>47</v>
      </c>
      <c r="F13" s="14">
        <v>891.4</v>
      </c>
      <c r="G13" s="14">
        <v>81.5</v>
      </c>
      <c r="H13" s="25">
        <v>21</v>
      </c>
      <c r="I13" s="14">
        <v>21</v>
      </c>
      <c r="J13" s="14">
        <v>1.9</v>
      </c>
      <c r="K13" s="11"/>
      <c r="L13" s="87"/>
      <c r="M13" s="87"/>
    </row>
    <row r="14" spans="1:13" s="9" customFormat="1" ht="30.75" customHeight="1">
      <c r="A14" s="68" t="s">
        <v>59</v>
      </c>
      <c r="B14" s="25">
        <v>12</v>
      </c>
      <c r="C14" s="14">
        <v>1602.7</v>
      </c>
      <c r="D14" s="14">
        <v>96.7</v>
      </c>
      <c r="E14" s="25">
        <v>12</v>
      </c>
      <c r="F14" s="14">
        <v>1544.8</v>
      </c>
      <c r="G14" s="14">
        <v>93.2</v>
      </c>
      <c r="H14" s="25">
        <v>7</v>
      </c>
      <c r="I14" s="14">
        <v>58</v>
      </c>
      <c r="J14" s="14">
        <v>3.5</v>
      </c>
      <c r="K14" s="11"/>
      <c r="L14" s="87"/>
      <c r="M14" s="87"/>
    </row>
    <row r="15" spans="1:13" s="9" customFormat="1" ht="68.25" customHeight="1">
      <c r="A15" s="68" t="s">
        <v>58</v>
      </c>
      <c r="B15" s="106">
        <v>74</v>
      </c>
      <c r="C15" s="21">
        <v>6596.7</v>
      </c>
      <c r="D15" s="21">
        <v>47.7</v>
      </c>
      <c r="E15" s="106">
        <v>74</v>
      </c>
      <c r="F15" s="21">
        <v>6156.6</v>
      </c>
      <c r="G15" s="21">
        <v>44.5</v>
      </c>
      <c r="H15" s="106">
        <v>37</v>
      </c>
      <c r="I15" s="21">
        <v>440</v>
      </c>
      <c r="J15" s="21">
        <v>3.2</v>
      </c>
      <c r="K15" s="89"/>
      <c r="L15" s="87"/>
      <c r="M15" s="87"/>
    </row>
    <row r="16" spans="1:13" s="9" customFormat="1" ht="30.75" customHeight="1">
      <c r="A16" s="68" t="s">
        <v>60</v>
      </c>
      <c r="B16" s="106">
        <v>93</v>
      </c>
      <c r="C16" s="21">
        <v>10398.4</v>
      </c>
      <c r="D16" s="21">
        <v>39.1</v>
      </c>
      <c r="E16" s="106">
        <v>90</v>
      </c>
      <c r="F16" s="21">
        <v>9996.2999999999993</v>
      </c>
      <c r="G16" s="21">
        <v>37.6</v>
      </c>
      <c r="H16" s="106">
        <v>67</v>
      </c>
      <c r="I16" s="21">
        <v>402</v>
      </c>
      <c r="J16" s="21">
        <v>1.5</v>
      </c>
      <c r="K16" s="89"/>
      <c r="L16" s="87"/>
      <c r="M16" s="87"/>
    </row>
    <row r="17" spans="1:13" s="9" customFormat="1" ht="30.75" customHeight="1">
      <c r="A17" s="68" t="s">
        <v>61</v>
      </c>
      <c r="B17" s="25">
        <v>36</v>
      </c>
      <c r="C17" s="14">
        <v>2483.3000000000002</v>
      </c>
      <c r="D17" s="14">
        <v>57.2</v>
      </c>
      <c r="E17" s="25">
        <v>35</v>
      </c>
      <c r="F17" s="14">
        <v>2442.1999999999998</v>
      </c>
      <c r="G17" s="14">
        <v>56.3</v>
      </c>
      <c r="H17" s="25">
        <v>16</v>
      </c>
      <c r="I17" s="14">
        <v>41</v>
      </c>
      <c r="J17" s="14">
        <v>0.9</v>
      </c>
      <c r="K17" s="11"/>
      <c r="L17" s="87"/>
      <c r="M17" s="87"/>
    </row>
    <row r="18" spans="1:13" s="9" customFormat="1" ht="37.5" customHeight="1">
      <c r="A18" s="68" t="s">
        <v>62</v>
      </c>
      <c r="B18" s="25">
        <v>4</v>
      </c>
      <c r="C18" s="14">
        <v>439.3</v>
      </c>
      <c r="D18" s="14">
        <v>30.9</v>
      </c>
      <c r="E18" s="25">
        <v>4</v>
      </c>
      <c r="F18" s="14">
        <v>412</v>
      </c>
      <c r="G18" s="14">
        <v>28.9</v>
      </c>
      <c r="H18" s="25">
        <v>2</v>
      </c>
      <c r="I18" s="14">
        <v>27</v>
      </c>
      <c r="J18" s="14">
        <v>1.9</v>
      </c>
      <c r="K18" s="11"/>
      <c r="L18" s="87"/>
      <c r="M18" s="87"/>
    </row>
    <row r="19" spans="1:13" s="9" customFormat="1" ht="31.5" customHeight="1">
      <c r="A19" s="68" t="s">
        <v>63</v>
      </c>
      <c r="B19" s="25">
        <v>119</v>
      </c>
      <c r="C19" s="14">
        <v>10684.8</v>
      </c>
      <c r="D19" s="14">
        <v>47.7</v>
      </c>
      <c r="E19" s="25">
        <v>118</v>
      </c>
      <c r="F19" s="14">
        <v>9770.7999999999993</v>
      </c>
      <c r="G19" s="14">
        <v>43.6</v>
      </c>
      <c r="H19" s="25">
        <v>74</v>
      </c>
      <c r="I19" s="14">
        <v>914</v>
      </c>
      <c r="J19" s="14">
        <v>4.0999999999999996</v>
      </c>
      <c r="K19" s="11"/>
      <c r="L19" s="87"/>
      <c r="M19" s="87"/>
    </row>
    <row r="20" spans="1:13" s="9" customFormat="1" ht="51" customHeight="1">
      <c r="A20" s="68" t="s">
        <v>64</v>
      </c>
      <c r="B20" s="25">
        <v>24</v>
      </c>
      <c r="C20" s="14">
        <v>3418.2</v>
      </c>
      <c r="D20" s="14">
        <v>36.700000000000003</v>
      </c>
      <c r="E20" s="25">
        <v>24</v>
      </c>
      <c r="F20" s="14">
        <v>3033.8</v>
      </c>
      <c r="G20" s="14">
        <v>32.6</v>
      </c>
      <c r="H20" s="25">
        <v>14</v>
      </c>
      <c r="I20" s="14">
        <v>384</v>
      </c>
      <c r="J20" s="14">
        <v>4.0999999999999996</v>
      </c>
      <c r="K20" s="11"/>
      <c r="L20" s="87"/>
      <c r="M20" s="87"/>
    </row>
    <row r="21" spans="1:13" s="9" customFormat="1" ht="30.75" customHeight="1">
      <c r="A21" s="68" t="s">
        <v>65</v>
      </c>
      <c r="B21" s="25">
        <v>328</v>
      </c>
      <c r="C21" s="14">
        <v>31307.4</v>
      </c>
      <c r="D21" s="14">
        <v>61</v>
      </c>
      <c r="E21" s="25">
        <v>326</v>
      </c>
      <c r="F21" s="14">
        <v>29850.9</v>
      </c>
      <c r="G21" s="14">
        <v>58.2</v>
      </c>
      <c r="H21" s="25">
        <v>237</v>
      </c>
      <c r="I21" s="14">
        <v>1456</v>
      </c>
      <c r="J21" s="14">
        <v>2.8</v>
      </c>
      <c r="K21" s="11"/>
      <c r="L21" s="87"/>
      <c r="M21" s="87"/>
    </row>
    <row r="22" spans="1:13" s="9" customFormat="1" ht="42.75" customHeight="1">
      <c r="A22" s="68" t="s">
        <v>66</v>
      </c>
      <c r="B22" s="25">
        <v>115</v>
      </c>
      <c r="C22" s="14">
        <v>13767.9</v>
      </c>
      <c r="D22" s="14">
        <v>41.7</v>
      </c>
      <c r="E22" s="25">
        <v>114</v>
      </c>
      <c r="F22" s="14">
        <v>12976.4</v>
      </c>
      <c r="G22" s="14">
        <v>39.299999999999997</v>
      </c>
      <c r="H22" s="25">
        <v>72</v>
      </c>
      <c r="I22" s="14">
        <v>792</v>
      </c>
      <c r="J22" s="14">
        <v>2.4</v>
      </c>
      <c r="K22" s="11"/>
      <c r="L22" s="87"/>
      <c r="M22" s="87"/>
    </row>
    <row r="23" spans="1:13" s="9" customFormat="1" ht="30.75" customHeight="1">
      <c r="A23" s="68" t="s">
        <v>67</v>
      </c>
      <c r="B23" s="25">
        <v>63</v>
      </c>
      <c r="C23" s="14">
        <v>14960.2</v>
      </c>
      <c r="D23" s="14">
        <v>47.8</v>
      </c>
      <c r="E23" s="25">
        <v>63</v>
      </c>
      <c r="F23" s="14">
        <v>14741</v>
      </c>
      <c r="G23" s="14">
        <v>47.1</v>
      </c>
      <c r="H23" s="25">
        <v>36</v>
      </c>
      <c r="I23" s="14">
        <v>219</v>
      </c>
      <c r="J23" s="14">
        <v>0.7</v>
      </c>
      <c r="K23" s="11"/>
      <c r="L23" s="53"/>
      <c r="M23" s="53"/>
    </row>
    <row r="24" spans="1:13" s="9" customFormat="1" ht="51.75" customHeight="1">
      <c r="A24" s="68" t="s">
        <v>68</v>
      </c>
      <c r="B24" s="25">
        <v>428</v>
      </c>
      <c r="C24" s="14">
        <v>25494.6</v>
      </c>
      <c r="D24" s="14">
        <v>64</v>
      </c>
      <c r="E24" s="25">
        <v>426</v>
      </c>
      <c r="F24" s="14">
        <v>21768.400000000001</v>
      </c>
      <c r="G24" s="14">
        <v>54.6</v>
      </c>
      <c r="H24" s="25">
        <v>226</v>
      </c>
      <c r="I24" s="14">
        <v>3726</v>
      </c>
      <c r="J24" s="14">
        <v>9.4</v>
      </c>
      <c r="K24" s="11"/>
      <c r="L24" s="53"/>
      <c r="M24" s="53"/>
    </row>
    <row r="25" spans="1:13" s="9" customFormat="1" ht="30.75" customHeight="1">
      <c r="A25" s="68" t="s">
        <v>69</v>
      </c>
      <c r="B25" s="25">
        <v>81</v>
      </c>
      <c r="C25" s="14">
        <v>25806.400000000001</v>
      </c>
      <c r="D25" s="14">
        <v>84.5</v>
      </c>
      <c r="E25" s="25">
        <v>80</v>
      </c>
      <c r="F25" s="14">
        <v>25194.400000000001</v>
      </c>
      <c r="G25" s="14">
        <v>82.5</v>
      </c>
      <c r="H25" s="25">
        <v>46</v>
      </c>
      <c r="I25" s="14">
        <v>612</v>
      </c>
      <c r="J25" s="14">
        <v>2</v>
      </c>
      <c r="K25" s="11"/>
      <c r="L25" s="53"/>
      <c r="M25" s="53"/>
    </row>
    <row r="26" spans="1:13" s="9" customFormat="1" ht="30.75" customHeight="1">
      <c r="A26" s="68" t="s">
        <v>70</v>
      </c>
      <c r="B26" s="25">
        <v>148</v>
      </c>
      <c r="C26" s="14">
        <v>39481.1</v>
      </c>
      <c r="D26" s="14">
        <v>74.7</v>
      </c>
      <c r="E26" s="25">
        <v>148</v>
      </c>
      <c r="F26" s="14">
        <v>34887.599999999999</v>
      </c>
      <c r="G26" s="14">
        <v>66</v>
      </c>
      <c r="H26" s="25">
        <v>104</v>
      </c>
      <c r="I26" s="14">
        <v>4594</v>
      </c>
      <c r="J26" s="14">
        <v>8.6999999999999993</v>
      </c>
      <c r="K26" s="11"/>
      <c r="L26" s="53"/>
      <c r="M26" s="53"/>
    </row>
    <row r="27" spans="1:13" s="9" customFormat="1" ht="30.75" customHeight="1">
      <c r="A27" s="68" t="s">
        <v>71</v>
      </c>
      <c r="B27" s="25">
        <v>223</v>
      </c>
      <c r="C27" s="14">
        <v>21120.1</v>
      </c>
      <c r="D27" s="14">
        <v>73.3</v>
      </c>
      <c r="E27" s="25">
        <v>221</v>
      </c>
      <c r="F27" s="14">
        <v>20217.8</v>
      </c>
      <c r="G27" s="14">
        <v>70.2</v>
      </c>
      <c r="H27" s="25">
        <v>140</v>
      </c>
      <c r="I27" s="14">
        <v>902</v>
      </c>
      <c r="J27" s="14">
        <v>3.1</v>
      </c>
      <c r="K27" s="11"/>
      <c r="L27" s="53"/>
      <c r="M27" s="53"/>
    </row>
    <row r="28" spans="1:13" s="9" customFormat="1" ht="30.75" customHeight="1">
      <c r="A28" s="68" t="s">
        <v>72</v>
      </c>
      <c r="B28" s="25">
        <v>214</v>
      </c>
      <c r="C28" s="14">
        <v>115194.7</v>
      </c>
      <c r="D28" s="14">
        <v>81</v>
      </c>
      <c r="E28" s="25">
        <v>214</v>
      </c>
      <c r="F28" s="14">
        <v>109827</v>
      </c>
      <c r="G28" s="14">
        <v>77.2</v>
      </c>
      <c r="H28" s="25">
        <v>150</v>
      </c>
      <c r="I28" s="14">
        <v>5368</v>
      </c>
      <c r="J28" s="14">
        <v>3.8</v>
      </c>
      <c r="K28" s="11"/>
      <c r="L28" s="53"/>
      <c r="M28" s="53"/>
    </row>
    <row r="29" spans="1:13" s="9" customFormat="1" ht="30.75" customHeight="1">
      <c r="A29" s="68" t="s">
        <v>73</v>
      </c>
      <c r="B29" s="25">
        <v>57</v>
      </c>
      <c r="C29" s="14">
        <v>13157.1</v>
      </c>
      <c r="D29" s="14">
        <v>80.2</v>
      </c>
      <c r="E29" s="25">
        <v>56</v>
      </c>
      <c r="F29" s="14">
        <v>12098.7</v>
      </c>
      <c r="G29" s="14">
        <v>73.8</v>
      </c>
      <c r="H29" s="25">
        <v>32</v>
      </c>
      <c r="I29" s="14">
        <v>1058</v>
      </c>
      <c r="J29" s="14">
        <v>6.5</v>
      </c>
      <c r="K29" s="11"/>
      <c r="L29" s="53"/>
      <c r="M29" s="53"/>
    </row>
    <row r="30" spans="1:13" s="9" customFormat="1" ht="30.75" customHeight="1">
      <c r="A30" s="68" t="s">
        <v>74</v>
      </c>
      <c r="B30" s="25">
        <v>90</v>
      </c>
      <c r="C30" s="14">
        <v>11878.6</v>
      </c>
      <c r="D30" s="14">
        <v>78.099999999999994</v>
      </c>
      <c r="E30" s="25">
        <v>89</v>
      </c>
      <c r="F30" s="14">
        <v>11233.8</v>
      </c>
      <c r="G30" s="14">
        <v>73.900000000000006</v>
      </c>
      <c r="H30" s="25">
        <v>50</v>
      </c>
      <c r="I30" s="14">
        <v>645</v>
      </c>
      <c r="J30" s="14">
        <v>4.2</v>
      </c>
      <c r="K30" s="11"/>
      <c r="L30" s="53"/>
      <c r="M30" s="53"/>
    </row>
    <row r="31" spans="1:13" s="9" customFormat="1" ht="30.75" customHeight="1">
      <c r="A31" s="68" t="s">
        <v>75</v>
      </c>
      <c r="B31" s="25">
        <v>68</v>
      </c>
      <c r="C31" s="14">
        <v>4299.2</v>
      </c>
      <c r="D31" s="14">
        <v>69.5</v>
      </c>
      <c r="E31" s="25">
        <v>66</v>
      </c>
      <c r="F31" s="14">
        <v>4129.8</v>
      </c>
      <c r="G31" s="15">
        <v>66.7</v>
      </c>
      <c r="H31" s="25">
        <v>33</v>
      </c>
      <c r="I31" s="14">
        <v>169</v>
      </c>
      <c r="J31" s="14">
        <v>2.7</v>
      </c>
      <c r="K31" s="11"/>
      <c r="L31" s="53"/>
      <c r="M31" s="53"/>
    </row>
    <row r="32" spans="1:13" s="9" customFormat="1" ht="30.75" customHeight="1">
      <c r="A32" s="241" t="s">
        <v>76</v>
      </c>
      <c r="B32" s="251">
        <v>90</v>
      </c>
      <c r="C32" s="206">
        <v>1764.4</v>
      </c>
      <c r="D32" s="206">
        <v>39.9</v>
      </c>
      <c r="E32" s="251">
        <v>86</v>
      </c>
      <c r="F32" s="206">
        <v>1637.6</v>
      </c>
      <c r="G32" s="206">
        <v>37</v>
      </c>
      <c r="H32" s="251">
        <v>37</v>
      </c>
      <c r="I32" s="206">
        <v>127</v>
      </c>
      <c r="J32" s="206">
        <v>2.9</v>
      </c>
      <c r="K32" s="11"/>
      <c r="L32" s="53"/>
      <c r="M32" s="53"/>
    </row>
    <row r="33" spans="1:10" s="53" customFormat="1" ht="13.5" customHeight="1">
      <c r="A33" s="78"/>
      <c r="B33" s="107"/>
      <c r="C33" s="11"/>
      <c r="D33" s="11"/>
      <c r="E33" s="107"/>
      <c r="F33" s="11"/>
      <c r="G33" s="11"/>
      <c r="H33" s="107"/>
      <c r="I33" s="11"/>
      <c r="J33" s="11"/>
    </row>
    <row r="34" spans="1:10" s="53" customFormat="1">
      <c r="A34" s="79"/>
      <c r="B34" s="108"/>
      <c r="C34" s="80"/>
      <c r="D34" s="80"/>
      <c r="E34" s="108"/>
      <c r="F34" s="80"/>
      <c r="G34" s="80"/>
      <c r="H34" s="108"/>
      <c r="I34" s="80"/>
      <c r="J34" s="80"/>
    </row>
    <row r="35" spans="1:10" s="53" customFormat="1" ht="13.5" customHeight="1">
      <c r="A35" s="78"/>
      <c r="B35" s="107"/>
      <c r="C35" s="11"/>
      <c r="D35" s="11"/>
      <c r="E35" s="107"/>
      <c r="F35" s="11"/>
      <c r="G35" s="11"/>
      <c r="H35" s="107"/>
      <c r="I35" s="11"/>
      <c r="J35" s="11"/>
    </row>
    <row r="36" spans="1:10" s="53" customFormat="1">
      <c r="A36" s="79"/>
      <c r="B36" s="108"/>
      <c r="C36" s="80"/>
      <c r="D36" s="80"/>
      <c r="E36" s="108"/>
      <c r="F36" s="80"/>
      <c r="G36" s="80"/>
      <c r="H36" s="108"/>
      <c r="I36" s="80"/>
      <c r="J36" s="80"/>
    </row>
  </sheetData>
  <mergeCells count="4">
    <mergeCell ref="H6:J6"/>
    <mergeCell ref="A6:A7"/>
    <mergeCell ref="B6:D6"/>
    <mergeCell ref="E6:G6"/>
  </mergeCells>
  <phoneticPr fontId="3" type="noConversion"/>
  <hyperlinks>
    <hyperlink ref="A1" location="'spis tablic'!A1" display="SPIS TABLIC"/>
  </hyperlinks>
  <pageMargins left="0.25" right="0.25" top="0.75" bottom="0.75" header="0.3" footer="0.3"/>
  <pageSetup paperSize="9" scale="46" firstPageNumber="24" pageOrder="overThenDown" orientation="landscape" useFirstPageNumber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7">
    <pageSetUpPr fitToPage="1"/>
  </sheetPr>
  <dimension ref="A1:N116"/>
  <sheetViews>
    <sheetView zoomScaleNormal="100" workbookViewId="0"/>
  </sheetViews>
  <sheetFormatPr defaultRowHeight="15"/>
  <cols>
    <col min="1" max="1" width="49.7109375" style="43" customWidth="1"/>
    <col min="2" max="5" width="14.7109375" style="43" customWidth="1"/>
    <col min="6" max="9" width="14.7109375" style="110" customWidth="1"/>
    <col min="10" max="12" width="14.7109375" style="43" customWidth="1"/>
    <col min="13" max="13" width="9.140625" style="58"/>
    <col min="14" max="16384" width="9.140625" style="43"/>
  </cols>
  <sheetData>
    <row r="1" spans="1:14" ht="26.25">
      <c r="A1" s="285" t="s">
        <v>279</v>
      </c>
    </row>
    <row r="3" spans="1:14" ht="15.95" customHeight="1">
      <c r="A3" s="42" t="str">
        <f>'spis tablic'!A26</f>
        <v>Tabl. 25. Wskaźniki ekonomiczne przedsiębiorstw niefinansowych z przewagą kapitału zagranicznego o liczbie pracujących 10 i więcej osób prowadzących księgi rachunkowe według sekcji PKD w 2018 r.</v>
      </c>
      <c r="F3" s="63"/>
      <c r="J3" s="58"/>
      <c r="K3" s="58"/>
      <c r="L3" s="58"/>
    </row>
    <row r="4" spans="1:14" ht="15.95" customHeight="1">
      <c r="A4" s="3" t="str">
        <f>'spis tablic'!B26</f>
        <v>Table 25. Economic indicators of non-financial enterprises with predominance of foreign capital employing 10 persons or more keeping accounting ledgers, by NACE section in 2018.</v>
      </c>
      <c r="F4" s="63"/>
      <c r="J4" s="58"/>
      <c r="K4" s="58"/>
      <c r="L4" s="58"/>
    </row>
    <row r="5" spans="1:14" ht="5.0999999999999996" customHeight="1">
      <c r="A5" s="75"/>
      <c r="D5" s="75"/>
      <c r="E5" s="58"/>
      <c r="J5" s="75"/>
      <c r="K5" s="75"/>
      <c r="L5" s="75"/>
    </row>
    <row r="6" spans="1:14" ht="153" customHeight="1">
      <c r="A6" s="355" t="s">
        <v>16</v>
      </c>
      <c r="B6" s="290" t="s">
        <v>335</v>
      </c>
      <c r="C6" s="295" t="s">
        <v>336</v>
      </c>
      <c r="D6" s="286" t="s">
        <v>337</v>
      </c>
      <c r="E6" s="286" t="s">
        <v>30</v>
      </c>
      <c r="F6" s="286" t="s">
        <v>338</v>
      </c>
      <c r="G6" s="293" t="s">
        <v>339</v>
      </c>
      <c r="H6" s="293" t="s">
        <v>340</v>
      </c>
      <c r="I6" s="293" t="s">
        <v>341</v>
      </c>
      <c r="J6" s="290" t="s">
        <v>342</v>
      </c>
      <c r="K6" s="287" t="s">
        <v>343</v>
      </c>
      <c r="L6" s="286" t="s">
        <v>344</v>
      </c>
    </row>
    <row r="7" spans="1:14" ht="24.75" customHeight="1">
      <c r="A7" s="375"/>
      <c r="B7" s="338" t="s">
        <v>219</v>
      </c>
      <c r="C7" s="404"/>
      <c r="D7" s="404"/>
      <c r="E7" s="404"/>
      <c r="F7" s="404"/>
      <c r="G7" s="404"/>
      <c r="H7" s="404"/>
      <c r="I7" s="404"/>
      <c r="J7" s="404"/>
      <c r="K7" s="404"/>
      <c r="L7" s="405"/>
    </row>
    <row r="8" spans="1:14" s="57" customFormat="1" ht="30" customHeight="1">
      <c r="A8" s="166" t="s">
        <v>37</v>
      </c>
      <c r="B8" s="20">
        <v>95.6</v>
      </c>
      <c r="C8" s="20">
        <v>4.4000000000000004</v>
      </c>
      <c r="D8" s="20">
        <v>3.5</v>
      </c>
      <c r="E8" s="20">
        <v>107.4</v>
      </c>
      <c r="F8" s="20">
        <v>4.8</v>
      </c>
      <c r="G8" s="20">
        <v>8.9</v>
      </c>
      <c r="H8" s="20">
        <v>10.6</v>
      </c>
      <c r="I8" s="20">
        <v>10.6</v>
      </c>
      <c r="J8" s="20">
        <v>32.700000000000003</v>
      </c>
      <c r="K8" s="20">
        <v>95.1</v>
      </c>
      <c r="L8" s="20">
        <v>137.69999999999999</v>
      </c>
      <c r="M8" s="83"/>
      <c r="N8" s="59"/>
    </row>
    <row r="9" spans="1:14" s="57" customFormat="1" ht="30" customHeight="1">
      <c r="A9" s="167" t="s">
        <v>32</v>
      </c>
      <c r="B9" s="24">
        <v>94.7</v>
      </c>
      <c r="C9" s="24">
        <v>5.3</v>
      </c>
      <c r="D9" s="24">
        <v>4.4000000000000004</v>
      </c>
      <c r="E9" s="24">
        <v>104.1</v>
      </c>
      <c r="F9" s="24">
        <v>5.6</v>
      </c>
      <c r="G9" s="24">
        <v>10.199999999999999</v>
      </c>
      <c r="H9" s="24">
        <v>12.7</v>
      </c>
      <c r="I9" s="24">
        <v>10.9</v>
      </c>
      <c r="J9" s="24">
        <v>27.6</v>
      </c>
      <c r="K9" s="24">
        <v>90.1</v>
      </c>
      <c r="L9" s="24">
        <v>138.5</v>
      </c>
      <c r="M9" s="83"/>
      <c r="N9" s="59"/>
    </row>
    <row r="10" spans="1:14" s="57" customFormat="1" ht="30" customHeight="1">
      <c r="A10" s="168" t="s">
        <v>31</v>
      </c>
      <c r="B10" s="14">
        <v>95.5</v>
      </c>
      <c r="C10" s="14">
        <v>4.5</v>
      </c>
      <c r="D10" s="14">
        <v>3.7</v>
      </c>
      <c r="E10" s="14">
        <v>113.2</v>
      </c>
      <c r="F10" s="14">
        <v>3.2</v>
      </c>
      <c r="G10" s="14">
        <v>4.5999999999999996</v>
      </c>
      <c r="H10" s="14">
        <v>10.3</v>
      </c>
      <c r="I10" s="14">
        <v>9.6</v>
      </c>
      <c r="J10" s="14">
        <v>17.100000000000001</v>
      </c>
      <c r="K10" s="14">
        <v>39.9</v>
      </c>
      <c r="L10" s="14">
        <v>58.2</v>
      </c>
      <c r="M10" s="11"/>
      <c r="N10" s="59"/>
    </row>
    <row r="11" spans="1:14" s="57" customFormat="1" ht="30" customHeight="1">
      <c r="A11" s="168" t="s">
        <v>33</v>
      </c>
      <c r="B11" s="14">
        <v>94.8</v>
      </c>
      <c r="C11" s="14">
        <v>5.2</v>
      </c>
      <c r="D11" s="14">
        <v>4.3</v>
      </c>
      <c r="E11" s="14">
        <v>104.8</v>
      </c>
      <c r="F11" s="14">
        <v>5.7</v>
      </c>
      <c r="G11" s="14">
        <v>10.6</v>
      </c>
      <c r="H11" s="14">
        <v>12.5</v>
      </c>
      <c r="I11" s="14">
        <v>11</v>
      </c>
      <c r="J11" s="14">
        <v>27.3</v>
      </c>
      <c r="K11" s="14">
        <v>89.8</v>
      </c>
      <c r="L11" s="14">
        <v>139.6</v>
      </c>
      <c r="M11" s="11"/>
      <c r="N11" s="59"/>
    </row>
    <row r="12" spans="1:14" s="57" customFormat="1" ht="55.5" customHeight="1">
      <c r="A12" s="168" t="s">
        <v>34</v>
      </c>
      <c r="B12" s="14">
        <v>91.3</v>
      </c>
      <c r="C12" s="14">
        <v>8.6999999999999993</v>
      </c>
      <c r="D12" s="14">
        <v>8</v>
      </c>
      <c r="E12" s="14">
        <v>91.5</v>
      </c>
      <c r="F12" s="14">
        <v>4.7</v>
      </c>
      <c r="G12" s="14">
        <v>6</v>
      </c>
      <c r="H12" s="14">
        <v>22.5</v>
      </c>
      <c r="I12" s="14">
        <v>9.3000000000000007</v>
      </c>
      <c r="J12" s="14">
        <v>38.299999999999997</v>
      </c>
      <c r="K12" s="14">
        <v>112.3</v>
      </c>
      <c r="L12" s="14">
        <v>127.4</v>
      </c>
      <c r="M12" s="11"/>
      <c r="N12" s="59"/>
    </row>
    <row r="13" spans="1:14" s="57" customFormat="1" ht="54" customHeight="1">
      <c r="A13" s="168" t="s">
        <v>35</v>
      </c>
      <c r="B13" s="14">
        <v>97.1</v>
      </c>
      <c r="C13" s="14">
        <v>2.9</v>
      </c>
      <c r="D13" s="14">
        <v>2.1</v>
      </c>
      <c r="E13" s="14">
        <v>67.400000000000006</v>
      </c>
      <c r="F13" s="14">
        <v>2.7</v>
      </c>
      <c r="G13" s="14">
        <v>4.3</v>
      </c>
      <c r="H13" s="14">
        <v>7</v>
      </c>
      <c r="I13" s="14">
        <v>6.3</v>
      </c>
      <c r="J13" s="14">
        <v>32.6</v>
      </c>
      <c r="K13" s="14">
        <v>107</v>
      </c>
      <c r="L13" s="14">
        <v>125.4</v>
      </c>
      <c r="M13" s="11"/>
      <c r="N13" s="59"/>
    </row>
    <row r="14" spans="1:14" s="57" customFormat="1" ht="30" customHeight="1">
      <c r="A14" s="168" t="s">
        <v>36</v>
      </c>
      <c r="B14" s="14">
        <v>96.9</v>
      </c>
      <c r="C14" s="14">
        <v>3.1</v>
      </c>
      <c r="D14" s="14">
        <v>2.2000000000000002</v>
      </c>
      <c r="E14" s="14">
        <v>107.5</v>
      </c>
      <c r="F14" s="14">
        <v>2.8</v>
      </c>
      <c r="G14" s="14">
        <v>9.9</v>
      </c>
      <c r="H14" s="14">
        <v>3.9</v>
      </c>
      <c r="I14" s="14">
        <v>11.2</v>
      </c>
      <c r="J14" s="14">
        <v>49</v>
      </c>
      <c r="K14" s="14">
        <v>108.6</v>
      </c>
      <c r="L14" s="14">
        <v>156.4</v>
      </c>
      <c r="M14" s="83"/>
      <c r="N14" s="59"/>
    </row>
    <row r="15" spans="1:14" s="57" customFormat="1" ht="30" customHeight="1">
      <c r="A15" s="168" t="s">
        <v>38</v>
      </c>
      <c r="B15" s="14">
        <v>96.7</v>
      </c>
      <c r="C15" s="14">
        <v>3.3</v>
      </c>
      <c r="D15" s="14">
        <v>2.6</v>
      </c>
      <c r="E15" s="14">
        <v>143.69999999999999</v>
      </c>
      <c r="F15" s="14">
        <v>5.8</v>
      </c>
      <c r="G15" s="14">
        <v>14.6</v>
      </c>
      <c r="H15" s="14">
        <v>9.8000000000000007</v>
      </c>
      <c r="I15" s="14">
        <v>14.7</v>
      </c>
      <c r="J15" s="14">
        <v>33.700000000000003</v>
      </c>
      <c r="K15" s="14">
        <v>87.7</v>
      </c>
      <c r="L15" s="14">
        <v>137.30000000000001</v>
      </c>
      <c r="M15" s="83"/>
      <c r="N15" s="59"/>
    </row>
    <row r="16" spans="1:14" s="57" customFormat="1" ht="30" customHeight="1">
      <c r="A16" s="168" t="s">
        <v>39</v>
      </c>
      <c r="B16" s="14">
        <v>96</v>
      </c>
      <c r="C16" s="14">
        <v>4</v>
      </c>
      <c r="D16" s="14">
        <v>3.2</v>
      </c>
      <c r="E16" s="14">
        <v>82.2</v>
      </c>
      <c r="F16" s="14">
        <v>4.5999999999999996</v>
      </c>
      <c r="G16" s="14">
        <v>7.6</v>
      </c>
      <c r="H16" s="14">
        <v>11.4</v>
      </c>
      <c r="I16" s="14">
        <v>14.9</v>
      </c>
      <c r="J16" s="14">
        <v>34.700000000000003</v>
      </c>
      <c r="K16" s="14">
        <v>126.4</v>
      </c>
      <c r="L16" s="14">
        <v>133.30000000000001</v>
      </c>
      <c r="M16" s="83"/>
      <c r="N16" s="59"/>
    </row>
    <row r="17" spans="1:14" s="57" customFormat="1" ht="30" customHeight="1">
      <c r="A17" s="168" t="s">
        <v>40</v>
      </c>
      <c r="B17" s="14">
        <v>93.6</v>
      </c>
      <c r="C17" s="14">
        <v>6.4</v>
      </c>
      <c r="D17" s="14">
        <v>4.8</v>
      </c>
      <c r="E17" s="14">
        <v>130.30000000000001</v>
      </c>
      <c r="F17" s="14">
        <v>3.2</v>
      </c>
      <c r="G17" s="14">
        <v>3.9</v>
      </c>
      <c r="H17" s="14">
        <v>19.8</v>
      </c>
      <c r="I17" s="14">
        <v>5.8</v>
      </c>
      <c r="J17" s="14">
        <v>80.5</v>
      </c>
      <c r="K17" s="14">
        <v>123.8</v>
      </c>
      <c r="L17" s="14">
        <v>133.1</v>
      </c>
      <c r="M17" s="83"/>
      <c r="N17" s="59"/>
    </row>
    <row r="18" spans="1:14" s="57" customFormat="1" ht="30" customHeight="1">
      <c r="A18" s="168" t="s">
        <v>41</v>
      </c>
      <c r="B18" s="14">
        <v>97.1</v>
      </c>
      <c r="C18" s="14">
        <v>2.9</v>
      </c>
      <c r="D18" s="14">
        <v>1.4</v>
      </c>
      <c r="E18" s="14">
        <v>56.2</v>
      </c>
      <c r="F18" s="14">
        <v>1</v>
      </c>
      <c r="G18" s="14">
        <v>1.3</v>
      </c>
      <c r="H18" s="14">
        <v>3.6</v>
      </c>
      <c r="I18" s="14">
        <v>2</v>
      </c>
      <c r="J18" s="14">
        <v>41.8</v>
      </c>
      <c r="K18" s="14">
        <v>139.80000000000001</v>
      </c>
      <c r="L18" s="14">
        <v>153.6</v>
      </c>
      <c r="M18" s="83"/>
      <c r="N18" s="59"/>
    </row>
    <row r="19" spans="1:14" s="57" customFormat="1" ht="30" customHeight="1">
      <c r="A19" s="168" t="s">
        <v>42</v>
      </c>
      <c r="B19" s="14">
        <v>84.1</v>
      </c>
      <c r="C19" s="14">
        <v>15.9</v>
      </c>
      <c r="D19" s="14">
        <v>13</v>
      </c>
      <c r="E19" s="14">
        <v>31.6</v>
      </c>
      <c r="F19" s="14">
        <v>2.7</v>
      </c>
      <c r="G19" s="14">
        <v>3.2</v>
      </c>
      <c r="H19" s="14">
        <v>19.8</v>
      </c>
      <c r="I19" s="14">
        <v>5.9</v>
      </c>
      <c r="J19" s="14">
        <v>56.2</v>
      </c>
      <c r="K19" s="14">
        <v>114.6</v>
      </c>
      <c r="L19" s="14">
        <v>147.1</v>
      </c>
      <c r="M19" s="83"/>
      <c r="N19" s="59"/>
    </row>
    <row r="20" spans="1:14" s="57" customFormat="1" ht="30" customHeight="1">
      <c r="A20" s="168" t="s">
        <v>272</v>
      </c>
      <c r="B20" s="14">
        <v>93.2</v>
      </c>
      <c r="C20" s="14">
        <v>6.8</v>
      </c>
      <c r="D20" s="14">
        <v>5.3</v>
      </c>
      <c r="E20" s="14">
        <v>56.3</v>
      </c>
      <c r="F20" s="14">
        <v>4.3</v>
      </c>
      <c r="G20" s="14">
        <v>7.1</v>
      </c>
      <c r="H20" s="14">
        <v>10.6</v>
      </c>
      <c r="I20" s="14">
        <v>9.6</v>
      </c>
      <c r="J20" s="14">
        <v>48.8</v>
      </c>
      <c r="K20" s="14">
        <v>108</v>
      </c>
      <c r="L20" s="14">
        <v>117.1</v>
      </c>
      <c r="M20" s="83"/>
      <c r="N20" s="59"/>
    </row>
    <row r="21" spans="1:14" s="57" customFormat="1" ht="30" customHeight="1">
      <c r="A21" s="168" t="s">
        <v>45</v>
      </c>
      <c r="B21" s="14">
        <v>95.7</v>
      </c>
      <c r="C21" s="14">
        <v>4.3</v>
      </c>
      <c r="D21" s="14">
        <v>3.1</v>
      </c>
      <c r="E21" s="14">
        <v>87.9</v>
      </c>
      <c r="F21" s="14">
        <v>2.2000000000000002</v>
      </c>
      <c r="G21" s="14">
        <v>3.7</v>
      </c>
      <c r="H21" s="14">
        <v>5.4</v>
      </c>
      <c r="I21" s="14">
        <v>11.2</v>
      </c>
      <c r="J21" s="14">
        <v>29.7</v>
      </c>
      <c r="K21" s="14">
        <v>97.1</v>
      </c>
      <c r="L21" s="14">
        <v>108.6</v>
      </c>
      <c r="M21" s="83"/>
      <c r="N21" s="59"/>
    </row>
    <row r="22" spans="1:14" s="57" customFormat="1" ht="30" customHeight="1">
      <c r="A22" s="168" t="s">
        <v>46</v>
      </c>
      <c r="B22" s="14">
        <v>98</v>
      </c>
      <c r="C22" s="14">
        <v>2</v>
      </c>
      <c r="D22" s="14">
        <v>-0.4</v>
      </c>
      <c r="E22" s="14">
        <v>154.19999999999999</v>
      </c>
      <c r="F22" s="14">
        <v>-0.3</v>
      </c>
      <c r="G22" s="14">
        <v>-0.5</v>
      </c>
      <c r="H22" s="14">
        <v>-0.8</v>
      </c>
      <c r="I22" s="14">
        <v>-0.8</v>
      </c>
      <c r="J22" s="14">
        <v>81</v>
      </c>
      <c r="K22" s="14">
        <v>98.3</v>
      </c>
      <c r="L22" s="14">
        <v>107.1</v>
      </c>
      <c r="M22" s="83"/>
      <c r="N22" s="59"/>
    </row>
    <row r="23" spans="1:14" s="57" customFormat="1" ht="30" customHeight="1">
      <c r="A23" s="168" t="s">
        <v>43</v>
      </c>
      <c r="B23" s="14">
        <v>97</v>
      </c>
      <c r="C23" s="14">
        <v>3</v>
      </c>
      <c r="D23" s="14">
        <v>2</v>
      </c>
      <c r="E23" s="14">
        <v>83.9</v>
      </c>
      <c r="F23" s="14">
        <v>1.7</v>
      </c>
      <c r="G23" s="14">
        <v>2.2000000000000002</v>
      </c>
      <c r="H23" s="14">
        <v>8.6999999999999993</v>
      </c>
      <c r="I23" s="14">
        <v>3.2</v>
      </c>
      <c r="J23" s="14">
        <v>47.5</v>
      </c>
      <c r="K23" s="14">
        <v>118.7</v>
      </c>
      <c r="L23" s="14">
        <v>134.69999999999999</v>
      </c>
      <c r="M23" s="83"/>
      <c r="N23" s="59"/>
    </row>
    <row r="24" spans="1:14" s="57" customFormat="1" ht="30" customHeight="1">
      <c r="A24" s="168" t="s">
        <v>48</v>
      </c>
      <c r="B24" s="14">
        <v>99.1</v>
      </c>
      <c r="C24" s="14">
        <v>0.9</v>
      </c>
      <c r="D24" s="14">
        <v>0.4</v>
      </c>
      <c r="E24" s="14">
        <v>477.4</v>
      </c>
      <c r="F24" s="14">
        <v>0.9</v>
      </c>
      <c r="G24" s="14">
        <v>1.1000000000000001</v>
      </c>
      <c r="H24" s="14">
        <v>5.0999999999999996</v>
      </c>
      <c r="I24" s="14">
        <v>10.6</v>
      </c>
      <c r="J24" s="14">
        <v>33.700000000000003</v>
      </c>
      <c r="K24" s="14">
        <v>48.5</v>
      </c>
      <c r="L24" s="14">
        <v>54.1</v>
      </c>
      <c r="M24" s="83"/>
      <c r="N24" s="59"/>
    </row>
    <row r="25" spans="1:14" s="57" customFormat="1" ht="30" customHeight="1">
      <c r="A25" s="244" t="s">
        <v>47</v>
      </c>
      <c r="B25" s="206">
        <v>91.1</v>
      </c>
      <c r="C25" s="206">
        <v>8.9</v>
      </c>
      <c r="D25" s="206">
        <v>6.7</v>
      </c>
      <c r="E25" s="206">
        <v>64.900000000000006</v>
      </c>
      <c r="F25" s="206">
        <v>10.7</v>
      </c>
      <c r="G25" s="206">
        <v>23.5</v>
      </c>
      <c r="H25" s="206">
        <v>19.8</v>
      </c>
      <c r="I25" s="206">
        <v>20.100000000000001</v>
      </c>
      <c r="J25" s="206">
        <v>59.2</v>
      </c>
      <c r="K25" s="206">
        <v>155</v>
      </c>
      <c r="L25" s="206">
        <v>192.5</v>
      </c>
      <c r="M25" s="83"/>
      <c r="N25" s="59"/>
    </row>
    <row r="26" spans="1:14">
      <c r="F26" s="43"/>
      <c r="G26" s="43"/>
      <c r="H26" s="43"/>
      <c r="I26" s="43"/>
    </row>
    <row r="27" spans="1:14">
      <c r="F27" s="43"/>
      <c r="G27" s="43"/>
      <c r="H27" s="43"/>
      <c r="I27" s="43"/>
    </row>
    <row r="28" spans="1:14">
      <c r="F28" s="43"/>
      <c r="G28" s="43"/>
      <c r="H28" s="43"/>
      <c r="I28" s="43"/>
    </row>
    <row r="29" spans="1:14">
      <c r="F29" s="43"/>
      <c r="G29" s="43"/>
      <c r="H29" s="43"/>
      <c r="I29" s="43"/>
    </row>
    <row r="30" spans="1:14">
      <c r="F30" s="43"/>
      <c r="G30" s="43"/>
      <c r="H30" s="43"/>
      <c r="I30" s="43"/>
    </row>
    <row r="31" spans="1:14">
      <c r="F31" s="43"/>
      <c r="G31" s="43"/>
      <c r="H31" s="43"/>
      <c r="I31" s="43"/>
    </row>
    <row r="32" spans="1:14">
      <c r="F32" s="43"/>
      <c r="G32" s="43"/>
      <c r="H32" s="43"/>
      <c r="I32" s="43"/>
    </row>
    <row r="33" spans="6:9">
      <c r="F33" s="43"/>
      <c r="G33" s="43"/>
      <c r="H33" s="43"/>
      <c r="I33" s="43"/>
    </row>
    <row r="34" spans="6:9">
      <c r="F34" s="43"/>
      <c r="G34" s="43"/>
      <c r="H34" s="43"/>
      <c r="I34" s="43"/>
    </row>
    <row r="35" spans="6:9">
      <c r="F35" s="43"/>
      <c r="G35" s="43"/>
      <c r="H35" s="43"/>
      <c r="I35" s="43"/>
    </row>
    <row r="36" spans="6:9">
      <c r="F36" s="43"/>
      <c r="G36" s="43"/>
      <c r="H36" s="43"/>
      <c r="I36" s="43"/>
    </row>
    <row r="37" spans="6:9">
      <c r="F37" s="43"/>
      <c r="G37" s="43"/>
      <c r="H37" s="43"/>
      <c r="I37" s="43"/>
    </row>
    <row r="38" spans="6:9">
      <c r="F38" s="43"/>
      <c r="G38" s="43"/>
      <c r="H38" s="43"/>
      <c r="I38" s="43"/>
    </row>
    <row r="39" spans="6:9">
      <c r="F39" s="43"/>
      <c r="G39" s="43"/>
      <c r="H39" s="43"/>
      <c r="I39" s="43"/>
    </row>
    <row r="40" spans="6:9">
      <c r="F40" s="43"/>
      <c r="G40" s="43"/>
      <c r="H40" s="43"/>
      <c r="I40" s="43"/>
    </row>
    <row r="41" spans="6:9">
      <c r="F41" s="43"/>
      <c r="G41" s="43"/>
      <c r="H41" s="43"/>
      <c r="I41" s="43"/>
    </row>
    <row r="42" spans="6:9">
      <c r="F42" s="43"/>
      <c r="G42" s="43"/>
      <c r="H42" s="43"/>
      <c r="I42" s="43"/>
    </row>
    <row r="43" spans="6:9">
      <c r="F43" s="43"/>
      <c r="G43" s="43"/>
      <c r="H43" s="43"/>
      <c r="I43" s="43"/>
    </row>
    <row r="44" spans="6:9">
      <c r="F44" s="43"/>
      <c r="G44" s="43"/>
      <c r="H44" s="43"/>
      <c r="I44" s="43"/>
    </row>
    <row r="45" spans="6:9">
      <c r="F45" s="43"/>
      <c r="G45" s="43"/>
      <c r="H45" s="43"/>
      <c r="I45" s="43"/>
    </row>
    <row r="46" spans="6:9">
      <c r="F46" s="43"/>
      <c r="G46" s="43"/>
      <c r="H46" s="43"/>
      <c r="I46" s="43"/>
    </row>
    <row r="47" spans="6:9">
      <c r="F47" s="43"/>
      <c r="G47" s="43"/>
      <c r="H47" s="43"/>
      <c r="I47" s="43"/>
    </row>
    <row r="48" spans="6:9">
      <c r="F48" s="43"/>
      <c r="G48" s="43"/>
      <c r="H48" s="43"/>
      <c r="I48" s="43"/>
    </row>
    <row r="49" spans="6:9">
      <c r="F49" s="43"/>
      <c r="G49" s="43"/>
      <c r="H49" s="43"/>
      <c r="I49" s="43"/>
    </row>
    <row r="50" spans="6:9">
      <c r="F50" s="43"/>
      <c r="G50" s="43"/>
      <c r="H50" s="43"/>
      <c r="I50" s="43"/>
    </row>
    <row r="51" spans="6:9">
      <c r="F51" s="43"/>
      <c r="G51" s="43"/>
      <c r="H51" s="43"/>
      <c r="I51" s="43"/>
    </row>
    <row r="52" spans="6:9">
      <c r="F52" s="43"/>
      <c r="G52" s="43"/>
      <c r="H52" s="43"/>
      <c r="I52" s="43"/>
    </row>
    <row r="53" spans="6:9">
      <c r="F53" s="43"/>
      <c r="G53" s="43"/>
      <c r="H53" s="43"/>
      <c r="I53" s="43"/>
    </row>
    <row r="54" spans="6:9">
      <c r="F54" s="43"/>
      <c r="G54" s="43"/>
      <c r="H54" s="43"/>
      <c r="I54" s="43"/>
    </row>
    <row r="55" spans="6:9">
      <c r="F55" s="43"/>
      <c r="G55" s="43"/>
      <c r="H55" s="43"/>
      <c r="I55" s="43"/>
    </row>
    <row r="56" spans="6:9">
      <c r="F56" s="43"/>
      <c r="G56" s="43"/>
      <c r="H56" s="43"/>
      <c r="I56" s="43"/>
    </row>
    <row r="57" spans="6:9">
      <c r="F57" s="43"/>
      <c r="G57" s="43"/>
      <c r="H57" s="43"/>
      <c r="I57" s="43"/>
    </row>
    <row r="58" spans="6:9">
      <c r="F58" s="43"/>
      <c r="G58" s="43"/>
      <c r="H58" s="43"/>
      <c r="I58" s="43"/>
    </row>
    <row r="59" spans="6:9">
      <c r="F59" s="43"/>
      <c r="G59" s="43"/>
      <c r="H59" s="43"/>
      <c r="I59" s="43"/>
    </row>
    <row r="60" spans="6:9">
      <c r="F60" s="43"/>
      <c r="G60" s="43"/>
      <c r="H60" s="43"/>
      <c r="I60" s="43"/>
    </row>
    <row r="61" spans="6:9">
      <c r="F61" s="43"/>
      <c r="G61" s="43"/>
      <c r="H61" s="43"/>
      <c r="I61" s="43"/>
    </row>
    <row r="62" spans="6:9">
      <c r="F62" s="43"/>
      <c r="G62" s="43"/>
      <c r="H62" s="43"/>
      <c r="I62" s="43"/>
    </row>
    <row r="63" spans="6:9">
      <c r="F63" s="43"/>
      <c r="G63" s="43"/>
      <c r="H63" s="43"/>
      <c r="I63" s="43"/>
    </row>
    <row r="64" spans="6:9">
      <c r="F64" s="43"/>
      <c r="G64" s="43"/>
      <c r="H64" s="43"/>
      <c r="I64" s="43"/>
    </row>
    <row r="65" spans="6:9">
      <c r="F65" s="43"/>
      <c r="G65" s="43"/>
      <c r="H65" s="43"/>
      <c r="I65" s="43"/>
    </row>
    <row r="66" spans="6:9">
      <c r="F66" s="43"/>
      <c r="G66" s="43"/>
      <c r="H66" s="43"/>
      <c r="I66" s="43"/>
    </row>
    <row r="67" spans="6:9">
      <c r="F67" s="43"/>
      <c r="G67" s="43"/>
      <c r="H67" s="43"/>
      <c r="I67" s="43"/>
    </row>
    <row r="68" spans="6:9">
      <c r="F68" s="43"/>
      <c r="G68" s="43"/>
      <c r="H68" s="43"/>
      <c r="I68" s="43"/>
    </row>
    <row r="69" spans="6:9">
      <c r="F69" s="43"/>
      <c r="G69" s="43"/>
      <c r="H69" s="43"/>
      <c r="I69" s="43"/>
    </row>
    <row r="70" spans="6:9">
      <c r="F70" s="43"/>
      <c r="G70" s="43"/>
      <c r="H70" s="43"/>
      <c r="I70" s="43"/>
    </row>
    <row r="71" spans="6:9">
      <c r="F71" s="43"/>
      <c r="G71" s="43"/>
      <c r="H71" s="43"/>
      <c r="I71" s="43"/>
    </row>
    <row r="72" spans="6:9">
      <c r="F72" s="43"/>
      <c r="G72" s="43"/>
      <c r="H72" s="43"/>
      <c r="I72" s="43"/>
    </row>
    <row r="73" spans="6:9">
      <c r="F73" s="43"/>
      <c r="G73" s="43"/>
      <c r="H73" s="43"/>
      <c r="I73" s="43"/>
    </row>
    <row r="74" spans="6:9">
      <c r="F74" s="43"/>
      <c r="G74" s="43"/>
      <c r="H74" s="43"/>
      <c r="I74" s="43"/>
    </row>
    <row r="75" spans="6:9">
      <c r="F75" s="43"/>
      <c r="G75" s="43"/>
      <c r="H75" s="43"/>
      <c r="I75" s="43"/>
    </row>
    <row r="76" spans="6:9">
      <c r="F76" s="43"/>
      <c r="G76" s="43"/>
      <c r="H76" s="43"/>
      <c r="I76" s="43"/>
    </row>
    <row r="77" spans="6:9">
      <c r="F77" s="43"/>
      <c r="G77" s="43"/>
      <c r="H77" s="43"/>
      <c r="I77" s="43"/>
    </row>
    <row r="78" spans="6:9">
      <c r="F78" s="43"/>
      <c r="G78" s="43"/>
      <c r="H78" s="43"/>
      <c r="I78" s="43"/>
    </row>
    <row r="79" spans="6:9">
      <c r="F79" s="43"/>
      <c r="G79" s="43"/>
      <c r="H79" s="43"/>
      <c r="I79" s="43"/>
    </row>
    <row r="80" spans="6:9">
      <c r="F80" s="43"/>
      <c r="G80" s="43"/>
      <c r="H80" s="43"/>
      <c r="I80" s="43"/>
    </row>
    <row r="81" spans="6:9">
      <c r="F81" s="43"/>
      <c r="G81" s="43"/>
      <c r="H81" s="43"/>
      <c r="I81" s="43"/>
    </row>
    <row r="82" spans="6:9">
      <c r="F82" s="43"/>
      <c r="G82" s="43"/>
      <c r="H82" s="43"/>
      <c r="I82" s="43"/>
    </row>
    <row r="83" spans="6:9">
      <c r="F83" s="43"/>
      <c r="G83" s="43"/>
      <c r="H83" s="43"/>
      <c r="I83" s="43"/>
    </row>
    <row r="84" spans="6:9">
      <c r="F84" s="43"/>
      <c r="G84" s="43"/>
      <c r="H84" s="43"/>
      <c r="I84" s="43"/>
    </row>
    <row r="85" spans="6:9">
      <c r="F85" s="43"/>
      <c r="G85" s="43"/>
      <c r="H85" s="43"/>
      <c r="I85" s="43"/>
    </row>
    <row r="86" spans="6:9">
      <c r="F86" s="43"/>
      <c r="G86" s="43"/>
      <c r="H86" s="43"/>
      <c r="I86" s="43"/>
    </row>
    <row r="87" spans="6:9">
      <c r="F87" s="43"/>
      <c r="G87" s="43"/>
      <c r="H87" s="43"/>
      <c r="I87" s="43"/>
    </row>
    <row r="88" spans="6:9">
      <c r="F88" s="43"/>
      <c r="G88" s="43"/>
      <c r="H88" s="43"/>
      <c r="I88" s="43"/>
    </row>
    <row r="89" spans="6:9">
      <c r="F89" s="43"/>
      <c r="G89" s="43"/>
      <c r="H89" s="43"/>
      <c r="I89" s="43"/>
    </row>
    <row r="90" spans="6:9">
      <c r="F90" s="43"/>
      <c r="G90" s="43"/>
      <c r="H90" s="43"/>
      <c r="I90" s="43"/>
    </row>
    <row r="91" spans="6:9">
      <c r="F91" s="43"/>
      <c r="G91" s="43"/>
      <c r="H91" s="43"/>
      <c r="I91" s="43"/>
    </row>
    <row r="92" spans="6:9">
      <c r="F92" s="43"/>
      <c r="G92" s="43"/>
      <c r="H92" s="43"/>
      <c r="I92" s="43"/>
    </row>
    <row r="93" spans="6:9">
      <c r="F93" s="43"/>
      <c r="G93" s="43"/>
      <c r="H93" s="43"/>
      <c r="I93" s="43"/>
    </row>
    <row r="94" spans="6:9">
      <c r="F94" s="43"/>
      <c r="G94" s="43"/>
      <c r="H94" s="43"/>
      <c r="I94" s="43"/>
    </row>
    <row r="95" spans="6:9">
      <c r="F95" s="43"/>
      <c r="G95" s="43"/>
      <c r="H95" s="43"/>
      <c r="I95" s="43"/>
    </row>
    <row r="96" spans="6:9">
      <c r="F96" s="43"/>
      <c r="G96" s="43"/>
      <c r="H96" s="43"/>
      <c r="I96" s="43"/>
    </row>
    <row r="97" spans="6:9">
      <c r="F97" s="43"/>
      <c r="G97" s="43"/>
      <c r="H97" s="43"/>
      <c r="I97" s="43"/>
    </row>
    <row r="98" spans="6:9">
      <c r="F98" s="43"/>
      <c r="G98" s="43"/>
      <c r="H98" s="43"/>
      <c r="I98" s="43"/>
    </row>
    <row r="99" spans="6:9">
      <c r="F99" s="43"/>
      <c r="G99" s="43"/>
      <c r="H99" s="43"/>
      <c r="I99" s="43"/>
    </row>
    <row r="100" spans="6:9">
      <c r="F100" s="43"/>
      <c r="G100" s="43"/>
      <c r="H100" s="43"/>
      <c r="I100" s="43"/>
    </row>
    <row r="101" spans="6:9">
      <c r="F101" s="43"/>
      <c r="G101" s="43"/>
      <c r="H101" s="43"/>
      <c r="I101" s="43"/>
    </row>
    <row r="102" spans="6:9">
      <c r="F102" s="43"/>
      <c r="G102" s="43"/>
      <c r="H102" s="43"/>
      <c r="I102" s="43"/>
    </row>
    <row r="103" spans="6:9">
      <c r="F103" s="43"/>
      <c r="G103" s="43"/>
      <c r="H103" s="43"/>
      <c r="I103" s="43"/>
    </row>
    <row r="104" spans="6:9">
      <c r="F104" s="43"/>
      <c r="G104" s="43"/>
      <c r="H104" s="43"/>
      <c r="I104" s="43"/>
    </row>
    <row r="105" spans="6:9">
      <c r="F105" s="43"/>
      <c r="G105" s="43"/>
      <c r="H105" s="43"/>
      <c r="I105" s="43"/>
    </row>
    <row r="106" spans="6:9">
      <c r="F106" s="43"/>
      <c r="G106" s="43"/>
      <c r="H106" s="43"/>
      <c r="I106" s="43"/>
    </row>
    <row r="107" spans="6:9">
      <c r="F107" s="43"/>
      <c r="G107" s="43"/>
      <c r="H107" s="43"/>
      <c r="I107" s="43"/>
    </row>
    <row r="108" spans="6:9">
      <c r="F108" s="43"/>
      <c r="G108" s="43"/>
      <c r="H108" s="43"/>
      <c r="I108" s="43"/>
    </row>
    <row r="109" spans="6:9">
      <c r="F109" s="43"/>
      <c r="G109" s="43"/>
      <c r="H109" s="43"/>
      <c r="I109" s="43"/>
    </row>
    <row r="110" spans="6:9">
      <c r="F110" s="43"/>
      <c r="G110" s="43"/>
      <c r="H110" s="43"/>
      <c r="I110" s="43"/>
    </row>
    <row r="111" spans="6:9">
      <c r="F111" s="43"/>
      <c r="G111" s="43"/>
      <c r="H111" s="43"/>
      <c r="I111" s="43"/>
    </row>
    <row r="112" spans="6:9">
      <c r="F112" s="43"/>
      <c r="G112" s="43"/>
      <c r="H112" s="43"/>
      <c r="I112" s="43"/>
    </row>
    <row r="113" spans="6:9">
      <c r="F113" s="43"/>
      <c r="G113" s="43"/>
      <c r="H113" s="43"/>
      <c r="I113" s="43"/>
    </row>
    <row r="114" spans="6:9">
      <c r="F114" s="43"/>
      <c r="G114" s="43"/>
      <c r="H114" s="43"/>
      <c r="I114" s="43"/>
    </row>
    <row r="115" spans="6:9">
      <c r="F115" s="43"/>
      <c r="G115" s="43"/>
      <c r="H115" s="43"/>
      <c r="I115" s="43"/>
    </row>
    <row r="116" spans="6:9">
      <c r="F116" s="43"/>
      <c r="G116" s="43"/>
      <c r="H116" s="43"/>
      <c r="I116" s="43"/>
    </row>
  </sheetData>
  <mergeCells count="2">
    <mergeCell ref="A6:A7"/>
    <mergeCell ref="B7:L7"/>
  </mergeCells>
  <phoneticPr fontId="3" type="noConversion"/>
  <hyperlinks>
    <hyperlink ref="A1" location="'spis tablic'!A1" display="SPIS TABLIC"/>
  </hyperlinks>
  <pageMargins left="0.25" right="0.25" top="0.75" bottom="0.75" header="0.3" footer="0.3"/>
  <pageSetup paperSize="9" scale="58" firstPageNumber="24" pageOrder="overThenDown" orientation="landscape" useFirstPageNumber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8">
    <pageSetUpPr fitToPage="1"/>
  </sheetPr>
  <dimension ref="A1:M111"/>
  <sheetViews>
    <sheetView zoomScaleNormal="100" workbookViewId="0"/>
  </sheetViews>
  <sheetFormatPr defaultRowHeight="12.75"/>
  <cols>
    <col min="1" max="1" width="65.140625" style="46" customWidth="1"/>
    <col min="2" max="5" width="14.28515625" style="46" customWidth="1"/>
    <col min="6" max="9" width="14.28515625" style="52" customWidth="1"/>
    <col min="10" max="12" width="14.28515625" style="46" customWidth="1"/>
    <col min="13" max="13" width="9.140625" style="53"/>
    <col min="14" max="16384" width="9.140625" style="46"/>
  </cols>
  <sheetData>
    <row r="1" spans="1:13" ht="25.5">
      <c r="A1" s="285" t="s">
        <v>279</v>
      </c>
    </row>
    <row r="3" spans="1:13" ht="15.75">
      <c r="A3" s="42" t="str">
        <f>'spis tablic'!A27</f>
        <v>Tabl. 26. Wskaźniki ekonomiczne przedsiębiorstw niefinansowych z przewagą kapitału zagranicznego o liczbie pracujących 10 i więcej osób prowadzących księgi rachunkowe według działów PKD w sekcji przetwórstwo przemysłowe w 2018 r.</v>
      </c>
      <c r="F3" s="48"/>
      <c r="J3" s="53"/>
      <c r="K3" s="53"/>
      <c r="L3" s="53"/>
    </row>
    <row r="4" spans="1:13" ht="15.75">
      <c r="A4" s="3" t="str">
        <f>'spis tablic'!B27</f>
        <v>Table 26. Economic indicators of non-financial enterprises with predominance of foreign capital employing 10 persons or more keeping accounting ledgers, by NACE division in Manufacturing in 2018.</v>
      </c>
      <c r="F4" s="48"/>
      <c r="J4" s="53"/>
      <c r="K4" s="53"/>
      <c r="L4" s="53"/>
    </row>
    <row r="5" spans="1:13" ht="5.0999999999999996" customHeight="1">
      <c r="A5" s="51"/>
      <c r="D5" s="51"/>
      <c r="E5" s="53"/>
      <c r="J5" s="51"/>
      <c r="K5" s="51"/>
      <c r="L5" s="51"/>
    </row>
    <row r="6" spans="1:13" ht="138.75" customHeight="1">
      <c r="A6" s="355" t="s">
        <v>16</v>
      </c>
      <c r="B6" s="290" t="s">
        <v>335</v>
      </c>
      <c r="C6" s="295" t="s">
        <v>336</v>
      </c>
      <c r="D6" s="286" t="s">
        <v>337</v>
      </c>
      <c r="E6" s="286" t="s">
        <v>30</v>
      </c>
      <c r="F6" s="286" t="s">
        <v>338</v>
      </c>
      <c r="G6" s="293" t="s">
        <v>339</v>
      </c>
      <c r="H6" s="293" t="s">
        <v>340</v>
      </c>
      <c r="I6" s="293" t="s">
        <v>341</v>
      </c>
      <c r="J6" s="290" t="s">
        <v>342</v>
      </c>
      <c r="K6" s="287" t="s">
        <v>343</v>
      </c>
      <c r="L6" s="286" t="s">
        <v>344</v>
      </c>
    </row>
    <row r="7" spans="1:13" ht="15.75" customHeight="1">
      <c r="A7" s="375"/>
      <c r="B7" s="338" t="s">
        <v>219</v>
      </c>
      <c r="C7" s="404"/>
      <c r="D7" s="404"/>
      <c r="E7" s="404"/>
      <c r="F7" s="404"/>
      <c r="G7" s="404"/>
      <c r="H7" s="404"/>
      <c r="I7" s="404"/>
      <c r="J7" s="404"/>
      <c r="K7" s="404"/>
      <c r="L7" s="405"/>
    </row>
    <row r="8" spans="1:13" s="9" customFormat="1" ht="35.25" customHeight="1">
      <c r="A8" s="162" t="s">
        <v>49</v>
      </c>
      <c r="B8" s="20">
        <v>94.8</v>
      </c>
      <c r="C8" s="20">
        <v>5.2</v>
      </c>
      <c r="D8" s="20">
        <v>4.3</v>
      </c>
      <c r="E8" s="20">
        <v>104.8</v>
      </c>
      <c r="F8" s="20">
        <v>5.7</v>
      </c>
      <c r="G8" s="20">
        <v>10.6</v>
      </c>
      <c r="H8" s="20">
        <v>12.5</v>
      </c>
      <c r="I8" s="20">
        <v>11</v>
      </c>
      <c r="J8" s="20">
        <v>27.3</v>
      </c>
      <c r="K8" s="20">
        <v>89.8</v>
      </c>
      <c r="L8" s="20">
        <v>139.6</v>
      </c>
      <c r="M8" s="87"/>
    </row>
    <row r="9" spans="1:13" s="9" customFormat="1" ht="35.25" customHeight="1">
      <c r="A9" s="68" t="s">
        <v>50</v>
      </c>
      <c r="B9" s="14">
        <v>95.2</v>
      </c>
      <c r="C9" s="14">
        <v>4.8</v>
      </c>
      <c r="D9" s="14">
        <v>3.8</v>
      </c>
      <c r="E9" s="14">
        <v>98.6</v>
      </c>
      <c r="F9" s="14">
        <v>5.0999999999999996</v>
      </c>
      <c r="G9" s="14">
        <v>9.1</v>
      </c>
      <c r="H9" s="14">
        <v>11.4</v>
      </c>
      <c r="I9" s="14">
        <v>9.1</v>
      </c>
      <c r="J9" s="14">
        <v>35.9</v>
      </c>
      <c r="K9" s="14">
        <v>108.6</v>
      </c>
      <c r="L9" s="14">
        <v>164.4</v>
      </c>
      <c r="M9" s="87"/>
    </row>
    <row r="10" spans="1:13" s="9" customFormat="1" ht="35.25" customHeight="1">
      <c r="A10" s="68" t="s">
        <v>51</v>
      </c>
      <c r="B10" s="14">
        <v>92.7</v>
      </c>
      <c r="C10" s="14">
        <v>7.3</v>
      </c>
      <c r="D10" s="14">
        <v>5.6</v>
      </c>
      <c r="E10" s="14">
        <v>106.4</v>
      </c>
      <c r="F10" s="14">
        <v>7.8</v>
      </c>
      <c r="G10" s="14">
        <v>11.9</v>
      </c>
      <c r="H10" s="14">
        <v>22.8</v>
      </c>
      <c r="I10" s="14">
        <v>17.100000000000001</v>
      </c>
      <c r="J10" s="14">
        <v>23.6</v>
      </c>
      <c r="K10" s="14">
        <v>74.5</v>
      </c>
      <c r="L10" s="14">
        <v>97.4</v>
      </c>
      <c r="M10" s="87"/>
    </row>
    <row r="11" spans="1:13" s="9" customFormat="1" ht="35.25" customHeight="1">
      <c r="A11" s="68" t="s">
        <v>52</v>
      </c>
      <c r="B11" s="14">
        <v>96</v>
      </c>
      <c r="C11" s="14">
        <v>4</v>
      </c>
      <c r="D11" s="14">
        <v>3.2</v>
      </c>
      <c r="E11" s="14">
        <v>82.1</v>
      </c>
      <c r="F11" s="14">
        <v>4.9000000000000004</v>
      </c>
      <c r="G11" s="15">
        <v>6.9</v>
      </c>
      <c r="H11" s="15">
        <v>17.600000000000001</v>
      </c>
      <c r="I11" s="14">
        <v>13.2</v>
      </c>
      <c r="J11" s="15">
        <v>1.9</v>
      </c>
      <c r="K11" s="14">
        <v>14.4</v>
      </c>
      <c r="L11" s="14">
        <v>48.3</v>
      </c>
      <c r="M11" s="87"/>
    </row>
    <row r="12" spans="1:13" s="9" customFormat="1" ht="35.25" customHeight="1">
      <c r="A12" s="68" t="s">
        <v>53</v>
      </c>
      <c r="B12" s="14">
        <v>98.3</v>
      </c>
      <c r="C12" s="14">
        <v>1.7</v>
      </c>
      <c r="D12" s="14">
        <v>1</v>
      </c>
      <c r="E12" s="14">
        <v>86.4</v>
      </c>
      <c r="F12" s="14">
        <v>1.7</v>
      </c>
      <c r="G12" s="14">
        <v>3.8</v>
      </c>
      <c r="H12" s="14">
        <v>2.9</v>
      </c>
      <c r="I12" s="14">
        <v>4</v>
      </c>
      <c r="J12" s="14">
        <v>11.5</v>
      </c>
      <c r="K12" s="14">
        <v>73.7</v>
      </c>
      <c r="L12" s="14">
        <v>136.69999999999999</v>
      </c>
      <c r="M12" s="87"/>
    </row>
    <row r="13" spans="1:13" s="9" customFormat="1" ht="35.25" customHeight="1">
      <c r="A13" s="68" t="s">
        <v>57</v>
      </c>
      <c r="B13" s="14">
        <v>88.1</v>
      </c>
      <c r="C13" s="14">
        <v>11.9</v>
      </c>
      <c r="D13" s="14">
        <v>9.5</v>
      </c>
      <c r="E13" s="14">
        <v>54.6</v>
      </c>
      <c r="F13" s="14">
        <v>14.6</v>
      </c>
      <c r="G13" s="14">
        <v>57.4</v>
      </c>
      <c r="H13" s="14">
        <v>19.600000000000001</v>
      </c>
      <c r="I13" s="14">
        <v>22.2</v>
      </c>
      <c r="J13" s="14">
        <v>82</v>
      </c>
      <c r="K13" s="14">
        <v>176.2</v>
      </c>
      <c r="L13" s="14">
        <v>275</v>
      </c>
      <c r="M13" s="87"/>
    </row>
    <row r="14" spans="1:13" s="9" customFormat="1" ht="35.25" customHeight="1">
      <c r="A14" s="68" t="s">
        <v>59</v>
      </c>
      <c r="B14" s="14">
        <v>90.3</v>
      </c>
      <c r="C14" s="14">
        <v>9.6999999999999993</v>
      </c>
      <c r="D14" s="14">
        <v>7.7</v>
      </c>
      <c r="E14" s="14">
        <v>72.5</v>
      </c>
      <c r="F14" s="14">
        <v>14.4</v>
      </c>
      <c r="G14" s="14">
        <v>43</v>
      </c>
      <c r="H14" s="14">
        <v>21.7</v>
      </c>
      <c r="I14" s="14">
        <v>22.6</v>
      </c>
      <c r="J14" s="14">
        <v>32.9</v>
      </c>
      <c r="K14" s="14">
        <v>150.80000000000001</v>
      </c>
      <c r="L14" s="14">
        <v>330</v>
      </c>
      <c r="M14" s="87"/>
    </row>
    <row r="15" spans="1:13" s="9" customFormat="1" ht="57.75" customHeight="1">
      <c r="A15" s="68" t="s">
        <v>58</v>
      </c>
      <c r="B15" s="21">
        <v>93.7</v>
      </c>
      <c r="C15" s="21">
        <v>6.3</v>
      </c>
      <c r="D15" s="21">
        <v>6.3</v>
      </c>
      <c r="E15" s="21">
        <v>137.1</v>
      </c>
      <c r="F15" s="21">
        <v>6.5</v>
      </c>
      <c r="G15" s="21">
        <v>9.6999999999999993</v>
      </c>
      <c r="H15" s="21">
        <v>19.5</v>
      </c>
      <c r="I15" s="21">
        <v>12.3</v>
      </c>
      <c r="J15" s="21">
        <v>29.6</v>
      </c>
      <c r="K15" s="21">
        <v>70.8</v>
      </c>
      <c r="L15" s="21">
        <v>119.8</v>
      </c>
      <c r="M15" s="87"/>
    </row>
    <row r="16" spans="1:13" s="9" customFormat="1" ht="35.25" customHeight="1">
      <c r="A16" s="68" t="s">
        <v>60</v>
      </c>
      <c r="B16" s="21">
        <v>87.4</v>
      </c>
      <c r="C16" s="21">
        <v>12.6</v>
      </c>
      <c r="D16" s="21">
        <v>10.7</v>
      </c>
      <c r="E16" s="21">
        <v>72.099999999999994</v>
      </c>
      <c r="F16" s="21">
        <v>11.7</v>
      </c>
      <c r="G16" s="21">
        <v>17.7</v>
      </c>
      <c r="H16" s="21">
        <v>34.799999999999997</v>
      </c>
      <c r="I16" s="21">
        <v>20.399999999999999</v>
      </c>
      <c r="J16" s="21">
        <v>24.3</v>
      </c>
      <c r="K16" s="21">
        <v>87.8</v>
      </c>
      <c r="L16" s="21">
        <v>127.2</v>
      </c>
      <c r="M16" s="87"/>
    </row>
    <row r="17" spans="1:13" s="9" customFormat="1" ht="35.25" customHeight="1">
      <c r="A17" s="68" t="s">
        <v>61</v>
      </c>
      <c r="B17" s="14">
        <v>96.4</v>
      </c>
      <c r="C17" s="14">
        <v>3.6</v>
      </c>
      <c r="D17" s="14">
        <v>2.9</v>
      </c>
      <c r="E17" s="14">
        <v>70.099999999999994</v>
      </c>
      <c r="F17" s="14">
        <v>4.7</v>
      </c>
      <c r="G17" s="14">
        <v>9.1</v>
      </c>
      <c r="H17" s="14">
        <v>9.5</v>
      </c>
      <c r="I17" s="14">
        <v>9.1</v>
      </c>
      <c r="J17" s="14">
        <v>28.6</v>
      </c>
      <c r="K17" s="14">
        <v>107.9</v>
      </c>
      <c r="L17" s="14">
        <v>141.6</v>
      </c>
      <c r="M17" s="87"/>
    </row>
    <row r="18" spans="1:13" s="9" customFormat="1" ht="35.25" customHeight="1">
      <c r="A18" s="68" t="s">
        <v>62</v>
      </c>
      <c r="B18" s="14">
        <v>93.5</v>
      </c>
      <c r="C18" s="14">
        <v>6.5</v>
      </c>
      <c r="D18" s="14">
        <v>5.3</v>
      </c>
      <c r="E18" s="14">
        <v>80</v>
      </c>
      <c r="F18" s="14">
        <v>11.2</v>
      </c>
      <c r="G18" s="14">
        <v>20.6</v>
      </c>
      <c r="H18" s="14">
        <v>24.7</v>
      </c>
      <c r="I18" s="14">
        <v>20.7</v>
      </c>
      <c r="J18" s="14">
        <v>16.7</v>
      </c>
      <c r="K18" s="14">
        <v>92.6</v>
      </c>
      <c r="L18" s="14">
        <v>164.1</v>
      </c>
      <c r="M18" s="87"/>
    </row>
    <row r="19" spans="1:13" s="9" customFormat="1" ht="35.25" customHeight="1">
      <c r="A19" s="68" t="s">
        <v>63</v>
      </c>
      <c r="B19" s="14">
        <v>92.5</v>
      </c>
      <c r="C19" s="14">
        <v>7.5</v>
      </c>
      <c r="D19" s="14">
        <v>6.4</v>
      </c>
      <c r="E19" s="14">
        <v>103.1</v>
      </c>
      <c r="F19" s="14">
        <v>8</v>
      </c>
      <c r="G19" s="14">
        <v>13.3</v>
      </c>
      <c r="H19" s="14">
        <v>20</v>
      </c>
      <c r="I19" s="14">
        <v>14.3</v>
      </c>
      <c r="J19" s="14">
        <v>29.4</v>
      </c>
      <c r="K19" s="14">
        <v>103.2</v>
      </c>
      <c r="L19" s="14">
        <v>150.6</v>
      </c>
      <c r="M19" s="87"/>
    </row>
    <row r="20" spans="1:13" s="9" customFormat="1" ht="35.25" customHeight="1">
      <c r="A20" s="68" t="s">
        <v>64</v>
      </c>
      <c r="B20" s="14">
        <v>89.9</v>
      </c>
      <c r="C20" s="14">
        <v>10.1</v>
      </c>
      <c r="D20" s="14">
        <v>8.1</v>
      </c>
      <c r="E20" s="14">
        <v>104.3</v>
      </c>
      <c r="F20" s="14">
        <v>5.9</v>
      </c>
      <c r="G20" s="14">
        <v>9.1999999999999993</v>
      </c>
      <c r="H20" s="14">
        <v>16.399999999999999</v>
      </c>
      <c r="I20" s="14">
        <v>9.3000000000000007</v>
      </c>
      <c r="J20" s="14">
        <v>36.1</v>
      </c>
      <c r="K20" s="14">
        <v>87.1</v>
      </c>
      <c r="L20" s="14">
        <v>143</v>
      </c>
      <c r="M20" s="87"/>
    </row>
    <row r="21" spans="1:13" s="9" customFormat="1" ht="35.25" customHeight="1">
      <c r="A21" s="68" t="s">
        <v>65</v>
      </c>
      <c r="B21" s="14">
        <v>94.5</v>
      </c>
      <c r="C21" s="14">
        <v>5.5</v>
      </c>
      <c r="D21" s="14">
        <v>4.5</v>
      </c>
      <c r="E21" s="14">
        <v>93.6</v>
      </c>
      <c r="F21" s="14">
        <v>5.9</v>
      </c>
      <c r="G21" s="14">
        <v>11.2</v>
      </c>
      <c r="H21" s="14">
        <v>12.3</v>
      </c>
      <c r="I21" s="14">
        <v>11</v>
      </c>
      <c r="J21" s="14">
        <v>26.3</v>
      </c>
      <c r="K21" s="14">
        <v>89.2</v>
      </c>
      <c r="L21" s="14">
        <v>134.1</v>
      </c>
      <c r="M21" s="87"/>
    </row>
    <row r="22" spans="1:13" s="9" customFormat="1" ht="35.25" customHeight="1">
      <c r="A22" s="68" t="s">
        <v>66</v>
      </c>
      <c r="B22" s="14">
        <v>90.2</v>
      </c>
      <c r="C22" s="14">
        <v>9.8000000000000007</v>
      </c>
      <c r="D22" s="14">
        <v>8.4</v>
      </c>
      <c r="E22" s="14">
        <v>93.9</v>
      </c>
      <c r="F22" s="14">
        <v>7.6</v>
      </c>
      <c r="G22" s="14">
        <v>12.2</v>
      </c>
      <c r="H22" s="14">
        <v>20.5</v>
      </c>
      <c r="I22" s="14">
        <v>13</v>
      </c>
      <c r="J22" s="14">
        <v>51.3</v>
      </c>
      <c r="K22" s="14">
        <v>116.5</v>
      </c>
      <c r="L22" s="14">
        <v>176.1</v>
      </c>
      <c r="M22" s="87"/>
    </row>
    <row r="23" spans="1:13" s="9" customFormat="1" ht="35.25" customHeight="1">
      <c r="A23" s="68" t="s">
        <v>67</v>
      </c>
      <c r="B23" s="14">
        <v>95.3</v>
      </c>
      <c r="C23" s="14">
        <v>4.7</v>
      </c>
      <c r="D23" s="14">
        <v>3.7</v>
      </c>
      <c r="E23" s="14">
        <v>152.1</v>
      </c>
      <c r="F23" s="14">
        <v>4.9000000000000004</v>
      </c>
      <c r="G23" s="14">
        <v>9.5</v>
      </c>
      <c r="H23" s="14">
        <v>9.9</v>
      </c>
      <c r="I23" s="14">
        <v>9.3000000000000007</v>
      </c>
      <c r="J23" s="14">
        <v>20.3</v>
      </c>
      <c r="K23" s="14">
        <v>72.099999999999994</v>
      </c>
      <c r="L23" s="14">
        <v>161.5</v>
      </c>
      <c r="M23" s="53"/>
    </row>
    <row r="24" spans="1:13" s="9" customFormat="1" ht="35.25" customHeight="1">
      <c r="A24" s="68" t="s">
        <v>68</v>
      </c>
      <c r="B24" s="14">
        <v>94.3</v>
      </c>
      <c r="C24" s="14">
        <v>5.7</v>
      </c>
      <c r="D24" s="14">
        <v>4.8</v>
      </c>
      <c r="E24" s="14">
        <v>91.5</v>
      </c>
      <c r="F24" s="14">
        <v>5.6</v>
      </c>
      <c r="G24" s="14">
        <v>10</v>
      </c>
      <c r="H24" s="14">
        <v>12.8</v>
      </c>
      <c r="I24" s="14">
        <v>10.9</v>
      </c>
      <c r="J24" s="14">
        <v>32.4</v>
      </c>
      <c r="K24" s="14">
        <v>97.6</v>
      </c>
      <c r="L24" s="14">
        <v>156.80000000000001</v>
      </c>
      <c r="M24" s="53"/>
    </row>
    <row r="25" spans="1:13" s="9" customFormat="1" ht="35.25" customHeight="1">
      <c r="A25" s="68" t="s">
        <v>69</v>
      </c>
      <c r="B25" s="14">
        <v>98.3</v>
      </c>
      <c r="C25" s="14">
        <v>1.7</v>
      </c>
      <c r="D25" s="14">
        <v>1.2</v>
      </c>
      <c r="E25" s="14">
        <v>94</v>
      </c>
      <c r="F25" s="14">
        <v>2.2000000000000002</v>
      </c>
      <c r="G25" s="14">
        <v>8.4</v>
      </c>
      <c r="H25" s="14">
        <v>3</v>
      </c>
      <c r="I25" s="14">
        <v>5.0999999999999996</v>
      </c>
      <c r="J25" s="14">
        <v>19.3</v>
      </c>
      <c r="K25" s="14">
        <v>101.8</v>
      </c>
      <c r="L25" s="14">
        <v>145</v>
      </c>
      <c r="M25" s="53"/>
    </row>
    <row r="26" spans="1:13" s="9" customFormat="1" ht="35.25" customHeight="1">
      <c r="A26" s="68" t="s">
        <v>70</v>
      </c>
      <c r="B26" s="14">
        <v>97.1</v>
      </c>
      <c r="C26" s="14">
        <v>2.9</v>
      </c>
      <c r="D26" s="14">
        <v>2.5</v>
      </c>
      <c r="E26" s="14">
        <v>120.9</v>
      </c>
      <c r="F26" s="14">
        <v>4</v>
      </c>
      <c r="G26" s="14">
        <v>9.1</v>
      </c>
      <c r="H26" s="14">
        <v>7.2</v>
      </c>
      <c r="I26" s="14">
        <v>9.9</v>
      </c>
      <c r="J26" s="14">
        <v>8.6999999999999993</v>
      </c>
      <c r="K26" s="14">
        <v>70.400000000000006</v>
      </c>
      <c r="L26" s="14">
        <v>113.5</v>
      </c>
      <c r="M26" s="53"/>
    </row>
    <row r="27" spans="1:13" s="9" customFormat="1" ht="35.25" customHeight="1">
      <c r="A27" s="68" t="s">
        <v>71</v>
      </c>
      <c r="B27" s="14">
        <v>93.9</v>
      </c>
      <c r="C27" s="14">
        <v>6.1</v>
      </c>
      <c r="D27" s="14">
        <v>4.8</v>
      </c>
      <c r="E27" s="14">
        <v>104.8</v>
      </c>
      <c r="F27" s="14">
        <v>6</v>
      </c>
      <c r="G27" s="14">
        <v>15.7</v>
      </c>
      <c r="H27" s="14">
        <v>9.8000000000000007</v>
      </c>
      <c r="I27" s="14">
        <v>10.6</v>
      </c>
      <c r="J27" s="14">
        <v>41.9</v>
      </c>
      <c r="K27" s="14">
        <v>122.7</v>
      </c>
      <c r="L27" s="14">
        <v>195.7</v>
      </c>
      <c r="M27" s="53"/>
    </row>
    <row r="28" spans="1:13" s="9" customFormat="1" ht="35.25" customHeight="1">
      <c r="A28" s="68" t="s">
        <v>72</v>
      </c>
      <c r="B28" s="14">
        <v>96.7</v>
      </c>
      <c r="C28" s="14">
        <v>3.3</v>
      </c>
      <c r="D28" s="14">
        <v>2.9</v>
      </c>
      <c r="E28" s="14">
        <v>127.4</v>
      </c>
      <c r="F28" s="14">
        <v>4.7</v>
      </c>
      <c r="G28" s="14">
        <v>8.9</v>
      </c>
      <c r="H28" s="14">
        <v>10.199999999999999</v>
      </c>
      <c r="I28" s="14">
        <v>9.6999999999999993</v>
      </c>
      <c r="J28" s="14">
        <v>29.1</v>
      </c>
      <c r="K28" s="14">
        <v>90.1</v>
      </c>
      <c r="L28" s="14">
        <v>127.8</v>
      </c>
      <c r="M28" s="53"/>
    </row>
    <row r="29" spans="1:13" s="9" customFormat="1" ht="35.25" customHeight="1">
      <c r="A29" s="68" t="s">
        <v>73</v>
      </c>
      <c r="B29" s="14">
        <v>91.9</v>
      </c>
      <c r="C29" s="14">
        <v>8.1</v>
      </c>
      <c r="D29" s="14">
        <v>7.1</v>
      </c>
      <c r="E29" s="14">
        <v>62.1</v>
      </c>
      <c r="F29" s="14">
        <v>6.3</v>
      </c>
      <c r="G29" s="14">
        <v>12.9</v>
      </c>
      <c r="H29" s="14">
        <v>12.2</v>
      </c>
      <c r="I29" s="14">
        <v>12.9</v>
      </c>
      <c r="J29" s="14">
        <v>30.7</v>
      </c>
      <c r="K29" s="14">
        <v>103.8</v>
      </c>
      <c r="L29" s="14">
        <v>185.1</v>
      </c>
      <c r="M29" s="53"/>
    </row>
    <row r="30" spans="1:13" s="9" customFormat="1" ht="35.25" customHeight="1">
      <c r="A30" s="68" t="s">
        <v>74</v>
      </c>
      <c r="B30" s="14">
        <v>98</v>
      </c>
      <c r="C30" s="14">
        <v>2</v>
      </c>
      <c r="D30" s="14">
        <v>1.4</v>
      </c>
      <c r="E30" s="14">
        <v>102.7</v>
      </c>
      <c r="F30" s="14">
        <v>2.1</v>
      </c>
      <c r="G30" s="14">
        <v>3.7</v>
      </c>
      <c r="H30" s="14">
        <v>4.8</v>
      </c>
      <c r="I30" s="14">
        <v>3.4</v>
      </c>
      <c r="J30" s="14">
        <v>28</v>
      </c>
      <c r="K30" s="14">
        <v>92.6</v>
      </c>
      <c r="L30" s="14">
        <v>159.69999999999999</v>
      </c>
      <c r="M30" s="53"/>
    </row>
    <row r="31" spans="1:13" s="9" customFormat="1" ht="35.25" customHeight="1">
      <c r="A31" s="68" t="s">
        <v>75</v>
      </c>
      <c r="B31" s="14">
        <v>94.8</v>
      </c>
      <c r="C31" s="14">
        <v>5.2</v>
      </c>
      <c r="D31" s="14">
        <v>4.5999999999999996</v>
      </c>
      <c r="E31" s="14">
        <v>93.6</v>
      </c>
      <c r="F31" s="14">
        <v>5.2</v>
      </c>
      <c r="G31" s="15">
        <v>9.6999999999999993</v>
      </c>
      <c r="H31" s="14">
        <v>11.2</v>
      </c>
      <c r="I31" s="14">
        <v>9.1999999999999993</v>
      </c>
      <c r="J31" s="14">
        <v>20.5</v>
      </c>
      <c r="K31" s="14">
        <v>71.400000000000006</v>
      </c>
      <c r="L31" s="14">
        <v>137</v>
      </c>
      <c r="M31" s="53"/>
    </row>
    <row r="32" spans="1:13" s="9" customFormat="1" ht="35.25" customHeight="1">
      <c r="A32" s="241" t="s">
        <v>76</v>
      </c>
      <c r="B32" s="206">
        <v>97.6</v>
      </c>
      <c r="C32" s="206">
        <v>2.4</v>
      </c>
      <c r="D32" s="206">
        <v>1.4</v>
      </c>
      <c r="E32" s="206">
        <v>84.2</v>
      </c>
      <c r="F32" s="206">
        <v>1.4</v>
      </c>
      <c r="G32" s="206">
        <v>4</v>
      </c>
      <c r="H32" s="206">
        <v>2.1</v>
      </c>
      <c r="I32" s="206">
        <v>3.4</v>
      </c>
      <c r="J32" s="206">
        <v>54.2</v>
      </c>
      <c r="K32" s="206">
        <v>106.3</v>
      </c>
      <c r="L32" s="206">
        <v>132.6</v>
      </c>
      <c r="M32" s="53"/>
    </row>
    <row r="33" spans="1:12" s="53" customFormat="1">
      <c r="A33" s="78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</row>
    <row r="34" spans="1:12" s="53" customFormat="1">
      <c r="A34" s="79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</row>
    <row r="35" spans="1:12" s="53" customFormat="1" ht="14.25" customHeight="1">
      <c r="A35" s="78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</row>
    <row r="36" spans="1:12" s="53" customFormat="1">
      <c r="A36" s="79"/>
    </row>
    <row r="37" spans="1:12">
      <c r="F37" s="46"/>
      <c r="G37" s="46"/>
      <c r="H37" s="46"/>
      <c r="I37" s="46"/>
    </row>
    <row r="38" spans="1:12">
      <c r="F38" s="46"/>
      <c r="G38" s="46"/>
      <c r="H38" s="46"/>
      <c r="I38" s="46"/>
    </row>
    <row r="39" spans="1:12">
      <c r="F39" s="46"/>
      <c r="G39" s="46"/>
      <c r="H39" s="46"/>
      <c r="I39" s="46"/>
    </row>
    <row r="40" spans="1:12">
      <c r="F40" s="46"/>
      <c r="G40" s="46"/>
      <c r="H40" s="46"/>
      <c r="I40" s="46"/>
    </row>
    <row r="41" spans="1:12">
      <c r="F41" s="46"/>
      <c r="G41" s="46"/>
      <c r="H41" s="46"/>
      <c r="I41" s="46"/>
    </row>
    <row r="42" spans="1:12">
      <c r="F42" s="46"/>
      <c r="G42" s="46"/>
      <c r="H42" s="46"/>
      <c r="I42" s="46"/>
    </row>
    <row r="43" spans="1:12">
      <c r="F43" s="46"/>
      <c r="G43" s="46"/>
      <c r="H43" s="46"/>
      <c r="I43" s="46"/>
    </row>
    <row r="44" spans="1:12">
      <c r="F44" s="46"/>
      <c r="G44" s="46"/>
      <c r="H44" s="46"/>
      <c r="I44" s="46"/>
    </row>
    <row r="45" spans="1:12">
      <c r="F45" s="46"/>
      <c r="G45" s="46"/>
      <c r="H45" s="46"/>
      <c r="I45" s="46"/>
    </row>
    <row r="46" spans="1:12">
      <c r="F46" s="46"/>
      <c r="G46" s="46"/>
      <c r="H46" s="46"/>
      <c r="I46" s="46"/>
    </row>
    <row r="47" spans="1:12">
      <c r="F47" s="46"/>
      <c r="G47" s="46"/>
      <c r="H47" s="46"/>
      <c r="I47" s="46"/>
    </row>
    <row r="48" spans="1:12">
      <c r="F48" s="46"/>
      <c r="G48" s="46"/>
      <c r="H48" s="46"/>
      <c r="I48" s="46"/>
    </row>
    <row r="49" spans="6:9">
      <c r="F49" s="46"/>
      <c r="G49" s="46"/>
      <c r="H49" s="46"/>
      <c r="I49" s="46"/>
    </row>
    <row r="50" spans="6:9">
      <c r="F50" s="46"/>
      <c r="G50" s="46"/>
      <c r="H50" s="46"/>
      <c r="I50" s="46"/>
    </row>
    <row r="51" spans="6:9">
      <c r="F51" s="46"/>
      <c r="G51" s="46"/>
      <c r="H51" s="46"/>
      <c r="I51" s="46"/>
    </row>
    <row r="52" spans="6:9">
      <c r="F52" s="46"/>
      <c r="G52" s="46"/>
      <c r="H52" s="46"/>
      <c r="I52" s="46"/>
    </row>
    <row r="53" spans="6:9">
      <c r="F53" s="46"/>
      <c r="G53" s="46"/>
      <c r="H53" s="46"/>
      <c r="I53" s="46"/>
    </row>
    <row r="54" spans="6:9">
      <c r="F54" s="46"/>
      <c r="G54" s="46"/>
      <c r="H54" s="46"/>
      <c r="I54" s="46"/>
    </row>
    <row r="55" spans="6:9">
      <c r="F55" s="46"/>
      <c r="G55" s="46"/>
      <c r="H55" s="46"/>
      <c r="I55" s="46"/>
    </row>
    <row r="56" spans="6:9">
      <c r="F56" s="46"/>
      <c r="G56" s="46"/>
      <c r="H56" s="46"/>
      <c r="I56" s="46"/>
    </row>
    <row r="57" spans="6:9">
      <c r="F57" s="46"/>
      <c r="G57" s="46"/>
      <c r="H57" s="46"/>
      <c r="I57" s="46"/>
    </row>
    <row r="58" spans="6:9">
      <c r="F58" s="46"/>
      <c r="G58" s="46"/>
      <c r="H58" s="46"/>
      <c r="I58" s="46"/>
    </row>
    <row r="59" spans="6:9">
      <c r="F59" s="46"/>
      <c r="G59" s="46"/>
      <c r="H59" s="46"/>
      <c r="I59" s="46"/>
    </row>
    <row r="60" spans="6:9">
      <c r="F60" s="46"/>
      <c r="G60" s="46"/>
      <c r="H60" s="46"/>
      <c r="I60" s="46"/>
    </row>
    <row r="61" spans="6:9">
      <c r="F61" s="46"/>
      <c r="G61" s="46"/>
      <c r="H61" s="46"/>
      <c r="I61" s="46"/>
    </row>
    <row r="62" spans="6:9">
      <c r="F62" s="46"/>
      <c r="G62" s="46"/>
      <c r="H62" s="46"/>
      <c r="I62" s="46"/>
    </row>
    <row r="63" spans="6:9">
      <c r="F63" s="46"/>
      <c r="G63" s="46"/>
      <c r="H63" s="46"/>
      <c r="I63" s="46"/>
    </row>
    <row r="64" spans="6:9">
      <c r="F64" s="46"/>
      <c r="G64" s="46"/>
      <c r="H64" s="46"/>
      <c r="I64" s="46"/>
    </row>
    <row r="65" spans="6:9">
      <c r="F65" s="46"/>
      <c r="G65" s="46"/>
      <c r="H65" s="46"/>
      <c r="I65" s="46"/>
    </row>
    <row r="66" spans="6:9">
      <c r="F66" s="46"/>
      <c r="G66" s="46"/>
      <c r="H66" s="46"/>
      <c r="I66" s="46"/>
    </row>
    <row r="67" spans="6:9">
      <c r="F67" s="46"/>
      <c r="G67" s="46"/>
      <c r="H67" s="46"/>
      <c r="I67" s="46"/>
    </row>
    <row r="68" spans="6:9">
      <c r="F68" s="46"/>
      <c r="G68" s="46"/>
      <c r="H68" s="46"/>
      <c r="I68" s="46"/>
    </row>
    <row r="69" spans="6:9">
      <c r="F69" s="46"/>
      <c r="G69" s="46"/>
      <c r="H69" s="46"/>
      <c r="I69" s="46"/>
    </row>
    <row r="70" spans="6:9">
      <c r="F70" s="46"/>
      <c r="G70" s="46"/>
      <c r="H70" s="46"/>
      <c r="I70" s="46"/>
    </row>
    <row r="71" spans="6:9">
      <c r="F71" s="46"/>
      <c r="G71" s="46"/>
      <c r="H71" s="46"/>
      <c r="I71" s="46"/>
    </row>
    <row r="72" spans="6:9">
      <c r="F72" s="46"/>
      <c r="G72" s="46"/>
      <c r="H72" s="46"/>
      <c r="I72" s="46"/>
    </row>
    <row r="73" spans="6:9">
      <c r="F73" s="46"/>
      <c r="G73" s="46"/>
      <c r="H73" s="46"/>
      <c r="I73" s="46"/>
    </row>
    <row r="74" spans="6:9">
      <c r="F74" s="46"/>
      <c r="G74" s="46"/>
      <c r="H74" s="46"/>
      <c r="I74" s="46"/>
    </row>
    <row r="75" spans="6:9">
      <c r="F75" s="46"/>
      <c r="G75" s="46"/>
      <c r="H75" s="46"/>
      <c r="I75" s="46"/>
    </row>
    <row r="76" spans="6:9">
      <c r="F76" s="46"/>
      <c r="G76" s="46"/>
      <c r="H76" s="46"/>
      <c r="I76" s="46"/>
    </row>
    <row r="77" spans="6:9">
      <c r="F77" s="46"/>
      <c r="G77" s="46"/>
      <c r="H77" s="46"/>
      <c r="I77" s="46"/>
    </row>
    <row r="78" spans="6:9">
      <c r="F78" s="46"/>
      <c r="G78" s="46"/>
      <c r="H78" s="46"/>
      <c r="I78" s="46"/>
    </row>
    <row r="79" spans="6:9">
      <c r="F79" s="46"/>
      <c r="G79" s="46"/>
      <c r="H79" s="46"/>
      <c r="I79" s="46"/>
    </row>
    <row r="80" spans="6:9">
      <c r="F80" s="46"/>
      <c r="G80" s="46"/>
      <c r="H80" s="46"/>
      <c r="I80" s="46"/>
    </row>
    <row r="81" spans="6:9">
      <c r="F81" s="46"/>
      <c r="G81" s="46"/>
      <c r="H81" s="46"/>
      <c r="I81" s="46"/>
    </row>
    <row r="82" spans="6:9">
      <c r="F82" s="46"/>
      <c r="G82" s="46"/>
      <c r="H82" s="46"/>
      <c r="I82" s="46"/>
    </row>
    <row r="83" spans="6:9">
      <c r="F83" s="46"/>
      <c r="G83" s="46"/>
      <c r="H83" s="46"/>
      <c r="I83" s="46"/>
    </row>
    <row r="84" spans="6:9">
      <c r="F84" s="46"/>
      <c r="G84" s="46"/>
      <c r="H84" s="46"/>
      <c r="I84" s="46"/>
    </row>
    <row r="85" spans="6:9">
      <c r="F85" s="46"/>
      <c r="G85" s="46"/>
      <c r="H85" s="46"/>
      <c r="I85" s="46"/>
    </row>
    <row r="86" spans="6:9">
      <c r="F86" s="46"/>
      <c r="G86" s="46"/>
      <c r="H86" s="46"/>
      <c r="I86" s="46"/>
    </row>
    <row r="87" spans="6:9">
      <c r="F87" s="46"/>
      <c r="G87" s="46"/>
      <c r="H87" s="46"/>
      <c r="I87" s="46"/>
    </row>
    <row r="88" spans="6:9">
      <c r="F88" s="46"/>
      <c r="G88" s="46"/>
      <c r="H88" s="46"/>
      <c r="I88" s="46"/>
    </row>
    <row r="89" spans="6:9">
      <c r="F89" s="46"/>
      <c r="G89" s="46"/>
      <c r="H89" s="46"/>
      <c r="I89" s="46"/>
    </row>
    <row r="90" spans="6:9">
      <c r="F90" s="46"/>
      <c r="G90" s="46"/>
      <c r="H90" s="46"/>
      <c r="I90" s="46"/>
    </row>
    <row r="91" spans="6:9">
      <c r="F91" s="46"/>
      <c r="G91" s="46"/>
      <c r="H91" s="46"/>
      <c r="I91" s="46"/>
    </row>
    <row r="92" spans="6:9">
      <c r="F92" s="46"/>
      <c r="G92" s="46"/>
      <c r="H92" s="46"/>
      <c r="I92" s="46"/>
    </row>
    <row r="93" spans="6:9">
      <c r="F93" s="46"/>
      <c r="G93" s="46"/>
      <c r="H93" s="46"/>
      <c r="I93" s="46"/>
    </row>
    <row r="94" spans="6:9">
      <c r="F94" s="46"/>
      <c r="G94" s="46"/>
      <c r="H94" s="46"/>
      <c r="I94" s="46"/>
    </row>
    <row r="95" spans="6:9">
      <c r="F95" s="46"/>
      <c r="G95" s="46"/>
      <c r="H95" s="46"/>
      <c r="I95" s="46"/>
    </row>
    <row r="96" spans="6:9">
      <c r="F96" s="46"/>
      <c r="G96" s="46"/>
      <c r="H96" s="46"/>
      <c r="I96" s="46"/>
    </row>
    <row r="97" spans="6:9">
      <c r="F97" s="46"/>
      <c r="G97" s="46"/>
      <c r="H97" s="46"/>
      <c r="I97" s="46"/>
    </row>
    <row r="98" spans="6:9">
      <c r="F98" s="46"/>
      <c r="G98" s="46"/>
      <c r="H98" s="46"/>
      <c r="I98" s="46"/>
    </row>
    <row r="99" spans="6:9">
      <c r="F99" s="46"/>
      <c r="G99" s="46"/>
      <c r="H99" s="46"/>
      <c r="I99" s="46"/>
    </row>
    <row r="100" spans="6:9">
      <c r="F100" s="46"/>
      <c r="G100" s="46"/>
      <c r="H100" s="46"/>
      <c r="I100" s="46"/>
    </row>
    <row r="101" spans="6:9">
      <c r="F101" s="46"/>
      <c r="G101" s="46"/>
      <c r="H101" s="46"/>
      <c r="I101" s="46"/>
    </row>
    <row r="102" spans="6:9">
      <c r="F102" s="46"/>
      <c r="G102" s="46"/>
      <c r="H102" s="46"/>
      <c r="I102" s="46"/>
    </row>
    <row r="103" spans="6:9">
      <c r="F103" s="46"/>
      <c r="G103" s="46"/>
      <c r="H103" s="46"/>
      <c r="I103" s="46"/>
    </row>
    <row r="104" spans="6:9">
      <c r="F104" s="46"/>
      <c r="G104" s="46"/>
      <c r="H104" s="46"/>
      <c r="I104" s="46"/>
    </row>
    <row r="105" spans="6:9">
      <c r="F105" s="46"/>
      <c r="G105" s="46"/>
      <c r="H105" s="46"/>
      <c r="I105" s="46"/>
    </row>
    <row r="106" spans="6:9">
      <c r="F106" s="46"/>
      <c r="G106" s="46"/>
      <c r="H106" s="46"/>
      <c r="I106" s="46"/>
    </row>
    <row r="107" spans="6:9">
      <c r="F107" s="46"/>
      <c r="G107" s="46"/>
      <c r="H107" s="46"/>
      <c r="I107" s="46"/>
    </row>
    <row r="108" spans="6:9">
      <c r="F108" s="46"/>
      <c r="G108" s="46"/>
      <c r="H108" s="46"/>
      <c r="I108" s="46"/>
    </row>
    <row r="109" spans="6:9">
      <c r="F109" s="46"/>
      <c r="G109" s="46"/>
      <c r="H109" s="46"/>
      <c r="I109" s="46"/>
    </row>
    <row r="110" spans="6:9">
      <c r="F110" s="46"/>
      <c r="G110" s="46"/>
      <c r="H110" s="46"/>
      <c r="I110" s="46"/>
    </row>
    <row r="111" spans="6:9">
      <c r="F111" s="46"/>
      <c r="G111" s="46"/>
      <c r="H111" s="46"/>
      <c r="I111" s="46"/>
    </row>
  </sheetData>
  <mergeCells count="2">
    <mergeCell ref="A6:A7"/>
    <mergeCell ref="B7:L7"/>
  </mergeCells>
  <phoneticPr fontId="3" type="noConversion"/>
  <hyperlinks>
    <hyperlink ref="A1" location="'spis tablic'!A1" display="SPIS TABLIC"/>
  </hyperlinks>
  <pageMargins left="0.25" right="0.25" top="0.75" bottom="0.75" header="0.3" footer="0.3"/>
  <pageSetup paperSize="9" scale="43" firstPageNumber="24" pageOrder="overThenDown" orientation="landscape" useFirstPageNumber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3"/>
  <sheetViews>
    <sheetView workbookViewId="0"/>
  </sheetViews>
  <sheetFormatPr defaultRowHeight="15"/>
  <cols>
    <col min="1" max="1" width="38.42578125" style="43" customWidth="1"/>
    <col min="2" max="5" width="14.42578125" style="43" customWidth="1"/>
    <col min="6" max="9" width="14.42578125" style="110" customWidth="1"/>
    <col min="10" max="12" width="14.42578125" style="43" customWidth="1"/>
    <col min="13" max="13" width="9.140625" style="58"/>
    <col min="14" max="16384" width="9.140625" style="43"/>
  </cols>
  <sheetData>
    <row r="1" spans="1:13" ht="26.25">
      <c r="A1" s="285" t="s">
        <v>279</v>
      </c>
    </row>
    <row r="2" spans="1:13" ht="6" customHeight="1"/>
    <row r="3" spans="1:13" ht="15.95" customHeight="1">
      <c r="A3" s="42" t="str">
        <f>'spis tablic'!A28</f>
        <v>Tabl. 27. Wskaźniki ekonomiczne przedsiębiorstw niefinansowych z przewagą kapitału zagranicznego o liczbie pracujących 10 i więcej osób prowadzących księgi rachunkowe według województw w 2018 r.</v>
      </c>
      <c r="F3" s="63"/>
      <c r="J3" s="58"/>
      <c r="K3" s="58"/>
      <c r="L3" s="58"/>
    </row>
    <row r="4" spans="1:13" ht="15.95" customHeight="1">
      <c r="A4" s="3" t="str">
        <f>'spis tablic'!B28</f>
        <v>Table 27. Economic indicators of non-financial enterprises with predominance of foreign capital employing 10 persons or more keeping accounting ledgers, by voivodship in 2018.</v>
      </c>
      <c r="F4" s="63"/>
      <c r="J4" s="58"/>
      <c r="K4" s="58"/>
      <c r="L4" s="58"/>
    </row>
    <row r="5" spans="1:13" ht="5.0999999999999996" customHeight="1">
      <c r="A5" s="75"/>
      <c r="D5" s="75"/>
      <c r="E5" s="58"/>
      <c r="J5" s="75"/>
      <c r="K5" s="75"/>
      <c r="L5" s="75"/>
    </row>
    <row r="6" spans="1:13" s="46" customFormat="1" ht="153.75" customHeight="1">
      <c r="A6" s="355" t="s">
        <v>16</v>
      </c>
      <c r="B6" s="290" t="s">
        <v>335</v>
      </c>
      <c r="C6" s="295" t="s">
        <v>336</v>
      </c>
      <c r="D6" s="286" t="s">
        <v>337</v>
      </c>
      <c r="E6" s="286" t="s">
        <v>30</v>
      </c>
      <c r="F6" s="286" t="s">
        <v>338</v>
      </c>
      <c r="G6" s="293" t="s">
        <v>339</v>
      </c>
      <c r="H6" s="293" t="s">
        <v>340</v>
      </c>
      <c r="I6" s="293" t="s">
        <v>341</v>
      </c>
      <c r="J6" s="290" t="s">
        <v>342</v>
      </c>
      <c r="K6" s="287" t="s">
        <v>343</v>
      </c>
      <c r="L6" s="286" t="s">
        <v>344</v>
      </c>
      <c r="M6" s="53"/>
    </row>
    <row r="7" spans="1:13" s="46" customFormat="1" ht="14.25" customHeight="1">
      <c r="A7" s="406"/>
      <c r="B7" s="338" t="s">
        <v>220</v>
      </c>
      <c r="C7" s="404"/>
      <c r="D7" s="404"/>
      <c r="E7" s="404"/>
      <c r="F7" s="404"/>
      <c r="G7" s="404"/>
      <c r="H7" s="404"/>
      <c r="I7" s="404"/>
      <c r="J7" s="404"/>
      <c r="K7" s="404"/>
      <c r="L7" s="405"/>
      <c r="M7" s="53"/>
    </row>
    <row r="8" spans="1:13" s="44" customFormat="1" ht="29.25" customHeight="1">
      <c r="A8" s="242" t="s">
        <v>77</v>
      </c>
      <c r="B8" s="24">
        <v>95.6</v>
      </c>
      <c r="C8" s="20">
        <v>4.4000000000000004</v>
      </c>
      <c r="D8" s="20">
        <v>3.5</v>
      </c>
      <c r="E8" s="20">
        <v>107.4</v>
      </c>
      <c r="F8" s="20">
        <v>4.8</v>
      </c>
      <c r="G8" s="20">
        <v>8.9</v>
      </c>
      <c r="H8" s="20">
        <v>10.6</v>
      </c>
      <c r="I8" s="20">
        <v>10.6</v>
      </c>
      <c r="J8" s="20">
        <v>32.700000000000003</v>
      </c>
      <c r="K8" s="20">
        <v>95.1</v>
      </c>
      <c r="L8" s="20">
        <v>137.69999999999999</v>
      </c>
      <c r="M8" s="61"/>
    </row>
    <row r="9" spans="1:13" ht="29.25" customHeight="1">
      <c r="A9" s="164" t="s">
        <v>245</v>
      </c>
      <c r="B9" s="14">
        <v>96</v>
      </c>
      <c r="C9" s="14">
        <v>4</v>
      </c>
      <c r="D9" s="14">
        <v>3.3</v>
      </c>
      <c r="E9" s="14">
        <v>103.3</v>
      </c>
      <c r="F9" s="14">
        <v>4</v>
      </c>
      <c r="G9" s="14">
        <v>7</v>
      </c>
      <c r="H9" s="14">
        <v>9.3000000000000007</v>
      </c>
      <c r="I9" s="14">
        <v>8.6999999999999993</v>
      </c>
      <c r="J9" s="14">
        <v>28.8</v>
      </c>
      <c r="K9" s="14">
        <v>97.8</v>
      </c>
      <c r="L9" s="14">
        <v>142.30000000000001</v>
      </c>
    </row>
    <row r="10" spans="1:13" ht="29.25" customHeight="1">
      <c r="A10" s="164" t="s">
        <v>246</v>
      </c>
      <c r="B10" s="14">
        <v>92.3</v>
      </c>
      <c r="C10" s="14">
        <v>7.7</v>
      </c>
      <c r="D10" s="14">
        <v>6.3</v>
      </c>
      <c r="E10" s="14">
        <v>102.9</v>
      </c>
      <c r="F10" s="14">
        <v>10.4</v>
      </c>
      <c r="G10" s="14">
        <v>22.4</v>
      </c>
      <c r="H10" s="14">
        <v>19.2</v>
      </c>
      <c r="I10" s="14">
        <v>22</v>
      </c>
      <c r="J10" s="14">
        <v>20.6</v>
      </c>
      <c r="K10" s="14">
        <v>71.5</v>
      </c>
      <c r="L10" s="14">
        <v>133.9</v>
      </c>
    </row>
    <row r="11" spans="1:13" ht="29.25" customHeight="1">
      <c r="A11" s="164" t="s">
        <v>247</v>
      </c>
      <c r="B11" s="14">
        <v>95.5</v>
      </c>
      <c r="C11" s="14">
        <v>4.5</v>
      </c>
      <c r="D11" s="14">
        <v>3.4</v>
      </c>
      <c r="E11" s="14">
        <v>91.3</v>
      </c>
      <c r="F11" s="14">
        <v>4.8</v>
      </c>
      <c r="G11" s="14">
        <v>9.9</v>
      </c>
      <c r="H11" s="14">
        <v>9.3000000000000007</v>
      </c>
      <c r="I11" s="14">
        <v>9.4</v>
      </c>
      <c r="J11" s="14">
        <v>23.1</v>
      </c>
      <c r="K11" s="14">
        <v>95.1</v>
      </c>
      <c r="L11" s="14">
        <v>149.69999999999999</v>
      </c>
    </row>
    <row r="12" spans="1:13" ht="29.25" customHeight="1">
      <c r="A12" s="164" t="s">
        <v>248</v>
      </c>
      <c r="B12" s="14">
        <v>95.9</v>
      </c>
      <c r="C12" s="14">
        <v>4.0999999999999996</v>
      </c>
      <c r="D12" s="14">
        <v>3.8</v>
      </c>
      <c r="E12" s="14">
        <v>90.7</v>
      </c>
      <c r="F12" s="14">
        <v>6.5</v>
      </c>
      <c r="G12" s="14">
        <v>12.5</v>
      </c>
      <c r="H12" s="14">
        <v>13.5</v>
      </c>
      <c r="I12" s="14">
        <v>13.4</v>
      </c>
      <c r="J12" s="14">
        <v>20</v>
      </c>
      <c r="K12" s="14">
        <v>86.7</v>
      </c>
      <c r="L12" s="14">
        <v>142</v>
      </c>
    </row>
    <row r="13" spans="1:13" ht="29.25" customHeight="1">
      <c r="A13" s="164" t="s">
        <v>249</v>
      </c>
      <c r="B13" s="14">
        <v>93.7</v>
      </c>
      <c r="C13" s="14">
        <v>6.3</v>
      </c>
      <c r="D13" s="14">
        <v>5.3</v>
      </c>
      <c r="E13" s="14">
        <v>110.4</v>
      </c>
      <c r="F13" s="14">
        <v>7.5</v>
      </c>
      <c r="G13" s="14">
        <v>13.8</v>
      </c>
      <c r="H13" s="14">
        <v>16.100000000000001</v>
      </c>
      <c r="I13" s="14">
        <v>14.7</v>
      </c>
      <c r="J13" s="14">
        <v>25.3</v>
      </c>
      <c r="K13" s="14">
        <v>82</v>
      </c>
      <c r="L13" s="14">
        <v>134.9</v>
      </c>
    </row>
    <row r="14" spans="1:13" ht="29.25" customHeight="1">
      <c r="A14" s="164" t="s">
        <v>250</v>
      </c>
      <c r="B14" s="14">
        <v>95.3</v>
      </c>
      <c r="C14" s="14">
        <v>4.7</v>
      </c>
      <c r="D14" s="14">
        <v>3.8</v>
      </c>
      <c r="E14" s="14">
        <v>85</v>
      </c>
      <c r="F14" s="14">
        <v>6.1</v>
      </c>
      <c r="G14" s="14">
        <v>11</v>
      </c>
      <c r="H14" s="14">
        <v>13.6</v>
      </c>
      <c r="I14" s="14">
        <v>12.8</v>
      </c>
      <c r="J14" s="14">
        <v>34.9</v>
      </c>
      <c r="K14" s="14">
        <v>96.6</v>
      </c>
      <c r="L14" s="14">
        <v>129.9</v>
      </c>
    </row>
    <row r="15" spans="1:13" ht="29.25" customHeight="1">
      <c r="A15" s="164" t="s">
        <v>251</v>
      </c>
      <c r="B15" s="14">
        <v>96.5</v>
      </c>
      <c r="C15" s="14">
        <v>3.5</v>
      </c>
      <c r="D15" s="14">
        <v>2.6</v>
      </c>
      <c r="E15" s="14">
        <v>98.9</v>
      </c>
      <c r="F15" s="14">
        <v>3.5</v>
      </c>
      <c r="G15" s="14">
        <v>6.6</v>
      </c>
      <c r="H15" s="14">
        <v>7.5</v>
      </c>
      <c r="I15" s="14">
        <v>8.3000000000000007</v>
      </c>
      <c r="J15" s="14">
        <v>36.4</v>
      </c>
      <c r="K15" s="14">
        <v>104.8</v>
      </c>
      <c r="L15" s="14">
        <v>139.4</v>
      </c>
    </row>
    <row r="16" spans="1:13" ht="29.25" customHeight="1">
      <c r="A16" s="164" t="s">
        <v>252</v>
      </c>
      <c r="B16" s="14">
        <v>94.9</v>
      </c>
      <c r="C16" s="14">
        <v>5.0999999999999996</v>
      </c>
      <c r="D16" s="14">
        <v>4.0999999999999996</v>
      </c>
      <c r="E16" s="14">
        <v>128.30000000000001</v>
      </c>
      <c r="F16" s="14">
        <v>6.2</v>
      </c>
      <c r="G16" s="14">
        <v>12</v>
      </c>
      <c r="H16" s="14">
        <v>13</v>
      </c>
      <c r="I16" s="14">
        <v>13.5</v>
      </c>
      <c r="J16" s="14">
        <v>31.2</v>
      </c>
      <c r="K16" s="14">
        <v>84.6</v>
      </c>
      <c r="L16" s="14">
        <v>135</v>
      </c>
    </row>
    <row r="17" spans="1:12" ht="29.25" customHeight="1">
      <c r="A17" s="164" t="s">
        <v>253</v>
      </c>
      <c r="B17" s="14">
        <v>92.2</v>
      </c>
      <c r="C17" s="14">
        <v>7.8</v>
      </c>
      <c r="D17" s="14">
        <v>7</v>
      </c>
      <c r="E17" s="14">
        <v>92.5</v>
      </c>
      <c r="F17" s="14">
        <v>6.5</v>
      </c>
      <c r="G17" s="14">
        <v>10.7</v>
      </c>
      <c r="H17" s="14">
        <v>16.8</v>
      </c>
      <c r="I17" s="14">
        <v>11.9</v>
      </c>
      <c r="J17" s="14">
        <v>33.299999999999997</v>
      </c>
      <c r="K17" s="14">
        <v>105.9</v>
      </c>
      <c r="L17" s="14">
        <v>165.1</v>
      </c>
    </row>
    <row r="18" spans="1:12" ht="29.25" customHeight="1">
      <c r="A18" s="164" t="s">
        <v>254</v>
      </c>
      <c r="B18" s="14">
        <v>96.5</v>
      </c>
      <c r="C18" s="14">
        <v>3.5</v>
      </c>
      <c r="D18" s="14">
        <v>2.6</v>
      </c>
      <c r="E18" s="14">
        <v>90.3</v>
      </c>
      <c r="F18" s="14">
        <v>2.8</v>
      </c>
      <c r="G18" s="14">
        <v>4.2</v>
      </c>
      <c r="H18" s="14">
        <v>8.6</v>
      </c>
      <c r="I18" s="14">
        <v>5.5</v>
      </c>
      <c r="J18" s="14">
        <v>14.4</v>
      </c>
      <c r="K18" s="14">
        <v>52.8</v>
      </c>
      <c r="L18" s="14">
        <v>83.6</v>
      </c>
    </row>
    <row r="19" spans="1:12" ht="29.25" customHeight="1">
      <c r="A19" s="164" t="s">
        <v>255</v>
      </c>
      <c r="B19" s="14">
        <v>94.8</v>
      </c>
      <c r="C19" s="14">
        <v>5.2</v>
      </c>
      <c r="D19" s="14">
        <v>3.9</v>
      </c>
      <c r="E19" s="14">
        <v>93.3</v>
      </c>
      <c r="F19" s="14">
        <v>5.0999999999999996</v>
      </c>
      <c r="G19" s="14">
        <v>11.3</v>
      </c>
      <c r="H19" s="14">
        <v>9.3000000000000007</v>
      </c>
      <c r="I19" s="14">
        <v>11.6</v>
      </c>
      <c r="J19" s="14">
        <v>31.4</v>
      </c>
      <c r="K19" s="14">
        <v>100.2</v>
      </c>
      <c r="L19" s="14">
        <v>156.9</v>
      </c>
    </row>
    <row r="20" spans="1:12" ht="29.25" customHeight="1">
      <c r="A20" s="164" t="s">
        <v>256</v>
      </c>
      <c r="B20" s="14">
        <v>95.3</v>
      </c>
      <c r="C20" s="14">
        <v>4.7</v>
      </c>
      <c r="D20" s="14">
        <v>3.9</v>
      </c>
      <c r="E20" s="14">
        <v>109.5</v>
      </c>
      <c r="F20" s="14">
        <v>5.5</v>
      </c>
      <c r="G20" s="14">
        <v>10.9</v>
      </c>
      <c r="H20" s="14">
        <v>11.1</v>
      </c>
      <c r="I20" s="14">
        <v>11</v>
      </c>
      <c r="J20" s="14">
        <v>30.7</v>
      </c>
      <c r="K20" s="14">
        <v>94.1</v>
      </c>
      <c r="L20" s="14">
        <v>140.80000000000001</v>
      </c>
    </row>
    <row r="21" spans="1:12" ht="29.25" customHeight="1">
      <c r="A21" s="164" t="s">
        <v>257</v>
      </c>
      <c r="B21" s="14">
        <v>95.6</v>
      </c>
      <c r="C21" s="14">
        <v>4.4000000000000004</v>
      </c>
      <c r="D21" s="14">
        <v>3.4</v>
      </c>
      <c r="E21" s="14">
        <v>97.7</v>
      </c>
      <c r="F21" s="14">
        <v>3.6</v>
      </c>
      <c r="G21" s="14">
        <v>5.7</v>
      </c>
      <c r="H21" s="14">
        <v>9.9</v>
      </c>
      <c r="I21" s="14">
        <v>6.7</v>
      </c>
      <c r="J21" s="14">
        <v>38.299999999999997</v>
      </c>
      <c r="K21" s="14">
        <v>107</v>
      </c>
      <c r="L21" s="14">
        <v>157.69999999999999</v>
      </c>
    </row>
    <row r="22" spans="1:12" ht="29.25" customHeight="1">
      <c r="A22" s="164" t="s">
        <v>258</v>
      </c>
      <c r="B22" s="14">
        <v>96.6</v>
      </c>
      <c r="C22" s="14">
        <v>3.4</v>
      </c>
      <c r="D22" s="14">
        <v>2.2999999999999998</v>
      </c>
      <c r="E22" s="14">
        <v>96.6</v>
      </c>
      <c r="F22" s="14">
        <v>2.5</v>
      </c>
      <c r="G22" s="14">
        <v>4.8</v>
      </c>
      <c r="H22" s="14">
        <v>5.3</v>
      </c>
      <c r="I22" s="14">
        <v>4.8</v>
      </c>
      <c r="J22" s="14">
        <v>22.9</v>
      </c>
      <c r="K22" s="14">
        <v>83</v>
      </c>
      <c r="L22" s="14">
        <v>130.69999999999999</v>
      </c>
    </row>
    <row r="23" spans="1:12" ht="29.25" customHeight="1">
      <c r="A23" s="164" t="s">
        <v>259</v>
      </c>
      <c r="B23" s="14">
        <v>95.4</v>
      </c>
      <c r="C23" s="14">
        <v>4.5999999999999996</v>
      </c>
      <c r="D23" s="14">
        <v>3.8</v>
      </c>
      <c r="E23" s="14">
        <v>164.6</v>
      </c>
      <c r="F23" s="14">
        <v>6</v>
      </c>
      <c r="G23" s="14">
        <v>9.9</v>
      </c>
      <c r="H23" s="14">
        <v>15.1</v>
      </c>
      <c r="I23" s="14">
        <v>13.1</v>
      </c>
      <c r="J23" s="14">
        <v>34.1</v>
      </c>
      <c r="K23" s="14">
        <v>79.2</v>
      </c>
      <c r="L23" s="14">
        <v>125</v>
      </c>
    </row>
    <row r="24" spans="1:12" ht="29.25" customHeight="1">
      <c r="A24" s="243" t="s">
        <v>260</v>
      </c>
      <c r="B24" s="206">
        <v>95</v>
      </c>
      <c r="C24" s="206">
        <v>5</v>
      </c>
      <c r="D24" s="206">
        <v>4.0999999999999996</v>
      </c>
      <c r="E24" s="206">
        <v>121.5</v>
      </c>
      <c r="F24" s="206">
        <v>5.5</v>
      </c>
      <c r="G24" s="206">
        <v>10.1</v>
      </c>
      <c r="H24" s="206">
        <v>12.2</v>
      </c>
      <c r="I24" s="206">
        <v>10.7</v>
      </c>
      <c r="J24" s="206">
        <v>28.7</v>
      </c>
      <c r="K24" s="206">
        <v>76.2</v>
      </c>
      <c r="L24" s="206">
        <v>127.2</v>
      </c>
    </row>
    <row r="25" spans="1:12" ht="32.25" customHeight="1">
      <c r="F25" s="43"/>
      <c r="G25" s="43"/>
      <c r="H25" s="43"/>
      <c r="I25" s="43"/>
    </row>
    <row r="26" spans="1:12" ht="20.45" customHeight="1">
      <c r="F26" s="43"/>
      <c r="G26" s="43"/>
      <c r="H26" s="43"/>
      <c r="I26" s="43"/>
    </row>
    <row r="27" spans="1:12" ht="20.45" customHeight="1">
      <c r="F27" s="43"/>
      <c r="G27" s="43"/>
      <c r="H27" s="43"/>
      <c r="I27" s="43"/>
    </row>
    <row r="28" spans="1:12" ht="29.25" customHeight="1">
      <c r="F28" s="43"/>
      <c r="G28" s="43"/>
      <c r="H28" s="43"/>
      <c r="I28" s="43"/>
    </row>
    <row r="29" spans="1:12" ht="20.45" customHeight="1">
      <c r="F29" s="43"/>
      <c r="G29" s="43"/>
      <c r="H29" s="43"/>
      <c r="I29" s="43"/>
    </row>
    <row r="30" spans="1:12" ht="20.45" customHeight="1">
      <c r="F30" s="43"/>
      <c r="G30" s="43"/>
      <c r="H30" s="43"/>
      <c r="I30" s="43"/>
    </row>
    <row r="31" spans="1:12" ht="31.5" customHeight="1">
      <c r="F31" s="43"/>
      <c r="G31" s="43"/>
      <c r="H31" s="43"/>
      <c r="I31" s="43"/>
    </row>
    <row r="32" spans="1:12" ht="20.45" customHeight="1">
      <c r="F32" s="43"/>
      <c r="G32" s="43"/>
      <c r="H32" s="43"/>
      <c r="I32" s="43"/>
    </row>
    <row r="33" spans="6:9" ht="20.45" customHeight="1">
      <c r="F33" s="43"/>
      <c r="G33" s="43"/>
      <c r="H33" s="43"/>
      <c r="I33" s="43"/>
    </row>
    <row r="34" spans="6:9" ht="28.5" customHeight="1">
      <c r="F34" s="43"/>
      <c r="G34" s="43"/>
      <c r="H34" s="43"/>
      <c r="I34" s="43"/>
    </row>
    <row r="35" spans="6:9" ht="20.45" customHeight="1">
      <c r="F35" s="43"/>
      <c r="G35" s="43"/>
      <c r="H35" s="43"/>
      <c r="I35" s="43"/>
    </row>
    <row r="36" spans="6:9" ht="20.45" customHeight="1">
      <c r="F36" s="43"/>
      <c r="G36" s="43"/>
      <c r="H36" s="43"/>
      <c r="I36" s="43"/>
    </row>
    <row r="37" spans="6:9" ht="32.25" customHeight="1">
      <c r="F37" s="43"/>
      <c r="G37" s="43"/>
      <c r="H37" s="43"/>
      <c r="I37" s="43"/>
    </row>
    <row r="38" spans="6:9" ht="20.45" customHeight="1">
      <c r="F38" s="43"/>
      <c r="G38" s="43"/>
      <c r="H38" s="43"/>
      <c r="I38" s="43"/>
    </row>
    <row r="39" spans="6:9" ht="20.45" customHeight="1">
      <c r="F39" s="43"/>
      <c r="G39" s="43"/>
      <c r="H39" s="43"/>
      <c r="I39" s="43"/>
    </row>
    <row r="40" spans="6:9" ht="43.5" customHeight="1">
      <c r="F40" s="43"/>
      <c r="G40" s="43"/>
      <c r="H40" s="43"/>
      <c r="I40" s="43"/>
    </row>
    <row r="41" spans="6:9" ht="21" customHeight="1">
      <c r="F41" s="43"/>
      <c r="G41" s="43"/>
      <c r="H41" s="43"/>
      <c r="I41" s="43"/>
    </row>
    <row r="42" spans="6:9" ht="21" customHeight="1">
      <c r="F42" s="43"/>
      <c r="G42" s="43"/>
      <c r="H42" s="43"/>
      <c r="I42" s="43"/>
    </row>
    <row r="43" spans="6:9">
      <c r="F43" s="43"/>
      <c r="G43" s="43"/>
      <c r="H43" s="43"/>
      <c r="I43" s="43"/>
    </row>
    <row r="44" spans="6:9">
      <c r="F44" s="43"/>
      <c r="G44" s="43"/>
      <c r="H44" s="43"/>
      <c r="I44" s="43"/>
    </row>
    <row r="45" spans="6:9">
      <c r="F45" s="43"/>
      <c r="G45" s="43"/>
      <c r="H45" s="43"/>
      <c r="I45" s="43"/>
    </row>
    <row r="46" spans="6:9">
      <c r="F46" s="43"/>
      <c r="G46" s="43"/>
      <c r="H46" s="43"/>
      <c r="I46" s="43"/>
    </row>
    <row r="47" spans="6:9">
      <c r="F47" s="43"/>
      <c r="G47" s="43"/>
      <c r="H47" s="43"/>
      <c r="I47" s="43"/>
    </row>
    <row r="48" spans="6:9">
      <c r="F48" s="43"/>
      <c r="G48" s="43"/>
      <c r="H48" s="43"/>
      <c r="I48" s="43"/>
    </row>
    <row r="49" spans="6:9">
      <c r="F49" s="43"/>
      <c r="G49" s="43"/>
      <c r="H49" s="43"/>
      <c r="I49" s="43"/>
    </row>
    <row r="50" spans="6:9">
      <c r="F50" s="43"/>
      <c r="G50" s="43"/>
      <c r="H50" s="43"/>
      <c r="I50" s="43"/>
    </row>
    <row r="51" spans="6:9">
      <c r="F51" s="43"/>
      <c r="G51" s="43"/>
      <c r="H51" s="43"/>
      <c r="I51" s="43"/>
    </row>
    <row r="52" spans="6:9">
      <c r="F52" s="43"/>
      <c r="G52" s="43"/>
      <c r="H52" s="43"/>
      <c r="I52" s="43"/>
    </row>
    <row r="53" spans="6:9">
      <c r="F53" s="43"/>
      <c r="G53" s="43"/>
      <c r="H53" s="43"/>
      <c r="I53" s="43"/>
    </row>
    <row r="54" spans="6:9">
      <c r="F54" s="43"/>
      <c r="G54" s="43"/>
      <c r="H54" s="43"/>
      <c r="I54" s="43"/>
    </row>
    <row r="55" spans="6:9">
      <c r="F55" s="43"/>
      <c r="G55" s="43"/>
      <c r="H55" s="43"/>
      <c r="I55" s="43"/>
    </row>
    <row r="56" spans="6:9">
      <c r="F56" s="43"/>
      <c r="G56" s="43"/>
      <c r="H56" s="43"/>
      <c r="I56" s="43"/>
    </row>
    <row r="57" spans="6:9">
      <c r="F57" s="43"/>
      <c r="G57" s="43"/>
      <c r="H57" s="43"/>
      <c r="I57" s="43"/>
    </row>
    <row r="58" spans="6:9">
      <c r="F58" s="43"/>
      <c r="G58" s="43"/>
      <c r="H58" s="43"/>
      <c r="I58" s="43"/>
    </row>
    <row r="59" spans="6:9">
      <c r="F59" s="43"/>
      <c r="G59" s="43"/>
      <c r="H59" s="43"/>
      <c r="I59" s="43"/>
    </row>
    <row r="60" spans="6:9">
      <c r="F60" s="43"/>
      <c r="G60" s="43"/>
      <c r="H60" s="43"/>
      <c r="I60" s="43"/>
    </row>
    <row r="61" spans="6:9">
      <c r="F61" s="43"/>
      <c r="G61" s="43"/>
      <c r="H61" s="43"/>
      <c r="I61" s="43"/>
    </row>
    <row r="62" spans="6:9">
      <c r="F62" s="43"/>
      <c r="G62" s="43"/>
      <c r="H62" s="43"/>
      <c r="I62" s="43"/>
    </row>
    <row r="63" spans="6:9">
      <c r="F63" s="43"/>
      <c r="G63" s="43"/>
      <c r="H63" s="43"/>
      <c r="I63" s="43"/>
    </row>
    <row r="64" spans="6:9">
      <c r="F64" s="43"/>
      <c r="G64" s="43"/>
      <c r="H64" s="43"/>
      <c r="I64" s="43"/>
    </row>
    <row r="65" spans="6:9">
      <c r="F65" s="43"/>
      <c r="G65" s="43"/>
      <c r="H65" s="43"/>
      <c r="I65" s="43"/>
    </row>
    <row r="66" spans="6:9">
      <c r="F66" s="43"/>
      <c r="G66" s="43"/>
      <c r="H66" s="43"/>
      <c r="I66" s="43"/>
    </row>
    <row r="67" spans="6:9">
      <c r="F67" s="43"/>
      <c r="G67" s="43"/>
      <c r="H67" s="43"/>
      <c r="I67" s="43"/>
    </row>
    <row r="68" spans="6:9">
      <c r="F68" s="43"/>
      <c r="G68" s="43"/>
      <c r="H68" s="43"/>
      <c r="I68" s="43"/>
    </row>
    <row r="69" spans="6:9">
      <c r="F69" s="43"/>
      <c r="G69" s="43"/>
      <c r="H69" s="43"/>
      <c r="I69" s="43"/>
    </row>
    <row r="70" spans="6:9">
      <c r="F70" s="43"/>
      <c r="G70" s="43"/>
      <c r="H70" s="43"/>
      <c r="I70" s="43"/>
    </row>
    <row r="71" spans="6:9">
      <c r="F71" s="43"/>
      <c r="G71" s="43"/>
      <c r="H71" s="43"/>
      <c r="I71" s="43"/>
    </row>
    <row r="72" spans="6:9">
      <c r="F72" s="43"/>
      <c r="G72" s="43"/>
      <c r="H72" s="43"/>
      <c r="I72" s="43"/>
    </row>
    <row r="73" spans="6:9">
      <c r="F73" s="43"/>
      <c r="G73" s="43"/>
      <c r="H73" s="43"/>
      <c r="I73" s="43"/>
    </row>
    <row r="74" spans="6:9">
      <c r="F74" s="43"/>
      <c r="G74" s="43"/>
      <c r="H74" s="43"/>
      <c r="I74" s="43"/>
    </row>
    <row r="75" spans="6:9">
      <c r="F75" s="43"/>
      <c r="G75" s="43"/>
      <c r="H75" s="43"/>
      <c r="I75" s="43"/>
    </row>
    <row r="76" spans="6:9">
      <c r="F76" s="43"/>
      <c r="G76" s="43"/>
      <c r="H76" s="43"/>
      <c r="I76" s="43"/>
    </row>
    <row r="77" spans="6:9">
      <c r="F77" s="43"/>
      <c r="G77" s="43"/>
      <c r="H77" s="43"/>
      <c r="I77" s="43"/>
    </row>
    <row r="78" spans="6:9">
      <c r="F78" s="43"/>
      <c r="G78" s="43"/>
      <c r="H78" s="43"/>
      <c r="I78" s="43"/>
    </row>
    <row r="79" spans="6:9">
      <c r="F79" s="43"/>
      <c r="G79" s="43"/>
      <c r="H79" s="43"/>
      <c r="I79" s="43"/>
    </row>
    <row r="80" spans="6:9">
      <c r="F80" s="43"/>
      <c r="G80" s="43"/>
      <c r="H80" s="43"/>
      <c r="I80" s="43"/>
    </row>
    <row r="81" spans="6:9">
      <c r="F81" s="43"/>
      <c r="G81" s="43"/>
      <c r="H81" s="43"/>
      <c r="I81" s="43"/>
    </row>
    <row r="82" spans="6:9">
      <c r="F82" s="43"/>
      <c r="G82" s="43"/>
      <c r="H82" s="43"/>
      <c r="I82" s="43"/>
    </row>
    <row r="83" spans="6:9">
      <c r="F83" s="43"/>
      <c r="G83" s="43"/>
      <c r="H83" s="43"/>
      <c r="I83" s="43"/>
    </row>
    <row r="84" spans="6:9">
      <c r="F84" s="43"/>
      <c r="G84" s="43"/>
      <c r="H84" s="43"/>
      <c r="I84" s="43"/>
    </row>
    <row r="85" spans="6:9">
      <c r="F85" s="43"/>
      <c r="G85" s="43"/>
      <c r="H85" s="43"/>
      <c r="I85" s="43"/>
    </row>
    <row r="86" spans="6:9">
      <c r="F86" s="43"/>
      <c r="G86" s="43"/>
      <c r="H86" s="43"/>
      <c r="I86" s="43"/>
    </row>
    <row r="87" spans="6:9">
      <c r="F87" s="43"/>
      <c r="G87" s="43"/>
      <c r="H87" s="43"/>
      <c r="I87" s="43"/>
    </row>
    <row r="88" spans="6:9">
      <c r="F88" s="43"/>
      <c r="G88" s="43"/>
      <c r="H88" s="43"/>
      <c r="I88" s="43"/>
    </row>
    <row r="89" spans="6:9">
      <c r="F89" s="43"/>
      <c r="G89" s="43"/>
      <c r="H89" s="43"/>
      <c r="I89" s="43"/>
    </row>
    <row r="90" spans="6:9">
      <c r="F90" s="43"/>
      <c r="G90" s="43"/>
      <c r="H90" s="43"/>
      <c r="I90" s="43"/>
    </row>
    <row r="91" spans="6:9">
      <c r="F91" s="43"/>
      <c r="G91" s="43"/>
      <c r="H91" s="43"/>
      <c r="I91" s="43"/>
    </row>
    <row r="92" spans="6:9">
      <c r="F92" s="43"/>
      <c r="G92" s="43"/>
      <c r="H92" s="43"/>
      <c r="I92" s="43"/>
    </row>
    <row r="93" spans="6:9">
      <c r="F93" s="43"/>
      <c r="G93" s="43"/>
      <c r="H93" s="43"/>
      <c r="I93" s="43"/>
    </row>
    <row r="94" spans="6:9">
      <c r="F94" s="43"/>
      <c r="G94" s="43"/>
      <c r="H94" s="43"/>
      <c r="I94" s="43"/>
    </row>
    <row r="95" spans="6:9">
      <c r="F95" s="43"/>
      <c r="G95" s="43"/>
      <c r="H95" s="43"/>
      <c r="I95" s="43"/>
    </row>
    <row r="96" spans="6:9">
      <c r="F96" s="43"/>
      <c r="G96" s="43"/>
      <c r="H96" s="43"/>
      <c r="I96" s="43"/>
    </row>
    <row r="97" spans="6:9">
      <c r="F97" s="43"/>
      <c r="G97" s="43"/>
      <c r="H97" s="43"/>
      <c r="I97" s="43"/>
    </row>
    <row r="98" spans="6:9">
      <c r="F98" s="43"/>
      <c r="G98" s="43"/>
      <c r="H98" s="43"/>
      <c r="I98" s="43"/>
    </row>
    <row r="99" spans="6:9">
      <c r="F99" s="43"/>
      <c r="G99" s="43"/>
      <c r="H99" s="43"/>
      <c r="I99" s="43"/>
    </row>
    <row r="100" spans="6:9">
      <c r="F100" s="43"/>
      <c r="G100" s="43"/>
      <c r="H100" s="43"/>
      <c r="I100" s="43"/>
    </row>
    <row r="101" spans="6:9">
      <c r="F101" s="43"/>
      <c r="G101" s="43"/>
      <c r="H101" s="43"/>
      <c r="I101" s="43"/>
    </row>
    <row r="102" spans="6:9">
      <c r="F102" s="43"/>
      <c r="G102" s="43"/>
      <c r="H102" s="43"/>
      <c r="I102" s="43"/>
    </row>
    <row r="103" spans="6:9">
      <c r="F103" s="43"/>
      <c r="G103" s="43"/>
      <c r="H103" s="43"/>
      <c r="I103" s="43"/>
    </row>
    <row r="104" spans="6:9">
      <c r="F104" s="43"/>
      <c r="G104" s="43"/>
      <c r="H104" s="43"/>
      <c r="I104" s="43"/>
    </row>
    <row r="105" spans="6:9">
      <c r="F105" s="43"/>
      <c r="G105" s="43"/>
      <c r="H105" s="43"/>
      <c r="I105" s="43"/>
    </row>
    <row r="106" spans="6:9">
      <c r="F106" s="43"/>
      <c r="G106" s="43"/>
      <c r="H106" s="43"/>
      <c r="I106" s="43"/>
    </row>
    <row r="107" spans="6:9">
      <c r="F107" s="43"/>
      <c r="G107" s="43"/>
      <c r="H107" s="43"/>
      <c r="I107" s="43"/>
    </row>
    <row r="108" spans="6:9">
      <c r="F108" s="43"/>
      <c r="G108" s="43"/>
      <c r="H108" s="43"/>
      <c r="I108" s="43"/>
    </row>
    <row r="109" spans="6:9">
      <c r="F109" s="43"/>
      <c r="G109" s="43"/>
      <c r="H109" s="43"/>
      <c r="I109" s="43"/>
    </row>
    <row r="110" spans="6:9">
      <c r="F110" s="43"/>
      <c r="G110" s="43"/>
      <c r="H110" s="43"/>
      <c r="I110" s="43"/>
    </row>
    <row r="111" spans="6:9">
      <c r="F111" s="43"/>
      <c r="G111" s="43"/>
      <c r="H111" s="43"/>
      <c r="I111" s="43"/>
    </row>
    <row r="112" spans="6:9">
      <c r="F112" s="43"/>
      <c r="G112" s="43"/>
      <c r="H112" s="43"/>
      <c r="I112" s="43"/>
    </row>
    <row r="113" spans="6:9">
      <c r="F113" s="43"/>
      <c r="G113" s="43"/>
      <c r="H113" s="43"/>
      <c r="I113" s="43"/>
    </row>
    <row r="114" spans="6:9">
      <c r="F114" s="43"/>
      <c r="G114" s="43"/>
      <c r="H114" s="43"/>
      <c r="I114" s="43"/>
    </row>
    <row r="115" spans="6:9">
      <c r="F115" s="43"/>
      <c r="G115" s="43"/>
      <c r="H115" s="43"/>
      <c r="I115" s="43"/>
    </row>
    <row r="116" spans="6:9">
      <c r="F116" s="43"/>
      <c r="G116" s="43"/>
      <c r="H116" s="43"/>
      <c r="I116" s="43"/>
    </row>
    <row r="117" spans="6:9">
      <c r="F117" s="43"/>
      <c r="G117" s="43"/>
      <c r="H117" s="43"/>
      <c r="I117" s="43"/>
    </row>
    <row r="118" spans="6:9">
      <c r="F118" s="43"/>
      <c r="G118" s="43"/>
      <c r="H118" s="43"/>
      <c r="I118" s="43"/>
    </row>
    <row r="119" spans="6:9">
      <c r="F119" s="43"/>
      <c r="G119" s="43"/>
      <c r="H119" s="43"/>
      <c r="I119" s="43"/>
    </row>
    <row r="120" spans="6:9">
      <c r="F120" s="43"/>
      <c r="G120" s="43"/>
      <c r="H120" s="43"/>
      <c r="I120" s="43"/>
    </row>
    <row r="121" spans="6:9">
      <c r="F121" s="43"/>
      <c r="G121" s="43"/>
      <c r="H121" s="43"/>
      <c r="I121" s="43"/>
    </row>
    <row r="122" spans="6:9">
      <c r="F122" s="43"/>
      <c r="G122" s="43"/>
      <c r="H122" s="43"/>
      <c r="I122" s="43"/>
    </row>
    <row r="123" spans="6:9">
      <c r="F123" s="43"/>
      <c r="G123" s="43"/>
      <c r="H123" s="43"/>
      <c r="I123" s="43"/>
    </row>
    <row r="124" spans="6:9">
      <c r="F124" s="43"/>
      <c r="G124" s="43"/>
      <c r="H124" s="43"/>
      <c r="I124" s="43"/>
    </row>
    <row r="125" spans="6:9">
      <c r="F125" s="43"/>
      <c r="G125" s="43"/>
      <c r="H125" s="43"/>
      <c r="I125" s="43"/>
    </row>
    <row r="126" spans="6:9">
      <c r="F126" s="43"/>
      <c r="G126" s="43"/>
      <c r="H126" s="43"/>
      <c r="I126" s="43"/>
    </row>
    <row r="127" spans="6:9">
      <c r="F127" s="43"/>
      <c r="G127" s="43"/>
      <c r="H127" s="43"/>
      <c r="I127" s="43"/>
    </row>
    <row r="128" spans="6:9">
      <c r="F128" s="43"/>
      <c r="G128" s="43"/>
      <c r="H128" s="43"/>
      <c r="I128" s="43"/>
    </row>
    <row r="129" spans="6:9">
      <c r="F129" s="43"/>
      <c r="G129" s="43"/>
      <c r="H129" s="43"/>
      <c r="I129" s="43"/>
    </row>
    <row r="130" spans="6:9">
      <c r="F130" s="43"/>
      <c r="G130" s="43"/>
      <c r="H130" s="43"/>
      <c r="I130" s="43"/>
    </row>
    <row r="131" spans="6:9">
      <c r="F131" s="43"/>
      <c r="G131" s="43"/>
      <c r="H131" s="43"/>
      <c r="I131" s="43"/>
    </row>
    <row r="132" spans="6:9">
      <c r="F132" s="43"/>
      <c r="G132" s="43"/>
      <c r="H132" s="43"/>
      <c r="I132" s="43"/>
    </row>
    <row r="133" spans="6:9">
      <c r="F133" s="43"/>
      <c r="G133" s="43"/>
      <c r="H133" s="43"/>
      <c r="I133" s="43"/>
    </row>
    <row r="134" spans="6:9">
      <c r="F134" s="43"/>
      <c r="G134" s="43"/>
      <c r="H134" s="43"/>
      <c r="I134" s="43"/>
    </row>
    <row r="135" spans="6:9">
      <c r="F135" s="43"/>
      <c r="G135" s="43"/>
      <c r="H135" s="43"/>
      <c r="I135" s="43"/>
    </row>
    <row r="136" spans="6:9">
      <c r="F136" s="43"/>
      <c r="G136" s="43"/>
      <c r="H136" s="43"/>
      <c r="I136" s="43"/>
    </row>
    <row r="137" spans="6:9">
      <c r="F137" s="43"/>
      <c r="G137" s="43"/>
      <c r="H137" s="43"/>
      <c r="I137" s="43"/>
    </row>
    <row r="138" spans="6:9">
      <c r="F138" s="43"/>
      <c r="G138" s="43"/>
      <c r="H138" s="43"/>
      <c r="I138" s="43"/>
    </row>
    <row r="139" spans="6:9">
      <c r="F139" s="43"/>
      <c r="G139" s="43"/>
      <c r="H139" s="43"/>
      <c r="I139" s="43"/>
    </row>
    <row r="140" spans="6:9">
      <c r="F140" s="43"/>
      <c r="G140" s="43"/>
      <c r="H140" s="43"/>
      <c r="I140" s="43"/>
    </row>
    <row r="141" spans="6:9">
      <c r="F141" s="43"/>
      <c r="G141" s="43"/>
      <c r="H141" s="43"/>
      <c r="I141" s="43"/>
    </row>
    <row r="142" spans="6:9">
      <c r="F142" s="43"/>
      <c r="G142" s="43"/>
      <c r="H142" s="43"/>
      <c r="I142" s="43"/>
    </row>
    <row r="143" spans="6:9">
      <c r="F143" s="43"/>
      <c r="G143" s="43"/>
      <c r="H143" s="43"/>
      <c r="I143" s="43"/>
    </row>
    <row r="144" spans="6:9">
      <c r="F144" s="43"/>
      <c r="G144" s="43"/>
      <c r="H144" s="43"/>
      <c r="I144" s="43"/>
    </row>
    <row r="145" spans="6:9">
      <c r="F145" s="43"/>
      <c r="G145" s="43"/>
      <c r="H145" s="43"/>
      <c r="I145" s="43"/>
    </row>
    <row r="146" spans="6:9">
      <c r="F146" s="43"/>
      <c r="G146" s="43"/>
      <c r="H146" s="43"/>
      <c r="I146" s="43"/>
    </row>
    <row r="147" spans="6:9">
      <c r="F147" s="43"/>
      <c r="G147" s="43"/>
      <c r="H147" s="43"/>
      <c r="I147" s="43"/>
    </row>
    <row r="148" spans="6:9">
      <c r="F148" s="43"/>
      <c r="G148" s="43"/>
      <c r="H148" s="43"/>
      <c r="I148" s="43"/>
    </row>
    <row r="149" spans="6:9">
      <c r="F149" s="43"/>
      <c r="G149" s="43"/>
      <c r="H149" s="43"/>
      <c r="I149" s="43"/>
    </row>
    <row r="150" spans="6:9">
      <c r="F150" s="43"/>
      <c r="G150" s="43"/>
      <c r="H150" s="43"/>
      <c r="I150" s="43"/>
    </row>
    <row r="151" spans="6:9">
      <c r="F151" s="43"/>
      <c r="G151" s="43"/>
      <c r="H151" s="43"/>
      <c r="I151" s="43"/>
    </row>
    <row r="152" spans="6:9">
      <c r="F152" s="43"/>
      <c r="G152" s="43"/>
      <c r="H152" s="43"/>
      <c r="I152" s="43"/>
    </row>
    <row r="153" spans="6:9">
      <c r="F153" s="43"/>
      <c r="G153" s="43"/>
      <c r="H153" s="43"/>
      <c r="I153" s="43"/>
    </row>
    <row r="154" spans="6:9">
      <c r="F154" s="43"/>
      <c r="G154" s="43"/>
      <c r="H154" s="43"/>
      <c r="I154" s="43"/>
    </row>
    <row r="155" spans="6:9">
      <c r="F155" s="43"/>
      <c r="G155" s="43"/>
      <c r="H155" s="43"/>
      <c r="I155" s="43"/>
    </row>
    <row r="156" spans="6:9">
      <c r="F156" s="43"/>
      <c r="G156" s="43"/>
      <c r="H156" s="43"/>
      <c r="I156" s="43"/>
    </row>
    <row r="157" spans="6:9">
      <c r="F157" s="43"/>
      <c r="G157" s="43"/>
      <c r="H157" s="43"/>
      <c r="I157" s="43"/>
    </row>
    <row r="158" spans="6:9">
      <c r="F158" s="43"/>
      <c r="G158" s="43"/>
      <c r="H158" s="43"/>
      <c r="I158" s="43"/>
    </row>
    <row r="159" spans="6:9">
      <c r="F159" s="43"/>
      <c r="G159" s="43"/>
      <c r="H159" s="43"/>
      <c r="I159" s="43"/>
    </row>
    <row r="160" spans="6:9">
      <c r="F160" s="43"/>
      <c r="G160" s="43"/>
      <c r="H160" s="43"/>
      <c r="I160" s="43"/>
    </row>
    <row r="161" spans="6:9">
      <c r="F161" s="43"/>
      <c r="G161" s="43"/>
      <c r="H161" s="43"/>
      <c r="I161" s="43"/>
    </row>
    <row r="162" spans="6:9">
      <c r="F162" s="43"/>
      <c r="G162" s="43"/>
      <c r="H162" s="43"/>
      <c r="I162" s="43"/>
    </row>
    <row r="163" spans="6:9">
      <c r="F163" s="43"/>
      <c r="G163" s="43"/>
      <c r="H163" s="43"/>
      <c r="I163" s="43"/>
    </row>
  </sheetData>
  <mergeCells count="2">
    <mergeCell ref="A6:A7"/>
    <mergeCell ref="B7:L7"/>
  </mergeCells>
  <hyperlinks>
    <hyperlink ref="A1" location="'spis tablic'!A1" display="SPIS TABLIC"/>
  </hyperlinks>
  <pageMargins left="0.25" right="0.25" top="0.75" bottom="0.75" header="0.3" footer="0.3"/>
  <pageSetup paperSize="9" scale="66" firstPageNumber="24" pageOrder="overThenDown" orientation="landscape" useFirstPageNumber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7">
    <pageSetUpPr fitToPage="1"/>
  </sheetPr>
  <dimension ref="A1:M25"/>
  <sheetViews>
    <sheetView zoomScaleNormal="100" workbookViewId="0">
      <selection activeCell="B1" sqref="B1"/>
    </sheetView>
  </sheetViews>
  <sheetFormatPr defaultRowHeight="12.75"/>
  <cols>
    <col min="1" max="1" width="4.5703125" style="46" customWidth="1"/>
    <col min="2" max="2" width="48.7109375" style="179" customWidth="1"/>
    <col min="3" max="6" width="28" style="46" customWidth="1"/>
    <col min="7" max="7" width="13.85546875" style="46" customWidth="1"/>
    <col min="8" max="16384" width="9.140625" style="46"/>
  </cols>
  <sheetData>
    <row r="1" spans="1:7" ht="25.5">
      <c r="B1" s="285" t="s">
        <v>279</v>
      </c>
    </row>
    <row r="3" spans="1:7" ht="15.75">
      <c r="A3" s="180" t="str">
        <f>'spis tablic'!A29</f>
        <v>Tabl. 28. Przychody, koszty i wyniki finansowe przedsiębiorstw niefinansowych z przewagą kapitału zagranicznego o liczbie pracujących 10 i więcej osób prowadzących księgi rachunkowe według wielkości przychodów i wartości aktywów w 2018 r.</v>
      </c>
    </row>
    <row r="4" spans="1:7" ht="15" customHeight="1">
      <c r="A4" s="182" t="str">
        <f>'spis tablic'!B29</f>
        <v>Table 28. Revenues, costs and financial results of non-financial enterprises with predominance of foreign capital employing 10 persons or more keeping accounting ledgers, by the amount of revenues and value of assets in 2018.</v>
      </c>
      <c r="F4" s="111"/>
    </row>
    <row r="5" spans="1:7" ht="5.0999999999999996" customHeight="1">
      <c r="B5" s="183"/>
    </row>
    <row r="6" spans="1:7" ht="31.5" customHeight="1">
      <c r="A6" s="410" t="s">
        <v>16</v>
      </c>
      <c r="B6" s="411"/>
      <c r="C6" s="354" t="s">
        <v>223</v>
      </c>
      <c r="D6" s="345"/>
      <c r="E6" s="345"/>
      <c r="F6" s="346"/>
      <c r="G6" s="112"/>
    </row>
    <row r="7" spans="1:7" ht="123.75" customHeight="1">
      <c r="A7" s="412"/>
      <c r="B7" s="413"/>
      <c r="C7" s="286" t="s">
        <v>20</v>
      </c>
      <c r="D7" s="313" t="s">
        <v>440</v>
      </c>
      <c r="E7" s="313" t="s">
        <v>441</v>
      </c>
      <c r="F7" s="185" t="s">
        <v>442</v>
      </c>
      <c r="G7" s="2"/>
    </row>
    <row r="8" spans="1:7" s="179" customFormat="1" ht="30.75" customHeight="1">
      <c r="A8" s="414" t="s">
        <v>83</v>
      </c>
      <c r="B8" s="415"/>
      <c r="C8" s="142">
        <v>7428</v>
      </c>
      <c r="D8" s="142">
        <v>4623</v>
      </c>
      <c r="E8" s="143">
        <v>4904</v>
      </c>
      <c r="F8" s="143">
        <v>4300</v>
      </c>
      <c r="G8" s="178"/>
    </row>
    <row r="9" spans="1:7" s="204" customFormat="1" ht="30.75" customHeight="1">
      <c r="A9" s="416" t="s">
        <v>437</v>
      </c>
      <c r="B9" s="417"/>
      <c r="C9" s="312">
        <v>1856208</v>
      </c>
      <c r="D9" s="312">
        <v>1755849</v>
      </c>
      <c r="E9" s="312">
        <v>1756062</v>
      </c>
      <c r="F9" s="312">
        <v>1728624</v>
      </c>
      <c r="G9" s="203"/>
    </row>
    <row r="10" spans="1:7" ht="28.5" customHeight="1">
      <c r="A10" s="407" t="s">
        <v>222</v>
      </c>
      <c r="B10" s="193" t="s">
        <v>438</v>
      </c>
      <c r="C10" s="20">
        <v>1465775.8</v>
      </c>
      <c r="D10" s="20">
        <v>1438715.1</v>
      </c>
      <c r="E10" s="154">
        <v>1435918.7</v>
      </c>
      <c r="F10" s="154">
        <v>1427610.4</v>
      </c>
      <c r="G10" s="52"/>
    </row>
    <row r="11" spans="1:7" ht="51.75" customHeight="1">
      <c r="A11" s="418"/>
      <c r="B11" s="196" t="s">
        <v>345</v>
      </c>
      <c r="C11" s="14">
        <v>1437982</v>
      </c>
      <c r="D11" s="14">
        <v>1411783.4</v>
      </c>
      <c r="E11" s="22">
        <v>1408662.4</v>
      </c>
      <c r="F11" s="22">
        <v>1400834.1</v>
      </c>
      <c r="G11" s="52"/>
    </row>
    <row r="12" spans="1:7" ht="36.75" customHeight="1">
      <c r="A12" s="418"/>
      <c r="B12" s="198" t="s">
        <v>439</v>
      </c>
      <c r="C12" s="24">
        <v>1401635.9</v>
      </c>
      <c r="D12" s="24">
        <v>1374455.6</v>
      </c>
      <c r="E12" s="49">
        <v>1372254.7</v>
      </c>
      <c r="F12" s="18">
        <v>1363612.7</v>
      </c>
      <c r="G12" s="52"/>
    </row>
    <row r="13" spans="1:7" ht="48" customHeight="1">
      <c r="A13" s="418"/>
      <c r="B13" s="196" t="s">
        <v>346</v>
      </c>
      <c r="C13" s="14">
        <v>1365220.8</v>
      </c>
      <c r="D13" s="14">
        <v>1339174</v>
      </c>
      <c r="E13" s="22">
        <v>1336440.3</v>
      </c>
      <c r="F13" s="22">
        <v>1328463.1000000001</v>
      </c>
      <c r="G13" s="52"/>
    </row>
    <row r="14" spans="1:7" ht="29.25" customHeight="1">
      <c r="A14" s="418"/>
      <c r="B14" s="50" t="s">
        <v>84</v>
      </c>
      <c r="C14" s="24">
        <v>64139.8</v>
      </c>
      <c r="D14" s="24">
        <v>64259.4</v>
      </c>
      <c r="E14" s="23">
        <v>63664</v>
      </c>
      <c r="F14" s="23">
        <v>63997.7</v>
      </c>
      <c r="G14" s="52"/>
    </row>
    <row r="15" spans="1:7" ht="25.5">
      <c r="A15" s="418"/>
      <c r="B15" s="197" t="s">
        <v>85</v>
      </c>
      <c r="C15" s="14">
        <v>77240.399999999994</v>
      </c>
      <c r="D15" s="14">
        <v>75593.399999999994</v>
      </c>
      <c r="E15" s="22">
        <v>75864.800000000003</v>
      </c>
      <c r="F15" s="22">
        <v>75194.399999999994</v>
      </c>
      <c r="G15" s="52"/>
    </row>
    <row r="16" spans="1:7" ht="25.5">
      <c r="A16" s="418"/>
      <c r="B16" s="197" t="s">
        <v>86</v>
      </c>
      <c r="C16" s="22">
        <v>13100.5</v>
      </c>
      <c r="D16" s="22">
        <v>11334</v>
      </c>
      <c r="E16" s="22">
        <v>12200.8</v>
      </c>
      <c r="F16" s="22">
        <v>11196.7</v>
      </c>
      <c r="G16" s="52"/>
    </row>
    <row r="17" spans="1:13" ht="36.75" customHeight="1">
      <c r="A17" s="418"/>
      <c r="B17" s="198" t="s">
        <v>87</v>
      </c>
      <c r="C17" s="24">
        <v>12956.2</v>
      </c>
      <c r="D17" s="24">
        <v>12575.4</v>
      </c>
      <c r="E17" s="23">
        <v>12700.7</v>
      </c>
      <c r="F17" s="23">
        <v>12498.8</v>
      </c>
      <c r="G17" s="52"/>
    </row>
    <row r="18" spans="1:13" ht="25.5">
      <c r="A18" s="418"/>
      <c r="B18" s="50" t="s">
        <v>88</v>
      </c>
      <c r="C18" s="24">
        <v>51183.7</v>
      </c>
      <c r="D18" s="24">
        <v>51684</v>
      </c>
      <c r="E18" s="23">
        <v>50963.4</v>
      </c>
      <c r="F18" s="23">
        <v>51498.8</v>
      </c>
      <c r="G18" s="52"/>
    </row>
    <row r="19" spans="1:13" ht="25.5">
      <c r="A19" s="418"/>
      <c r="B19" s="197" t="s">
        <v>89</v>
      </c>
      <c r="C19" s="14">
        <v>64406.7</v>
      </c>
      <c r="D19" s="14">
        <v>63053.9</v>
      </c>
      <c r="E19" s="22">
        <v>63284.1</v>
      </c>
      <c r="F19" s="22">
        <v>62729.599999999999</v>
      </c>
      <c r="G19" s="52"/>
      <c r="L19" s="52"/>
      <c r="M19" s="52"/>
    </row>
    <row r="20" spans="1:13" ht="25.5">
      <c r="A20" s="419"/>
      <c r="B20" s="205" t="s">
        <v>90</v>
      </c>
      <c r="C20" s="206">
        <v>13223.1</v>
      </c>
      <c r="D20" s="206">
        <v>11369.8</v>
      </c>
      <c r="E20" s="207">
        <v>12320.7</v>
      </c>
      <c r="F20" s="207">
        <v>11230.8</v>
      </c>
      <c r="G20" s="52"/>
    </row>
    <row r="21" spans="1:13" ht="26.25">
      <c r="A21" s="407" t="s">
        <v>221</v>
      </c>
      <c r="B21" s="193" t="s">
        <v>91</v>
      </c>
      <c r="C21" s="20">
        <v>95.6</v>
      </c>
      <c r="D21" s="20">
        <v>95.5</v>
      </c>
      <c r="E21" s="154">
        <v>95.6</v>
      </c>
      <c r="F21" s="154">
        <v>95.5</v>
      </c>
    </row>
    <row r="22" spans="1:13" ht="30.75" customHeight="1">
      <c r="A22" s="408"/>
      <c r="B22" s="50" t="s">
        <v>347</v>
      </c>
      <c r="C22" s="24">
        <v>4.4000000000000004</v>
      </c>
      <c r="D22" s="24">
        <v>4.5</v>
      </c>
      <c r="E22" s="23">
        <v>4.4000000000000004</v>
      </c>
      <c r="F22" s="23">
        <v>4.5</v>
      </c>
    </row>
    <row r="23" spans="1:13" ht="27.75" customHeight="1">
      <c r="A23" s="408"/>
      <c r="B23" s="50" t="s">
        <v>348</v>
      </c>
      <c r="C23" s="24">
        <v>3.5</v>
      </c>
      <c r="D23" s="24">
        <v>3.6</v>
      </c>
      <c r="E23" s="23">
        <v>3.5</v>
      </c>
      <c r="F23" s="23">
        <v>3.6</v>
      </c>
    </row>
    <row r="24" spans="1:13" ht="27.75" customHeight="1">
      <c r="A24" s="409"/>
      <c r="B24" s="253" t="s">
        <v>92</v>
      </c>
      <c r="C24" s="254">
        <v>32.700000000000003</v>
      </c>
      <c r="D24" s="254">
        <v>32.5</v>
      </c>
      <c r="E24" s="255">
        <v>32.6</v>
      </c>
      <c r="F24" s="255">
        <v>32.5</v>
      </c>
    </row>
    <row r="25" spans="1:13">
      <c r="G25" s="80"/>
    </row>
  </sheetData>
  <mergeCells count="6">
    <mergeCell ref="A21:A24"/>
    <mergeCell ref="C6:F6"/>
    <mergeCell ref="A6:B7"/>
    <mergeCell ref="A8:B8"/>
    <mergeCell ref="A9:B9"/>
    <mergeCell ref="A10:A20"/>
  </mergeCells>
  <phoneticPr fontId="3" type="noConversion"/>
  <hyperlinks>
    <hyperlink ref="B1" location="'spis tablic'!A1" display="SPIS TABLIC"/>
  </hyperlinks>
  <pageMargins left="0.25" right="0.25" top="0.75" bottom="0.75" header="0.3" footer="0.3"/>
  <pageSetup paperSize="9" scale="64" firstPageNumber="24" pageOrder="overThenDown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41"/>
  <sheetViews>
    <sheetView zoomScaleNormal="100" workbookViewId="0"/>
  </sheetViews>
  <sheetFormatPr defaultRowHeight="12.75"/>
  <cols>
    <col min="1" max="1" width="37.140625" style="9" customWidth="1"/>
    <col min="2" max="6" width="14.5703125" style="9" customWidth="1"/>
    <col min="7" max="7" width="17.140625" style="9" customWidth="1"/>
    <col min="8" max="10" width="14.5703125" style="9" customWidth="1"/>
    <col min="11" max="11" width="16.7109375" style="9" customWidth="1"/>
    <col min="12" max="12" width="14.5703125" style="9" customWidth="1"/>
    <col min="13" max="13" width="16.140625" style="9" customWidth="1"/>
    <col min="14" max="14" width="9.140625" style="59"/>
    <col min="15" max="16384" width="9.140625" style="9"/>
  </cols>
  <sheetData>
    <row r="1" spans="1:14" ht="25.5">
      <c r="A1" s="285" t="s">
        <v>279</v>
      </c>
    </row>
    <row r="3" spans="1:14" s="42" customFormat="1" ht="15.75">
      <c r="A3" s="42" t="str">
        <f>'spis tablic'!A3</f>
        <v>Tabl. 2. Aktywa trwałe przedsiębiorstw niefinansowych z przewagą kapitału zagranicznego o liczbie pracujących 10 i więcej osób prowadzących księgi rachunkowe według działów PKD w sekcji przetwórstwo przemysłowe w 2018 r.</v>
      </c>
      <c r="N3" s="97"/>
    </row>
    <row r="4" spans="1:14" s="42" customFormat="1" ht="15.75">
      <c r="A4" s="3" t="str">
        <f>'spis tablic'!B3</f>
        <v>Table 2. Total fixed assets of non-financial enterprises with predominance of foreign capital employing 10 persons or more keeping accounting ledgers, by NACE division in Manufacturing in 2018.</v>
      </c>
      <c r="N4" s="97"/>
    </row>
    <row r="5" spans="1:14" ht="5.0999999999999996" customHeight="1">
      <c r="B5" s="67"/>
      <c r="F5" s="59"/>
      <c r="J5" s="67"/>
      <c r="K5" s="67"/>
      <c r="L5" s="67"/>
      <c r="M5" s="67"/>
    </row>
    <row r="6" spans="1:14" ht="21" customHeight="1">
      <c r="A6" s="325" t="s">
        <v>16</v>
      </c>
      <c r="B6" s="323" t="s">
        <v>288</v>
      </c>
      <c r="C6" s="323" t="s">
        <v>152</v>
      </c>
      <c r="D6" s="330"/>
      <c r="E6" s="331"/>
      <c r="F6" s="323" t="s">
        <v>289</v>
      </c>
      <c r="G6" s="330"/>
      <c r="H6" s="331"/>
      <c r="I6" s="323" t="s">
        <v>290</v>
      </c>
      <c r="J6" s="330"/>
      <c r="K6" s="331"/>
      <c r="L6" s="328" t="s">
        <v>283</v>
      </c>
      <c r="M6" s="329" t="s">
        <v>148</v>
      </c>
    </row>
    <row r="7" spans="1:14" ht="120.75" customHeight="1">
      <c r="A7" s="326"/>
      <c r="B7" s="324"/>
      <c r="C7" s="324"/>
      <c r="D7" s="283" t="s">
        <v>159</v>
      </c>
      <c r="E7" s="270" t="s">
        <v>160</v>
      </c>
      <c r="F7" s="324"/>
      <c r="G7" s="283" t="s">
        <v>285</v>
      </c>
      <c r="H7" s="268" t="s">
        <v>286</v>
      </c>
      <c r="I7" s="324"/>
      <c r="J7" s="283" t="s">
        <v>147</v>
      </c>
      <c r="K7" s="283" t="s">
        <v>291</v>
      </c>
      <c r="L7" s="328"/>
      <c r="M7" s="329"/>
    </row>
    <row r="8" spans="1:14" ht="20.25" customHeight="1">
      <c r="A8" s="327"/>
      <c r="B8" s="332" t="s">
        <v>151</v>
      </c>
      <c r="C8" s="333"/>
      <c r="D8" s="333"/>
      <c r="E8" s="333"/>
      <c r="F8" s="333"/>
      <c r="G8" s="333"/>
      <c r="H8" s="333"/>
      <c r="I8" s="333"/>
      <c r="J8" s="333"/>
      <c r="K8" s="333"/>
      <c r="L8" s="333"/>
      <c r="M8" s="334"/>
    </row>
    <row r="9" spans="1:14" s="161" customFormat="1" ht="39.75" customHeight="1">
      <c r="A9" s="162" t="s">
        <v>261</v>
      </c>
      <c r="B9" s="159">
        <v>269933.59999999998</v>
      </c>
      <c r="C9" s="159">
        <v>206821.5</v>
      </c>
      <c r="D9" s="159">
        <v>179578.9</v>
      </c>
      <c r="E9" s="159">
        <v>24727.3</v>
      </c>
      <c r="F9" s="159">
        <v>12464.8</v>
      </c>
      <c r="G9" s="159">
        <v>1014.4</v>
      </c>
      <c r="H9" s="159">
        <v>3880.9</v>
      </c>
      <c r="I9" s="159">
        <v>38418.6</v>
      </c>
      <c r="J9" s="159">
        <v>460.5</v>
      </c>
      <c r="K9" s="159">
        <v>37717.9</v>
      </c>
      <c r="L9" s="159">
        <v>770.5</v>
      </c>
      <c r="M9" s="159">
        <v>11458.2</v>
      </c>
      <c r="N9" s="160"/>
    </row>
    <row r="10" spans="1:14" ht="30" customHeight="1">
      <c r="A10" s="68" t="s">
        <v>50</v>
      </c>
      <c r="B10" s="14">
        <v>30241.5</v>
      </c>
      <c r="C10" s="14">
        <v>22774.5</v>
      </c>
      <c r="D10" s="14">
        <v>20508.2</v>
      </c>
      <c r="E10" s="14">
        <v>2095.5</v>
      </c>
      <c r="F10" s="14">
        <v>2022.1</v>
      </c>
      <c r="G10" s="15">
        <v>6.2</v>
      </c>
      <c r="H10" s="15">
        <v>1183.0999999999999</v>
      </c>
      <c r="I10" s="14">
        <v>4518</v>
      </c>
      <c r="J10" s="15">
        <v>59.1</v>
      </c>
      <c r="K10" s="14">
        <v>4440</v>
      </c>
      <c r="L10" s="14">
        <v>26.1</v>
      </c>
      <c r="M10" s="14">
        <v>900.8</v>
      </c>
    </row>
    <row r="11" spans="1:14" ht="31.5" customHeight="1">
      <c r="A11" s="68" t="s">
        <v>51</v>
      </c>
      <c r="B11" s="14">
        <v>12085.1</v>
      </c>
      <c r="C11" s="14">
        <v>5360.9</v>
      </c>
      <c r="D11" s="14">
        <v>4989.3999999999996</v>
      </c>
      <c r="E11" s="14">
        <v>330.4</v>
      </c>
      <c r="F11" s="14">
        <v>517.79999999999995</v>
      </c>
      <c r="G11" s="15">
        <v>0</v>
      </c>
      <c r="H11" s="15">
        <v>49.7</v>
      </c>
      <c r="I11" s="14">
        <v>5581.7</v>
      </c>
      <c r="J11" s="15">
        <v>0</v>
      </c>
      <c r="K11" s="14">
        <v>5581.3</v>
      </c>
      <c r="L11" s="14">
        <v>24.4</v>
      </c>
      <c r="M11" s="14">
        <v>600.4</v>
      </c>
    </row>
    <row r="12" spans="1:14" ht="30.75" customHeight="1">
      <c r="A12" s="68" t="s">
        <v>52</v>
      </c>
      <c r="B12" s="14">
        <v>7122.8</v>
      </c>
      <c r="C12" s="14">
        <v>6605.4</v>
      </c>
      <c r="D12" s="14">
        <v>5351.5</v>
      </c>
      <c r="E12" s="14">
        <v>1122.3</v>
      </c>
      <c r="F12" s="14">
        <v>15.5</v>
      </c>
      <c r="G12" s="15">
        <v>0</v>
      </c>
      <c r="H12" s="15">
        <v>0</v>
      </c>
      <c r="I12" s="14">
        <v>472.1</v>
      </c>
      <c r="J12" s="15">
        <v>68.5</v>
      </c>
      <c r="K12" s="14">
        <v>403.5</v>
      </c>
      <c r="L12" s="14">
        <v>0.4</v>
      </c>
      <c r="M12" s="14">
        <v>29.5</v>
      </c>
    </row>
    <row r="13" spans="1:14" ht="30.75" customHeight="1">
      <c r="A13" s="68" t="s">
        <v>53</v>
      </c>
      <c r="B13" s="14">
        <v>1926.8</v>
      </c>
      <c r="C13" s="14">
        <v>1644.9</v>
      </c>
      <c r="D13" s="14">
        <v>1443.7</v>
      </c>
      <c r="E13" s="14">
        <v>172.3</v>
      </c>
      <c r="F13" s="14">
        <v>117.1</v>
      </c>
      <c r="G13" s="14">
        <v>111.1</v>
      </c>
      <c r="H13" s="14">
        <v>0.3</v>
      </c>
      <c r="I13" s="14">
        <v>87.8</v>
      </c>
      <c r="J13" s="14">
        <v>31.3</v>
      </c>
      <c r="K13" s="14">
        <v>56.4</v>
      </c>
      <c r="L13" s="14">
        <v>0.4</v>
      </c>
      <c r="M13" s="14">
        <v>76.5</v>
      </c>
    </row>
    <row r="14" spans="1:14" ht="30.75" customHeight="1">
      <c r="A14" s="68" t="s">
        <v>57</v>
      </c>
      <c r="B14" s="14">
        <v>185.7</v>
      </c>
      <c r="C14" s="14">
        <v>167.1</v>
      </c>
      <c r="D14" s="14">
        <v>156.80000000000001</v>
      </c>
      <c r="E14" s="14">
        <v>8.6999999999999993</v>
      </c>
      <c r="F14" s="14">
        <v>3.3</v>
      </c>
      <c r="G14" s="14">
        <v>0</v>
      </c>
      <c r="H14" s="14">
        <v>0</v>
      </c>
      <c r="I14" s="14">
        <v>10.8</v>
      </c>
      <c r="J14" s="14">
        <v>1.8</v>
      </c>
      <c r="K14" s="14">
        <v>9</v>
      </c>
      <c r="L14" s="14">
        <v>0.5</v>
      </c>
      <c r="M14" s="14">
        <v>4</v>
      </c>
    </row>
    <row r="15" spans="1:14" ht="33.75" customHeight="1">
      <c r="A15" s="68" t="s">
        <v>59</v>
      </c>
      <c r="B15" s="14">
        <v>300.8</v>
      </c>
      <c r="C15" s="14">
        <v>261.39999999999998</v>
      </c>
      <c r="D15" s="14">
        <v>181.8</v>
      </c>
      <c r="E15" s="14">
        <v>79.5</v>
      </c>
      <c r="F15" s="14">
        <v>10.9</v>
      </c>
      <c r="G15" s="14">
        <v>10.5</v>
      </c>
      <c r="H15" s="14">
        <v>0</v>
      </c>
      <c r="I15" s="14">
        <v>19.899999999999999</v>
      </c>
      <c r="J15" s="14">
        <v>1.8</v>
      </c>
      <c r="K15" s="14">
        <v>18.100000000000001</v>
      </c>
      <c r="L15" s="14">
        <v>0</v>
      </c>
      <c r="M15" s="14">
        <v>8.6</v>
      </c>
    </row>
    <row r="16" spans="1:14" ht="87" customHeight="1">
      <c r="A16" s="68" t="s">
        <v>58</v>
      </c>
      <c r="B16" s="21">
        <v>9102.9</v>
      </c>
      <c r="C16" s="21">
        <v>8556.7000000000007</v>
      </c>
      <c r="D16" s="21">
        <v>6709.5</v>
      </c>
      <c r="E16" s="21">
        <v>1753</v>
      </c>
      <c r="F16" s="21">
        <v>127.1</v>
      </c>
      <c r="G16" s="21">
        <v>4.7</v>
      </c>
      <c r="H16" s="21">
        <v>49.1</v>
      </c>
      <c r="I16" s="21">
        <v>235.9</v>
      </c>
      <c r="J16" s="21">
        <v>5</v>
      </c>
      <c r="K16" s="21">
        <v>175.2</v>
      </c>
      <c r="L16" s="21">
        <v>55.3</v>
      </c>
      <c r="M16" s="14">
        <v>127.9</v>
      </c>
    </row>
    <row r="17" spans="1:13" ht="32.25" customHeight="1">
      <c r="A17" s="68" t="s">
        <v>60</v>
      </c>
      <c r="B17" s="21">
        <v>16369.3</v>
      </c>
      <c r="C17" s="21">
        <v>13966.3</v>
      </c>
      <c r="D17" s="21">
        <v>13093.9</v>
      </c>
      <c r="E17" s="21">
        <v>787.4</v>
      </c>
      <c r="F17" s="21">
        <v>278</v>
      </c>
      <c r="G17" s="21">
        <v>2.2000000000000002</v>
      </c>
      <c r="H17" s="21">
        <v>14.6</v>
      </c>
      <c r="I17" s="21">
        <v>1676.8</v>
      </c>
      <c r="J17" s="21">
        <v>15.8</v>
      </c>
      <c r="K17" s="21">
        <v>1650.9</v>
      </c>
      <c r="L17" s="21">
        <v>29.7</v>
      </c>
      <c r="M17" s="21">
        <v>418.6</v>
      </c>
    </row>
    <row r="18" spans="1:13" ht="45.75" customHeight="1">
      <c r="A18" s="68" t="s">
        <v>61</v>
      </c>
      <c r="B18" s="14">
        <v>1425.9</v>
      </c>
      <c r="C18" s="14">
        <v>1224.4000000000001</v>
      </c>
      <c r="D18" s="14">
        <v>1173.2</v>
      </c>
      <c r="E18" s="14">
        <v>47</v>
      </c>
      <c r="F18" s="14">
        <v>69.099999999999994</v>
      </c>
      <c r="G18" s="14">
        <v>0.4</v>
      </c>
      <c r="H18" s="14">
        <v>55.4</v>
      </c>
      <c r="I18" s="14">
        <v>91.7</v>
      </c>
      <c r="J18" s="14">
        <v>1.4</v>
      </c>
      <c r="K18" s="14">
        <v>90.2</v>
      </c>
      <c r="L18" s="14">
        <v>4.5</v>
      </c>
      <c r="M18" s="14">
        <v>36.200000000000003</v>
      </c>
    </row>
    <row r="19" spans="1:13" ht="63" customHeight="1">
      <c r="A19" s="68" t="s">
        <v>62</v>
      </c>
      <c r="B19" s="14">
        <v>371</v>
      </c>
      <c r="C19" s="14">
        <v>235.8</v>
      </c>
      <c r="D19" s="14">
        <v>216.2</v>
      </c>
      <c r="E19" s="14">
        <v>19.600000000000001</v>
      </c>
      <c r="F19" s="14">
        <v>8.6</v>
      </c>
      <c r="G19" s="14">
        <v>0</v>
      </c>
      <c r="H19" s="14">
        <v>0</v>
      </c>
      <c r="I19" s="14">
        <v>73.5</v>
      </c>
      <c r="J19" s="14">
        <v>0</v>
      </c>
      <c r="K19" s="14">
        <v>70.900000000000006</v>
      </c>
      <c r="L19" s="14">
        <v>50</v>
      </c>
      <c r="M19" s="14">
        <v>3</v>
      </c>
    </row>
    <row r="20" spans="1:13" ht="44.25" customHeight="1">
      <c r="A20" s="68" t="s">
        <v>63</v>
      </c>
      <c r="B20" s="14">
        <v>10971.3</v>
      </c>
      <c r="C20" s="14">
        <v>8430.9</v>
      </c>
      <c r="D20" s="14">
        <v>7636.3</v>
      </c>
      <c r="E20" s="14">
        <v>657.7</v>
      </c>
      <c r="F20" s="14">
        <v>523.1</v>
      </c>
      <c r="G20" s="14">
        <v>65.7</v>
      </c>
      <c r="H20" s="14">
        <v>222.2</v>
      </c>
      <c r="I20" s="14">
        <v>1642.9</v>
      </c>
      <c r="J20" s="14">
        <v>5.3</v>
      </c>
      <c r="K20" s="14">
        <v>1637.4</v>
      </c>
      <c r="L20" s="14">
        <v>33.5</v>
      </c>
      <c r="M20" s="14">
        <v>341</v>
      </c>
    </row>
    <row r="21" spans="1:13" ht="74.25" customHeight="1">
      <c r="A21" s="68" t="s">
        <v>64</v>
      </c>
      <c r="B21" s="14">
        <v>8390.1</v>
      </c>
      <c r="C21" s="14">
        <v>3119.1</v>
      </c>
      <c r="D21" s="14">
        <v>2585.6</v>
      </c>
      <c r="E21" s="14">
        <v>492.5</v>
      </c>
      <c r="F21" s="14">
        <v>418.9</v>
      </c>
      <c r="G21" s="14">
        <v>30.2</v>
      </c>
      <c r="H21" s="14">
        <v>8.9</v>
      </c>
      <c r="I21" s="14">
        <v>4740.8</v>
      </c>
      <c r="J21" s="14">
        <v>0.4</v>
      </c>
      <c r="K21" s="14">
        <v>4735.3</v>
      </c>
      <c r="L21" s="14">
        <v>8.5</v>
      </c>
      <c r="M21" s="14">
        <v>102.9</v>
      </c>
    </row>
    <row r="22" spans="1:13" ht="43.5" customHeight="1">
      <c r="A22" s="68" t="s">
        <v>65</v>
      </c>
      <c r="B22" s="14">
        <v>20806.2</v>
      </c>
      <c r="C22" s="14">
        <v>18623.099999999999</v>
      </c>
      <c r="D22" s="14">
        <v>16400.3</v>
      </c>
      <c r="E22" s="14">
        <v>2049.1999999999998</v>
      </c>
      <c r="F22" s="14">
        <v>651.9</v>
      </c>
      <c r="G22" s="14">
        <v>13.7</v>
      </c>
      <c r="H22" s="14">
        <v>246.9</v>
      </c>
      <c r="I22" s="14">
        <v>680.1</v>
      </c>
      <c r="J22" s="14">
        <v>59.9</v>
      </c>
      <c r="K22" s="14">
        <v>594.4</v>
      </c>
      <c r="L22" s="14">
        <v>54.5</v>
      </c>
      <c r="M22" s="14">
        <v>796.6</v>
      </c>
    </row>
    <row r="23" spans="1:13" ht="58.5" customHeight="1">
      <c r="A23" s="68" t="s">
        <v>66</v>
      </c>
      <c r="B23" s="14">
        <v>23432.799999999999</v>
      </c>
      <c r="C23" s="14">
        <v>19122.099999999999</v>
      </c>
      <c r="D23" s="14">
        <v>16322.4</v>
      </c>
      <c r="E23" s="14">
        <v>2474.1</v>
      </c>
      <c r="F23" s="14">
        <v>914.3</v>
      </c>
      <c r="G23" s="14">
        <v>1.5</v>
      </c>
      <c r="H23" s="14">
        <v>662.5</v>
      </c>
      <c r="I23" s="14">
        <v>2312.3000000000002</v>
      </c>
      <c r="J23" s="14">
        <v>23</v>
      </c>
      <c r="K23" s="14">
        <v>2287.1</v>
      </c>
      <c r="L23" s="14">
        <v>81.099999999999994</v>
      </c>
      <c r="M23" s="14">
        <v>1003</v>
      </c>
    </row>
    <row r="24" spans="1:13" ht="30.75" customHeight="1">
      <c r="A24" s="68" t="s">
        <v>67</v>
      </c>
      <c r="B24" s="14">
        <v>12547.6</v>
      </c>
      <c r="C24" s="14">
        <v>11206.8</v>
      </c>
      <c r="D24" s="14">
        <v>10246.799999999999</v>
      </c>
      <c r="E24" s="14">
        <v>822.5</v>
      </c>
      <c r="F24" s="14">
        <v>161.6</v>
      </c>
      <c r="G24" s="14">
        <v>31.8</v>
      </c>
      <c r="H24" s="14">
        <v>24.8</v>
      </c>
      <c r="I24" s="14">
        <v>717.5</v>
      </c>
      <c r="J24" s="14">
        <v>6.9</v>
      </c>
      <c r="K24" s="14">
        <v>696.1</v>
      </c>
      <c r="L24" s="14">
        <v>10.9</v>
      </c>
      <c r="M24" s="14">
        <v>450.9</v>
      </c>
    </row>
    <row r="25" spans="1:13" ht="64.5" customHeight="1">
      <c r="A25" s="68" t="s">
        <v>68</v>
      </c>
      <c r="B25" s="14">
        <v>19311.900000000001</v>
      </c>
      <c r="C25" s="14">
        <v>12682.8</v>
      </c>
      <c r="D25" s="14">
        <v>11211.3</v>
      </c>
      <c r="E25" s="14">
        <v>1381.7</v>
      </c>
      <c r="F25" s="14">
        <v>467.1</v>
      </c>
      <c r="G25" s="14">
        <v>13.3</v>
      </c>
      <c r="H25" s="14">
        <v>289.3</v>
      </c>
      <c r="I25" s="14">
        <v>5668.5</v>
      </c>
      <c r="J25" s="14">
        <v>46.8</v>
      </c>
      <c r="K25" s="14">
        <v>5621.7</v>
      </c>
      <c r="L25" s="14">
        <v>18.399999999999999</v>
      </c>
      <c r="M25" s="14">
        <v>475.2</v>
      </c>
    </row>
    <row r="26" spans="1:13" ht="54.75" customHeight="1">
      <c r="A26" s="68" t="s">
        <v>69</v>
      </c>
      <c r="B26" s="14">
        <v>4269</v>
      </c>
      <c r="C26" s="14">
        <v>3722.2</v>
      </c>
      <c r="D26" s="14">
        <v>3440.3</v>
      </c>
      <c r="E26" s="14">
        <v>236.6</v>
      </c>
      <c r="F26" s="14">
        <v>47</v>
      </c>
      <c r="G26" s="14">
        <v>23.6</v>
      </c>
      <c r="H26" s="14">
        <v>0.2</v>
      </c>
      <c r="I26" s="14">
        <v>360.3</v>
      </c>
      <c r="J26" s="14">
        <v>7.4</v>
      </c>
      <c r="K26" s="14">
        <v>352.8</v>
      </c>
      <c r="L26" s="14">
        <v>2.6</v>
      </c>
      <c r="M26" s="14">
        <v>136.9</v>
      </c>
    </row>
    <row r="27" spans="1:13" ht="31.5" customHeight="1">
      <c r="A27" s="68" t="s">
        <v>70</v>
      </c>
      <c r="B27" s="14">
        <v>14572.5</v>
      </c>
      <c r="C27" s="14">
        <v>11704.3</v>
      </c>
      <c r="D27" s="14">
        <v>9930.9</v>
      </c>
      <c r="E27" s="14">
        <v>1681.4</v>
      </c>
      <c r="F27" s="14">
        <v>176</v>
      </c>
      <c r="G27" s="14">
        <v>22.6</v>
      </c>
      <c r="H27" s="14">
        <v>88.1</v>
      </c>
      <c r="I27" s="14">
        <v>1387.4</v>
      </c>
      <c r="J27" s="14">
        <v>30.2</v>
      </c>
      <c r="K27" s="14">
        <v>1355.2</v>
      </c>
      <c r="L27" s="14">
        <v>11.4</v>
      </c>
      <c r="M27" s="14">
        <v>1293.4000000000001</v>
      </c>
    </row>
    <row r="28" spans="1:13" ht="60.75" customHeight="1">
      <c r="A28" s="68" t="s">
        <v>71</v>
      </c>
      <c r="B28" s="14">
        <v>8993.6</v>
      </c>
      <c r="C28" s="14">
        <v>7415.6</v>
      </c>
      <c r="D28" s="14">
        <v>6473</v>
      </c>
      <c r="E28" s="14">
        <v>887.5</v>
      </c>
      <c r="F28" s="14">
        <v>372.7</v>
      </c>
      <c r="G28" s="14">
        <v>60.6</v>
      </c>
      <c r="H28" s="14">
        <v>81.099999999999994</v>
      </c>
      <c r="I28" s="14">
        <v>476</v>
      </c>
      <c r="J28" s="14">
        <v>40.6</v>
      </c>
      <c r="K28" s="14">
        <v>433.3</v>
      </c>
      <c r="L28" s="14">
        <v>3.7</v>
      </c>
      <c r="M28" s="14">
        <v>725.6</v>
      </c>
    </row>
    <row r="29" spans="1:13" ht="60.75" customHeight="1">
      <c r="A29" s="68" t="s">
        <v>72</v>
      </c>
      <c r="B29" s="14">
        <v>47795.199999999997</v>
      </c>
      <c r="C29" s="14">
        <v>37214.6</v>
      </c>
      <c r="D29" s="14">
        <v>30806.9</v>
      </c>
      <c r="E29" s="14">
        <v>5836.6</v>
      </c>
      <c r="F29" s="14">
        <v>1828.2</v>
      </c>
      <c r="G29" s="14">
        <v>546.70000000000005</v>
      </c>
      <c r="H29" s="14">
        <v>100.9</v>
      </c>
      <c r="I29" s="14">
        <v>5895.4</v>
      </c>
      <c r="J29" s="14">
        <v>17.899999999999999</v>
      </c>
      <c r="K29" s="14">
        <v>5877.4</v>
      </c>
      <c r="L29" s="14">
        <v>75.3</v>
      </c>
      <c r="M29" s="14">
        <v>2781.8</v>
      </c>
    </row>
    <row r="30" spans="1:13" ht="33" customHeight="1">
      <c r="A30" s="68" t="s">
        <v>73</v>
      </c>
      <c r="B30" s="14">
        <v>9276.7999999999993</v>
      </c>
      <c r="C30" s="14">
        <v>5199.1000000000004</v>
      </c>
      <c r="D30" s="14">
        <v>4649.3</v>
      </c>
      <c r="E30" s="14">
        <v>481.4</v>
      </c>
      <c r="F30" s="14">
        <v>2648.9</v>
      </c>
      <c r="G30" s="14">
        <v>49</v>
      </c>
      <c r="H30" s="14">
        <v>108.9</v>
      </c>
      <c r="I30" s="14">
        <v>621.70000000000005</v>
      </c>
      <c r="J30" s="14">
        <v>5.3</v>
      </c>
      <c r="K30" s="14">
        <v>616.4</v>
      </c>
      <c r="L30" s="14">
        <v>240.5</v>
      </c>
      <c r="M30" s="14">
        <v>566.6</v>
      </c>
    </row>
    <row r="31" spans="1:13" ht="31.5" customHeight="1">
      <c r="A31" s="68" t="s">
        <v>74</v>
      </c>
      <c r="B31" s="14">
        <v>5876.8</v>
      </c>
      <c r="C31" s="14">
        <v>4511.8</v>
      </c>
      <c r="D31" s="14">
        <v>3896</v>
      </c>
      <c r="E31" s="14">
        <v>531.1</v>
      </c>
      <c r="F31" s="14">
        <v>321.5</v>
      </c>
      <c r="G31" s="14">
        <v>15.2</v>
      </c>
      <c r="H31" s="14">
        <v>185.4</v>
      </c>
      <c r="I31" s="14">
        <v>789.9</v>
      </c>
      <c r="J31" s="14">
        <v>22.7</v>
      </c>
      <c r="K31" s="14">
        <v>761.2</v>
      </c>
      <c r="L31" s="14">
        <v>3.2</v>
      </c>
      <c r="M31" s="14">
        <v>250.4</v>
      </c>
    </row>
    <row r="32" spans="1:13" ht="33.75" customHeight="1">
      <c r="A32" s="68" t="s">
        <v>75</v>
      </c>
      <c r="B32" s="14">
        <v>3013.9</v>
      </c>
      <c r="C32" s="14">
        <v>2058.4</v>
      </c>
      <c r="D32" s="14">
        <v>1559.2</v>
      </c>
      <c r="E32" s="14">
        <v>471.2</v>
      </c>
      <c r="F32" s="14">
        <v>685.3</v>
      </c>
      <c r="G32" s="15">
        <v>1.5</v>
      </c>
      <c r="H32" s="14">
        <v>445</v>
      </c>
      <c r="I32" s="14">
        <v>122.4</v>
      </c>
      <c r="J32" s="14">
        <v>4.2</v>
      </c>
      <c r="K32" s="14">
        <v>115.5</v>
      </c>
      <c r="L32" s="14">
        <v>9.5</v>
      </c>
      <c r="M32" s="14">
        <v>138.30000000000001</v>
      </c>
    </row>
    <row r="33" spans="1:13" ht="56.25" customHeight="1">
      <c r="A33" s="241" t="s">
        <v>76</v>
      </c>
      <c r="B33" s="206">
        <v>1544.1</v>
      </c>
      <c r="C33" s="206">
        <v>1013.5</v>
      </c>
      <c r="D33" s="206">
        <v>596.5</v>
      </c>
      <c r="E33" s="206">
        <v>308.2</v>
      </c>
      <c r="F33" s="206">
        <v>78.900000000000006</v>
      </c>
      <c r="G33" s="206">
        <v>4</v>
      </c>
      <c r="H33" s="206">
        <v>64.5</v>
      </c>
      <c r="I33" s="206">
        <v>235.5</v>
      </c>
      <c r="J33" s="206">
        <v>5.2</v>
      </c>
      <c r="K33" s="206">
        <v>138.6</v>
      </c>
      <c r="L33" s="206">
        <v>26.2</v>
      </c>
      <c r="M33" s="206">
        <v>190.1</v>
      </c>
    </row>
    <row r="34" spans="1:13">
      <c r="A34" s="163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</row>
    <row r="35" spans="1:13">
      <c r="A35" s="163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</row>
    <row r="36" spans="1:13">
      <c r="A36" s="46"/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</row>
    <row r="37" spans="1:13">
      <c r="A37" s="46"/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</row>
    <row r="38" spans="1:13">
      <c r="A38" s="46"/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</row>
    <row r="39" spans="1:13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</row>
    <row r="40" spans="1:13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</row>
    <row r="41" spans="1:13">
      <c r="A41" s="46"/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</row>
  </sheetData>
  <mergeCells count="11">
    <mergeCell ref="D6:E6"/>
    <mergeCell ref="F6:F7"/>
    <mergeCell ref="A6:A8"/>
    <mergeCell ref="B6:B7"/>
    <mergeCell ref="C6:C7"/>
    <mergeCell ref="B8:M8"/>
    <mergeCell ref="L6:L7"/>
    <mergeCell ref="M6:M7"/>
    <mergeCell ref="G6:H6"/>
    <mergeCell ref="I6:I7"/>
    <mergeCell ref="J6:K6"/>
  </mergeCells>
  <phoneticPr fontId="3" type="noConversion"/>
  <hyperlinks>
    <hyperlink ref="A1" location="'spis tablic'!A1" display="SPIS TABLIC"/>
  </hyperlinks>
  <pageMargins left="0.25" right="0.25" top="0.75" bottom="0.75" header="0.3" footer="0.3"/>
  <pageSetup paperSize="9" scale="35" firstPageNumber="24" pageOrder="overThenDown" orientation="landscape" useFirstPageNumber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14">
    <pageSetUpPr fitToPage="1"/>
  </sheetPr>
  <dimension ref="A1:I28"/>
  <sheetViews>
    <sheetView zoomScaleNormal="100" workbookViewId="0">
      <selection activeCell="B1" sqref="B1"/>
    </sheetView>
  </sheetViews>
  <sheetFormatPr defaultRowHeight="12.75"/>
  <cols>
    <col min="1" max="1" width="4.5703125" style="46" customWidth="1"/>
    <col min="2" max="2" width="50.5703125" style="179" customWidth="1"/>
    <col min="3" max="6" width="30.5703125" style="46" customWidth="1"/>
    <col min="7" max="7" width="21.85546875" style="46" customWidth="1"/>
    <col min="8" max="16384" width="9.140625" style="46"/>
  </cols>
  <sheetData>
    <row r="1" spans="1:9" ht="25.5">
      <c r="B1" s="285" t="s">
        <v>279</v>
      </c>
    </row>
    <row r="3" spans="1:9" ht="15.75">
      <c r="A3" s="181" t="str">
        <f>'spis tablic'!A30</f>
        <v>Tabl. 29. Wybrane aktywa i pasywa przedsiębiorstw niefinansowych z przewagą kapitału zagranicznego o liczbie pracujących 10 i więcej osób prowadzących księgi rachunkowe według wielkości przychodów i wartości aktywów w 2018 r.</v>
      </c>
    </row>
    <row r="4" spans="1:9" ht="15.75">
      <c r="A4" s="182" t="str">
        <f>'spis tablic'!B30</f>
        <v>Table 29. Selected assets and liabilities of non-financial enterprises with predominance of foreign capital employing 10 persons or more keeping accounting ledgers, by the amount of revenues and value of assets in 2018.</v>
      </c>
      <c r="F4" s="111"/>
    </row>
    <row r="5" spans="1:9" ht="5.0999999999999996" customHeight="1">
      <c r="B5" s="125"/>
      <c r="F5" s="111"/>
    </row>
    <row r="6" spans="1:9" ht="33.75" customHeight="1">
      <c r="A6" s="410" t="s">
        <v>16</v>
      </c>
      <c r="B6" s="411"/>
      <c r="C6" s="354" t="s">
        <v>226</v>
      </c>
      <c r="D6" s="345"/>
      <c r="E6" s="345"/>
      <c r="F6" s="346"/>
    </row>
    <row r="7" spans="1:9" ht="132.75" customHeight="1">
      <c r="A7" s="423"/>
      <c r="B7" s="415"/>
      <c r="C7" s="286" t="s">
        <v>20</v>
      </c>
      <c r="D7" s="313" t="s">
        <v>443</v>
      </c>
      <c r="E7" s="313" t="s">
        <v>444</v>
      </c>
      <c r="F7" s="185" t="s">
        <v>445</v>
      </c>
      <c r="G7" s="1"/>
    </row>
    <row r="8" spans="1:9" ht="17.25" customHeight="1">
      <c r="A8" s="412"/>
      <c r="B8" s="413"/>
      <c r="C8" s="420" t="s">
        <v>150</v>
      </c>
      <c r="D8" s="421"/>
      <c r="E8" s="421"/>
      <c r="F8" s="422"/>
      <c r="G8" s="1"/>
    </row>
    <row r="9" spans="1:9" ht="28.5" customHeight="1">
      <c r="A9" s="424" t="s">
        <v>349</v>
      </c>
      <c r="B9" s="411"/>
      <c r="C9" s="20">
        <v>1057109.8</v>
      </c>
      <c r="D9" s="20">
        <v>1028204.1</v>
      </c>
      <c r="E9" s="20">
        <v>1045690.3</v>
      </c>
      <c r="F9" s="20">
        <v>1025673.7</v>
      </c>
      <c r="G9" s="52"/>
    </row>
    <row r="10" spans="1:9" ht="32.25" customHeight="1">
      <c r="A10" s="414" t="s">
        <v>93</v>
      </c>
      <c r="B10" s="415"/>
      <c r="C10" s="24">
        <v>574167.30000000005</v>
      </c>
      <c r="D10" s="24">
        <v>559406</v>
      </c>
      <c r="E10" s="24">
        <v>571490.19999999995</v>
      </c>
      <c r="F10" s="24">
        <v>559005.5</v>
      </c>
      <c r="G10" s="52"/>
    </row>
    <row r="11" spans="1:9" ht="32.25" customHeight="1">
      <c r="A11" s="426" t="s">
        <v>224</v>
      </c>
      <c r="B11" s="197" t="s">
        <v>124</v>
      </c>
      <c r="C11" s="14">
        <v>67226.600000000006</v>
      </c>
      <c r="D11" s="14">
        <v>66946.600000000006</v>
      </c>
      <c r="E11" s="14">
        <v>67112</v>
      </c>
      <c r="F11" s="14">
        <v>66926.100000000006</v>
      </c>
      <c r="I11" s="52"/>
    </row>
    <row r="12" spans="1:9" ht="28.5" customHeight="1">
      <c r="A12" s="418"/>
      <c r="B12" s="197" t="s">
        <v>125</v>
      </c>
      <c r="C12" s="14">
        <v>348342.4</v>
      </c>
      <c r="D12" s="14">
        <v>338690.8</v>
      </c>
      <c r="E12" s="14">
        <v>346128.6</v>
      </c>
      <c r="F12" s="14">
        <v>338383.5</v>
      </c>
      <c r="G12" s="52"/>
    </row>
    <row r="13" spans="1:9" ht="36.75" customHeight="1">
      <c r="A13" s="418"/>
      <c r="B13" s="197" t="s">
        <v>126</v>
      </c>
      <c r="C13" s="14">
        <v>8986.2000000000007</v>
      </c>
      <c r="D13" s="14">
        <v>8853.9</v>
      </c>
      <c r="E13" s="14">
        <v>8900.2999999999993</v>
      </c>
      <c r="F13" s="14">
        <v>8838</v>
      </c>
      <c r="G13" s="52"/>
    </row>
    <row r="14" spans="1:9" ht="32.25" customHeight="1">
      <c r="A14" s="418"/>
      <c r="B14" s="197" t="s">
        <v>118</v>
      </c>
      <c r="C14" s="14">
        <v>125721.1</v>
      </c>
      <c r="D14" s="14">
        <v>121517.5</v>
      </c>
      <c r="E14" s="14">
        <v>125588.1</v>
      </c>
      <c r="F14" s="14">
        <v>121502.1</v>
      </c>
      <c r="G14" s="52"/>
    </row>
    <row r="15" spans="1:9" ht="30.75" customHeight="1">
      <c r="A15" s="414" t="s">
        <v>94</v>
      </c>
      <c r="B15" s="415"/>
      <c r="C15" s="24">
        <v>482496.1</v>
      </c>
      <c r="D15" s="24">
        <v>468384.9</v>
      </c>
      <c r="E15" s="24">
        <v>473761.2</v>
      </c>
      <c r="F15" s="24">
        <v>466257.2</v>
      </c>
      <c r="G15" s="52"/>
    </row>
    <row r="16" spans="1:9" ht="28.5" customHeight="1">
      <c r="A16" s="426" t="s">
        <v>225</v>
      </c>
      <c r="B16" s="197" t="s">
        <v>119</v>
      </c>
      <c r="C16" s="14">
        <v>136560.4</v>
      </c>
      <c r="D16" s="14">
        <v>133690</v>
      </c>
      <c r="E16" s="14">
        <v>134854.70000000001</v>
      </c>
      <c r="F16" s="14">
        <v>133345.79999999999</v>
      </c>
      <c r="G16" s="52"/>
    </row>
    <row r="17" spans="1:7" ht="28.5" customHeight="1">
      <c r="A17" s="418"/>
      <c r="B17" s="197" t="s">
        <v>120</v>
      </c>
      <c r="C17" s="14">
        <v>218665.1</v>
      </c>
      <c r="D17" s="14">
        <v>212384.7</v>
      </c>
      <c r="E17" s="14">
        <v>214060.6</v>
      </c>
      <c r="F17" s="14">
        <v>211105.4</v>
      </c>
      <c r="G17" s="52"/>
    </row>
    <row r="18" spans="1:7" ht="28.5" customHeight="1">
      <c r="A18" s="418"/>
      <c r="B18" s="197" t="s">
        <v>121</v>
      </c>
      <c r="C18" s="14">
        <v>114552.7</v>
      </c>
      <c r="D18" s="14">
        <v>109989.8</v>
      </c>
      <c r="E18" s="14">
        <v>112377.60000000001</v>
      </c>
      <c r="F18" s="14">
        <v>109542</v>
      </c>
      <c r="G18" s="52"/>
    </row>
    <row r="19" spans="1:7" ht="26.25" customHeight="1">
      <c r="A19" s="414" t="s">
        <v>350</v>
      </c>
      <c r="B19" s="427"/>
      <c r="C19" s="24">
        <v>446.4</v>
      </c>
      <c r="D19" s="24">
        <v>413.2</v>
      </c>
      <c r="E19" s="24">
        <v>438.8</v>
      </c>
      <c r="F19" s="24">
        <v>410.9</v>
      </c>
      <c r="G19" s="52"/>
    </row>
    <row r="20" spans="1:7" ht="30" customHeight="1">
      <c r="A20" s="414" t="s">
        <v>351</v>
      </c>
      <c r="B20" s="415"/>
      <c r="C20" s="24">
        <v>483492.5</v>
      </c>
      <c r="D20" s="24">
        <v>473166</v>
      </c>
      <c r="E20" s="24">
        <v>480004</v>
      </c>
      <c r="F20" s="24">
        <v>472371.4</v>
      </c>
      <c r="G20" s="52"/>
    </row>
    <row r="21" spans="1:7" ht="29.25" customHeight="1">
      <c r="A21" s="276"/>
      <c r="B21" s="197" t="s">
        <v>99</v>
      </c>
      <c r="C21" s="14">
        <v>156728.6</v>
      </c>
      <c r="D21" s="14">
        <v>150874.29999999999</v>
      </c>
      <c r="E21" s="14">
        <v>154481.79999999999</v>
      </c>
      <c r="F21" s="14">
        <v>150492</v>
      </c>
      <c r="G21" s="52"/>
    </row>
    <row r="22" spans="1:7" ht="32.25" customHeight="1">
      <c r="A22" s="414" t="s">
        <v>98</v>
      </c>
      <c r="B22" s="415"/>
      <c r="C22" s="24">
        <v>573617.30000000005</v>
      </c>
      <c r="D22" s="24">
        <v>555038.19999999995</v>
      </c>
      <c r="E22" s="24">
        <v>565686.30000000005</v>
      </c>
      <c r="F22" s="24">
        <v>553302.19999999995</v>
      </c>
    </row>
    <row r="23" spans="1:7" ht="26.25" customHeight="1">
      <c r="A23" s="425" t="s">
        <v>97</v>
      </c>
      <c r="B23" s="415"/>
      <c r="C23" s="14">
        <v>40278.400000000001</v>
      </c>
      <c r="D23" s="14">
        <v>39720.400000000001</v>
      </c>
      <c r="E23" s="14">
        <v>39847.699999999997</v>
      </c>
      <c r="F23" s="14">
        <v>39579.5</v>
      </c>
    </row>
    <row r="24" spans="1:7" ht="27" customHeight="1">
      <c r="A24" s="425" t="s">
        <v>96</v>
      </c>
      <c r="B24" s="415"/>
      <c r="C24" s="14">
        <v>150289</v>
      </c>
      <c r="D24" s="14">
        <v>144915.4</v>
      </c>
      <c r="E24" s="14">
        <v>148774.9</v>
      </c>
      <c r="F24" s="14">
        <v>144791.29999999999</v>
      </c>
    </row>
    <row r="25" spans="1:7" ht="24" customHeight="1">
      <c r="A25" s="276"/>
      <c r="B25" s="197" t="s">
        <v>95</v>
      </c>
      <c r="C25" s="14">
        <v>122131.6</v>
      </c>
      <c r="D25" s="14">
        <v>117340.3</v>
      </c>
      <c r="E25" s="14">
        <v>120748</v>
      </c>
      <c r="F25" s="14">
        <v>117239.6</v>
      </c>
      <c r="G25" s="47"/>
    </row>
    <row r="26" spans="1:7" ht="28.5" customHeight="1">
      <c r="A26" s="425" t="s">
        <v>101</v>
      </c>
      <c r="B26" s="415"/>
      <c r="C26" s="14">
        <v>351278.4</v>
      </c>
      <c r="D26" s="14">
        <v>339331.9</v>
      </c>
      <c r="E26" s="14">
        <v>345591.1</v>
      </c>
      <c r="F26" s="14">
        <v>337933.6</v>
      </c>
    </row>
    <row r="27" spans="1:7" ht="41.25" customHeight="1">
      <c r="A27" s="426" t="s">
        <v>189</v>
      </c>
      <c r="B27" s="197" t="s">
        <v>127</v>
      </c>
      <c r="C27" s="14">
        <v>73867.7</v>
      </c>
      <c r="D27" s="14">
        <v>69306.8</v>
      </c>
      <c r="E27" s="14">
        <v>72895.100000000006</v>
      </c>
      <c r="F27" s="14">
        <v>69136.7</v>
      </c>
      <c r="G27" s="47"/>
    </row>
    <row r="28" spans="1:7" ht="41.25" customHeight="1">
      <c r="A28" s="419"/>
      <c r="B28" s="205" t="s">
        <v>100</v>
      </c>
      <c r="C28" s="206">
        <v>193591</v>
      </c>
      <c r="D28" s="206">
        <v>189385.8</v>
      </c>
      <c r="E28" s="206">
        <v>190520.1</v>
      </c>
      <c r="F28" s="206">
        <v>188574.7</v>
      </c>
    </row>
  </sheetData>
  <mergeCells count="15">
    <mergeCell ref="A23:B23"/>
    <mergeCell ref="A24:B24"/>
    <mergeCell ref="A26:B26"/>
    <mergeCell ref="A27:A28"/>
    <mergeCell ref="A11:A14"/>
    <mergeCell ref="A16:A18"/>
    <mergeCell ref="A15:B15"/>
    <mergeCell ref="A20:B20"/>
    <mergeCell ref="A22:B22"/>
    <mergeCell ref="A19:B19"/>
    <mergeCell ref="C6:F6"/>
    <mergeCell ref="C8:F8"/>
    <mergeCell ref="A6:B8"/>
    <mergeCell ref="A9:B9"/>
    <mergeCell ref="A10:B10"/>
  </mergeCells>
  <phoneticPr fontId="3" type="noConversion"/>
  <hyperlinks>
    <hyperlink ref="B1" location="'spis tablic'!A1" display="SPIS TABLIC"/>
  </hyperlinks>
  <pageMargins left="0.25" right="0.25" top="0.75" bottom="0.75" header="0.3" footer="0.3"/>
  <pageSetup paperSize="9" scale="56" firstPageNumber="24" pageOrder="overThenDown" orientation="landscape" useFirstPageNumber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3">
    <pageSetUpPr fitToPage="1"/>
  </sheetPr>
  <dimension ref="A1:N25"/>
  <sheetViews>
    <sheetView zoomScaleNormal="100" workbookViewId="0"/>
  </sheetViews>
  <sheetFormatPr defaultRowHeight="15"/>
  <cols>
    <col min="1" max="1" width="51.42578125" style="58" customWidth="1"/>
    <col min="2" max="3" width="31.28515625" style="43" customWidth="1"/>
    <col min="4" max="4" width="31.28515625" style="58" customWidth="1"/>
    <col min="5" max="7" width="9.140625" style="58"/>
    <col min="8" max="16384" width="9.140625" style="43"/>
  </cols>
  <sheetData>
    <row r="1" spans="1:14" ht="26.25">
      <c r="A1" s="285" t="s">
        <v>279</v>
      </c>
    </row>
    <row r="3" spans="1:14" ht="21" customHeight="1">
      <c r="A3" s="97" t="str">
        <f>'spis tablic'!A31</f>
        <v>Tabl. 30. Liczba przedsiębiorstw niefinansowych z przewagą kapitału zagranicznego o liczbie pracujących 10 i więcej osób prowadzących księgi rachunkowe według wielkości przychodów i wartości aktywów oraz sekcji PKD w 2018 r.</v>
      </c>
    </row>
    <row r="4" spans="1:14" ht="21" customHeight="1">
      <c r="A4" s="113" t="str">
        <f>'spis tablic'!B31</f>
        <v>Table 30. Number of non-financial enterprises with predominance of foreign capital employing 10 persons or more keeping accounting ledgers, by the amount of revenues and value of assets and section of NACE in 2018.</v>
      </c>
    </row>
    <row r="5" spans="1:14" ht="5.0999999999999996" customHeight="1">
      <c r="B5" s="75"/>
    </row>
    <row r="6" spans="1:14" ht="39" customHeight="1">
      <c r="A6" s="355" t="s">
        <v>16</v>
      </c>
      <c r="B6" s="354" t="s">
        <v>142</v>
      </c>
      <c r="C6" s="345"/>
      <c r="D6" s="346"/>
    </row>
    <row r="7" spans="1:14" ht="76.5">
      <c r="A7" s="406"/>
      <c r="B7" s="313" t="s">
        <v>443</v>
      </c>
      <c r="C7" s="313" t="s">
        <v>444</v>
      </c>
      <c r="D7" s="185" t="s">
        <v>446</v>
      </c>
    </row>
    <row r="8" spans="1:14" s="57" customFormat="1" ht="27" customHeight="1">
      <c r="A8" s="166" t="s">
        <v>37</v>
      </c>
      <c r="B8" s="144">
        <v>4623</v>
      </c>
      <c r="C8" s="145">
        <v>4904</v>
      </c>
      <c r="D8" s="256">
        <v>4300</v>
      </c>
      <c r="E8" s="114"/>
      <c r="F8" s="114"/>
      <c r="G8" s="114"/>
      <c r="H8" s="73"/>
      <c r="I8" s="73"/>
      <c r="J8" s="73"/>
      <c r="K8" s="73"/>
      <c r="L8" s="73"/>
      <c r="M8" s="73"/>
      <c r="N8" s="73"/>
    </row>
    <row r="9" spans="1:14" s="57" customFormat="1" ht="27" customHeight="1">
      <c r="A9" s="167" t="s">
        <v>32</v>
      </c>
      <c r="B9" s="146">
        <v>2043</v>
      </c>
      <c r="C9" s="147">
        <v>2263</v>
      </c>
      <c r="D9" s="30">
        <v>1994</v>
      </c>
      <c r="E9" s="116"/>
      <c r="F9" s="116"/>
      <c r="G9" s="116"/>
      <c r="H9" s="74"/>
      <c r="I9" s="74"/>
      <c r="J9" s="74"/>
      <c r="K9" s="74"/>
      <c r="L9" s="74"/>
      <c r="M9" s="74"/>
      <c r="N9" s="74"/>
    </row>
    <row r="10" spans="1:14" s="57" customFormat="1" ht="27" customHeight="1">
      <c r="A10" s="168" t="s">
        <v>31</v>
      </c>
      <c r="B10" s="115">
        <v>18</v>
      </c>
      <c r="C10" s="118">
        <v>25</v>
      </c>
      <c r="D10" s="118">
        <v>18</v>
      </c>
      <c r="E10" s="55"/>
      <c r="F10" s="55"/>
      <c r="G10" s="55"/>
      <c r="H10" s="74"/>
      <c r="I10" s="74"/>
      <c r="J10" s="74"/>
      <c r="K10" s="74"/>
      <c r="L10" s="74"/>
      <c r="M10" s="74"/>
      <c r="N10" s="74"/>
    </row>
    <row r="11" spans="1:14" s="57" customFormat="1" ht="27" customHeight="1">
      <c r="A11" s="168" t="s">
        <v>33</v>
      </c>
      <c r="B11" s="115">
        <v>1955</v>
      </c>
      <c r="C11" s="118">
        <v>2160</v>
      </c>
      <c r="D11" s="118">
        <v>1908</v>
      </c>
      <c r="E11" s="55"/>
      <c r="F11" s="55"/>
      <c r="G11" s="55"/>
      <c r="H11" s="74"/>
      <c r="I11" s="74"/>
      <c r="J11" s="74"/>
      <c r="K11" s="74"/>
      <c r="L11" s="74"/>
      <c r="M11" s="74"/>
      <c r="N11" s="74"/>
    </row>
    <row r="12" spans="1:14" s="57" customFormat="1" ht="52.5" customHeight="1">
      <c r="A12" s="168" t="s">
        <v>34</v>
      </c>
      <c r="B12" s="115">
        <v>29</v>
      </c>
      <c r="C12" s="118">
        <v>34</v>
      </c>
      <c r="D12" s="118">
        <v>29</v>
      </c>
      <c r="E12" s="55"/>
      <c r="F12" s="55"/>
      <c r="G12" s="55"/>
      <c r="H12" s="74"/>
      <c r="I12" s="74"/>
      <c r="J12" s="74"/>
      <c r="K12" s="74"/>
      <c r="L12" s="74"/>
      <c r="M12" s="74"/>
      <c r="N12" s="74"/>
    </row>
    <row r="13" spans="1:14" s="57" customFormat="1" ht="52.5" customHeight="1">
      <c r="A13" s="168" t="s">
        <v>35</v>
      </c>
      <c r="B13" s="115">
        <v>41</v>
      </c>
      <c r="C13" s="25">
        <v>44</v>
      </c>
      <c r="D13" s="25">
        <v>39</v>
      </c>
      <c r="E13" s="11"/>
      <c r="F13" s="11"/>
      <c r="G13" s="11"/>
      <c r="H13" s="74"/>
      <c r="I13" s="74"/>
      <c r="J13" s="74"/>
      <c r="K13" s="74"/>
      <c r="L13" s="74"/>
      <c r="M13" s="74"/>
      <c r="N13" s="74"/>
    </row>
    <row r="14" spans="1:14" s="57" customFormat="1" ht="27" customHeight="1">
      <c r="A14" s="168" t="s">
        <v>36</v>
      </c>
      <c r="B14" s="115">
        <v>147</v>
      </c>
      <c r="C14" s="118">
        <v>163</v>
      </c>
      <c r="D14" s="118">
        <v>139</v>
      </c>
      <c r="E14" s="116"/>
      <c r="F14" s="116"/>
      <c r="G14" s="116"/>
      <c r="H14" s="74"/>
      <c r="I14" s="74"/>
      <c r="J14" s="74"/>
      <c r="K14" s="74"/>
      <c r="L14" s="74"/>
      <c r="M14" s="74"/>
      <c r="N14" s="74"/>
    </row>
    <row r="15" spans="1:14" s="57" customFormat="1" ht="27" customHeight="1">
      <c r="A15" s="168" t="s">
        <v>38</v>
      </c>
      <c r="B15" s="115">
        <v>1358</v>
      </c>
      <c r="C15" s="118">
        <v>1353</v>
      </c>
      <c r="D15" s="118">
        <v>1240</v>
      </c>
      <c r="E15" s="116"/>
      <c r="F15" s="116"/>
      <c r="G15" s="116"/>
      <c r="H15" s="74"/>
      <c r="I15" s="74"/>
      <c r="J15" s="74"/>
      <c r="K15" s="74"/>
      <c r="L15" s="74"/>
      <c r="M15" s="74"/>
      <c r="N15" s="74"/>
    </row>
    <row r="16" spans="1:14" s="57" customFormat="1" ht="27" customHeight="1">
      <c r="A16" s="168" t="s">
        <v>39</v>
      </c>
      <c r="B16" s="115">
        <v>272</v>
      </c>
      <c r="C16" s="118">
        <v>247</v>
      </c>
      <c r="D16" s="118">
        <v>221</v>
      </c>
      <c r="E16" s="116"/>
      <c r="F16" s="116"/>
      <c r="G16" s="116"/>
      <c r="H16" s="74"/>
      <c r="I16" s="74"/>
      <c r="J16" s="74"/>
      <c r="K16" s="74"/>
      <c r="L16" s="74"/>
      <c r="M16" s="74"/>
      <c r="N16" s="74"/>
    </row>
    <row r="17" spans="1:14" s="57" customFormat="1" ht="27" customHeight="1">
      <c r="A17" s="168" t="s">
        <v>40</v>
      </c>
      <c r="B17" s="115">
        <v>38</v>
      </c>
      <c r="C17" s="25">
        <v>48</v>
      </c>
      <c r="D17" s="25">
        <v>33</v>
      </c>
      <c r="E17" s="83"/>
      <c r="F17" s="83"/>
      <c r="G17" s="83"/>
      <c r="H17" s="74"/>
      <c r="I17" s="74"/>
      <c r="J17" s="74"/>
      <c r="K17" s="74"/>
      <c r="L17" s="74"/>
      <c r="M17" s="74"/>
      <c r="N17" s="74"/>
    </row>
    <row r="18" spans="1:14" s="57" customFormat="1" ht="27" customHeight="1">
      <c r="A18" s="168" t="s">
        <v>41</v>
      </c>
      <c r="B18" s="115">
        <v>255</v>
      </c>
      <c r="C18" s="118">
        <v>264</v>
      </c>
      <c r="D18" s="118">
        <v>222</v>
      </c>
      <c r="E18" s="116"/>
      <c r="F18" s="116"/>
      <c r="G18" s="116"/>
      <c r="H18" s="74"/>
      <c r="I18" s="74"/>
      <c r="J18" s="74"/>
      <c r="K18" s="74"/>
      <c r="L18" s="74"/>
      <c r="M18" s="74"/>
      <c r="N18" s="74"/>
    </row>
    <row r="19" spans="1:14" s="57" customFormat="1" ht="27" customHeight="1">
      <c r="A19" s="168" t="s">
        <v>42</v>
      </c>
      <c r="B19" s="115">
        <v>40</v>
      </c>
      <c r="C19" s="118">
        <v>65</v>
      </c>
      <c r="D19" s="118">
        <v>39</v>
      </c>
      <c r="E19" s="116"/>
      <c r="F19" s="116"/>
      <c r="G19" s="116"/>
      <c r="H19" s="74"/>
      <c r="I19" s="74"/>
      <c r="J19" s="74"/>
      <c r="K19" s="74"/>
      <c r="L19" s="74"/>
      <c r="M19" s="74"/>
      <c r="N19" s="74"/>
    </row>
    <row r="20" spans="1:14" s="57" customFormat="1" ht="27" customHeight="1">
      <c r="A20" s="168" t="s">
        <v>44</v>
      </c>
      <c r="B20" s="186">
        <v>278</v>
      </c>
      <c r="C20" s="117">
        <v>300</v>
      </c>
      <c r="D20" s="118">
        <v>251</v>
      </c>
      <c r="E20" s="116"/>
      <c r="F20" s="116"/>
      <c r="G20" s="116"/>
      <c r="H20" s="74"/>
      <c r="I20" s="74"/>
      <c r="J20" s="74"/>
      <c r="K20" s="74"/>
      <c r="L20" s="74"/>
      <c r="M20" s="74"/>
      <c r="N20" s="74"/>
    </row>
    <row r="21" spans="1:14" s="57" customFormat="1" ht="27" customHeight="1">
      <c r="A21" s="168" t="s">
        <v>45</v>
      </c>
      <c r="B21" s="115">
        <v>135</v>
      </c>
      <c r="C21" s="118">
        <v>134</v>
      </c>
      <c r="D21" s="118">
        <v>110</v>
      </c>
      <c r="E21" s="116"/>
      <c r="F21" s="116"/>
      <c r="G21" s="116"/>
      <c r="H21" s="74"/>
      <c r="I21" s="74"/>
      <c r="J21" s="74"/>
      <c r="K21" s="74"/>
      <c r="L21" s="74"/>
      <c r="M21" s="74"/>
      <c r="N21" s="74"/>
    </row>
    <row r="22" spans="1:14" s="57" customFormat="1" ht="27" customHeight="1">
      <c r="A22" s="168" t="s">
        <v>46</v>
      </c>
      <c r="B22" s="115">
        <v>3</v>
      </c>
      <c r="C22" s="25">
        <v>6</v>
      </c>
      <c r="D22" s="25">
        <v>3</v>
      </c>
      <c r="E22" s="83"/>
      <c r="F22" s="83"/>
      <c r="G22" s="83"/>
      <c r="H22" s="74"/>
      <c r="I22" s="74"/>
      <c r="J22" s="74"/>
      <c r="K22" s="74"/>
      <c r="L22" s="74"/>
      <c r="M22" s="74"/>
      <c r="N22" s="74"/>
    </row>
    <row r="23" spans="1:14" s="57" customFormat="1" ht="27" customHeight="1">
      <c r="A23" s="168" t="s">
        <v>43</v>
      </c>
      <c r="B23" s="115">
        <v>34</v>
      </c>
      <c r="C23" s="118">
        <v>33</v>
      </c>
      <c r="D23" s="118">
        <v>31</v>
      </c>
      <c r="E23" s="116"/>
      <c r="F23" s="116"/>
      <c r="G23" s="116"/>
      <c r="H23" s="74"/>
      <c r="I23" s="74"/>
      <c r="J23" s="74"/>
      <c r="K23" s="74"/>
      <c r="L23" s="74"/>
      <c r="M23" s="74"/>
      <c r="N23" s="74"/>
    </row>
    <row r="24" spans="1:14" s="57" customFormat="1" ht="27" customHeight="1">
      <c r="A24" s="168" t="s">
        <v>48</v>
      </c>
      <c r="B24" s="119">
        <v>8</v>
      </c>
      <c r="C24" s="118">
        <v>13</v>
      </c>
      <c r="D24" s="118">
        <v>6</v>
      </c>
      <c r="E24" s="116"/>
      <c r="F24" s="116"/>
      <c r="G24" s="116"/>
      <c r="H24" s="74"/>
      <c r="I24" s="74"/>
      <c r="J24" s="74"/>
      <c r="K24" s="74"/>
      <c r="L24" s="74"/>
      <c r="M24" s="74"/>
      <c r="N24" s="74"/>
    </row>
    <row r="25" spans="1:14" s="57" customFormat="1" ht="27" customHeight="1">
      <c r="A25" s="244" t="s">
        <v>47</v>
      </c>
      <c r="B25" s="257">
        <v>12</v>
      </c>
      <c r="C25" s="258">
        <v>15</v>
      </c>
      <c r="D25" s="258">
        <v>11</v>
      </c>
      <c r="E25" s="116"/>
      <c r="F25" s="116"/>
      <c r="G25" s="116"/>
      <c r="H25" s="74"/>
      <c r="I25" s="74"/>
      <c r="J25" s="74"/>
      <c r="K25" s="74"/>
      <c r="L25" s="74"/>
      <c r="M25" s="74"/>
      <c r="N25" s="74"/>
    </row>
  </sheetData>
  <mergeCells count="2">
    <mergeCell ref="B6:D6"/>
    <mergeCell ref="A6:A7"/>
  </mergeCells>
  <phoneticPr fontId="3" type="noConversion"/>
  <hyperlinks>
    <hyperlink ref="A1" location="'spis tablic'!A1" display="SPIS TABLIC"/>
  </hyperlinks>
  <pageMargins left="0.25" right="0.25" top="0.75" bottom="0.75" header="0.3" footer="0.3"/>
  <pageSetup paperSize="9" scale="60" firstPageNumber="24" pageOrder="overThenDown" orientation="landscape" useFirstPageNumber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1">
    <pageSetUpPr fitToPage="1"/>
  </sheetPr>
  <dimension ref="A1:M77"/>
  <sheetViews>
    <sheetView zoomScaleNormal="100" workbookViewId="0">
      <selection activeCell="B1" sqref="B1"/>
    </sheetView>
  </sheetViews>
  <sheetFormatPr defaultRowHeight="12.75"/>
  <cols>
    <col min="1" max="1" width="4.140625" style="46" customWidth="1"/>
    <col min="2" max="2" width="59.7109375" style="179" bestFit="1" customWidth="1"/>
    <col min="3" max="6" width="20.5703125" style="46" customWidth="1"/>
    <col min="7" max="16384" width="9.140625" style="46"/>
  </cols>
  <sheetData>
    <row r="1" spans="1:13" ht="25.5">
      <c r="B1" s="285" t="s">
        <v>279</v>
      </c>
    </row>
    <row r="3" spans="1:13" ht="15" customHeight="1">
      <c r="A3" s="181" t="str">
        <f>'spis tablic'!A32</f>
        <v>Tabl. 31. Przychody, koszty i wyniki finansowe przedsiębiorstw niefinansowych z przewagą kapitału zagranicznego o liczbie pracujących 10 i więcej osób prowadzących księgi rachunkowe według liczby pracujących w 2018 r.</v>
      </c>
    </row>
    <row r="4" spans="1:13" s="77" customFormat="1" ht="15" customHeight="1">
      <c r="A4" s="182" t="str">
        <f>'spis tablic'!B32</f>
        <v>Table 31. Revenues, costs and financial results of non-financial enterprises with predominance of foreign capital employing 10 persons or more keeping accounting ledgers, by the number of persons employed in 2018.</v>
      </c>
      <c r="C4" s="109"/>
      <c r="D4" s="109"/>
      <c r="E4" s="109"/>
      <c r="F4" s="109"/>
    </row>
    <row r="5" spans="1:13" ht="5.0999999999999996" customHeight="1">
      <c r="C5" s="51"/>
      <c r="D5" s="51"/>
      <c r="E5" s="51"/>
      <c r="F5" s="51"/>
    </row>
    <row r="6" spans="1:13" ht="35.25" customHeight="1">
      <c r="A6" s="410" t="s">
        <v>16</v>
      </c>
      <c r="B6" s="411"/>
      <c r="C6" s="354" t="s">
        <v>352</v>
      </c>
      <c r="D6" s="352"/>
      <c r="E6" s="352"/>
      <c r="F6" s="353"/>
    </row>
    <row r="7" spans="1:13" ht="78.75" customHeight="1">
      <c r="A7" s="412"/>
      <c r="B7" s="413"/>
      <c r="C7" s="223" t="s">
        <v>20</v>
      </c>
      <c r="D7" s="224" t="s">
        <v>275</v>
      </c>
      <c r="E7" s="224" t="s">
        <v>274</v>
      </c>
      <c r="F7" s="218" t="s">
        <v>227</v>
      </c>
    </row>
    <row r="8" spans="1:13" ht="33.75" customHeight="1">
      <c r="A8" s="414" t="s">
        <v>83</v>
      </c>
      <c r="B8" s="415"/>
      <c r="C8" s="142">
        <v>7428</v>
      </c>
      <c r="D8" s="142">
        <v>3336</v>
      </c>
      <c r="E8" s="142">
        <v>2674</v>
      </c>
      <c r="F8" s="259">
        <v>1418</v>
      </c>
      <c r="L8" s="52"/>
      <c r="M8" s="52"/>
    </row>
    <row r="9" spans="1:13" ht="33.75" customHeight="1">
      <c r="A9" s="414" t="s">
        <v>102</v>
      </c>
      <c r="B9" s="415"/>
      <c r="C9" s="27">
        <v>1856208</v>
      </c>
      <c r="D9" s="27">
        <v>81920</v>
      </c>
      <c r="E9" s="27">
        <v>311862</v>
      </c>
      <c r="F9" s="259">
        <v>1462426</v>
      </c>
      <c r="G9" s="52"/>
    </row>
    <row r="10" spans="1:13" ht="39">
      <c r="A10" s="407" t="s">
        <v>228</v>
      </c>
      <c r="B10" s="193" t="s">
        <v>448</v>
      </c>
      <c r="C10" s="20">
        <v>1377566</v>
      </c>
      <c r="D10" s="20">
        <v>119218.6</v>
      </c>
      <c r="E10" s="20">
        <v>277072.3</v>
      </c>
      <c r="F10" s="37">
        <v>981275.1</v>
      </c>
      <c r="L10" s="52"/>
      <c r="M10" s="52"/>
    </row>
    <row r="11" spans="1:13" ht="32.25" customHeight="1">
      <c r="A11" s="408"/>
      <c r="B11" s="196" t="s">
        <v>345</v>
      </c>
      <c r="C11" s="14">
        <v>1343963.4</v>
      </c>
      <c r="D11" s="14">
        <v>113741.2</v>
      </c>
      <c r="E11" s="14">
        <v>268387.20000000001</v>
      </c>
      <c r="F11" s="29">
        <v>961835</v>
      </c>
    </row>
    <row r="12" spans="1:13" ht="39">
      <c r="A12" s="408"/>
      <c r="B12" s="198" t="s">
        <v>447</v>
      </c>
      <c r="C12" s="24">
        <v>1310599.8</v>
      </c>
      <c r="D12" s="24">
        <v>113824.3</v>
      </c>
      <c r="E12" s="24">
        <v>263542</v>
      </c>
      <c r="F12" s="260">
        <v>933233.5</v>
      </c>
      <c r="I12" s="52"/>
      <c r="J12" s="52"/>
      <c r="K12" s="52"/>
      <c r="L12" s="52"/>
      <c r="M12" s="52"/>
    </row>
    <row r="13" spans="1:13" ht="25.5">
      <c r="A13" s="408"/>
      <c r="B13" s="196" t="s">
        <v>346</v>
      </c>
      <c r="C13" s="14">
        <v>1275866.5</v>
      </c>
      <c r="D13" s="14">
        <v>108859.5</v>
      </c>
      <c r="E13" s="14">
        <v>256778.9</v>
      </c>
      <c r="F13" s="29">
        <v>910228.2</v>
      </c>
    </row>
    <row r="14" spans="1:13" ht="30" customHeight="1">
      <c r="A14" s="408"/>
      <c r="B14" s="50" t="s">
        <v>84</v>
      </c>
      <c r="C14" s="24">
        <v>66966.3</v>
      </c>
      <c r="D14" s="24">
        <v>5394.3</v>
      </c>
      <c r="E14" s="24">
        <v>13530.4</v>
      </c>
      <c r="F14" s="260">
        <v>48041.599999999999</v>
      </c>
    </row>
    <row r="15" spans="1:13" ht="28.5" customHeight="1">
      <c r="A15" s="408"/>
      <c r="B15" s="197" t="s">
        <v>103</v>
      </c>
      <c r="C15" s="14">
        <v>77181.7</v>
      </c>
      <c r="D15" s="14">
        <v>8008</v>
      </c>
      <c r="E15" s="14">
        <v>16099.1</v>
      </c>
      <c r="F15" s="29">
        <v>53074.6</v>
      </c>
    </row>
    <row r="16" spans="1:13" ht="28.5" customHeight="1">
      <c r="A16" s="408"/>
      <c r="B16" s="197" t="s">
        <v>104</v>
      </c>
      <c r="C16" s="14">
        <v>10215.4</v>
      </c>
      <c r="D16" s="14">
        <v>2613.6999999999998</v>
      </c>
      <c r="E16" s="14">
        <v>2568.6999999999998</v>
      </c>
      <c r="F16" s="29">
        <v>5033</v>
      </c>
    </row>
    <row r="17" spans="1:12" ht="39" customHeight="1">
      <c r="A17" s="408"/>
      <c r="B17" s="198" t="s">
        <v>105</v>
      </c>
      <c r="C17" s="24">
        <v>12052.5</v>
      </c>
      <c r="D17" s="24">
        <v>1207.8</v>
      </c>
      <c r="E17" s="24">
        <v>2315.8000000000002</v>
      </c>
      <c r="F17" s="260">
        <v>8528.7999999999993</v>
      </c>
    </row>
    <row r="18" spans="1:12" ht="34.5" customHeight="1">
      <c r="A18" s="408"/>
      <c r="B18" s="50" t="s">
        <v>107</v>
      </c>
      <c r="C18" s="24">
        <v>54913.8</v>
      </c>
      <c r="D18" s="24">
        <v>4186.5</v>
      </c>
      <c r="E18" s="24">
        <v>11214.6</v>
      </c>
      <c r="F18" s="260">
        <v>39512.800000000003</v>
      </c>
    </row>
    <row r="19" spans="1:12" ht="29.25" customHeight="1">
      <c r="A19" s="408"/>
      <c r="B19" s="197" t="s">
        <v>106</v>
      </c>
      <c r="C19" s="14">
        <v>65681.8</v>
      </c>
      <c r="D19" s="14">
        <v>6914.3</v>
      </c>
      <c r="E19" s="14">
        <v>13826.2</v>
      </c>
      <c r="F19" s="29">
        <v>44941.3</v>
      </c>
      <c r="L19" s="52"/>
    </row>
    <row r="20" spans="1:12" ht="29.25" customHeight="1">
      <c r="A20" s="409"/>
      <c r="B20" s="205" t="s">
        <v>90</v>
      </c>
      <c r="C20" s="206">
        <v>10768</v>
      </c>
      <c r="D20" s="206">
        <v>2727.8</v>
      </c>
      <c r="E20" s="206">
        <v>2611.6</v>
      </c>
      <c r="F20" s="247">
        <v>5428.6</v>
      </c>
      <c r="L20" s="52"/>
    </row>
    <row r="21" spans="1:12" ht="27.75" customHeight="1">
      <c r="A21" s="407" t="s">
        <v>229</v>
      </c>
      <c r="B21" s="193" t="s">
        <v>91</v>
      </c>
      <c r="C21" s="20">
        <v>95.1</v>
      </c>
      <c r="D21" s="20">
        <v>95.5</v>
      </c>
      <c r="E21" s="20">
        <v>95.1</v>
      </c>
      <c r="F21" s="37">
        <v>95.1</v>
      </c>
    </row>
    <row r="22" spans="1:12" ht="27.75" customHeight="1">
      <c r="A22" s="408"/>
      <c r="B22" s="50" t="s">
        <v>347</v>
      </c>
      <c r="C22" s="24">
        <v>4.9000000000000004</v>
      </c>
      <c r="D22" s="24">
        <v>4.5</v>
      </c>
      <c r="E22" s="24">
        <v>4.9000000000000004</v>
      </c>
      <c r="F22" s="260">
        <v>4.9000000000000004</v>
      </c>
    </row>
    <row r="23" spans="1:12" ht="27.75" customHeight="1">
      <c r="A23" s="408"/>
      <c r="B23" s="50" t="s">
        <v>348</v>
      </c>
      <c r="C23" s="24">
        <v>4</v>
      </c>
      <c r="D23" s="24">
        <v>3.5</v>
      </c>
      <c r="E23" s="24">
        <v>4</v>
      </c>
      <c r="F23" s="260">
        <v>4</v>
      </c>
    </row>
    <row r="24" spans="1:12" ht="27.75" customHeight="1">
      <c r="A24" s="409"/>
      <c r="B24" s="253" t="s">
        <v>92</v>
      </c>
      <c r="C24" s="254">
        <v>35.200000000000003</v>
      </c>
      <c r="D24" s="254">
        <v>40.700000000000003</v>
      </c>
      <c r="E24" s="254">
        <v>39.1</v>
      </c>
      <c r="F24" s="261">
        <v>33.200000000000003</v>
      </c>
    </row>
    <row r="25" spans="1:12">
      <c r="F25" s="53"/>
    </row>
    <row r="26" spans="1:12">
      <c r="F26" s="53"/>
    </row>
    <row r="27" spans="1:12">
      <c r="F27" s="53"/>
    </row>
    <row r="28" spans="1:12">
      <c r="F28" s="53"/>
    </row>
    <row r="29" spans="1:12">
      <c r="F29" s="53"/>
    </row>
    <row r="30" spans="1:12">
      <c r="F30" s="53"/>
    </row>
    <row r="31" spans="1:12">
      <c r="F31" s="53"/>
    </row>
    <row r="32" spans="1:12">
      <c r="F32" s="53"/>
    </row>
    <row r="33" spans="6:6">
      <c r="F33" s="53"/>
    </row>
    <row r="34" spans="6:6">
      <c r="F34" s="53"/>
    </row>
    <row r="35" spans="6:6">
      <c r="F35" s="53"/>
    </row>
    <row r="36" spans="6:6">
      <c r="F36" s="53"/>
    </row>
    <row r="37" spans="6:6">
      <c r="F37" s="53"/>
    </row>
    <row r="38" spans="6:6">
      <c r="F38" s="53"/>
    </row>
    <row r="39" spans="6:6">
      <c r="F39" s="53"/>
    </row>
    <row r="40" spans="6:6">
      <c r="F40" s="53"/>
    </row>
    <row r="41" spans="6:6">
      <c r="F41" s="53"/>
    </row>
    <row r="42" spans="6:6">
      <c r="F42" s="53"/>
    </row>
    <row r="43" spans="6:6">
      <c r="F43" s="53"/>
    </row>
    <row r="44" spans="6:6">
      <c r="F44" s="53"/>
    </row>
    <row r="45" spans="6:6">
      <c r="F45" s="53"/>
    </row>
    <row r="46" spans="6:6">
      <c r="F46" s="53"/>
    </row>
    <row r="47" spans="6:6">
      <c r="F47" s="53"/>
    </row>
    <row r="48" spans="6:6">
      <c r="F48" s="53"/>
    </row>
    <row r="49" spans="6:6">
      <c r="F49" s="53"/>
    </row>
    <row r="50" spans="6:6">
      <c r="F50" s="53"/>
    </row>
    <row r="51" spans="6:6">
      <c r="F51" s="53"/>
    </row>
    <row r="52" spans="6:6">
      <c r="F52" s="53"/>
    </row>
    <row r="53" spans="6:6">
      <c r="F53" s="53"/>
    </row>
    <row r="54" spans="6:6">
      <c r="F54" s="53"/>
    </row>
    <row r="55" spans="6:6">
      <c r="F55" s="53"/>
    </row>
    <row r="56" spans="6:6">
      <c r="F56" s="53"/>
    </row>
    <row r="57" spans="6:6">
      <c r="F57" s="53"/>
    </row>
    <row r="58" spans="6:6">
      <c r="F58" s="53"/>
    </row>
    <row r="59" spans="6:6">
      <c r="F59" s="53"/>
    </row>
    <row r="60" spans="6:6">
      <c r="F60" s="53"/>
    </row>
    <row r="61" spans="6:6">
      <c r="F61" s="53"/>
    </row>
    <row r="62" spans="6:6">
      <c r="F62" s="53"/>
    </row>
    <row r="63" spans="6:6">
      <c r="F63" s="53"/>
    </row>
    <row r="64" spans="6:6">
      <c r="F64" s="53"/>
    </row>
    <row r="65" spans="6:6">
      <c r="F65" s="53"/>
    </row>
    <row r="66" spans="6:6">
      <c r="F66" s="53"/>
    </row>
    <row r="67" spans="6:6">
      <c r="F67" s="53"/>
    </row>
    <row r="68" spans="6:6">
      <c r="F68" s="53"/>
    </row>
    <row r="69" spans="6:6">
      <c r="F69" s="53"/>
    </row>
    <row r="70" spans="6:6">
      <c r="F70" s="53"/>
    </row>
    <row r="71" spans="6:6">
      <c r="F71" s="53"/>
    </row>
    <row r="72" spans="6:6">
      <c r="F72" s="53"/>
    </row>
    <row r="73" spans="6:6">
      <c r="F73" s="53"/>
    </row>
    <row r="74" spans="6:6">
      <c r="F74" s="53"/>
    </row>
    <row r="75" spans="6:6">
      <c r="F75" s="53"/>
    </row>
    <row r="76" spans="6:6">
      <c r="F76" s="53"/>
    </row>
    <row r="77" spans="6:6">
      <c r="F77" s="53"/>
    </row>
  </sheetData>
  <mergeCells count="6">
    <mergeCell ref="A21:A24"/>
    <mergeCell ref="C6:F6"/>
    <mergeCell ref="A8:B8"/>
    <mergeCell ref="A6:B7"/>
    <mergeCell ref="A9:B9"/>
    <mergeCell ref="A10:A20"/>
  </mergeCells>
  <phoneticPr fontId="3" type="noConversion"/>
  <hyperlinks>
    <hyperlink ref="B1" location="'spis tablic'!A1" display="SPIS TABLIC"/>
  </hyperlinks>
  <pageMargins left="0.25" right="0.25" top="0.75" bottom="0.75" header="0.3" footer="0.3"/>
  <pageSetup paperSize="9" scale="61" firstPageNumber="24" pageOrder="overThenDown" orientation="landscape" useFirstPageNumber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0">
    <pageSetUpPr fitToPage="1"/>
  </sheetPr>
  <dimension ref="A1:M28"/>
  <sheetViews>
    <sheetView zoomScaleNormal="100" workbookViewId="0">
      <selection activeCell="B1" sqref="B1"/>
    </sheetView>
  </sheetViews>
  <sheetFormatPr defaultRowHeight="12.75"/>
  <cols>
    <col min="1" max="1" width="3.7109375" style="46" customWidth="1"/>
    <col min="2" max="2" width="49.5703125" style="179" customWidth="1"/>
    <col min="3" max="6" width="21.7109375" style="46" customWidth="1"/>
    <col min="7" max="16384" width="9.140625" style="46"/>
  </cols>
  <sheetData>
    <row r="1" spans="1:13" ht="25.5">
      <c r="B1" s="285" t="s">
        <v>279</v>
      </c>
    </row>
    <row r="3" spans="1:13" s="77" customFormat="1" ht="15" customHeight="1">
      <c r="A3" s="181" t="str">
        <f>'spis tablic'!A33</f>
        <v>Tabl. 32. Wybrane aktywa i pasywa przedsiębiorstw niefinansowych z przewagą kapitału zagranicznego o liczbie pracujących 10 i więcej osób prowadzących księgi rachunkowe według liczby pracujących w 2018 r.</v>
      </c>
      <c r="B3" s="282"/>
    </row>
    <row r="4" spans="1:13" ht="15" customHeight="1">
      <c r="A4" s="182" t="str">
        <f>'spis tablic'!B33</f>
        <v>Table 32. Selected assets and liabilities of non-financial enterprises with predominance of foreign capital employing 10 persons or more keeping accounting ledgers, by the number of persons employed in 2018.</v>
      </c>
      <c r="C4" s="53"/>
      <c r="D4" s="53"/>
      <c r="E4" s="53"/>
      <c r="F4" s="53"/>
    </row>
    <row r="5" spans="1:13" ht="5.0999999999999996" customHeight="1">
      <c r="C5" s="51"/>
      <c r="D5" s="51"/>
      <c r="E5" s="51"/>
      <c r="F5" s="51"/>
    </row>
    <row r="6" spans="1:13" ht="33" customHeight="1">
      <c r="A6" s="343" t="s">
        <v>16</v>
      </c>
      <c r="B6" s="430"/>
      <c r="C6" s="354" t="s">
        <v>352</v>
      </c>
      <c r="D6" s="352"/>
      <c r="E6" s="352"/>
      <c r="F6" s="353"/>
    </row>
    <row r="7" spans="1:13" ht="79.5" customHeight="1">
      <c r="A7" s="431"/>
      <c r="B7" s="432"/>
      <c r="C7" s="218" t="s">
        <v>20</v>
      </c>
      <c r="D7" s="224" t="s">
        <v>276</v>
      </c>
      <c r="E7" s="224" t="s">
        <v>277</v>
      </c>
      <c r="F7" s="218" t="s">
        <v>227</v>
      </c>
    </row>
    <row r="8" spans="1:13" ht="22.5" customHeight="1">
      <c r="A8" s="433"/>
      <c r="B8" s="434"/>
      <c r="C8" s="420" t="s">
        <v>230</v>
      </c>
      <c r="D8" s="421"/>
      <c r="E8" s="421"/>
      <c r="F8" s="422"/>
    </row>
    <row r="9" spans="1:13" ht="36" customHeight="1">
      <c r="A9" s="424" t="s">
        <v>349</v>
      </c>
      <c r="B9" s="411"/>
      <c r="C9" s="20">
        <v>1057109.8</v>
      </c>
      <c r="D9" s="20">
        <v>90746.5</v>
      </c>
      <c r="E9" s="20">
        <v>207747.4</v>
      </c>
      <c r="F9" s="20">
        <v>758615.9</v>
      </c>
      <c r="J9" s="52"/>
      <c r="K9" s="52"/>
      <c r="L9" s="52"/>
    </row>
    <row r="10" spans="1:13" ht="36" customHeight="1">
      <c r="A10" s="414" t="s">
        <v>93</v>
      </c>
      <c r="B10" s="415"/>
      <c r="C10" s="24">
        <v>574167.30000000005</v>
      </c>
      <c r="D10" s="24">
        <v>43998.1</v>
      </c>
      <c r="E10" s="24">
        <v>98211.199999999997</v>
      </c>
      <c r="F10" s="24">
        <v>431958</v>
      </c>
      <c r="G10" s="52"/>
      <c r="H10" s="54"/>
      <c r="I10" s="54"/>
      <c r="J10" s="52"/>
      <c r="K10" s="52"/>
      <c r="L10" s="52"/>
    </row>
    <row r="11" spans="1:13" ht="29.25" customHeight="1">
      <c r="A11" s="426" t="s">
        <v>224</v>
      </c>
      <c r="B11" s="197" t="s">
        <v>116</v>
      </c>
      <c r="C11" s="14">
        <v>67226.600000000006</v>
      </c>
      <c r="D11" s="14">
        <v>1192.3</v>
      </c>
      <c r="E11" s="14">
        <v>4248.8999999999996</v>
      </c>
      <c r="F11" s="14">
        <v>61785.3</v>
      </c>
    </row>
    <row r="12" spans="1:13" ht="29.25" customHeight="1">
      <c r="A12" s="418"/>
      <c r="B12" s="197" t="s">
        <v>128</v>
      </c>
      <c r="C12" s="14">
        <v>348342.4</v>
      </c>
      <c r="D12" s="14">
        <v>14687.4</v>
      </c>
      <c r="E12" s="14">
        <v>53047.4</v>
      </c>
      <c r="F12" s="14">
        <v>280607.59999999998</v>
      </c>
    </row>
    <row r="13" spans="1:13" ht="29.25" customHeight="1">
      <c r="A13" s="418"/>
      <c r="B13" s="197" t="s">
        <v>129</v>
      </c>
      <c r="C13" s="14">
        <v>8986.2000000000007</v>
      </c>
      <c r="D13" s="14">
        <v>339.7</v>
      </c>
      <c r="E13" s="14">
        <v>1311.2</v>
      </c>
      <c r="F13" s="14">
        <v>7335.3</v>
      </c>
    </row>
    <row r="14" spans="1:13" ht="29.25" customHeight="1">
      <c r="A14" s="418"/>
      <c r="B14" s="197" t="s">
        <v>118</v>
      </c>
      <c r="C14" s="14">
        <v>125721.1</v>
      </c>
      <c r="D14" s="14">
        <v>26383.5</v>
      </c>
      <c r="E14" s="14">
        <v>35753.800000000003</v>
      </c>
      <c r="F14" s="14">
        <v>63583.8</v>
      </c>
    </row>
    <row r="15" spans="1:13" ht="35.25" customHeight="1">
      <c r="A15" s="414" t="s">
        <v>94</v>
      </c>
      <c r="B15" s="415"/>
      <c r="C15" s="24">
        <v>482496.1</v>
      </c>
      <c r="D15" s="24">
        <v>46698.9</v>
      </c>
      <c r="E15" s="24">
        <v>109393.5</v>
      </c>
      <c r="F15" s="24">
        <v>326403.8</v>
      </c>
      <c r="G15" s="52"/>
      <c r="H15" s="52"/>
      <c r="I15" s="52"/>
      <c r="J15" s="52"/>
      <c r="K15" s="52"/>
      <c r="L15" s="52"/>
      <c r="M15" s="52"/>
    </row>
    <row r="16" spans="1:13" ht="31.5" customHeight="1">
      <c r="A16" s="426" t="s">
        <v>231</v>
      </c>
      <c r="B16" s="197" t="s">
        <v>130</v>
      </c>
      <c r="C16" s="14">
        <v>136560.4</v>
      </c>
      <c r="D16" s="14">
        <v>11200.6</v>
      </c>
      <c r="E16" s="14">
        <v>29470.400000000001</v>
      </c>
      <c r="F16" s="14">
        <v>95889.5</v>
      </c>
    </row>
    <row r="17" spans="1:12" ht="31.5" customHeight="1">
      <c r="A17" s="418"/>
      <c r="B17" s="197" t="s">
        <v>131</v>
      </c>
      <c r="C17" s="14">
        <v>218665.1</v>
      </c>
      <c r="D17" s="14">
        <v>21185.9</v>
      </c>
      <c r="E17" s="14">
        <v>50008.1</v>
      </c>
      <c r="F17" s="14">
        <v>147471.1</v>
      </c>
    </row>
    <row r="18" spans="1:12" ht="31.5" customHeight="1">
      <c r="A18" s="418"/>
      <c r="B18" s="197" t="s">
        <v>132</v>
      </c>
      <c r="C18" s="14">
        <v>114552.7</v>
      </c>
      <c r="D18" s="14">
        <v>13235.4</v>
      </c>
      <c r="E18" s="14">
        <v>26796.6</v>
      </c>
      <c r="F18" s="14">
        <v>74520.7</v>
      </c>
    </row>
    <row r="19" spans="1:12" ht="26.25" customHeight="1">
      <c r="A19" s="414" t="s">
        <v>350</v>
      </c>
      <c r="B19" s="427"/>
      <c r="C19" s="24">
        <v>446.4</v>
      </c>
      <c r="D19" s="24">
        <v>49.5</v>
      </c>
      <c r="E19" s="24">
        <v>142.80000000000001</v>
      </c>
      <c r="F19" s="24">
        <v>254</v>
      </c>
      <c r="G19" s="52"/>
    </row>
    <row r="20" spans="1:12" ht="39" customHeight="1">
      <c r="A20" s="414" t="s">
        <v>351</v>
      </c>
      <c r="B20" s="415"/>
      <c r="C20" s="24">
        <v>483492.5</v>
      </c>
      <c r="D20" s="24">
        <v>32425.5</v>
      </c>
      <c r="E20" s="24">
        <v>88194.9</v>
      </c>
      <c r="F20" s="24">
        <v>362872.1</v>
      </c>
      <c r="H20" s="52"/>
      <c r="I20" s="52"/>
      <c r="J20" s="52"/>
      <c r="K20" s="52"/>
      <c r="L20" s="52"/>
    </row>
    <row r="21" spans="1:12" ht="30" customHeight="1">
      <c r="A21" s="276"/>
      <c r="B21" s="197" t="s">
        <v>99</v>
      </c>
      <c r="C21" s="14">
        <v>156728.6</v>
      </c>
      <c r="D21" s="14">
        <v>12198.7</v>
      </c>
      <c r="E21" s="14">
        <v>31435.7</v>
      </c>
      <c r="F21" s="14">
        <v>113094.2</v>
      </c>
    </row>
    <row r="22" spans="1:12" ht="30" customHeight="1">
      <c r="A22" s="414" t="s">
        <v>98</v>
      </c>
      <c r="B22" s="415"/>
      <c r="C22" s="24">
        <v>573617.30000000005</v>
      </c>
      <c r="D22" s="24">
        <v>58321</v>
      </c>
      <c r="E22" s="24">
        <v>119552.5</v>
      </c>
      <c r="F22" s="24">
        <v>395743.8</v>
      </c>
    </row>
    <row r="23" spans="1:12" ht="34.5" customHeight="1">
      <c r="A23" s="425" t="s">
        <v>97</v>
      </c>
      <c r="B23" s="415"/>
      <c r="C23" s="14">
        <v>40278.400000000001</v>
      </c>
      <c r="D23" s="14">
        <v>2045.7</v>
      </c>
      <c r="E23" s="14">
        <v>7680.1</v>
      </c>
      <c r="F23" s="14">
        <v>30552.6</v>
      </c>
    </row>
    <row r="24" spans="1:12" ht="34.5" customHeight="1">
      <c r="A24" s="425" t="s">
        <v>96</v>
      </c>
      <c r="B24" s="415"/>
      <c r="C24" s="14">
        <v>150289</v>
      </c>
      <c r="D24" s="14">
        <v>17835.8</v>
      </c>
      <c r="E24" s="14">
        <v>34743.1</v>
      </c>
      <c r="F24" s="14">
        <v>97710.1</v>
      </c>
    </row>
    <row r="25" spans="1:12" ht="30" customHeight="1">
      <c r="A25" s="276"/>
      <c r="B25" s="197" t="s">
        <v>95</v>
      </c>
      <c r="C25" s="14">
        <v>122131.6</v>
      </c>
      <c r="D25" s="14">
        <v>15560.3</v>
      </c>
      <c r="E25" s="14">
        <v>28448.400000000001</v>
      </c>
      <c r="F25" s="14">
        <v>78122.899999999994</v>
      </c>
    </row>
    <row r="26" spans="1:12" ht="38.25" customHeight="1">
      <c r="A26" s="425" t="s">
        <v>101</v>
      </c>
      <c r="B26" s="415"/>
      <c r="C26" s="22">
        <v>351278.4</v>
      </c>
      <c r="D26" s="22">
        <v>35801.199999999997</v>
      </c>
      <c r="E26" s="22">
        <v>69981.399999999994</v>
      </c>
      <c r="F26" s="22">
        <v>245495.8</v>
      </c>
    </row>
    <row r="27" spans="1:12" ht="39.75" customHeight="1">
      <c r="A27" s="428" t="s">
        <v>189</v>
      </c>
      <c r="B27" s="197" t="s">
        <v>127</v>
      </c>
      <c r="C27" s="14">
        <v>73867.7</v>
      </c>
      <c r="D27" s="14">
        <v>9863.2000000000007</v>
      </c>
      <c r="E27" s="14">
        <v>17561.900000000001</v>
      </c>
      <c r="F27" s="14">
        <v>46442.6</v>
      </c>
    </row>
    <row r="28" spans="1:12" ht="39.75" customHeight="1">
      <c r="A28" s="429"/>
      <c r="B28" s="205" t="s">
        <v>133</v>
      </c>
      <c r="C28" s="206">
        <v>193591</v>
      </c>
      <c r="D28" s="206">
        <v>17243</v>
      </c>
      <c r="E28" s="206">
        <v>37972.800000000003</v>
      </c>
      <c r="F28" s="206">
        <v>138375.29999999999</v>
      </c>
    </row>
  </sheetData>
  <mergeCells count="15">
    <mergeCell ref="C6:F6"/>
    <mergeCell ref="C8:F8"/>
    <mergeCell ref="A6:B8"/>
    <mergeCell ref="A9:B9"/>
    <mergeCell ref="A10:B10"/>
    <mergeCell ref="A23:B23"/>
    <mergeCell ref="A24:B24"/>
    <mergeCell ref="A26:B26"/>
    <mergeCell ref="A27:A28"/>
    <mergeCell ref="A11:A14"/>
    <mergeCell ref="A15:B15"/>
    <mergeCell ref="A16:A18"/>
    <mergeCell ref="A20:B20"/>
    <mergeCell ref="A22:B22"/>
    <mergeCell ref="A19:B19"/>
  </mergeCells>
  <phoneticPr fontId="3" type="noConversion"/>
  <hyperlinks>
    <hyperlink ref="B1" location="'spis tablic'!A1" display="SPIS TABLIC"/>
  </hyperlinks>
  <pageMargins left="0.25" right="0.25" top="0.75" bottom="0.75" header="0.3" footer="0.3"/>
  <pageSetup paperSize="9" scale="56" firstPageNumber="24" pageOrder="overThenDown" orientation="landscape" useFirstPageNumber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7">
    <pageSetUpPr fitToPage="1"/>
  </sheetPr>
  <dimension ref="A1:O86"/>
  <sheetViews>
    <sheetView tabSelected="1" topLeftCell="A4" zoomScaleNormal="100" workbookViewId="0"/>
  </sheetViews>
  <sheetFormatPr defaultRowHeight="15"/>
  <cols>
    <col min="1" max="1" width="43" style="176" customWidth="1"/>
    <col min="2" max="2" width="2.42578125" style="43" customWidth="1"/>
    <col min="3" max="14" width="13" style="43" customWidth="1"/>
    <col min="15" max="15" width="9" style="58" customWidth="1"/>
    <col min="16" max="18" width="9" style="43" customWidth="1"/>
    <col min="19" max="16384" width="9.140625" style="43"/>
  </cols>
  <sheetData>
    <row r="1" spans="1:15" ht="26.25">
      <c r="A1" s="285" t="s">
        <v>279</v>
      </c>
    </row>
    <row r="3" spans="1:15" ht="18" customHeight="1">
      <c r="A3" s="42" t="str">
        <f>'spis tablic'!A34</f>
        <v>Tabl. 33. Wskaźniki rentowności obrotu przedsiębiorstw niefinansowych z przewagą kapitału zagranicznego  o liczbie pracujących 10 i więcej osób prowadzących księgi rachunkowe według wielkości przychodów i sekcji PKD w 2018 r.</v>
      </c>
      <c r="G3" s="63"/>
    </row>
    <row r="4" spans="1:15" ht="18" customHeight="1">
      <c r="A4" s="182" t="str">
        <f>'spis tablic'!B34</f>
        <v>Table 33. Turnover profitability indicator of non-financial enterprises with predominance of foreign capital employing 10 persons or more keeping accounting ledgers, by the amount of revenues and NACE section in 2018.</v>
      </c>
      <c r="G4" s="63"/>
    </row>
    <row r="5" spans="1:15" ht="5.0999999999999996" customHeight="1"/>
    <row r="6" spans="1:15" s="121" customFormat="1" ht="43.5" customHeight="1">
      <c r="A6" s="443" t="s">
        <v>353</v>
      </c>
      <c r="B6" s="444"/>
      <c r="C6" s="354" t="s">
        <v>449</v>
      </c>
      <c r="D6" s="345"/>
      <c r="E6" s="345"/>
      <c r="F6" s="345"/>
      <c r="G6" s="447"/>
      <c r="H6" s="447"/>
      <c r="I6" s="447"/>
      <c r="J6" s="447"/>
      <c r="K6" s="447"/>
      <c r="L6" s="447"/>
      <c r="M6" s="447"/>
      <c r="N6" s="448"/>
      <c r="O6" s="120"/>
    </row>
    <row r="7" spans="1:15" s="46" customFormat="1" ht="89.25" customHeight="1">
      <c r="A7" s="445"/>
      <c r="B7" s="446"/>
      <c r="C7" s="318" t="s">
        <v>29</v>
      </c>
      <c r="D7" s="317" t="s">
        <v>15</v>
      </c>
      <c r="E7" s="319" t="s">
        <v>9</v>
      </c>
      <c r="F7" s="319" t="s">
        <v>10</v>
      </c>
      <c r="G7" s="319" t="s">
        <v>8</v>
      </c>
      <c r="H7" s="317" t="s">
        <v>7</v>
      </c>
      <c r="I7" s="317" t="s">
        <v>11</v>
      </c>
      <c r="J7" s="317" t="s">
        <v>12</v>
      </c>
      <c r="K7" s="319" t="s">
        <v>13</v>
      </c>
      <c r="L7" s="320" t="s">
        <v>14</v>
      </c>
      <c r="M7" s="321" t="s">
        <v>6</v>
      </c>
      <c r="N7" s="322" t="s">
        <v>232</v>
      </c>
      <c r="O7" s="53"/>
    </row>
    <row r="8" spans="1:15" ht="30.75" customHeight="1">
      <c r="A8" s="441" t="s">
        <v>37</v>
      </c>
      <c r="B8" s="122" t="s">
        <v>4</v>
      </c>
      <c r="C8" s="148">
        <v>75</v>
      </c>
      <c r="D8" s="143">
        <v>67</v>
      </c>
      <c r="E8" s="143">
        <v>76</v>
      </c>
      <c r="F8" s="143">
        <v>79</v>
      </c>
      <c r="G8" s="143">
        <v>441</v>
      </c>
      <c r="H8" s="143">
        <v>842</v>
      </c>
      <c r="I8" s="143">
        <v>607</v>
      </c>
      <c r="J8" s="143">
        <v>486</v>
      </c>
      <c r="K8" s="143">
        <v>373</v>
      </c>
      <c r="L8" s="143">
        <v>1275</v>
      </c>
      <c r="M8" s="143">
        <v>1034</v>
      </c>
      <c r="N8" s="143">
        <v>2073</v>
      </c>
    </row>
    <row r="9" spans="1:15">
      <c r="A9" s="438"/>
      <c r="B9" s="123" t="s">
        <v>5</v>
      </c>
      <c r="C9" s="264">
        <v>-272.2</v>
      </c>
      <c r="D9" s="23">
        <v>-19.8</v>
      </c>
      <c r="E9" s="23">
        <v>-33.200000000000003</v>
      </c>
      <c r="F9" s="23">
        <v>-6.7</v>
      </c>
      <c r="G9" s="23">
        <v>-9.8000000000000007</v>
      </c>
      <c r="H9" s="23">
        <v>-3.6</v>
      </c>
      <c r="I9" s="23">
        <v>1.2</v>
      </c>
      <c r="J9" s="23">
        <v>2.9</v>
      </c>
      <c r="K9" s="23">
        <v>2.5</v>
      </c>
      <c r="L9" s="23">
        <v>3.7</v>
      </c>
      <c r="M9" s="23">
        <v>5</v>
      </c>
      <c r="N9" s="23">
        <v>4.5</v>
      </c>
    </row>
    <row r="10" spans="1:15">
      <c r="A10" s="438"/>
      <c r="B10" s="123" t="s">
        <v>0</v>
      </c>
      <c r="C10" s="264">
        <v>-270.39999999999998</v>
      </c>
      <c r="D10" s="23">
        <v>-20.8</v>
      </c>
      <c r="E10" s="23">
        <v>-34</v>
      </c>
      <c r="F10" s="23">
        <v>-7.4</v>
      </c>
      <c r="G10" s="23">
        <v>-10.7</v>
      </c>
      <c r="H10" s="23">
        <v>-5.9</v>
      </c>
      <c r="I10" s="23">
        <v>0.2</v>
      </c>
      <c r="J10" s="23">
        <v>1.7</v>
      </c>
      <c r="K10" s="23">
        <v>1.5</v>
      </c>
      <c r="L10" s="23">
        <v>2.7</v>
      </c>
      <c r="M10" s="23">
        <v>3.9</v>
      </c>
      <c r="N10" s="23">
        <v>3.6</v>
      </c>
    </row>
    <row r="11" spans="1:15" ht="28.5" customHeight="1">
      <c r="A11" s="442" t="s">
        <v>32</v>
      </c>
      <c r="B11" s="123" t="s">
        <v>4</v>
      </c>
      <c r="C11" s="149">
        <v>32</v>
      </c>
      <c r="D11" s="27">
        <v>19</v>
      </c>
      <c r="E11" s="26">
        <v>33</v>
      </c>
      <c r="F11" s="26">
        <v>22</v>
      </c>
      <c r="G11" s="26">
        <v>150</v>
      </c>
      <c r="H11" s="26">
        <v>290</v>
      </c>
      <c r="I11" s="27">
        <v>204</v>
      </c>
      <c r="J11" s="27">
        <v>153</v>
      </c>
      <c r="K11" s="150">
        <v>127</v>
      </c>
      <c r="L11" s="150">
        <v>488</v>
      </c>
      <c r="M11" s="150">
        <v>438</v>
      </c>
      <c r="N11" s="150">
        <v>1031</v>
      </c>
    </row>
    <row r="12" spans="1:15">
      <c r="A12" s="438"/>
      <c r="B12" s="123" t="s">
        <v>5</v>
      </c>
      <c r="C12" s="264">
        <v>-246.4</v>
      </c>
      <c r="D12" s="24">
        <v>-15.9</v>
      </c>
      <c r="E12" s="23">
        <v>-17.2</v>
      </c>
      <c r="F12" s="24">
        <v>-8.6999999999999993</v>
      </c>
      <c r="G12" s="23">
        <v>-15.2</v>
      </c>
      <c r="H12" s="23">
        <v>-0.9</v>
      </c>
      <c r="I12" s="24">
        <v>-0.3</v>
      </c>
      <c r="J12" s="24">
        <v>2</v>
      </c>
      <c r="K12" s="267">
        <v>1.3</v>
      </c>
      <c r="L12" s="267">
        <v>3.6</v>
      </c>
      <c r="M12" s="267">
        <v>4.5</v>
      </c>
      <c r="N12" s="267">
        <v>5.4</v>
      </c>
    </row>
    <row r="13" spans="1:15">
      <c r="A13" s="438"/>
      <c r="B13" s="123" t="s">
        <v>0</v>
      </c>
      <c r="C13" s="264">
        <v>-246</v>
      </c>
      <c r="D13" s="24">
        <v>-16.3</v>
      </c>
      <c r="E13" s="23">
        <v>-18</v>
      </c>
      <c r="F13" s="24">
        <v>-9.1999999999999993</v>
      </c>
      <c r="G13" s="23">
        <v>-15.6</v>
      </c>
      <c r="H13" s="23">
        <v>-1.8</v>
      </c>
      <c r="I13" s="24">
        <v>-1.3</v>
      </c>
      <c r="J13" s="24">
        <v>0.8</v>
      </c>
      <c r="K13" s="267">
        <v>0.6</v>
      </c>
      <c r="L13" s="267">
        <v>2.7</v>
      </c>
      <c r="M13" s="267">
        <v>3.7</v>
      </c>
      <c r="N13" s="267">
        <v>4.5999999999999996</v>
      </c>
    </row>
    <row r="14" spans="1:15" ht="28.5" customHeight="1">
      <c r="A14" s="435" t="s">
        <v>141</v>
      </c>
      <c r="B14" s="123" t="s">
        <v>4</v>
      </c>
      <c r="C14" s="151">
        <v>0</v>
      </c>
      <c r="D14" s="152">
        <v>0</v>
      </c>
      <c r="E14" s="152">
        <v>1</v>
      </c>
      <c r="F14" s="152">
        <v>0</v>
      </c>
      <c r="G14" s="152">
        <v>3</v>
      </c>
      <c r="H14" s="152">
        <v>1</v>
      </c>
      <c r="I14" s="152">
        <v>5</v>
      </c>
      <c r="J14" s="152">
        <v>1</v>
      </c>
      <c r="K14" s="152">
        <v>1</v>
      </c>
      <c r="L14" s="152">
        <v>7</v>
      </c>
      <c r="M14" s="152">
        <v>4</v>
      </c>
      <c r="N14" s="152">
        <v>7</v>
      </c>
    </row>
    <row r="15" spans="1:15">
      <c r="A15" s="436"/>
      <c r="B15" s="123" t="s">
        <v>5</v>
      </c>
      <c r="C15" s="29">
        <v>0</v>
      </c>
      <c r="D15" s="22">
        <v>0</v>
      </c>
      <c r="E15" s="14">
        <v>-65.5</v>
      </c>
      <c r="F15" s="22">
        <v>0</v>
      </c>
      <c r="G15" s="22">
        <v>-25.8</v>
      </c>
      <c r="H15" s="22">
        <v>-3.8</v>
      </c>
      <c r="I15" s="22">
        <v>5.9</v>
      </c>
      <c r="J15" s="22">
        <v>17</v>
      </c>
      <c r="K15" s="22">
        <v>15.7</v>
      </c>
      <c r="L15" s="22">
        <v>10.6</v>
      </c>
      <c r="M15" s="22">
        <v>7.6</v>
      </c>
      <c r="N15" s="22">
        <v>2.9</v>
      </c>
    </row>
    <row r="16" spans="1:15">
      <c r="A16" s="436"/>
      <c r="B16" s="123" t="s">
        <v>0</v>
      </c>
      <c r="C16" s="29">
        <v>0</v>
      </c>
      <c r="D16" s="22">
        <v>0</v>
      </c>
      <c r="E16" s="14">
        <v>-65.5</v>
      </c>
      <c r="F16" s="22">
        <v>0</v>
      </c>
      <c r="G16" s="22">
        <v>-26.8</v>
      </c>
      <c r="H16" s="22">
        <v>-3.8</v>
      </c>
      <c r="I16" s="22">
        <v>3.4</v>
      </c>
      <c r="J16" s="22">
        <v>13.7</v>
      </c>
      <c r="K16" s="22">
        <v>12.7</v>
      </c>
      <c r="L16" s="22">
        <v>8.5</v>
      </c>
      <c r="M16" s="22">
        <v>6.3</v>
      </c>
      <c r="N16" s="22">
        <v>2.7</v>
      </c>
    </row>
    <row r="17" spans="1:14" ht="24" customHeight="1">
      <c r="A17" s="435" t="s">
        <v>108</v>
      </c>
      <c r="B17" s="123" t="s">
        <v>4</v>
      </c>
      <c r="C17" s="25">
        <v>30</v>
      </c>
      <c r="D17" s="152">
        <v>19</v>
      </c>
      <c r="E17" s="152">
        <v>32</v>
      </c>
      <c r="F17" s="152">
        <v>21</v>
      </c>
      <c r="G17" s="152">
        <v>142</v>
      </c>
      <c r="H17" s="152">
        <v>284</v>
      </c>
      <c r="I17" s="152">
        <v>195</v>
      </c>
      <c r="J17" s="152">
        <v>148</v>
      </c>
      <c r="K17" s="152">
        <v>123</v>
      </c>
      <c r="L17" s="152">
        <v>461</v>
      </c>
      <c r="M17" s="152">
        <v>417</v>
      </c>
      <c r="N17" s="152">
        <v>993</v>
      </c>
    </row>
    <row r="18" spans="1:14" ht="15" customHeight="1">
      <c r="A18" s="436"/>
      <c r="B18" s="123" t="s">
        <v>5</v>
      </c>
      <c r="C18" s="14">
        <v>-224</v>
      </c>
      <c r="D18" s="22">
        <v>-15.9</v>
      </c>
      <c r="E18" s="22">
        <v>-15.7</v>
      </c>
      <c r="F18" s="22">
        <v>-8.6</v>
      </c>
      <c r="G18" s="22">
        <v>-14.9</v>
      </c>
      <c r="H18" s="22">
        <v>-0.1</v>
      </c>
      <c r="I18" s="22">
        <v>-0.1</v>
      </c>
      <c r="J18" s="22">
        <v>1.8</v>
      </c>
      <c r="K18" s="22">
        <v>1.2</v>
      </c>
      <c r="L18" s="22">
        <v>3.3</v>
      </c>
      <c r="M18" s="22">
        <v>4.5</v>
      </c>
      <c r="N18" s="22">
        <v>5.4</v>
      </c>
    </row>
    <row r="19" spans="1:14">
      <c r="A19" s="436"/>
      <c r="B19" s="123" t="s">
        <v>0</v>
      </c>
      <c r="C19" s="14">
        <v>-223.5</v>
      </c>
      <c r="D19" s="22">
        <v>-16.3</v>
      </c>
      <c r="E19" s="22">
        <v>-16.399999999999999</v>
      </c>
      <c r="F19" s="22">
        <v>-9</v>
      </c>
      <c r="G19" s="22">
        <v>-15.4</v>
      </c>
      <c r="H19" s="22">
        <v>-1</v>
      </c>
      <c r="I19" s="22">
        <v>-1.1000000000000001</v>
      </c>
      <c r="J19" s="22">
        <v>0.7</v>
      </c>
      <c r="K19" s="22">
        <v>0.6</v>
      </c>
      <c r="L19" s="22">
        <v>2.5</v>
      </c>
      <c r="M19" s="22">
        <v>3.6</v>
      </c>
      <c r="N19" s="22">
        <v>4.5</v>
      </c>
    </row>
    <row r="20" spans="1:14" ht="27" customHeight="1">
      <c r="A20" s="435" t="s">
        <v>109</v>
      </c>
      <c r="B20" s="123" t="s">
        <v>4</v>
      </c>
      <c r="C20" s="262">
        <v>1</v>
      </c>
      <c r="D20" s="25">
        <v>0</v>
      </c>
      <c r="E20" s="25">
        <v>0</v>
      </c>
      <c r="F20" s="152">
        <v>0</v>
      </c>
      <c r="G20" s="152">
        <v>1</v>
      </c>
      <c r="H20" s="152">
        <v>1</v>
      </c>
      <c r="I20" s="152">
        <v>1</v>
      </c>
      <c r="J20" s="152">
        <v>2</v>
      </c>
      <c r="K20" s="152">
        <v>2</v>
      </c>
      <c r="L20" s="152">
        <v>3</v>
      </c>
      <c r="M20" s="152">
        <v>4</v>
      </c>
      <c r="N20" s="152">
        <v>21</v>
      </c>
    </row>
    <row r="21" spans="1:14" ht="15" customHeight="1">
      <c r="A21" s="436"/>
      <c r="B21" s="123" t="s">
        <v>5</v>
      </c>
      <c r="C21" s="29">
        <v>-913.3</v>
      </c>
      <c r="D21" s="14">
        <v>0</v>
      </c>
      <c r="E21" s="14">
        <v>0</v>
      </c>
      <c r="F21" s="22">
        <v>0</v>
      </c>
      <c r="G21" s="22">
        <v>-43</v>
      </c>
      <c r="H21" s="22">
        <v>-26.2</v>
      </c>
      <c r="I21" s="22">
        <v>2.2999999999999998</v>
      </c>
      <c r="J21" s="22">
        <v>-8.3000000000000007</v>
      </c>
      <c r="K21" s="22">
        <v>-1.2</v>
      </c>
      <c r="L21" s="22">
        <v>0.7</v>
      </c>
      <c r="M21" s="22">
        <v>10.3</v>
      </c>
      <c r="N21" s="22">
        <v>8.9</v>
      </c>
    </row>
    <row r="22" spans="1:14" ht="15" customHeight="1">
      <c r="A22" s="436"/>
      <c r="B22" s="123" t="s">
        <v>0</v>
      </c>
      <c r="C22" s="29">
        <v>-913.3</v>
      </c>
      <c r="D22" s="14">
        <v>0</v>
      </c>
      <c r="E22" s="14">
        <v>0</v>
      </c>
      <c r="F22" s="22">
        <v>0</v>
      </c>
      <c r="G22" s="22">
        <v>-43</v>
      </c>
      <c r="H22" s="22">
        <v>-26.2</v>
      </c>
      <c r="I22" s="22">
        <v>1.7</v>
      </c>
      <c r="J22" s="22">
        <v>-8.4</v>
      </c>
      <c r="K22" s="22">
        <v>-1.1000000000000001</v>
      </c>
      <c r="L22" s="22">
        <v>-0.2</v>
      </c>
      <c r="M22" s="22">
        <v>11.1</v>
      </c>
      <c r="N22" s="22">
        <v>8.1</v>
      </c>
    </row>
    <row r="23" spans="1:14" ht="19.5" customHeight="1">
      <c r="A23" s="435" t="s">
        <v>110</v>
      </c>
      <c r="B23" s="123" t="s">
        <v>4</v>
      </c>
      <c r="C23" s="262">
        <v>1</v>
      </c>
      <c r="D23" s="152">
        <v>0</v>
      </c>
      <c r="E23" s="152">
        <v>0</v>
      </c>
      <c r="F23" s="152">
        <v>1</v>
      </c>
      <c r="G23" s="152">
        <v>4</v>
      </c>
      <c r="H23" s="152">
        <v>4</v>
      </c>
      <c r="I23" s="152">
        <v>3</v>
      </c>
      <c r="J23" s="152">
        <v>2</v>
      </c>
      <c r="K23" s="152">
        <v>1</v>
      </c>
      <c r="L23" s="152">
        <v>17</v>
      </c>
      <c r="M23" s="152">
        <v>13</v>
      </c>
      <c r="N23" s="152">
        <v>10</v>
      </c>
    </row>
    <row r="24" spans="1:14" ht="19.5" customHeight="1">
      <c r="A24" s="436"/>
      <c r="B24" s="123" t="s">
        <v>5</v>
      </c>
      <c r="C24" s="14">
        <v>-46.8</v>
      </c>
      <c r="D24" s="22">
        <v>0</v>
      </c>
      <c r="E24" s="22">
        <v>0</v>
      </c>
      <c r="F24" s="22">
        <v>-12.7</v>
      </c>
      <c r="G24" s="22">
        <v>-10.9</v>
      </c>
      <c r="H24" s="22">
        <v>-49.9</v>
      </c>
      <c r="I24" s="22">
        <v>-28.6</v>
      </c>
      <c r="J24" s="22">
        <v>12.5</v>
      </c>
      <c r="K24" s="22">
        <v>0.7</v>
      </c>
      <c r="L24" s="22">
        <v>6.8</v>
      </c>
      <c r="M24" s="22">
        <v>2.6</v>
      </c>
      <c r="N24" s="22">
        <v>3</v>
      </c>
    </row>
    <row r="25" spans="1:14" ht="19.5" customHeight="1">
      <c r="A25" s="436"/>
      <c r="B25" s="123" t="s">
        <v>0</v>
      </c>
      <c r="C25" s="14">
        <v>-46.8</v>
      </c>
      <c r="D25" s="22">
        <v>0</v>
      </c>
      <c r="E25" s="22">
        <v>0</v>
      </c>
      <c r="F25" s="22">
        <v>-12.7</v>
      </c>
      <c r="G25" s="22">
        <v>-9.6999999999999993</v>
      </c>
      <c r="H25" s="22">
        <v>-52.5</v>
      </c>
      <c r="I25" s="22">
        <v>-26.5</v>
      </c>
      <c r="J25" s="22">
        <v>10.3</v>
      </c>
      <c r="K25" s="22">
        <v>0.7</v>
      </c>
      <c r="L25" s="22">
        <v>5.3</v>
      </c>
      <c r="M25" s="22">
        <v>1.9</v>
      </c>
      <c r="N25" s="22">
        <v>2.2999999999999998</v>
      </c>
    </row>
    <row r="26" spans="1:14" ht="28.5" customHeight="1">
      <c r="A26" s="437" t="s">
        <v>36</v>
      </c>
      <c r="B26" s="123" t="s">
        <v>4</v>
      </c>
      <c r="C26" s="151">
        <v>6</v>
      </c>
      <c r="D26" s="152">
        <v>3</v>
      </c>
      <c r="E26" s="152">
        <v>2</v>
      </c>
      <c r="F26" s="152">
        <v>3</v>
      </c>
      <c r="G26" s="152">
        <v>12</v>
      </c>
      <c r="H26" s="152">
        <v>20</v>
      </c>
      <c r="I26" s="152">
        <v>31</v>
      </c>
      <c r="J26" s="152">
        <v>17</v>
      </c>
      <c r="K26" s="152">
        <v>12</v>
      </c>
      <c r="L26" s="152">
        <v>34</v>
      </c>
      <c r="M26" s="152">
        <v>38</v>
      </c>
      <c r="N26" s="152">
        <v>66</v>
      </c>
    </row>
    <row r="27" spans="1:14">
      <c r="A27" s="438"/>
      <c r="B27" s="123" t="s">
        <v>5</v>
      </c>
      <c r="C27" s="28">
        <v>-88</v>
      </c>
      <c r="D27" s="22">
        <v>-64.099999999999994</v>
      </c>
      <c r="E27" s="22">
        <v>15.7</v>
      </c>
      <c r="F27" s="22">
        <v>-22.1</v>
      </c>
      <c r="G27" s="22">
        <v>-28</v>
      </c>
      <c r="H27" s="22">
        <v>-5.7</v>
      </c>
      <c r="I27" s="22">
        <v>0</v>
      </c>
      <c r="J27" s="22">
        <v>-1.1000000000000001</v>
      </c>
      <c r="K27" s="22">
        <v>-3.3</v>
      </c>
      <c r="L27" s="22">
        <v>4.4000000000000004</v>
      </c>
      <c r="M27" s="22">
        <v>2.6</v>
      </c>
      <c r="N27" s="22">
        <v>3.3</v>
      </c>
    </row>
    <row r="28" spans="1:14">
      <c r="A28" s="438"/>
      <c r="B28" s="123" t="s">
        <v>0</v>
      </c>
      <c r="C28" s="28">
        <v>-89.7</v>
      </c>
      <c r="D28" s="22">
        <v>-64.599999999999994</v>
      </c>
      <c r="E28" s="22">
        <v>12.5</v>
      </c>
      <c r="F28" s="22">
        <v>-21.9</v>
      </c>
      <c r="G28" s="22">
        <v>-28.5</v>
      </c>
      <c r="H28" s="22">
        <v>-6.7</v>
      </c>
      <c r="I28" s="22">
        <v>-0.7</v>
      </c>
      <c r="J28" s="22">
        <v>-1.8</v>
      </c>
      <c r="K28" s="22">
        <v>-4</v>
      </c>
      <c r="L28" s="22">
        <v>3.4</v>
      </c>
      <c r="M28" s="22">
        <v>1.5</v>
      </c>
      <c r="N28" s="22">
        <v>2.4</v>
      </c>
    </row>
    <row r="29" spans="1:14" ht="27" customHeight="1">
      <c r="A29" s="437" t="s">
        <v>111</v>
      </c>
      <c r="B29" s="123" t="s">
        <v>4</v>
      </c>
      <c r="C29" s="151">
        <v>5</v>
      </c>
      <c r="D29" s="152">
        <v>4</v>
      </c>
      <c r="E29" s="152">
        <v>4</v>
      </c>
      <c r="F29" s="152">
        <v>3</v>
      </c>
      <c r="G29" s="152">
        <v>53</v>
      </c>
      <c r="H29" s="152">
        <v>160</v>
      </c>
      <c r="I29" s="152">
        <v>153</v>
      </c>
      <c r="J29" s="152">
        <v>146</v>
      </c>
      <c r="K29" s="152">
        <v>108</v>
      </c>
      <c r="L29" s="152">
        <v>378</v>
      </c>
      <c r="M29" s="152">
        <v>307</v>
      </c>
      <c r="N29" s="152">
        <v>603</v>
      </c>
    </row>
    <row r="30" spans="1:14">
      <c r="A30" s="438"/>
      <c r="B30" s="123" t="s">
        <v>5</v>
      </c>
      <c r="C30" s="28">
        <v>-229</v>
      </c>
      <c r="D30" s="22">
        <v>10.3</v>
      </c>
      <c r="E30" s="22">
        <v>-18.600000000000001</v>
      </c>
      <c r="F30" s="22">
        <v>9.1999999999999993</v>
      </c>
      <c r="G30" s="22">
        <v>-17.5</v>
      </c>
      <c r="H30" s="22">
        <v>-0.9</v>
      </c>
      <c r="I30" s="22">
        <v>0.3</v>
      </c>
      <c r="J30" s="22">
        <v>2.4</v>
      </c>
      <c r="K30" s="22">
        <v>4</v>
      </c>
      <c r="L30" s="22">
        <v>3.9</v>
      </c>
      <c r="M30" s="22">
        <v>4.7</v>
      </c>
      <c r="N30" s="22">
        <v>3.3</v>
      </c>
    </row>
    <row r="31" spans="1:14">
      <c r="A31" s="438"/>
      <c r="B31" s="123" t="s">
        <v>0</v>
      </c>
      <c r="C31" s="28">
        <v>-229.1</v>
      </c>
      <c r="D31" s="22">
        <v>-0.2</v>
      </c>
      <c r="E31" s="22">
        <v>-18.7</v>
      </c>
      <c r="F31" s="22">
        <v>7.7</v>
      </c>
      <c r="G31" s="22">
        <v>-17.3</v>
      </c>
      <c r="H31" s="22">
        <v>-1.9</v>
      </c>
      <c r="I31" s="22">
        <v>-0.6</v>
      </c>
      <c r="J31" s="22">
        <v>1.3</v>
      </c>
      <c r="K31" s="22">
        <v>3</v>
      </c>
      <c r="L31" s="22">
        <v>2.8</v>
      </c>
      <c r="M31" s="22">
        <v>3.5</v>
      </c>
      <c r="N31" s="22">
        <v>2.6</v>
      </c>
    </row>
    <row r="32" spans="1:14" ht="24" customHeight="1">
      <c r="A32" s="437" t="s">
        <v>39</v>
      </c>
      <c r="B32" s="123" t="s">
        <v>4</v>
      </c>
      <c r="C32" s="151">
        <v>6</v>
      </c>
      <c r="D32" s="152">
        <v>10</v>
      </c>
      <c r="E32" s="152">
        <v>2</v>
      </c>
      <c r="F32" s="152">
        <v>4</v>
      </c>
      <c r="G32" s="152">
        <v>33</v>
      </c>
      <c r="H32" s="152">
        <v>76</v>
      </c>
      <c r="I32" s="152">
        <v>34</v>
      </c>
      <c r="J32" s="152">
        <v>41</v>
      </c>
      <c r="K32" s="152">
        <v>18</v>
      </c>
      <c r="L32" s="152">
        <v>99</v>
      </c>
      <c r="M32" s="152">
        <v>61</v>
      </c>
      <c r="N32" s="152">
        <v>101</v>
      </c>
    </row>
    <row r="33" spans="1:14">
      <c r="A33" s="438"/>
      <c r="B33" s="123" t="s">
        <v>5</v>
      </c>
      <c r="C33" s="29">
        <v>-8.1</v>
      </c>
      <c r="D33" s="22">
        <v>1.4</v>
      </c>
      <c r="E33" s="22">
        <v>-9.3000000000000007</v>
      </c>
      <c r="F33" s="22">
        <v>-4.8</v>
      </c>
      <c r="G33" s="22">
        <v>-0.6</v>
      </c>
      <c r="H33" s="22">
        <v>0.9</v>
      </c>
      <c r="I33" s="22">
        <v>2.8</v>
      </c>
      <c r="J33" s="22">
        <v>4.5999999999999996</v>
      </c>
      <c r="K33" s="22">
        <v>1.2</v>
      </c>
      <c r="L33" s="22">
        <v>2.8</v>
      </c>
      <c r="M33" s="22">
        <v>2.8</v>
      </c>
      <c r="N33" s="22">
        <v>4.3</v>
      </c>
    </row>
    <row r="34" spans="1:14">
      <c r="A34" s="438"/>
      <c r="B34" s="123" t="s">
        <v>0</v>
      </c>
      <c r="C34" s="29">
        <v>-8.1999999999999993</v>
      </c>
      <c r="D34" s="22">
        <v>1.2</v>
      </c>
      <c r="E34" s="22">
        <v>-10.3</v>
      </c>
      <c r="F34" s="22">
        <v>-5.0999999999999996</v>
      </c>
      <c r="G34" s="22">
        <v>-1.3</v>
      </c>
      <c r="H34" s="22">
        <v>0.3</v>
      </c>
      <c r="I34" s="22">
        <v>1.8</v>
      </c>
      <c r="J34" s="22">
        <v>3.6</v>
      </c>
      <c r="K34" s="22">
        <v>0.4</v>
      </c>
      <c r="L34" s="22">
        <v>2</v>
      </c>
      <c r="M34" s="22">
        <v>2.1</v>
      </c>
      <c r="N34" s="22">
        <v>3.5</v>
      </c>
    </row>
    <row r="35" spans="1:14" ht="29.25" customHeight="1">
      <c r="A35" s="437" t="s">
        <v>40</v>
      </c>
      <c r="B35" s="123" t="s">
        <v>4</v>
      </c>
      <c r="C35" s="151">
        <v>3</v>
      </c>
      <c r="D35" s="152">
        <v>5</v>
      </c>
      <c r="E35" s="152">
        <v>2</v>
      </c>
      <c r="F35" s="152">
        <v>5</v>
      </c>
      <c r="G35" s="152">
        <v>13</v>
      </c>
      <c r="H35" s="152">
        <v>14</v>
      </c>
      <c r="I35" s="152">
        <v>7</v>
      </c>
      <c r="J35" s="152">
        <v>5</v>
      </c>
      <c r="K35" s="152">
        <v>5</v>
      </c>
      <c r="L35" s="152">
        <v>14</v>
      </c>
      <c r="M35" s="152">
        <v>11</v>
      </c>
      <c r="N35" s="152">
        <v>10</v>
      </c>
    </row>
    <row r="36" spans="1:14">
      <c r="A36" s="439"/>
      <c r="B36" s="123" t="s">
        <v>5</v>
      </c>
      <c r="C36" s="28">
        <v>-332</v>
      </c>
      <c r="D36" s="22">
        <v>-18.3</v>
      </c>
      <c r="E36" s="22">
        <v>19.2</v>
      </c>
      <c r="F36" s="22">
        <v>4.5999999999999996</v>
      </c>
      <c r="G36" s="22">
        <v>-6</v>
      </c>
      <c r="H36" s="22">
        <v>-10.6</v>
      </c>
      <c r="I36" s="22">
        <v>5.2</v>
      </c>
      <c r="J36" s="22">
        <v>3.4</v>
      </c>
      <c r="K36" s="22">
        <v>1.7</v>
      </c>
      <c r="L36" s="22">
        <v>-5.4</v>
      </c>
      <c r="M36" s="22">
        <v>5</v>
      </c>
      <c r="N36" s="22">
        <v>8.5</v>
      </c>
    </row>
    <row r="37" spans="1:14">
      <c r="A37" s="439"/>
      <c r="B37" s="123" t="s">
        <v>0</v>
      </c>
      <c r="C37" s="28">
        <v>-332</v>
      </c>
      <c r="D37" s="22">
        <v>-18.8</v>
      </c>
      <c r="E37" s="22">
        <v>16.5</v>
      </c>
      <c r="F37" s="22">
        <v>3.3</v>
      </c>
      <c r="G37" s="22">
        <v>-6.9</v>
      </c>
      <c r="H37" s="22">
        <v>-11.4</v>
      </c>
      <c r="I37" s="22">
        <v>3.9</v>
      </c>
      <c r="J37" s="22">
        <v>2.6</v>
      </c>
      <c r="K37" s="22">
        <v>1.1000000000000001</v>
      </c>
      <c r="L37" s="22">
        <v>-5.3</v>
      </c>
      <c r="M37" s="22">
        <v>3.5</v>
      </c>
      <c r="N37" s="22">
        <v>6.6</v>
      </c>
    </row>
    <row r="38" spans="1:14" ht="24" customHeight="1">
      <c r="A38" s="437" t="s">
        <v>41</v>
      </c>
      <c r="B38" s="123" t="s">
        <v>4</v>
      </c>
      <c r="C38" s="151">
        <v>5</v>
      </c>
      <c r="D38" s="152">
        <v>2</v>
      </c>
      <c r="E38" s="152">
        <v>7</v>
      </c>
      <c r="F38" s="152">
        <v>12</v>
      </c>
      <c r="G38" s="152">
        <v>56</v>
      </c>
      <c r="H38" s="152">
        <v>113</v>
      </c>
      <c r="I38" s="152">
        <v>57</v>
      </c>
      <c r="J38" s="152">
        <v>41</v>
      </c>
      <c r="K38" s="152">
        <v>39</v>
      </c>
      <c r="L38" s="152">
        <v>80</v>
      </c>
      <c r="M38" s="152">
        <v>59</v>
      </c>
      <c r="N38" s="152">
        <v>90</v>
      </c>
    </row>
    <row r="39" spans="1:14">
      <c r="A39" s="438"/>
      <c r="B39" s="123" t="s">
        <v>5</v>
      </c>
      <c r="C39" s="28">
        <v>-1783.6</v>
      </c>
      <c r="D39" s="22">
        <v>-155.69999999999999</v>
      </c>
      <c r="E39" s="22">
        <v>-38.9</v>
      </c>
      <c r="F39" s="22">
        <v>3.5</v>
      </c>
      <c r="G39" s="22">
        <v>-0.1</v>
      </c>
      <c r="H39" s="22">
        <v>1.7</v>
      </c>
      <c r="I39" s="22">
        <v>3.5</v>
      </c>
      <c r="J39" s="22">
        <v>0.7</v>
      </c>
      <c r="K39" s="22">
        <v>-1.5</v>
      </c>
      <c r="L39" s="22">
        <v>4.5</v>
      </c>
      <c r="M39" s="22">
        <v>9.4</v>
      </c>
      <c r="N39" s="22">
        <v>2.6</v>
      </c>
    </row>
    <row r="40" spans="1:14">
      <c r="A40" s="438"/>
      <c r="B40" s="123" t="s">
        <v>0</v>
      </c>
      <c r="C40" s="28">
        <v>-1784.2</v>
      </c>
      <c r="D40" s="22">
        <v>-155.69999999999999</v>
      </c>
      <c r="E40" s="22">
        <v>-39</v>
      </c>
      <c r="F40" s="22">
        <v>2.8</v>
      </c>
      <c r="G40" s="22">
        <v>-1.2</v>
      </c>
      <c r="H40" s="22">
        <v>0.8</v>
      </c>
      <c r="I40" s="22">
        <v>1.9</v>
      </c>
      <c r="J40" s="22">
        <v>-0.5</v>
      </c>
      <c r="K40" s="22">
        <v>-3.2</v>
      </c>
      <c r="L40" s="22">
        <v>3.2</v>
      </c>
      <c r="M40" s="22">
        <v>8.1</v>
      </c>
      <c r="N40" s="22">
        <v>1</v>
      </c>
    </row>
    <row r="41" spans="1:14" ht="24" customHeight="1">
      <c r="A41" s="437" t="s">
        <v>42</v>
      </c>
      <c r="B41" s="123" t="s">
        <v>4</v>
      </c>
      <c r="C41" s="151">
        <v>1</v>
      </c>
      <c r="D41" s="25">
        <v>2</v>
      </c>
      <c r="E41" s="152">
        <v>3</v>
      </c>
      <c r="F41" s="152">
        <v>1</v>
      </c>
      <c r="G41" s="152">
        <v>4</v>
      </c>
      <c r="H41" s="152">
        <v>13</v>
      </c>
      <c r="I41" s="25">
        <v>7</v>
      </c>
      <c r="J41" s="25">
        <v>9</v>
      </c>
      <c r="K41" s="25">
        <v>6</v>
      </c>
      <c r="L41" s="25">
        <v>15</v>
      </c>
      <c r="M41" s="25">
        <v>11</v>
      </c>
      <c r="N41" s="25">
        <v>11</v>
      </c>
    </row>
    <row r="42" spans="1:14">
      <c r="A42" s="438"/>
      <c r="B42" s="123" t="s">
        <v>5</v>
      </c>
      <c r="C42" s="28">
        <v>-339.5</v>
      </c>
      <c r="D42" s="14">
        <v>21.6</v>
      </c>
      <c r="E42" s="22">
        <v>-20.8</v>
      </c>
      <c r="F42" s="22">
        <v>-69.8</v>
      </c>
      <c r="G42" s="22">
        <v>-89.1</v>
      </c>
      <c r="H42" s="22">
        <v>2.9</v>
      </c>
      <c r="I42" s="14">
        <v>11.9</v>
      </c>
      <c r="J42" s="14">
        <v>13.7</v>
      </c>
      <c r="K42" s="14">
        <v>17.5</v>
      </c>
      <c r="L42" s="14">
        <v>0.6</v>
      </c>
      <c r="M42" s="14">
        <v>3.9</v>
      </c>
      <c r="N42" s="14">
        <v>23.2</v>
      </c>
    </row>
    <row r="43" spans="1:14">
      <c r="A43" s="438"/>
      <c r="B43" s="123" t="s">
        <v>0</v>
      </c>
      <c r="C43" s="28">
        <v>-339.5</v>
      </c>
      <c r="D43" s="14">
        <v>18.600000000000001</v>
      </c>
      <c r="E43" s="22">
        <v>-21.6</v>
      </c>
      <c r="F43" s="22">
        <v>-69.8</v>
      </c>
      <c r="G43" s="22">
        <v>-114</v>
      </c>
      <c r="H43" s="22">
        <v>2.5</v>
      </c>
      <c r="I43" s="14">
        <v>9.4</v>
      </c>
      <c r="J43" s="14">
        <v>9.4</v>
      </c>
      <c r="K43" s="14">
        <v>14.2</v>
      </c>
      <c r="L43" s="14">
        <v>-2.2999999999999998</v>
      </c>
      <c r="M43" s="14">
        <v>1.4</v>
      </c>
      <c r="N43" s="14">
        <v>20.399999999999999</v>
      </c>
    </row>
    <row r="44" spans="1:14" ht="30" customHeight="1">
      <c r="A44" s="437" t="s">
        <v>112</v>
      </c>
      <c r="B44" s="123" t="s">
        <v>4</v>
      </c>
      <c r="C44" s="151">
        <v>5</v>
      </c>
      <c r="D44" s="152">
        <v>6</v>
      </c>
      <c r="E44" s="152">
        <v>10</v>
      </c>
      <c r="F44" s="152">
        <v>18</v>
      </c>
      <c r="G44" s="152">
        <v>78</v>
      </c>
      <c r="H44" s="152">
        <v>98</v>
      </c>
      <c r="I44" s="152">
        <v>74</v>
      </c>
      <c r="J44" s="152">
        <v>47</v>
      </c>
      <c r="K44" s="25">
        <v>34</v>
      </c>
      <c r="L44" s="152">
        <v>108</v>
      </c>
      <c r="M44" s="25">
        <v>69</v>
      </c>
      <c r="N44" s="25">
        <v>83</v>
      </c>
    </row>
    <row r="45" spans="1:14">
      <c r="A45" s="439"/>
      <c r="B45" s="123" t="s">
        <v>5</v>
      </c>
      <c r="C45" s="28">
        <v>-303.7</v>
      </c>
      <c r="D45" s="22">
        <v>-31.7</v>
      </c>
      <c r="E45" s="22">
        <v>-24.4</v>
      </c>
      <c r="F45" s="22">
        <v>-18.7</v>
      </c>
      <c r="G45" s="22">
        <v>-1</v>
      </c>
      <c r="H45" s="22">
        <v>-28.3</v>
      </c>
      <c r="I45" s="22">
        <v>4.7</v>
      </c>
      <c r="J45" s="22">
        <v>7.3</v>
      </c>
      <c r="K45" s="14">
        <v>8.9</v>
      </c>
      <c r="L45" s="22">
        <v>6</v>
      </c>
      <c r="M45" s="14">
        <v>8.8000000000000007</v>
      </c>
      <c r="N45" s="14">
        <v>8</v>
      </c>
    </row>
    <row r="46" spans="1:14">
      <c r="A46" s="439"/>
      <c r="B46" s="123" t="s">
        <v>0</v>
      </c>
      <c r="C46" s="28">
        <v>-300.10000000000002</v>
      </c>
      <c r="D46" s="22">
        <v>-32</v>
      </c>
      <c r="E46" s="22">
        <v>-25.2</v>
      </c>
      <c r="F46" s="22">
        <v>-19.2</v>
      </c>
      <c r="G46" s="22">
        <v>-2.7</v>
      </c>
      <c r="H46" s="22">
        <v>-41.7</v>
      </c>
      <c r="I46" s="22">
        <v>3.6</v>
      </c>
      <c r="J46" s="22">
        <v>5.5</v>
      </c>
      <c r="K46" s="14">
        <v>7.3</v>
      </c>
      <c r="L46" s="22">
        <v>4.5</v>
      </c>
      <c r="M46" s="14">
        <v>6.9</v>
      </c>
      <c r="N46" s="14">
        <v>6.9</v>
      </c>
    </row>
    <row r="47" spans="1:14" ht="27.75" customHeight="1">
      <c r="A47" s="437" t="s">
        <v>45</v>
      </c>
      <c r="B47" s="123" t="s">
        <v>4</v>
      </c>
      <c r="C47" s="151">
        <v>8</v>
      </c>
      <c r="D47" s="152">
        <v>12</v>
      </c>
      <c r="E47" s="152">
        <v>10</v>
      </c>
      <c r="F47" s="152">
        <v>9</v>
      </c>
      <c r="G47" s="152">
        <v>34</v>
      </c>
      <c r="H47" s="152">
        <v>36</v>
      </c>
      <c r="I47" s="152">
        <v>33</v>
      </c>
      <c r="J47" s="152">
        <v>18</v>
      </c>
      <c r="K47" s="152">
        <v>17</v>
      </c>
      <c r="L47" s="152">
        <v>45</v>
      </c>
      <c r="M47" s="152">
        <v>23</v>
      </c>
      <c r="N47" s="152">
        <v>57</v>
      </c>
    </row>
    <row r="48" spans="1:14">
      <c r="A48" s="438"/>
      <c r="B48" s="123" t="s">
        <v>5</v>
      </c>
      <c r="C48" s="28">
        <v>-36.4</v>
      </c>
      <c r="D48" s="22">
        <v>-4.7</v>
      </c>
      <c r="E48" s="22">
        <v>4.9000000000000004</v>
      </c>
      <c r="F48" s="22">
        <v>6.5</v>
      </c>
      <c r="G48" s="22">
        <v>-8.5</v>
      </c>
      <c r="H48" s="22">
        <v>1</v>
      </c>
      <c r="I48" s="22">
        <v>-0.7</v>
      </c>
      <c r="J48" s="22">
        <v>7.5</v>
      </c>
      <c r="K48" s="22">
        <v>4.8</v>
      </c>
      <c r="L48" s="22">
        <v>4.9000000000000004</v>
      </c>
      <c r="M48" s="22">
        <v>4.5</v>
      </c>
      <c r="N48" s="22">
        <v>4.4000000000000004</v>
      </c>
    </row>
    <row r="49" spans="1:14">
      <c r="A49" s="438"/>
      <c r="B49" s="123" t="s">
        <v>0</v>
      </c>
      <c r="C49" s="22">
        <v>-37.200000000000003</v>
      </c>
      <c r="D49" s="22">
        <v>-5.2</v>
      </c>
      <c r="E49" s="22">
        <v>3.7</v>
      </c>
      <c r="F49" s="22">
        <v>4.9000000000000004</v>
      </c>
      <c r="G49" s="22">
        <v>-8.8000000000000007</v>
      </c>
      <c r="H49" s="22">
        <v>-0.4</v>
      </c>
      <c r="I49" s="22">
        <v>-1.8</v>
      </c>
      <c r="J49" s="22">
        <v>6.5</v>
      </c>
      <c r="K49" s="22">
        <v>3.2</v>
      </c>
      <c r="L49" s="22">
        <v>3.7</v>
      </c>
      <c r="M49" s="22">
        <v>3.5</v>
      </c>
      <c r="N49" s="22">
        <v>3.2</v>
      </c>
    </row>
    <row r="50" spans="1:14" ht="33" customHeight="1">
      <c r="A50" s="437" t="s">
        <v>46</v>
      </c>
      <c r="B50" s="123" t="s">
        <v>4</v>
      </c>
      <c r="C50" s="151">
        <v>1</v>
      </c>
      <c r="D50" s="152">
        <v>2</v>
      </c>
      <c r="E50" s="152">
        <v>0</v>
      </c>
      <c r="F50" s="152">
        <v>1</v>
      </c>
      <c r="G50" s="152">
        <v>2</v>
      </c>
      <c r="H50" s="152">
        <v>5</v>
      </c>
      <c r="I50" s="152">
        <v>1</v>
      </c>
      <c r="J50" s="152">
        <v>0</v>
      </c>
      <c r="K50" s="152">
        <v>2</v>
      </c>
      <c r="L50" s="152">
        <v>1</v>
      </c>
      <c r="M50" s="152">
        <v>1</v>
      </c>
      <c r="N50" s="25">
        <v>0</v>
      </c>
    </row>
    <row r="51" spans="1:14">
      <c r="A51" s="438"/>
      <c r="B51" s="123" t="s">
        <v>5</v>
      </c>
      <c r="C51" s="151">
        <v>8.8000000000000007</v>
      </c>
      <c r="D51" s="22">
        <v>-135.4</v>
      </c>
      <c r="E51" s="22">
        <v>0</v>
      </c>
      <c r="F51" s="22">
        <v>2.2000000000000002</v>
      </c>
      <c r="G51" s="22">
        <v>-5.0999999999999996</v>
      </c>
      <c r="H51" s="22">
        <v>1.1000000000000001</v>
      </c>
      <c r="I51" s="22">
        <v>2.2999999999999998</v>
      </c>
      <c r="J51" s="22">
        <v>0</v>
      </c>
      <c r="K51" s="14">
        <v>-22</v>
      </c>
      <c r="L51" s="22">
        <v>-27.2</v>
      </c>
      <c r="M51" s="22">
        <v>27.5</v>
      </c>
      <c r="N51" s="14">
        <v>0</v>
      </c>
    </row>
    <row r="52" spans="1:14">
      <c r="A52" s="438"/>
      <c r="B52" s="123" t="s">
        <v>0</v>
      </c>
      <c r="C52" s="152">
        <v>7.1</v>
      </c>
      <c r="D52" s="22">
        <v>-135.4</v>
      </c>
      <c r="E52" s="22">
        <v>0</v>
      </c>
      <c r="F52" s="22">
        <v>1.9</v>
      </c>
      <c r="G52" s="22">
        <v>-5.0999999999999996</v>
      </c>
      <c r="H52" s="22">
        <v>-0.8</v>
      </c>
      <c r="I52" s="22">
        <v>1.2</v>
      </c>
      <c r="J52" s="22">
        <v>0</v>
      </c>
      <c r="K52" s="14">
        <v>-20</v>
      </c>
      <c r="L52" s="22">
        <v>-27.2</v>
      </c>
      <c r="M52" s="22">
        <v>21.5</v>
      </c>
      <c r="N52" s="14">
        <v>0</v>
      </c>
    </row>
    <row r="53" spans="1:14" ht="36" customHeight="1">
      <c r="A53" s="437" t="s">
        <v>43</v>
      </c>
      <c r="B53" s="123" t="s">
        <v>4</v>
      </c>
      <c r="C53" s="151">
        <v>1</v>
      </c>
      <c r="D53" s="152">
        <v>0</v>
      </c>
      <c r="E53" s="152">
        <v>1</v>
      </c>
      <c r="F53" s="152">
        <v>0</v>
      </c>
      <c r="G53" s="152">
        <v>2</v>
      </c>
      <c r="H53" s="152">
        <v>7</v>
      </c>
      <c r="I53" s="152">
        <v>2</v>
      </c>
      <c r="J53" s="152">
        <v>1</v>
      </c>
      <c r="K53" s="152">
        <v>3</v>
      </c>
      <c r="L53" s="152">
        <v>8</v>
      </c>
      <c r="M53" s="152">
        <v>10</v>
      </c>
      <c r="N53" s="152">
        <v>13</v>
      </c>
    </row>
    <row r="54" spans="1:14">
      <c r="A54" s="438"/>
      <c r="B54" s="123" t="s">
        <v>5</v>
      </c>
      <c r="C54" s="151">
        <v>-13.1</v>
      </c>
      <c r="D54" s="22">
        <v>0</v>
      </c>
      <c r="E54" s="22">
        <v>-25.7</v>
      </c>
      <c r="F54" s="22">
        <v>0</v>
      </c>
      <c r="G54" s="22">
        <v>-6.2</v>
      </c>
      <c r="H54" s="22">
        <v>1.6</v>
      </c>
      <c r="I54" s="22">
        <v>-13</v>
      </c>
      <c r="J54" s="22">
        <v>17</v>
      </c>
      <c r="K54" s="22">
        <v>-9</v>
      </c>
      <c r="L54" s="22">
        <v>-7.5</v>
      </c>
      <c r="M54" s="22">
        <v>1</v>
      </c>
      <c r="N54" s="22">
        <v>4.3</v>
      </c>
    </row>
    <row r="55" spans="1:14">
      <c r="A55" s="438"/>
      <c r="B55" s="123" t="s">
        <v>0</v>
      </c>
      <c r="C55" s="152">
        <v>-13.1</v>
      </c>
      <c r="D55" s="22">
        <v>0</v>
      </c>
      <c r="E55" s="22">
        <v>-25.7</v>
      </c>
      <c r="F55" s="22">
        <v>0</v>
      </c>
      <c r="G55" s="22">
        <v>-6.3</v>
      </c>
      <c r="H55" s="22">
        <v>0.7</v>
      </c>
      <c r="I55" s="22">
        <v>-13</v>
      </c>
      <c r="J55" s="22">
        <v>13.8</v>
      </c>
      <c r="K55" s="22">
        <v>-9.4</v>
      </c>
      <c r="L55" s="22">
        <v>-5.4</v>
      </c>
      <c r="M55" s="22">
        <v>0.8</v>
      </c>
      <c r="N55" s="22">
        <v>3</v>
      </c>
    </row>
    <row r="56" spans="1:14" ht="32.25" customHeight="1">
      <c r="A56" s="437" t="s">
        <v>48</v>
      </c>
      <c r="B56" s="123" t="s">
        <v>4</v>
      </c>
      <c r="C56" s="151">
        <v>1</v>
      </c>
      <c r="D56" s="152">
        <v>0</v>
      </c>
      <c r="E56" s="152">
        <v>1</v>
      </c>
      <c r="F56" s="152">
        <v>0</v>
      </c>
      <c r="G56" s="152">
        <v>3</v>
      </c>
      <c r="H56" s="152">
        <v>3</v>
      </c>
      <c r="I56" s="152">
        <v>1</v>
      </c>
      <c r="J56" s="152">
        <v>5</v>
      </c>
      <c r="K56" s="152">
        <v>1</v>
      </c>
      <c r="L56" s="152">
        <v>1</v>
      </c>
      <c r="M56" s="152">
        <v>2</v>
      </c>
      <c r="N56" s="152">
        <v>4</v>
      </c>
    </row>
    <row r="57" spans="1:14">
      <c r="A57" s="438"/>
      <c r="B57" s="123" t="s">
        <v>5</v>
      </c>
      <c r="C57" s="151">
        <v>-1908.3</v>
      </c>
      <c r="D57" s="22">
        <v>0</v>
      </c>
      <c r="E57" s="22">
        <v>-1498.1</v>
      </c>
      <c r="F57" s="22">
        <v>0</v>
      </c>
      <c r="G57" s="22">
        <v>-4.2</v>
      </c>
      <c r="H57" s="22">
        <v>-33.5</v>
      </c>
      <c r="I57" s="22">
        <v>44.5</v>
      </c>
      <c r="J57" s="22">
        <v>-9.8000000000000007</v>
      </c>
      <c r="K57" s="22">
        <v>15.2</v>
      </c>
      <c r="L57" s="22">
        <v>-3.4</v>
      </c>
      <c r="M57" s="22">
        <v>0.8</v>
      </c>
      <c r="N57" s="22">
        <v>2.8</v>
      </c>
    </row>
    <row r="58" spans="1:14">
      <c r="A58" s="438"/>
      <c r="B58" s="123" t="s">
        <v>0</v>
      </c>
      <c r="C58" s="152">
        <v>-1630.5</v>
      </c>
      <c r="D58" s="22">
        <v>0</v>
      </c>
      <c r="E58" s="22">
        <v>-1496.6</v>
      </c>
      <c r="F58" s="22">
        <v>0</v>
      </c>
      <c r="G58" s="22">
        <v>-4.2</v>
      </c>
      <c r="H58" s="22">
        <v>-33.5</v>
      </c>
      <c r="I58" s="22">
        <v>44.5</v>
      </c>
      <c r="J58" s="22">
        <v>-10.199999999999999</v>
      </c>
      <c r="K58" s="22">
        <v>12.3</v>
      </c>
      <c r="L58" s="22">
        <v>1.7</v>
      </c>
      <c r="M58" s="22">
        <v>-1.3</v>
      </c>
      <c r="N58" s="22">
        <v>2.2000000000000002</v>
      </c>
    </row>
    <row r="59" spans="1:14" ht="27.75" customHeight="1">
      <c r="A59" s="437" t="s">
        <v>47</v>
      </c>
      <c r="B59" s="123" t="s">
        <v>4</v>
      </c>
      <c r="C59" s="151">
        <v>1</v>
      </c>
      <c r="D59" s="152">
        <v>2</v>
      </c>
      <c r="E59" s="152">
        <v>1</v>
      </c>
      <c r="F59" s="152">
        <v>1</v>
      </c>
      <c r="G59" s="152">
        <v>1</v>
      </c>
      <c r="H59" s="152">
        <v>7</v>
      </c>
      <c r="I59" s="152">
        <v>3</v>
      </c>
      <c r="J59" s="152">
        <v>3</v>
      </c>
      <c r="K59" s="98">
        <v>1</v>
      </c>
      <c r="L59" s="152">
        <v>4</v>
      </c>
      <c r="M59" s="152">
        <v>4</v>
      </c>
      <c r="N59" s="152">
        <v>4</v>
      </c>
    </row>
    <row r="60" spans="1:14">
      <c r="A60" s="438"/>
      <c r="B60" s="123" t="s">
        <v>5</v>
      </c>
      <c r="C60" s="28">
        <v>-1016.4</v>
      </c>
      <c r="D60" s="22">
        <v>2.4</v>
      </c>
      <c r="E60" s="22">
        <v>1.1000000000000001</v>
      </c>
      <c r="F60" s="22">
        <v>4.4000000000000004</v>
      </c>
      <c r="G60" s="22">
        <v>0.6</v>
      </c>
      <c r="H60" s="22">
        <v>-4.0999999999999996</v>
      </c>
      <c r="I60" s="22">
        <v>8.1</v>
      </c>
      <c r="J60" s="22">
        <v>-0.4</v>
      </c>
      <c r="K60" s="14">
        <v>-13.5</v>
      </c>
      <c r="L60" s="22">
        <v>0.8</v>
      </c>
      <c r="M60" s="14">
        <v>3</v>
      </c>
      <c r="N60" s="22">
        <v>13.8</v>
      </c>
    </row>
    <row r="61" spans="1:14">
      <c r="A61" s="440"/>
      <c r="B61" s="263" t="s">
        <v>0</v>
      </c>
      <c r="C61" s="207">
        <v>-1016.4</v>
      </c>
      <c r="D61" s="207">
        <v>1.7</v>
      </c>
      <c r="E61" s="207">
        <v>0.9</v>
      </c>
      <c r="F61" s="207">
        <v>3.7</v>
      </c>
      <c r="G61" s="207">
        <v>0.6</v>
      </c>
      <c r="H61" s="207">
        <v>-5</v>
      </c>
      <c r="I61" s="207">
        <v>6.4</v>
      </c>
      <c r="J61" s="207">
        <v>-0.7</v>
      </c>
      <c r="K61" s="206">
        <v>-13.9</v>
      </c>
      <c r="L61" s="207">
        <v>0.3</v>
      </c>
      <c r="M61" s="206">
        <v>2.6</v>
      </c>
      <c r="N61" s="207">
        <v>10.6</v>
      </c>
    </row>
    <row r="62" spans="1:14">
      <c r="A62" s="174"/>
    </row>
    <row r="63" spans="1:14">
      <c r="A63" s="174"/>
    </row>
    <row r="64" spans="1:14">
      <c r="A64" s="174"/>
    </row>
    <row r="65" spans="1:1">
      <c r="A65" s="174"/>
    </row>
    <row r="66" spans="1:1">
      <c r="A66" s="174"/>
    </row>
    <row r="67" spans="1:1">
      <c r="A67" s="174"/>
    </row>
    <row r="68" spans="1:1">
      <c r="A68" s="174"/>
    </row>
    <row r="69" spans="1:1">
      <c r="A69" s="174"/>
    </row>
    <row r="70" spans="1:1">
      <c r="A70" s="174"/>
    </row>
    <row r="71" spans="1:1">
      <c r="A71" s="174"/>
    </row>
    <row r="72" spans="1:1">
      <c r="A72" s="174"/>
    </row>
    <row r="73" spans="1:1">
      <c r="A73" s="174"/>
    </row>
    <row r="74" spans="1:1">
      <c r="A74" s="174"/>
    </row>
    <row r="75" spans="1:1">
      <c r="A75" s="174"/>
    </row>
    <row r="76" spans="1:1">
      <c r="A76" s="174"/>
    </row>
    <row r="77" spans="1:1">
      <c r="A77" s="174"/>
    </row>
    <row r="78" spans="1:1">
      <c r="A78" s="174"/>
    </row>
    <row r="79" spans="1:1">
      <c r="A79" s="174"/>
    </row>
    <row r="80" spans="1:1">
      <c r="A80" s="174"/>
    </row>
    <row r="81" spans="1:1">
      <c r="A81" s="174"/>
    </row>
    <row r="82" spans="1:1">
      <c r="A82" s="174"/>
    </row>
    <row r="83" spans="1:1">
      <c r="A83" s="174"/>
    </row>
    <row r="84" spans="1:1">
      <c r="A84" s="174"/>
    </row>
    <row r="85" spans="1:1">
      <c r="A85" s="174"/>
    </row>
    <row r="86" spans="1:1">
      <c r="A86" s="174"/>
    </row>
  </sheetData>
  <mergeCells count="20">
    <mergeCell ref="A14:A16"/>
    <mergeCell ref="A8:A10"/>
    <mergeCell ref="A11:A13"/>
    <mergeCell ref="A6:B7"/>
    <mergeCell ref="C6:N6"/>
    <mergeCell ref="A59:A61"/>
    <mergeCell ref="A56:A58"/>
    <mergeCell ref="A53:A55"/>
    <mergeCell ref="A50:A52"/>
    <mergeCell ref="A47:A49"/>
    <mergeCell ref="A44:A46"/>
    <mergeCell ref="A29:A31"/>
    <mergeCell ref="A32:A34"/>
    <mergeCell ref="A35:A37"/>
    <mergeCell ref="A38:A40"/>
    <mergeCell ref="A23:A25"/>
    <mergeCell ref="A26:A28"/>
    <mergeCell ref="A20:A22"/>
    <mergeCell ref="A17:A19"/>
    <mergeCell ref="A41:A43"/>
  </mergeCells>
  <phoneticPr fontId="0" type="noConversion"/>
  <hyperlinks>
    <hyperlink ref="A1" location="'spis tablic'!A1" display="SPIS TABLIC"/>
  </hyperlinks>
  <pageMargins left="0.25" right="0.25" top="0.75" bottom="0.75" header="0.3" footer="0.3"/>
  <pageSetup paperSize="9" scale="58" firstPageNumber="24" fitToWidth="2" pageOrder="overThenDown" orientation="portrait" useFirstPageNumber="1" horizontalDpi="4294967294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4">
    <pageSetUpPr fitToPage="1"/>
  </sheetPr>
  <dimension ref="A1:L28"/>
  <sheetViews>
    <sheetView zoomScaleNormal="100" workbookViewId="0">
      <selection activeCell="B1" sqref="B1"/>
    </sheetView>
  </sheetViews>
  <sheetFormatPr defaultRowHeight="12.75"/>
  <cols>
    <col min="1" max="1" width="5" style="46" customWidth="1"/>
    <col min="2" max="2" width="59.28515625" style="179" customWidth="1"/>
    <col min="3" max="5" width="24.140625" style="46" customWidth="1"/>
    <col min="6" max="6" width="10" style="46" customWidth="1"/>
    <col min="7" max="16384" width="9.140625" style="46"/>
  </cols>
  <sheetData>
    <row r="1" spans="1:12" ht="25.5">
      <c r="B1" s="285" t="s">
        <v>279</v>
      </c>
    </row>
    <row r="3" spans="1:12" ht="15.75">
      <c r="A3" s="181" t="str">
        <f>'spis tablic'!A35</f>
        <v>Tabl. 34. Przychody, koszty i wyniki finansowe przedsiębiorstw niefinansowych z przewagą kapitału zagranicznego o liczbie pracujących 10 i więcej osób prowadzących księgi rachunkowe według form prawnych w 2018 r.</v>
      </c>
    </row>
    <row r="4" spans="1:12" ht="15.75">
      <c r="A4" s="182" t="str">
        <f>'spis tablic'!B35</f>
        <v>Table 34. Revenues, costs and financial results of non-financial enterprises with predominance of foreign capital employing 10 persons or more keeping accounting ledgers, by legal form in 2018.</v>
      </c>
      <c r="C4" s="53"/>
      <c r="D4" s="53"/>
    </row>
    <row r="5" spans="1:12" ht="5.0999999999999996" customHeight="1">
      <c r="C5" s="53"/>
      <c r="D5" s="53"/>
    </row>
    <row r="6" spans="1:12" s="124" customFormat="1" ht="121.5" customHeight="1" thickBot="1">
      <c r="A6" s="449" t="s">
        <v>241</v>
      </c>
      <c r="B6" s="450"/>
      <c r="C6" s="236" t="s">
        <v>239</v>
      </c>
      <c r="D6" s="236" t="s">
        <v>135</v>
      </c>
      <c r="E6" s="234" t="s">
        <v>240</v>
      </c>
    </row>
    <row r="7" spans="1:12" ht="35.25" customHeight="1">
      <c r="A7" s="414" t="s">
        <v>83</v>
      </c>
      <c r="B7" s="415"/>
      <c r="C7" s="30">
        <v>457</v>
      </c>
      <c r="D7" s="26">
        <v>6792</v>
      </c>
      <c r="E7" s="26">
        <v>179</v>
      </c>
      <c r="J7" s="187"/>
    </row>
    <row r="8" spans="1:12" ht="35.25" customHeight="1">
      <c r="A8" s="414" t="s">
        <v>437</v>
      </c>
      <c r="B8" s="415"/>
      <c r="C8" s="30">
        <v>309156</v>
      </c>
      <c r="D8" s="30">
        <v>1489869</v>
      </c>
      <c r="E8" s="26">
        <v>57183</v>
      </c>
    </row>
    <row r="9" spans="1:12" ht="35.25" customHeight="1">
      <c r="A9" s="426" t="s">
        <v>237</v>
      </c>
      <c r="B9" s="193" t="s">
        <v>438</v>
      </c>
      <c r="C9" s="194">
        <v>298815.5</v>
      </c>
      <c r="D9" s="195">
        <v>1128545</v>
      </c>
      <c r="E9" s="154">
        <v>38415.300000000003</v>
      </c>
    </row>
    <row r="10" spans="1:12" ht="33.75" customHeight="1">
      <c r="A10" s="418"/>
      <c r="B10" s="196" t="s">
        <v>345</v>
      </c>
      <c r="C10" s="17">
        <v>290098.8</v>
      </c>
      <c r="D10" s="17">
        <v>1109970.8999999999</v>
      </c>
      <c r="E10" s="22">
        <v>37912.400000000001</v>
      </c>
    </row>
    <row r="11" spans="1:12" ht="39" customHeight="1">
      <c r="A11" s="418"/>
      <c r="B11" s="198" t="s">
        <v>439</v>
      </c>
      <c r="C11" s="18">
        <v>284394.2</v>
      </c>
      <c r="D11" s="153">
        <v>1081226.6000000001</v>
      </c>
      <c r="E11" s="23">
        <v>36015.1</v>
      </c>
    </row>
    <row r="12" spans="1:12" ht="36.75" customHeight="1">
      <c r="A12" s="418"/>
      <c r="B12" s="196" t="s">
        <v>346</v>
      </c>
      <c r="C12" s="17">
        <v>272048</v>
      </c>
      <c r="D12" s="17">
        <v>1057781</v>
      </c>
      <c r="E12" s="17">
        <v>35391.800000000003</v>
      </c>
    </row>
    <row r="13" spans="1:12" ht="28.5" customHeight="1">
      <c r="A13" s="418"/>
      <c r="B13" s="50" t="s">
        <v>84</v>
      </c>
      <c r="C13" s="18">
        <v>14421.3</v>
      </c>
      <c r="D13" s="18">
        <v>47318.400000000001</v>
      </c>
      <c r="E13" s="23">
        <v>2400.1999999999998</v>
      </c>
      <c r="G13" s="52"/>
      <c r="H13" s="52"/>
      <c r="I13" s="52"/>
      <c r="J13" s="52"/>
      <c r="K13" s="52"/>
      <c r="L13" s="52"/>
    </row>
    <row r="14" spans="1:12" ht="25.5">
      <c r="A14" s="418"/>
      <c r="B14" s="197" t="s">
        <v>103</v>
      </c>
      <c r="C14" s="17">
        <v>18889.3</v>
      </c>
      <c r="D14" s="17">
        <v>55859.1</v>
      </c>
      <c r="E14" s="22">
        <v>2491.9</v>
      </c>
    </row>
    <row r="15" spans="1:12" ht="25.5">
      <c r="A15" s="418"/>
      <c r="B15" s="197" t="s">
        <v>86</v>
      </c>
      <c r="C15" s="17">
        <v>4468</v>
      </c>
      <c r="D15" s="17">
        <v>8540.7999999999993</v>
      </c>
      <c r="E15" s="22">
        <v>91.7</v>
      </c>
    </row>
    <row r="16" spans="1:12" ht="39.75" customHeight="1">
      <c r="A16" s="418"/>
      <c r="B16" s="198" t="s">
        <v>114</v>
      </c>
      <c r="C16" s="18">
        <v>3282.7</v>
      </c>
      <c r="D16" s="18">
        <v>9604</v>
      </c>
      <c r="E16" s="23">
        <v>69.5</v>
      </c>
    </row>
    <row r="17" spans="1:5" ht="26.25" customHeight="1">
      <c r="A17" s="418"/>
      <c r="B17" s="50" t="s">
        <v>107</v>
      </c>
      <c r="C17" s="23">
        <v>11138.6</v>
      </c>
      <c r="D17" s="23">
        <v>37714.400000000001</v>
      </c>
      <c r="E17" s="264">
        <v>2330.6999999999998</v>
      </c>
    </row>
    <row r="18" spans="1:5" ht="25.5">
      <c r="A18" s="418"/>
      <c r="B18" s="197" t="s">
        <v>113</v>
      </c>
      <c r="C18" s="22">
        <v>15529.9</v>
      </c>
      <c r="D18" s="22">
        <v>46457</v>
      </c>
      <c r="E18" s="22">
        <v>2419.9</v>
      </c>
    </row>
    <row r="19" spans="1:5" ht="25.5">
      <c r="A19" s="418"/>
      <c r="B19" s="197" t="s">
        <v>90</v>
      </c>
      <c r="C19" s="22">
        <v>4391.3</v>
      </c>
      <c r="D19" s="22">
        <v>8742.6</v>
      </c>
      <c r="E19" s="22">
        <v>89.1</v>
      </c>
    </row>
    <row r="20" spans="1:5" ht="27" customHeight="1">
      <c r="A20" s="426" t="s">
        <v>238</v>
      </c>
      <c r="B20" s="193" t="s">
        <v>91</v>
      </c>
      <c r="C20" s="154">
        <v>95.2</v>
      </c>
      <c r="D20" s="154">
        <v>95.8</v>
      </c>
      <c r="E20" s="154">
        <v>93.8</v>
      </c>
    </row>
    <row r="21" spans="1:5" ht="27" customHeight="1">
      <c r="A21" s="418"/>
      <c r="B21" s="50" t="s">
        <v>347</v>
      </c>
      <c r="C21" s="23">
        <v>4.8</v>
      </c>
      <c r="D21" s="23">
        <v>4.2</v>
      </c>
      <c r="E21" s="23">
        <v>6.2</v>
      </c>
    </row>
    <row r="22" spans="1:5" ht="27" customHeight="1">
      <c r="A22" s="418"/>
      <c r="B22" s="50" t="s">
        <v>348</v>
      </c>
      <c r="C22" s="23">
        <v>3.7</v>
      </c>
      <c r="D22" s="23">
        <v>3.3</v>
      </c>
      <c r="E22" s="264">
        <v>6.1</v>
      </c>
    </row>
    <row r="23" spans="1:5" ht="27" customHeight="1">
      <c r="A23" s="419"/>
      <c r="B23" s="253" t="s">
        <v>92</v>
      </c>
      <c r="C23" s="255">
        <v>31.8</v>
      </c>
      <c r="D23" s="255">
        <v>32.700000000000003</v>
      </c>
      <c r="E23" s="265">
        <v>41.3</v>
      </c>
    </row>
    <row r="24" spans="1:5" ht="12" customHeight="1"/>
    <row r="25" spans="1:5" ht="12" customHeight="1">
      <c r="B25" s="179" t="s">
        <v>233</v>
      </c>
    </row>
    <row r="26" spans="1:5">
      <c r="B26" s="188" t="s">
        <v>236</v>
      </c>
    </row>
    <row r="27" spans="1:5">
      <c r="B27" s="184" t="s">
        <v>235</v>
      </c>
    </row>
    <row r="28" spans="1:5">
      <c r="B28" s="184" t="s">
        <v>234</v>
      </c>
    </row>
  </sheetData>
  <mergeCells count="5">
    <mergeCell ref="A7:B7"/>
    <mergeCell ref="A8:B8"/>
    <mergeCell ref="A6:B6"/>
    <mergeCell ref="A9:A19"/>
    <mergeCell ref="A20:A23"/>
  </mergeCells>
  <phoneticPr fontId="3" type="noConversion"/>
  <hyperlinks>
    <hyperlink ref="B1" location="'spis tablic'!A1" display="SPIS TABLIC"/>
  </hyperlinks>
  <pageMargins left="0.25" right="0.25" top="0.75" bottom="0.75" header="0.3" footer="0.3"/>
  <pageSetup paperSize="9" scale="61" firstPageNumber="24" pageOrder="overThenDown" orientation="landscape" useFirstPageNumber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5">
    <pageSetUpPr fitToPage="1"/>
  </sheetPr>
  <dimension ref="A1:N32"/>
  <sheetViews>
    <sheetView zoomScaleNormal="100" workbookViewId="0">
      <selection activeCell="B1" sqref="B1"/>
    </sheetView>
  </sheetViews>
  <sheetFormatPr defaultRowHeight="12.75"/>
  <cols>
    <col min="1" max="1" width="5.85546875" style="46" customWidth="1"/>
    <col min="2" max="2" width="46.28515625" style="179" customWidth="1"/>
    <col min="3" max="5" width="22.5703125" style="46" customWidth="1"/>
    <col min="6" max="6" width="9.42578125" style="46" bestFit="1" customWidth="1"/>
    <col min="7" max="8" width="9.140625" style="46"/>
    <col min="9" max="9" width="9.28515625" style="46" bestFit="1" customWidth="1"/>
    <col min="10" max="11" width="9.7109375" style="46" bestFit="1" customWidth="1"/>
    <col min="12" max="12" width="12.28515625" style="46" bestFit="1" customWidth="1"/>
    <col min="13" max="14" width="9.7109375" style="46" bestFit="1" customWidth="1"/>
    <col min="15" max="16384" width="9.140625" style="46"/>
  </cols>
  <sheetData>
    <row r="1" spans="1:14" ht="25.5">
      <c r="B1" s="285" t="s">
        <v>279</v>
      </c>
    </row>
    <row r="3" spans="1:14" ht="15.75">
      <c r="A3" s="181" t="str">
        <f>'spis tablic'!A36</f>
        <v>Tabl. 35. Wybrane aktywa i pasywa przedsiębiorstw niefinansowych z przewagą kapitału zagranicznego o liczbie pracujących 10 i więcej osób prowadzących księgi rachunkowe według form prawnych w 2018 r.</v>
      </c>
      <c r="B3" s="46"/>
    </row>
    <row r="4" spans="1:14" ht="15.75">
      <c r="A4" s="182" t="str">
        <f>'spis tablic'!B36</f>
        <v>Table 35. Selected assets and liabilities of non-financial enterprises with predominance of foreign capital employing 10 persons or more keeping accounting ledgers, by legal form in 2018.</v>
      </c>
      <c r="B4" s="46"/>
      <c r="C4" s="53"/>
      <c r="D4" s="53"/>
    </row>
    <row r="5" spans="1:14" ht="5.0999999999999996" customHeight="1">
      <c r="B5" s="182"/>
      <c r="C5" s="53"/>
      <c r="D5" s="53"/>
    </row>
    <row r="6" spans="1:14" s="124" customFormat="1" ht="113.1" customHeight="1">
      <c r="A6" s="410" t="s">
        <v>241</v>
      </c>
      <c r="B6" s="430"/>
      <c r="C6" s="218" t="s">
        <v>243</v>
      </c>
      <c r="D6" s="223" t="s">
        <v>135</v>
      </c>
      <c r="E6" s="218" t="s">
        <v>134</v>
      </c>
    </row>
    <row r="7" spans="1:14" s="208" customFormat="1" ht="15.75" customHeight="1">
      <c r="A7" s="433"/>
      <c r="B7" s="434"/>
      <c r="C7" s="454" t="s">
        <v>242</v>
      </c>
      <c r="D7" s="455"/>
      <c r="E7" s="456"/>
    </row>
    <row r="8" spans="1:14" ht="30.75" customHeight="1">
      <c r="A8" s="424" t="s">
        <v>349</v>
      </c>
      <c r="B8" s="411"/>
      <c r="C8" s="154">
        <v>287077.59999999998</v>
      </c>
      <c r="D8" s="154">
        <v>744475.6</v>
      </c>
      <c r="E8" s="154">
        <v>25556.6</v>
      </c>
      <c r="I8" s="52"/>
      <c r="J8" s="52"/>
      <c r="K8" s="52"/>
      <c r="L8" s="52"/>
      <c r="M8" s="52"/>
      <c r="N8" s="52"/>
    </row>
    <row r="9" spans="1:14" ht="30.75" customHeight="1">
      <c r="A9" s="414" t="s">
        <v>93</v>
      </c>
      <c r="B9" s="415"/>
      <c r="C9" s="23">
        <v>181572.4</v>
      </c>
      <c r="D9" s="23">
        <v>378974.2</v>
      </c>
      <c r="E9" s="23">
        <v>13620.8</v>
      </c>
      <c r="F9" s="52"/>
      <c r="G9" s="52"/>
      <c r="H9" s="52"/>
      <c r="I9" s="52"/>
      <c r="J9" s="52"/>
      <c r="K9" s="52"/>
      <c r="M9" s="52"/>
    </row>
    <row r="10" spans="1:14" ht="27.75" customHeight="1">
      <c r="A10" s="426" t="s">
        <v>188</v>
      </c>
      <c r="B10" s="197" t="s">
        <v>116</v>
      </c>
      <c r="C10" s="22">
        <v>21063.1</v>
      </c>
      <c r="D10" s="22">
        <v>43801.599999999999</v>
      </c>
      <c r="E10" s="22">
        <v>2361.8000000000002</v>
      </c>
    </row>
    <row r="11" spans="1:14" ht="27.75" customHeight="1">
      <c r="A11" s="453"/>
      <c r="B11" s="197" t="s">
        <v>115</v>
      </c>
      <c r="C11" s="22">
        <v>87728.6</v>
      </c>
      <c r="D11" s="22">
        <v>250749.6</v>
      </c>
      <c r="E11" s="22">
        <v>9864.2999999999993</v>
      </c>
    </row>
    <row r="12" spans="1:14" ht="27.75" customHeight="1">
      <c r="A12" s="453"/>
      <c r="B12" s="197" t="s">
        <v>117</v>
      </c>
      <c r="C12" s="22">
        <v>6931.6</v>
      </c>
      <c r="D12" s="22">
        <v>2037.2</v>
      </c>
      <c r="E12" s="22">
        <v>17.399999999999999</v>
      </c>
    </row>
    <row r="13" spans="1:14" ht="27.75" customHeight="1">
      <c r="A13" s="453"/>
      <c r="B13" s="197" t="s">
        <v>118</v>
      </c>
      <c r="C13" s="22">
        <v>60158.3</v>
      </c>
      <c r="D13" s="22">
        <v>64402.2</v>
      </c>
      <c r="E13" s="22">
        <v>1160.7</v>
      </c>
    </row>
    <row r="14" spans="1:14" ht="30.75" customHeight="1">
      <c r="A14" s="414" t="s">
        <v>94</v>
      </c>
      <c r="B14" s="415"/>
      <c r="C14" s="23">
        <v>105350.39999999999</v>
      </c>
      <c r="D14" s="23">
        <v>365224.5</v>
      </c>
      <c r="E14" s="23">
        <v>11921.3</v>
      </c>
    </row>
    <row r="15" spans="1:14" ht="30" customHeight="1">
      <c r="A15" s="426" t="s">
        <v>188</v>
      </c>
      <c r="B15" s="197" t="s">
        <v>119</v>
      </c>
      <c r="C15" s="22">
        <v>29070.2</v>
      </c>
      <c r="D15" s="22">
        <v>103799.2</v>
      </c>
      <c r="E15" s="22">
        <v>3691.1</v>
      </c>
    </row>
    <row r="16" spans="1:14" ht="30" customHeight="1">
      <c r="A16" s="453"/>
      <c r="B16" s="197" t="s">
        <v>120</v>
      </c>
      <c r="C16" s="22">
        <v>45785.7</v>
      </c>
      <c r="D16" s="22">
        <v>168275.5</v>
      </c>
      <c r="E16" s="22">
        <v>4603.8999999999996</v>
      </c>
    </row>
    <row r="17" spans="1:12" ht="30" customHeight="1">
      <c r="A17" s="453"/>
      <c r="B17" s="197" t="s">
        <v>121</v>
      </c>
      <c r="C17" s="22">
        <v>26879.4</v>
      </c>
      <c r="D17" s="22">
        <v>84273.4</v>
      </c>
      <c r="E17" s="22">
        <v>3399.9</v>
      </c>
    </row>
    <row r="18" spans="1:12" ht="30.75" customHeight="1">
      <c r="A18" s="414" t="s">
        <v>350</v>
      </c>
      <c r="B18" s="427"/>
      <c r="C18" s="24">
        <v>154.9</v>
      </c>
      <c r="D18" s="24">
        <v>277</v>
      </c>
      <c r="E18" s="24">
        <v>14.5</v>
      </c>
      <c r="G18" s="52"/>
    </row>
    <row r="19" spans="1:12" ht="27.75" customHeight="1">
      <c r="A19" s="414" t="s">
        <v>351</v>
      </c>
      <c r="B19" s="415"/>
      <c r="C19" s="23">
        <v>129990.9</v>
      </c>
      <c r="D19" s="23">
        <v>340180.6</v>
      </c>
      <c r="E19" s="23">
        <v>13321</v>
      </c>
    </row>
    <row r="20" spans="1:12" ht="29.25" customHeight="1">
      <c r="A20" s="277"/>
      <c r="B20" s="266" t="s">
        <v>122</v>
      </c>
      <c r="C20" s="22">
        <v>31151.200000000001</v>
      </c>
      <c r="D20" s="22">
        <v>116709</v>
      </c>
      <c r="E20" s="22">
        <v>8868.4</v>
      </c>
      <c r="K20" s="278"/>
      <c r="L20" s="53"/>
    </row>
    <row r="21" spans="1:12" ht="29.25" customHeight="1">
      <c r="A21" s="452" t="s">
        <v>98</v>
      </c>
      <c r="B21" s="415"/>
      <c r="C21" s="23">
        <v>157086.70000000001</v>
      </c>
      <c r="D21" s="23">
        <v>404295</v>
      </c>
      <c r="E21" s="23">
        <v>12235.6</v>
      </c>
    </row>
    <row r="22" spans="1:12" ht="29.25" customHeight="1">
      <c r="A22" s="425" t="s">
        <v>97</v>
      </c>
      <c r="B22" s="415"/>
      <c r="C22" s="22">
        <v>12486.6</v>
      </c>
      <c r="D22" s="22">
        <v>26873.5</v>
      </c>
      <c r="E22" s="22">
        <v>918.3</v>
      </c>
    </row>
    <row r="23" spans="1:12" ht="29.25" customHeight="1">
      <c r="A23" s="425" t="s">
        <v>96</v>
      </c>
      <c r="B23" s="415"/>
      <c r="C23" s="22">
        <v>51608.800000000003</v>
      </c>
      <c r="D23" s="22">
        <v>96030</v>
      </c>
      <c r="E23" s="22">
        <v>2650.2</v>
      </c>
    </row>
    <row r="24" spans="1:12" ht="29.25" customHeight="1">
      <c r="A24" s="276"/>
      <c r="B24" s="197" t="s">
        <v>95</v>
      </c>
      <c r="C24" s="22">
        <v>41051.9</v>
      </c>
      <c r="D24" s="22">
        <v>79136.100000000006</v>
      </c>
      <c r="E24" s="22">
        <v>1943.6</v>
      </c>
    </row>
    <row r="25" spans="1:12" ht="29.25" customHeight="1">
      <c r="A25" s="425" t="s">
        <v>101</v>
      </c>
      <c r="B25" s="415"/>
      <c r="C25" s="22">
        <v>84919.1</v>
      </c>
      <c r="D25" s="22">
        <v>258056.4</v>
      </c>
      <c r="E25" s="22">
        <v>8302.9</v>
      </c>
    </row>
    <row r="26" spans="1:12" ht="36.75" customHeight="1">
      <c r="A26" s="451" t="s">
        <v>123</v>
      </c>
      <c r="B26" s="197" t="s">
        <v>127</v>
      </c>
      <c r="C26" s="22">
        <v>16754.8</v>
      </c>
      <c r="D26" s="22">
        <v>55027.8</v>
      </c>
      <c r="E26" s="22">
        <v>2085.1</v>
      </c>
    </row>
    <row r="27" spans="1:12" ht="36.75" customHeight="1">
      <c r="A27" s="419"/>
      <c r="B27" s="205" t="s">
        <v>100</v>
      </c>
      <c r="C27" s="207">
        <v>43609.3</v>
      </c>
      <c r="D27" s="207">
        <v>146034.5</v>
      </c>
      <c r="E27" s="207">
        <v>3947.2</v>
      </c>
    </row>
    <row r="28" spans="1:12" ht="9" customHeight="1"/>
    <row r="29" spans="1:12">
      <c r="B29" s="179" t="s">
        <v>361</v>
      </c>
    </row>
    <row r="30" spans="1:12">
      <c r="B30" s="188" t="s">
        <v>362</v>
      </c>
    </row>
    <row r="31" spans="1:12">
      <c r="B31" s="188" t="s">
        <v>234</v>
      </c>
    </row>
    <row r="32" spans="1:12">
      <c r="B32" s="188"/>
    </row>
  </sheetData>
  <mergeCells count="14">
    <mergeCell ref="A10:A13"/>
    <mergeCell ref="A15:A17"/>
    <mergeCell ref="A14:B14"/>
    <mergeCell ref="A19:B19"/>
    <mergeCell ref="C7:E7"/>
    <mergeCell ref="A6:B7"/>
    <mergeCell ref="A8:B8"/>
    <mergeCell ref="A9:B9"/>
    <mergeCell ref="A18:B18"/>
    <mergeCell ref="A26:A27"/>
    <mergeCell ref="A21:B21"/>
    <mergeCell ref="A22:B22"/>
    <mergeCell ref="A23:B23"/>
    <mergeCell ref="A25:B25"/>
  </mergeCells>
  <phoneticPr fontId="3" type="noConversion"/>
  <hyperlinks>
    <hyperlink ref="B1" location="'spis tablic'!A1" display="SPIS TABLIC"/>
  </hyperlinks>
  <pageMargins left="0.25" right="0.25" top="0.75" bottom="0.75" header="0.3" footer="0.3"/>
  <pageSetup paperSize="9" scale="56" firstPageNumber="24" pageOrder="overThenDown" orientation="landscape" useFirstPageNumber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zoomScaleNormal="100" workbookViewId="0">
      <selection activeCell="B1" sqref="B1"/>
    </sheetView>
  </sheetViews>
  <sheetFormatPr defaultRowHeight="15"/>
  <cols>
    <col min="1" max="1" width="5" style="10" customWidth="1"/>
    <col min="2" max="2" width="45.42578125" style="10" customWidth="1"/>
    <col min="3" max="6" width="12.5703125" style="10" customWidth="1"/>
    <col min="7" max="7" width="12.5703125" style="226" customWidth="1"/>
    <col min="8" max="16384" width="9.140625" style="10"/>
  </cols>
  <sheetData>
    <row r="1" spans="1:7" s="226" customFormat="1" ht="26.25">
      <c r="B1" s="285" t="s">
        <v>279</v>
      </c>
    </row>
    <row r="2" spans="1:7" s="226" customFormat="1"/>
    <row r="3" spans="1:7" ht="15" customHeight="1">
      <c r="A3" s="126" t="str">
        <f>'spis tablic'!A37</f>
        <v>Tabl. 36. Podstawowe dane o badanych przedsiębiorstw niefinansowych z przewagą kapitału zagranicznego o liczbie pracujących 10 i więcej osób prowadzacych ksiegi rachunkowe</v>
      </c>
    </row>
    <row r="4" spans="1:7" ht="15" customHeight="1">
      <c r="A4" s="38" t="str">
        <f>'spis tablic'!B37</f>
        <v>Table 36. Basic data concerning non-financial enterprises with predominance of foreign capital employing 10 persons or more keeping accounting ledgers</v>
      </c>
    </row>
    <row r="5" spans="1:7" ht="5.0999999999999996" customHeight="1">
      <c r="B5" s="38" t="s">
        <v>140</v>
      </c>
    </row>
    <row r="6" spans="1:7" ht="30" customHeight="1">
      <c r="A6" s="460" t="s">
        <v>56</v>
      </c>
      <c r="B6" s="461"/>
      <c r="C6" s="457" t="s">
        <v>244</v>
      </c>
      <c r="D6" s="458"/>
      <c r="E6" s="458"/>
      <c r="F6" s="458"/>
      <c r="G6" s="459"/>
    </row>
    <row r="7" spans="1:7" ht="119.25" customHeight="1">
      <c r="A7" s="462"/>
      <c r="B7" s="463"/>
      <c r="C7" s="189">
        <v>2014</v>
      </c>
      <c r="D7" s="190">
        <v>2015</v>
      </c>
      <c r="E7" s="209">
        <v>2016</v>
      </c>
      <c r="F7" s="314">
        <v>2017</v>
      </c>
      <c r="G7" s="314">
        <v>2018</v>
      </c>
    </row>
    <row r="8" spans="1:7" ht="11.25" customHeight="1">
      <c r="A8" s="464"/>
      <c r="B8" s="465"/>
      <c r="C8" s="191"/>
      <c r="D8" s="192"/>
      <c r="E8" s="213"/>
      <c r="F8" s="315"/>
      <c r="G8" s="315"/>
    </row>
    <row r="9" spans="1:7" ht="33.75" customHeight="1">
      <c r="A9" s="466" t="s">
        <v>54</v>
      </c>
      <c r="B9" s="415"/>
      <c r="C9" s="127">
        <v>7113</v>
      </c>
      <c r="D9" s="40">
        <v>7116</v>
      </c>
      <c r="E9" s="228">
        <v>7309</v>
      </c>
      <c r="F9" s="316">
        <v>7365</v>
      </c>
      <c r="G9" s="316">
        <v>7428</v>
      </c>
    </row>
    <row r="10" spans="1:7" ht="35.25" customHeight="1">
      <c r="A10" s="466" t="s">
        <v>55</v>
      </c>
      <c r="B10" s="415"/>
      <c r="C10" s="127">
        <v>1521792</v>
      </c>
      <c r="D10" s="40">
        <v>1608572</v>
      </c>
      <c r="E10" s="228">
        <v>1689195</v>
      </c>
      <c r="F10" s="316">
        <v>1766301</v>
      </c>
      <c r="G10" s="316">
        <v>1856208</v>
      </c>
    </row>
    <row r="11" spans="1:7" ht="26.25">
      <c r="A11" s="467" t="s">
        <v>150</v>
      </c>
      <c r="B11" s="296" t="s">
        <v>433</v>
      </c>
      <c r="C11" s="200">
        <v>1119879.6000000001</v>
      </c>
      <c r="D11" s="200">
        <v>1189710</v>
      </c>
      <c r="E11" s="227">
        <v>1266229.6000000001</v>
      </c>
      <c r="F11" s="200">
        <v>1377566</v>
      </c>
      <c r="G11" s="200">
        <v>1465775.8</v>
      </c>
    </row>
    <row r="12" spans="1:7" ht="26.25">
      <c r="A12" s="468"/>
      <c r="B12" s="266" t="s">
        <v>450</v>
      </c>
      <c r="C12" s="41">
        <v>1074240.8999999999</v>
      </c>
      <c r="D12" s="41">
        <v>1136958.7</v>
      </c>
      <c r="E12" s="229">
        <v>1204979.8999999999</v>
      </c>
      <c r="F12" s="41">
        <v>1310599.8</v>
      </c>
      <c r="G12" s="41">
        <v>1401635.9</v>
      </c>
    </row>
    <row r="13" spans="1:7" ht="29.25" customHeight="1">
      <c r="A13" s="469"/>
      <c r="B13" s="297" t="s">
        <v>354</v>
      </c>
      <c r="C13" s="41">
        <v>38511.800000000003</v>
      </c>
      <c r="D13" s="41">
        <v>44366</v>
      </c>
      <c r="E13" s="41">
        <v>51179.5</v>
      </c>
      <c r="F13" s="41">
        <v>54913.8</v>
      </c>
      <c r="G13" s="41">
        <v>51183.7</v>
      </c>
    </row>
    <row r="14" spans="1:7" ht="25.5" customHeight="1">
      <c r="A14" s="469"/>
      <c r="B14" s="284" t="s">
        <v>355</v>
      </c>
      <c r="C14" s="229">
        <v>853072.6</v>
      </c>
      <c r="D14" s="229">
        <v>906752.7</v>
      </c>
      <c r="E14" s="229">
        <v>977208.2</v>
      </c>
      <c r="F14" s="229">
        <f>569069.5+460138.2</f>
        <v>1029207.7</v>
      </c>
      <c r="G14" s="229">
        <f>574167.3+482496.1</f>
        <v>1056663.3999999999</v>
      </c>
    </row>
    <row r="15" spans="1:7" ht="27.75" customHeight="1">
      <c r="A15" s="470"/>
      <c r="B15" s="298" t="s">
        <v>139</v>
      </c>
      <c r="C15" s="230">
        <v>484916.3</v>
      </c>
      <c r="D15" s="231">
        <v>503248.8</v>
      </c>
      <c r="E15" s="231">
        <v>552792.69999999995</v>
      </c>
      <c r="F15" s="230">
        <v>561946.9</v>
      </c>
      <c r="G15" s="230">
        <v>573617.30000000005</v>
      </c>
    </row>
    <row r="16" spans="1:7" ht="12.95" customHeight="1">
      <c r="A16" s="225"/>
      <c r="B16" s="56"/>
      <c r="C16" s="133"/>
      <c r="D16" s="133"/>
      <c r="E16" s="135"/>
      <c r="F16" s="226"/>
      <c r="G16" s="133"/>
    </row>
    <row r="17" spans="2:7" ht="12.95" customHeight="1">
      <c r="B17" s="136"/>
      <c r="C17" s="133"/>
      <c r="D17" s="133"/>
      <c r="E17" s="135"/>
      <c r="G17" s="133"/>
    </row>
    <row r="18" spans="2:7" ht="12.95" customHeight="1">
      <c r="B18" s="129"/>
      <c r="C18" s="131"/>
      <c r="D18" s="131"/>
      <c r="E18" s="134"/>
      <c r="G18" s="131"/>
    </row>
    <row r="19" spans="2:7" ht="12.95" customHeight="1">
      <c r="B19" s="128"/>
      <c r="C19" s="131"/>
      <c r="D19" s="131"/>
      <c r="E19" s="134"/>
      <c r="G19" s="131"/>
    </row>
    <row r="20" spans="2:7" ht="12.75" customHeight="1">
      <c r="B20" s="128"/>
      <c r="C20" s="131"/>
      <c r="D20" s="131"/>
      <c r="E20" s="134"/>
      <c r="G20" s="131"/>
    </row>
    <row r="21" spans="2:7" ht="12.75" customHeight="1">
      <c r="B21" s="128"/>
      <c r="C21" s="131"/>
      <c r="D21" s="131"/>
      <c r="E21" s="134"/>
      <c r="G21" s="131"/>
    </row>
    <row r="22" spans="2:7" ht="12.75" customHeight="1">
      <c r="B22" s="130"/>
      <c r="C22" s="133"/>
      <c r="D22" s="133"/>
      <c r="E22" s="135"/>
      <c r="G22" s="133"/>
    </row>
    <row r="23" spans="2:7" ht="12.75" customHeight="1">
      <c r="B23" s="137"/>
      <c r="C23" s="133"/>
      <c r="D23" s="133"/>
      <c r="E23" s="135"/>
      <c r="G23" s="133"/>
    </row>
    <row r="24" spans="2:7" ht="12.75" customHeight="1">
      <c r="B24" s="129"/>
      <c r="C24" s="131"/>
      <c r="D24" s="131"/>
      <c r="E24" s="134"/>
      <c r="G24" s="131"/>
    </row>
    <row r="25" spans="2:7" ht="12.75" customHeight="1">
      <c r="B25" s="128"/>
      <c r="C25" s="131"/>
      <c r="D25" s="131"/>
      <c r="E25" s="134"/>
      <c r="G25" s="131"/>
    </row>
    <row r="26" spans="2:7" ht="12.75" customHeight="1">
      <c r="B26" s="128"/>
      <c r="C26" s="131"/>
      <c r="D26" s="131"/>
      <c r="E26" s="134"/>
      <c r="G26" s="131"/>
    </row>
    <row r="27" spans="2:7" ht="12.75" customHeight="1">
      <c r="B27" s="128"/>
      <c r="C27" s="131"/>
      <c r="D27" s="131"/>
      <c r="E27" s="134"/>
      <c r="G27" s="131"/>
    </row>
    <row r="28" spans="2:7">
      <c r="B28" s="132"/>
    </row>
  </sheetData>
  <mergeCells count="5">
    <mergeCell ref="C6:G6"/>
    <mergeCell ref="A6:B8"/>
    <mergeCell ref="A9:B9"/>
    <mergeCell ref="A10:B10"/>
    <mergeCell ref="A11:A15"/>
  </mergeCells>
  <hyperlinks>
    <hyperlink ref="B1" location="'spis tablic'!A1" display="SPIS TABLIC"/>
  </hyperlinks>
  <pageMargins left="0.25" right="0.25" top="0.75" bottom="0.75" header="0.3" footer="0.3"/>
  <pageSetup paperSize="9" scale="76" firstPageNumber="24" pageOrder="overThenDown"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zoomScaleNormal="100" workbookViewId="0"/>
  </sheetViews>
  <sheetFormatPr defaultRowHeight="15"/>
  <cols>
    <col min="1" max="1" width="35" style="57" customWidth="1"/>
    <col min="2" max="6" width="15.42578125" style="57" customWidth="1"/>
    <col min="7" max="7" width="17.42578125" style="57" customWidth="1"/>
    <col min="8" max="10" width="15.42578125" style="57" customWidth="1"/>
    <col min="11" max="11" width="16.7109375" style="57" customWidth="1"/>
    <col min="12" max="12" width="15.42578125" style="57" customWidth="1"/>
    <col min="13" max="13" width="17.140625" style="57" customWidth="1"/>
    <col min="14" max="14" width="9.140625" style="62"/>
    <col min="15" max="16384" width="9.140625" style="57"/>
  </cols>
  <sheetData>
    <row r="1" spans="1:14" ht="26.25">
      <c r="A1" s="285" t="s">
        <v>279</v>
      </c>
    </row>
    <row r="3" spans="1:14" s="42" customFormat="1" ht="15.75" customHeight="1">
      <c r="A3" s="42" t="str">
        <f>'spis tablic'!A4</f>
        <v>Tabl. 3. Aktywa trwałe przedsiębiorstw niefinansowych z przewagą kapitału zagranicznego o liczbie pracujących 10 i więcej osób prowadzących księgi rachunkowe według województw w 2018 r.</v>
      </c>
      <c r="N3" s="97"/>
    </row>
    <row r="4" spans="1:14" s="42" customFormat="1" ht="15.75" customHeight="1">
      <c r="A4" s="3" t="str">
        <f>'spis tablic'!B4</f>
        <v>Table 3. Total fixed assets of non-financial enterprises with predominance of foreign capital employing 10 persons or more keeping accounting ledgers, by voivodship in 2018.</v>
      </c>
      <c r="N4" s="97"/>
    </row>
    <row r="5" spans="1:14" ht="5.0999999999999996" customHeight="1">
      <c r="B5" s="64"/>
      <c r="F5" s="62"/>
      <c r="J5" s="64"/>
      <c r="K5" s="64"/>
      <c r="L5" s="64"/>
      <c r="M5" s="64"/>
    </row>
    <row r="6" spans="1:14" ht="15" customHeight="1">
      <c r="A6" s="325" t="s">
        <v>16</v>
      </c>
      <c r="B6" s="323" t="s">
        <v>153</v>
      </c>
      <c r="C6" s="323" t="s">
        <v>152</v>
      </c>
      <c r="D6" s="330"/>
      <c r="E6" s="331"/>
      <c r="F6" s="323" t="s">
        <v>145</v>
      </c>
      <c r="G6" s="330"/>
      <c r="H6" s="331"/>
      <c r="I6" s="323" t="s">
        <v>154</v>
      </c>
      <c r="J6" s="330"/>
      <c r="K6" s="331"/>
      <c r="L6" s="328" t="s">
        <v>155</v>
      </c>
      <c r="M6" s="329" t="s">
        <v>148</v>
      </c>
    </row>
    <row r="7" spans="1:14" ht="99" customHeight="1">
      <c r="A7" s="326"/>
      <c r="B7" s="324"/>
      <c r="C7" s="324"/>
      <c r="D7" s="233" t="s">
        <v>159</v>
      </c>
      <c r="E7" s="270" t="s">
        <v>160</v>
      </c>
      <c r="F7" s="324"/>
      <c r="G7" s="233" t="s">
        <v>158</v>
      </c>
      <c r="H7" s="268" t="s">
        <v>149</v>
      </c>
      <c r="I7" s="324"/>
      <c r="J7" s="233" t="s">
        <v>147</v>
      </c>
      <c r="K7" s="269" t="s">
        <v>157</v>
      </c>
      <c r="L7" s="328"/>
      <c r="M7" s="329"/>
    </row>
    <row r="8" spans="1:14" ht="15.95" customHeight="1">
      <c r="A8" s="327"/>
      <c r="B8" s="332" t="s">
        <v>156</v>
      </c>
      <c r="C8" s="333"/>
      <c r="D8" s="333"/>
      <c r="E8" s="333"/>
      <c r="F8" s="333"/>
      <c r="G8" s="333"/>
      <c r="H8" s="333"/>
      <c r="I8" s="333"/>
      <c r="J8" s="333"/>
      <c r="K8" s="333"/>
      <c r="L8" s="333"/>
      <c r="M8" s="334"/>
    </row>
    <row r="9" spans="1:14" s="44" customFormat="1" ht="32.25" customHeight="1">
      <c r="A9" s="242" t="s">
        <v>77</v>
      </c>
      <c r="B9" s="20">
        <v>574167.30000000005</v>
      </c>
      <c r="C9" s="20">
        <v>348342.4</v>
      </c>
      <c r="D9" s="20">
        <v>310558.59999999998</v>
      </c>
      <c r="E9" s="20">
        <v>34569.9</v>
      </c>
      <c r="F9" s="20">
        <v>67226.600000000006</v>
      </c>
      <c r="G9" s="20">
        <v>1290.5</v>
      </c>
      <c r="H9" s="20">
        <v>28435.8</v>
      </c>
      <c r="I9" s="20">
        <v>125721.1</v>
      </c>
      <c r="J9" s="20">
        <v>7117.9</v>
      </c>
      <c r="K9" s="20">
        <v>116736.5</v>
      </c>
      <c r="L9" s="20">
        <v>8986.2000000000007</v>
      </c>
      <c r="M9" s="20">
        <v>23891</v>
      </c>
      <c r="N9" s="60"/>
    </row>
    <row r="10" spans="1:14" ht="25.5" customHeight="1">
      <c r="A10" s="164" t="s">
        <v>245</v>
      </c>
      <c r="B10" s="14">
        <v>53040</v>
      </c>
      <c r="C10" s="14">
        <v>36328.6</v>
      </c>
      <c r="D10" s="14">
        <v>31076.2</v>
      </c>
      <c r="E10" s="14">
        <v>5062.3999999999996</v>
      </c>
      <c r="F10" s="14">
        <v>1430.8</v>
      </c>
      <c r="G10" s="14">
        <v>352.4</v>
      </c>
      <c r="H10" s="14">
        <v>346.7</v>
      </c>
      <c r="I10" s="14">
        <v>7646.2</v>
      </c>
      <c r="J10" s="14">
        <v>158.30000000000001</v>
      </c>
      <c r="K10" s="14">
        <v>7408.1</v>
      </c>
      <c r="L10" s="14">
        <v>5426.1</v>
      </c>
      <c r="M10" s="14">
        <v>2208.4</v>
      </c>
    </row>
    <row r="11" spans="1:14" ht="25.5" customHeight="1">
      <c r="A11" s="164" t="s">
        <v>246</v>
      </c>
      <c r="B11" s="14">
        <v>9700</v>
      </c>
      <c r="C11" s="14">
        <v>8253.7999999999993</v>
      </c>
      <c r="D11" s="14">
        <v>7694.3</v>
      </c>
      <c r="E11" s="14">
        <v>504.6</v>
      </c>
      <c r="F11" s="14">
        <v>676.1</v>
      </c>
      <c r="G11" s="14">
        <v>4.2</v>
      </c>
      <c r="H11" s="14">
        <v>380.4</v>
      </c>
      <c r="I11" s="14">
        <v>567.70000000000005</v>
      </c>
      <c r="J11" s="14">
        <v>20.9</v>
      </c>
      <c r="K11" s="14">
        <v>546.6</v>
      </c>
      <c r="L11" s="14">
        <v>5.5</v>
      </c>
      <c r="M11" s="14">
        <v>196.9</v>
      </c>
    </row>
    <row r="12" spans="1:14" s="43" customFormat="1" ht="25.5" customHeight="1">
      <c r="A12" s="164" t="s">
        <v>247</v>
      </c>
      <c r="B12" s="14">
        <v>5902.9</v>
      </c>
      <c r="C12" s="14">
        <v>3657.7</v>
      </c>
      <c r="D12" s="14">
        <v>3384.5</v>
      </c>
      <c r="E12" s="14">
        <v>239.3</v>
      </c>
      <c r="F12" s="14">
        <v>509.4</v>
      </c>
      <c r="G12" s="14">
        <v>31.7</v>
      </c>
      <c r="H12" s="14">
        <v>228</v>
      </c>
      <c r="I12" s="14">
        <v>1444.6</v>
      </c>
      <c r="J12" s="14">
        <v>49.1</v>
      </c>
      <c r="K12" s="14">
        <v>1390.4</v>
      </c>
      <c r="L12" s="14">
        <v>19.600000000000001</v>
      </c>
      <c r="M12" s="14">
        <v>271.60000000000002</v>
      </c>
      <c r="N12" s="58"/>
    </row>
    <row r="13" spans="1:14" ht="25.5" customHeight="1">
      <c r="A13" s="164" t="s">
        <v>248</v>
      </c>
      <c r="B13" s="14">
        <v>8051.5</v>
      </c>
      <c r="C13" s="14">
        <v>7283.7</v>
      </c>
      <c r="D13" s="14">
        <v>6653.3</v>
      </c>
      <c r="E13" s="14">
        <v>553.4</v>
      </c>
      <c r="F13" s="14">
        <v>128.69999999999999</v>
      </c>
      <c r="G13" s="14">
        <v>11.7</v>
      </c>
      <c r="H13" s="14">
        <v>56.3</v>
      </c>
      <c r="I13" s="14">
        <v>275</v>
      </c>
      <c r="J13" s="14">
        <v>32.9</v>
      </c>
      <c r="K13" s="14">
        <v>240.6</v>
      </c>
      <c r="L13" s="14">
        <v>28.7</v>
      </c>
      <c r="M13" s="14">
        <v>335.4</v>
      </c>
    </row>
    <row r="14" spans="1:14" s="43" customFormat="1" ht="25.5" customHeight="1">
      <c r="A14" s="164" t="s">
        <v>249</v>
      </c>
      <c r="B14" s="14">
        <v>22886.7</v>
      </c>
      <c r="C14" s="14">
        <v>19420.599999999999</v>
      </c>
      <c r="D14" s="14">
        <v>16663.599999999999</v>
      </c>
      <c r="E14" s="14">
        <v>2526.9</v>
      </c>
      <c r="F14" s="14">
        <v>1012</v>
      </c>
      <c r="G14" s="14">
        <v>8.6999999999999993</v>
      </c>
      <c r="H14" s="14">
        <v>505.7</v>
      </c>
      <c r="I14" s="14">
        <v>1242.2</v>
      </c>
      <c r="J14" s="14">
        <v>115.5</v>
      </c>
      <c r="K14" s="14">
        <v>1125.4000000000001</v>
      </c>
      <c r="L14" s="14">
        <v>26.1</v>
      </c>
      <c r="M14" s="14">
        <v>1185.8</v>
      </c>
      <c r="N14" s="58"/>
    </row>
    <row r="15" spans="1:14" s="43" customFormat="1" ht="25.5" customHeight="1">
      <c r="A15" s="164" t="s">
        <v>250</v>
      </c>
      <c r="B15" s="14">
        <v>28831.7</v>
      </c>
      <c r="C15" s="14">
        <v>16321.7</v>
      </c>
      <c r="D15" s="14">
        <v>14765.2</v>
      </c>
      <c r="E15" s="14">
        <v>1368.1</v>
      </c>
      <c r="F15" s="14">
        <v>3236</v>
      </c>
      <c r="G15" s="14">
        <v>221.2</v>
      </c>
      <c r="H15" s="14">
        <v>286.8</v>
      </c>
      <c r="I15" s="14">
        <v>7855.1</v>
      </c>
      <c r="J15" s="14">
        <v>410</v>
      </c>
      <c r="K15" s="14">
        <v>7401.5</v>
      </c>
      <c r="L15" s="14">
        <v>126.1</v>
      </c>
      <c r="M15" s="14">
        <v>1292.7</v>
      </c>
      <c r="N15" s="58"/>
    </row>
    <row r="16" spans="1:14" s="43" customFormat="1" ht="25.5" customHeight="1">
      <c r="A16" s="164" t="s">
        <v>251</v>
      </c>
      <c r="B16" s="14">
        <v>216745.9</v>
      </c>
      <c r="C16" s="14">
        <v>100936.5</v>
      </c>
      <c r="D16" s="14">
        <v>90815.4</v>
      </c>
      <c r="E16" s="14">
        <v>9588</v>
      </c>
      <c r="F16" s="14">
        <v>32204.400000000001</v>
      </c>
      <c r="G16" s="14">
        <v>151.30000000000001</v>
      </c>
      <c r="H16" s="14">
        <v>11487.1</v>
      </c>
      <c r="I16" s="14">
        <v>70508.600000000006</v>
      </c>
      <c r="J16" s="14">
        <v>5879.2</v>
      </c>
      <c r="K16" s="14">
        <v>63109.1</v>
      </c>
      <c r="L16" s="14">
        <v>2298</v>
      </c>
      <c r="M16" s="14">
        <v>10798.3</v>
      </c>
      <c r="N16" s="58"/>
    </row>
    <row r="17" spans="1:14" ht="25.5" customHeight="1">
      <c r="A17" s="164" t="s">
        <v>252</v>
      </c>
      <c r="B17" s="14">
        <v>7834.7</v>
      </c>
      <c r="C17" s="14">
        <v>6696</v>
      </c>
      <c r="D17" s="14">
        <v>6011.1</v>
      </c>
      <c r="E17" s="14">
        <v>544.5</v>
      </c>
      <c r="F17" s="14">
        <v>55.8</v>
      </c>
      <c r="G17" s="14">
        <v>0.4</v>
      </c>
      <c r="H17" s="14">
        <v>3.4</v>
      </c>
      <c r="I17" s="14">
        <v>883</v>
      </c>
      <c r="J17" s="14">
        <v>4.4000000000000004</v>
      </c>
      <c r="K17" s="14">
        <v>855.4</v>
      </c>
      <c r="L17" s="14">
        <v>2.8</v>
      </c>
      <c r="M17" s="14">
        <v>197</v>
      </c>
    </row>
    <row r="18" spans="1:14" s="43" customFormat="1" ht="25.5" customHeight="1">
      <c r="A18" s="164" t="s">
        <v>253</v>
      </c>
      <c r="B18" s="14">
        <v>18395.099999999999</v>
      </c>
      <c r="C18" s="14">
        <v>10462.299999999999</v>
      </c>
      <c r="D18" s="14">
        <v>9085.9</v>
      </c>
      <c r="E18" s="14">
        <v>1121.4000000000001</v>
      </c>
      <c r="F18" s="14">
        <v>2921</v>
      </c>
      <c r="G18" s="14">
        <v>59.7</v>
      </c>
      <c r="H18" s="14">
        <v>266.7</v>
      </c>
      <c r="I18" s="14">
        <v>4161.1000000000004</v>
      </c>
      <c r="J18" s="14">
        <v>11.8</v>
      </c>
      <c r="K18" s="14">
        <v>4149.3999999999996</v>
      </c>
      <c r="L18" s="14">
        <v>97</v>
      </c>
      <c r="M18" s="14">
        <v>753.6</v>
      </c>
      <c r="N18" s="58"/>
    </row>
    <row r="19" spans="1:14" s="43" customFormat="1" ht="25.5" customHeight="1">
      <c r="A19" s="164" t="s">
        <v>254</v>
      </c>
      <c r="B19" s="14">
        <v>3218.1</v>
      </c>
      <c r="C19" s="14">
        <v>2285.8000000000002</v>
      </c>
      <c r="D19" s="14">
        <v>1955.8</v>
      </c>
      <c r="E19" s="14">
        <v>279.89999999999998</v>
      </c>
      <c r="F19" s="14">
        <v>282.10000000000002</v>
      </c>
      <c r="G19" s="14">
        <v>2.2000000000000002</v>
      </c>
      <c r="H19" s="14">
        <v>157.1</v>
      </c>
      <c r="I19" s="14">
        <v>595.5</v>
      </c>
      <c r="J19" s="14">
        <v>0.4</v>
      </c>
      <c r="K19" s="14">
        <v>595.1</v>
      </c>
      <c r="L19" s="14">
        <v>1.2</v>
      </c>
      <c r="M19" s="14">
        <v>53.4</v>
      </c>
      <c r="N19" s="58"/>
    </row>
    <row r="20" spans="1:14" ht="25.5" customHeight="1">
      <c r="A20" s="164" t="s">
        <v>255</v>
      </c>
      <c r="B20" s="14">
        <v>18675.400000000001</v>
      </c>
      <c r="C20" s="14">
        <v>12771.5</v>
      </c>
      <c r="D20" s="14">
        <v>11653.4</v>
      </c>
      <c r="E20" s="14">
        <v>923.6</v>
      </c>
      <c r="F20" s="14">
        <v>841.8</v>
      </c>
      <c r="G20" s="14">
        <v>37.1</v>
      </c>
      <c r="H20" s="14">
        <v>206.7</v>
      </c>
      <c r="I20" s="14">
        <v>4641.7</v>
      </c>
      <c r="J20" s="14">
        <v>125.8</v>
      </c>
      <c r="K20" s="14">
        <v>4451.6000000000004</v>
      </c>
      <c r="L20" s="14">
        <v>33.799999999999997</v>
      </c>
      <c r="M20" s="14">
        <v>386.7</v>
      </c>
    </row>
    <row r="21" spans="1:14" s="43" customFormat="1" ht="25.5" customHeight="1">
      <c r="A21" s="164" t="s">
        <v>256</v>
      </c>
      <c r="B21" s="14">
        <v>58450.2</v>
      </c>
      <c r="C21" s="14">
        <v>45607.7</v>
      </c>
      <c r="D21" s="14">
        <v>40910.9</v>
      </c>
      <c r="E21" s="14">
        <v>4175.8</v>
      </c>
      <c r="F21" s="14">
        <v>2327.1999999999998</v>
      </c>
      <c r="G21" s="14">
        <v>228.8</v>
      </c>
      <c r="H21" s="14">
        <v>305</v>
      </c>
      <c r="I21" s="14">
        <v>7084.5</v>
      </c>
      <c r="J21" s="14">
        <v>98.9</v>
      </c>
      <c r="K21" s="14">
        <v>6982</v>
      </c>
      <c r="L21" s="14">
        <v>671.8</v>
      </c>
      <c r="M21" s="14">
        <v>2759</v>
      </c>
      <c r="N21" s="58"/>
    </row>
    <row r="22" spans="1:14" s="43" customFormat="1" ht="25.5" customHeight="1">
      <c r="A22" s="164" t="s">
        <v>257</v>
      </c>
      <c r="B22" s="14">
        <v>8168.9</v>
      </c>
      <c r="C22" s="14">
        <v>4507.8999999999996</v>
      </c>
      <c r="D22" s="14">
        <v>4131.8</v>
      </c>
      <c r="E22" s="14">
        <v>364.3</v>
      </c>
      <c r="F22" s="14">
        <v>343.9</v>
      </c>
      <c r="G22" s="14">
        <v>17.2</v>
      </c>
      <c r="H22" s="14">
        <v>257.89999999999998</v>
      </c>
      <c r="I22" s="14">
        <v>3009.7</v>
      </c>
      <c r="J22" s="14">
        <v>3.9</v>
      </c>
      <c r="K22" s="14">
        <v>3004.8</v>
      </c>
      <c r="L22" s="14">
        <v>73.599999999999994</v>
      </c>
      <c r="M22" s="14">
        <v>233.8</v>
      </c>
      <c r="N22" s="58"/>
    </row>
    <row r="23" spans="1:14" ht="25.5" customHeight="1">
      <c r="A23" s="164" t="s">
        <v>258</v>
      </c>
      <c r="B23" s="14">
        <v>4841.7</v>
      </c>
      <c r="C23" s="14">
        <v>4318</v>
      </c>
      <c r="D23" s="14">
        <v>2518.6999999999998</v>
      </c>
      <c r="E23" s="14">
        <v>1792.1</v>
      </c>
      <c r="F23" s="14">
        <v>63.6</v>
      </c>
      <c r="G23" s="14">
        <v>0</v>
      </c>
      <c r="H23" s="14">
        <v>19.5</v>
      </c>
      <c r="I23" s="14">
        <v>354.7</v>
      </c>
      <c r="J23" s="14">
        <v>14.6</v>
      </c>
      <c r="K23" s="14">
        <v>340.2</v>
      </c>
      <c r="L23" s="14">
        <v>0.1</v>
      </c>
      <c r="M23" s="14">
        <v>105.2</v>
      </c>
    </row>
    <row r="24" spans="1:14" ht="25.5" customHeight="1">
      <c r="A24" s="164" t="s">
        <v>259</v>
      </c>
      <c r="B24" s="14">
        <v>95675.8</v>
      </c>
      <c r="C24" s="14">
        <v>57183.7</v>
      </c>
      <c r="D24" s="14">
        <v>52040</v>
      </c>
      <c r="E24" s="14">
        <v>4566.8999999999996</v>
      </c>
      <c r="F24" s="14">
        <v>20785</v>
      </c>
      <c r="G24" s="14">
        <v>157.9</v>
      </c>
      <c r="H24" s="14">
        <v>13789.6</v>
      </c>
      <c r="I24" s="14">
        <v>15006.8</v>
      </c>
      <c r="J24" s="14">
        <v>175.6</v>
      </c>
      <c r="K24" s="14">
        <v>14711.4</v>
      </c>
      <c r="L24" s="14">
        <v>160.9</v>
      </c>
      <c r="M24" s="14">
        <v>2539.4</v>
      </c>
    </row>
    <row r="25" spans="1:14" ht="25.5" customHeight="1">
      <c r="A25" s="243" t="s">
        <v>260</v>
      </c>
      <c r="B25" s="206">
        <v>13748.7</v>
      </c>
      <c r="C25" s="206">
        <v>12306.7</v>
      </c>
      <c r="D25" s="206">
        <v>11198.4</v>
      </c>
      <c r="E25" s="206">
        <v>958.8</v>
      </c>
      <c r="F25" s="206">
        <v>408.7</v>
      </c>
      <c r="G25" s="206">
        <v>5.8</v>
      </c>
      <c r="H25" s="206">
        <v>139</v>
      </c>
      <c r="I25" s="206">
        <v>444.7</v>
      </c>
      <c r="J25" s="206">
        <v>16.8</v>
      </c>
      <c r="K25" s="206">
        <v>425</v>
      </c>
      <c r="L25" s="206">
        <v>14.8</v>
      </c>
      <c r="M25" s="206">
        <v>573.70000000000005</v>
      </c>
    </row>
    <row r="26" spans="1:14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  <row r="27" spans="1:14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</row>
    <row r="28" spans="1:14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</row>
    <row r="29" spans="1:14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</row>
    <row r="30" spans="1:14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</row>
    <row r="31" spans="1:14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</row>
    <row r="32" spans="1:14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</row>
    <row r="33" spans="1:1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</row>
    <row r="34" spans="1:1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</row>
    <row r="35" spans="1:1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</row>
    <row r="36" spans="1:1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</row>
    <row r="37" spans="1:1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</row>
    <row r="38" spans="1:1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</row>
    <row r="39" spans="1:1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</row>
    <row r="40" spans="1:1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</row>
    <row r="41" spans="1:1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</row>
    <row r="42" spans="1:1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</row>
    <row r="43" spans="1:1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</row>
    <row r="44" spans="1:1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</row>
    <row r="45" spans="1:1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</row>
  </sheetData>
  <mergeCells count="11">
    <mergeCell ref="A6:A8"/>
    <mergeCell ref="B6:B7"/>
    <mergeCell ref="C6:C7"/>
    <mergeCell ref="D6:E6"/>
    <mergeCell ref="F6:F7"/>
    <mergeCell ref="B8:M8"/>
    <mergeCell ref="G6:H6"/>
    <mergeCell ref="I6:I7"/>
    <mergeCell ref="J6:K6"/>
    <mergeCell ref="L6:L7"/>
    <mergeCell ref="M6:M7"/>
  </mergeCells>
  <hyperlinks>
    <hyperlink ref="A1" location="'spis tablic'!A1" display="SPIS TABLIC"/>
  </hyperlinks>
  <pageMargins left="0.25" right="0.25" top="0.75" bottom="0.75" header="0.3" footer="0.3"/>
  <pageSetup paperSize="9" scale="64" firstPageNumber="24" pageOrder="overThenDown" orientation="landscape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>
    <pageSetUpPr fitToPage="1"/>
  </sheetPr>
  <dimension ref="A1:N26"/>
  <sheetViews>
    <sheetView zoomScaleNormal="100" workbookViewId="0"/>
  </sheetViews>
  <sheetFormatPr defaultRowHeight="15"/>
  <cols>
    <col min="1" max="1" width="45.42578125" style="43" customWidth="1"/>
    <col min="2" max="7" width="17.85546875" style="43" customWidth="1"/>
    <col min="8" max="9" width="9.85546875" style="58" bestFit="1" customWidth="1"/>
    <col min="10" max="14" width="9.140625" style="58"/>
    <col min="15" max="16384" width="9.140625" style="43"/>
  </cols>
  <sheetData>
    <row r="1" spans="1:14" ht="26.25">
      <c r="A1" s="285" t="s">
        <v>279</v>
      </c>
    </row>
    <row r="3" spans="1:14" ht="15.95" customHeight="1">
      <c r="A3" s="69" t="str">
        <f>'spis tablic'!A5</f>
        <v>Tabl. 4. Środki trwałe przedsiębiorstw niefinansowych z przewagą kapitału zagranicznego o liczbie pracujących 10 i więcej osób prowadzących księgi rachunkowe według sekcji PKD w 2018 r.</v>
      </c>
      <c r="C3" s="63"/>
    </row>
    <row r="4" spans="1:14" ht="15" customHeight="1">
      <c r="A4" s="3" t="str">
        <f>'spis tablic'!B5</f>
        <v>Table 4. Fixed assets of non-financial enterprises with predominance of foreign capital employing 10 persons or more keeping accounting ledgers, by NACE section in 2018.</v>
      </c>
      <c r="B4" s="58"/>
      <c r="C4" s="58"/>
      <c r="D4" s="58"/>
      <c r="E4" s="58"/>
      <c r="F4" s="58"/>
      <c r="G4" s="58"/>
    </row>
    <row r="5" spans="1:14" ht="5.0999999999999996" customHeight="1">
      <c r="A5" s="72"/>
      <c r="B5" s="58"/>
      <c r="C5" s="58"/>
      <c r="D5" s="58"/>
      <c r="E5" s="58"/>
      <c r="F5" s="58"/>
      <c r="G5" s="58"/>
    </row>
    <row r="6" spans="1:14" ht="25.5" customHeight="1">
      <c r="A6" s="325" t="s">
        <v>16</v>
      </c>
      <c r="B6" s="335" t="s">
        <v>162</v>
      </c>
      <c r="C6" s="336"/>
      <c r="D6" s="336"/>
      <c r="E6" s="336"/>
      <c r="F6" s="336"/>
      <c r="G6" s="337"/>
    </row>
    <row r="7" spans="1:14" ht="96.75" customHeight="1">
      <c r="A7" s="326"/>
      <c r="B7" s="169" t="s">
        <v>292</v>
      </c>
      <c r="C7" s="288" t="s">
        <v>293</v>
      </c>
      <c r="D7" s="294" t="s">
        <v>294</v>
      </c>
      <c r="E7" s="222" t="s">
        <v>295</v>
      </c>
      <c r="F7" s="222" t="s">
        <v>358</v>
      </c>
      <c r="G7" s="286" t="s">
        <v>296</v>
      </c>
      <c r="J7" s="62"/>
    </row>
    <row r="8" spans="1:14" ht="14.25" customHeight="1">
      <c r="A8" s="327"/>
      <c r="B8" s="338" t="s">
        <v>161</v>
      </c>
      <c r="C8" s="339"/>
      <c r="D8" s="339"/>
      <c r="E8" s="339"/>
      <c r="F8" s="339"/>
      <c r="G8" s="340"/>
      <c r="J8" s="62"/>
    </row>
    <row r="9" spans="1:14" s="57" customFormat="1" ht="30.75" customHeight="1">
      <c r="A9" s="166" t="s">
        <v>37</v>
      </c>
      <c r="B9" s="31">
        <v>310558.59999999998</v>
      </c>
      <c r="C9" s="32">
        <v>21737.9</v>
      </c>
      <c r="D9" s="16">
        <v>129078.2</v>
      </c>
      <c r="E9" s="16">
        <v>124974.2</v>
      </c>
      <c r="F9" s="138">
        <v>20043.099999999999</v>
      </c>
      <c r="G9" s="138">
        <v>14725.2</v>
      </c>
      <c r="H9" s="73"/>
      <c r="I9" s="73"/>
      <c r="J9" s="73"/>
      <c r="K9" s="73"/>
      <c r="L9" s="73"/>
      <c r="M9" s="73"/>
      <c r="N9" s="73"/>
    </row>
    <row r="10" spans="1:14" s="57" customFormat="1" ht="30.75" customHeight="1">
      <c r="A10" s="167" t="s">
        <v>32</v>
      </c>
      <c r="B10" s="34">
        <v>193239.3</v>
      </c>
      <c r="C10" s="35">
        <v>7423.4</v>
      </c>
      <c r="D10" s="18">
        <v>76806</v>
      </c>
      <c r="E10" s="18">
        <v>97962.5</v>
      </c>
      <c r="F10" s="18">
        <v>3327.6</v>
      </c>
      <c r="G10" s="18">
        <v>7719.7</v>
      </c>
      <c r="H10" s="74"/>
      <c r="I10" s="74"/>
      <c r="J10" s="74"/>
      <c r="K10" s="74"/>
      <c r="L10" s="74"/>
      <c r="M10" s="74"/>
      <c r="N10" s="74"/>
    </row>
    <row r="11" spans="1:14" s="57" customFormat="1" ht="30.75" customHeight="1">
      <c r="A11" s="168" t="s">
        <v>31</v>
      </c>
      <c r="B11" s="33">
        <v>1584.3</v>
      </c>
      <c r="C11" s="17">
        <v>202</v>
      </c>
      <c r="D11" s="17">
        <v>744.7</v>
      </c>
      <c r="E11" s="17">
        <v>567.4</v>
      </c>
      <c r="F11" s="17">
        <v>58.6</v>
      </c>
      <c r="G11" s="17">
        <v>11.5</v>
      </c>
      <c r="H11" s="74"/>
      <c r="I11" s="74"/>
      <c r="J11" s="74"/>
      <c r="K11" s="74"/>
      <c r="L11" s="74"/>
      <c r="M11" s="74"/>
      <c r="N11" s="74"/>
    </row>
    <row r="12" spans="1:14" s="57" customFormat="1" ht="30.75" customHeight="1">
      <c r="A12" s="168" t="s">
        <v>33</v>
      </c>
      <c r="B12" s="33">
        <v>179578.9</v>
      </c>
      <c r="C12" s="17">
        <v>6690.2</v>
      </c>
      <c r="D12" s="17">
        <v>69705.8</v>
      </c>
      <c r="E12" s="17">
        <v>92756.2</v>
      </c>
      <c r="F12" s="17">
        <v>2910.5</v>
      </c>
      <c r="G12" s="17">
        <v>7516.2</v>
      </c>
      <c r="H12" s="74"/>
      <c r="I12" s="74"/>
      <c r="J12" s="74"/>
      <c r="K12" s="74"/>
      <c r="L12" s="74"/>
      <c r="M12" s="74"/>
      <c r="N12" s="74"/>
    </row>
    <row r="13" spans="1:14" s="57" customFormat="1" ht="53.25" customHeight="1">
      <c r="A13" s="168" t="s">
        <v>34</v>
      </c>
      <c r="B13" s="33">
        <v>10565.4</v>
      </c>
      <c r="C13" s="17">
        <v>422.3</v>
      </c>
      <c r="D13" s="17">
        <v>5755.1</v>
      </c>
      <c r="E13" s="17">
        <v>4288.2</v>
      </c>
      <c r="F13" s="17">
        <v>34.4</v>
      </c>
      <c r="G13" s="17">
        <v>65.3</v>
      </c>
      <c r="H13" s="74"/>
      <c r="I13" s="74"/>
      <c r="J13" s="74"/>
      <c r="K13" s="74"/>
      <c r="L13" s="74"/>
      <c r="M13" s="74"/>
      <c r="N13" s="74"/>
    </row>
    <row r="14" spans="1:14" s="57" customFormat="1" ht="54" customHeight="1">
      <c r="A14" s="168" t="s">
        <v>35</v>
      </c>
      <c r="B14" s="33">
        <v>1510.7</v>
      </c>
      <c r="C14" s="14">
        <v>109</v>
      </c>
      <c r="D14" s="14">
        <v>600.4</v>
      </c>
      <c r="E14" s="14">
        <v>350.7</v>
      </c>
      <c r="F14" s="14">
        <v>324.10000000000002</v>
      </c>
      <c r="G14" s="29">
        <v>126.6</v>
      </c>
      <c r="H14" s="74"/>
      <c r="I14" s="74"/>
      <c r="J14" s="74"/>
      <c r="K14" s="74"/>
      <c r="L14" s="74"/>
      <c r="M14" s="74"/>
      <c r="N14" s="74"/>
    </row>
    <row r="15" spans="1:14" s="57" customFormat="1" ht="30.75" customHeight="1">
      <c r="A15" s="168" t="s">
        <v>36</v>
      </c>
      <c r="B15" s="33">
        <v>3058.9</v>
      </c>
      <c r="C15" s="17">
        <v>304.60000000000002</v>
      </c>
      <c r="D15" s="17">
        <v>1004.1</v>
      </c>
      <c r="E15" s="17">
        <v>1119.2</v>
      </c>
      <c r="F15" s="17">
        <v>407.9</v>
      </c>
      <c r="G15" s="17">
        <v>223.1</v>
      </c>
      <c r="H15" s="74"/>
      <c r="I15" s="74"/>
      <c r="J15" s="74"/>
      <c r="K15" s="74"/>
      <c r="L15" s="74"/>
      <c r="M15" s="74"/>
      <c r="N15" s="74"/>
    </row>
    <row r="16" spans="1:14" s="57" customFormat="1" ht="30.75" customHeight="1">
      <c r="A16" s="168" t="s">
        <v>38</v>
      </c>
      <c r="B16" s="33">
        <v>61100.800000000003</v>
      </c>
      <c r="C16" s="17">
        <v>11525</v>
      </c>
      <c r="D16" s="17">
        <v>31068.1</v>
      </c>
      <c r="E16" s="17">
        <v>9520.6</v>
      </c>
      <c r="F16" s="17">
        <v>4806.6000000000004</v>
      </c>
      <c r="G16" s="17">
        <v>4180.6000000000004</v>
      </c>
      <c r="H16" s="74"/>
      <c r="I16" s="74"/>
      <c r="J16" s="74"/>
      <c r="K16" s="74"/>
      <c r="L16" s="74"/>
      <c r="M16" s="74"/>
      <c r="N16" s="74"/>
    </row>
    <row r="17" spans="1:14" s="57" customFormat="1" ht="30.75" customHeight="1">
      <c r="A17" s="168" t="s">
        <v>39</v>
      </c>
      <c r="B17" s="33">
        <v>11823.9</v>
      </c>
      <c r="C17" s="17">
        <v>559.9</v>
      </c>
      <c r="D17" s="17">
        <v>4809.2</v>
      </c>
      <c r="E17" s="17">
        <v>3085</v>
      </c>
      <c r="F17" s="17">
        <v>3064.2</v>
      </c>
      <c r="G17" s="17">
        <v>305.60000000000002</v>
      </c>
      <c r="H17" s="74"/>
      <c r="I17" s="74"/>
      <c r="J17" s="74"/>
      <c r="K17" s="74"/>
      <c r="L17" s="74"/>
      <c r="M17" s="74"/>
      <c r="N17" s="74"/>
    </row>
    <row r="18" spans="1:14" s="57" customFormat="1" ht="30.75" customHeight="1">
      <c r="A18" s="168" t="s">
        <v>40</v>
      </c>
      <c r="B18" s="33">
        <v>4752.5</v>
      </c>
      <c r="C18" s="14">
        <v>682</v>
      </c>
      <c r="D18" s="14">
        <v>3299.4</v>
      </c>
      <c r="E18" s="14">
        <v>599.9</v>
      </c>
      <c r="F18" s="14">
        <v>15.4</v>
      </c>
      <c r="G18" s="14">
        <v>155.80000000000001</v>
      </c>
      <c r="H18" s="74"/>
      <c r="I18" s="74"/>
      <c r="J18" s="74"/>
      <c r="K18" s="74"/>
      <c r="L18" s="74"/>
      <c r="M18" s="74"/>
      <c r="N18" s="74"/>
    </row>
    <row r="19" spans="1:14" s="57" customFormat="1" ht="30.75" customHeight="1">
      <c r="A19" s="168" t="s">
        <v>41</v>
      </c>
      <c r="B19" s="33">
        <v>20790.099999999999</v>
      </c>
      <c r="C19" s="17">
        <v>546.20000000000005</v>
      </c>
      <c r="D19" s="17">
        <v>8589.1</v>
      </c>
      <c r="E19" s="17">
        <v>10877</v>
      </c>
      <c r="F19" s="17">
        <v>164.5</v>
      </c>
      <c r="G19" s="17">
        <v>613.29999999999995</v>
      </c>
      <c r="H19" s="74"/>
      <c r="I19" s="74"/>
      <c r="J19" s="74"/>
      <c r="K19" s="74"/>
      <c r="L19" s="74"/>
      <c r="M19" s="74"/>
      <c r="N19" s="74"/>
    </row>
    <row r="20" spans="1:14" s="57" customFormat="1" ht="30.75" customHeight="1">
      <c r="A20" s="168" t="s">
        <v>42</v>
      </c>
      <c r="B20" s="33">
        <v>1347</v>
      </c>
      <c r="C20" s="17">
        <v>312</v>
      </c>
      <c r="D20" s="17">
        <v>915.7</v>
      </c>
      <c r="E20" s="17">
        <v>57.8</v>
      </c>
      <c r="F20" s="17">
        <v>17</v>
      </c>
      <c r="G20" s="17">
        <v>44.5</v>
      </c>
      <c r="H20" s="74"/>
      <c r="I20" s="74"/>
      <c r="J20" s="74"/>
      <c r="K20" s="74"/>
      <c r="L20" s="74"/>
      <c r="M20" s="74"/>
      <c r="N20" s="74"/>
    </row>
    <row r="21" spans="1:14" s="57" customFormat="1" ht="42" customHeight="1">
      <c r="A21" s="168" t="s">
        <v>272</v>
      </c>
      <c r="B21" s="165">
        <v>2344.6999999999998</v>
      </c>
      <c r="C21" s="19">
        <v>104</v>
      </c>
      <c r="D21" s="19">
        <v>954.9</v>
      </c>
      <c r="E21" s="19">
        <v>634.20000000000005</v>
      </c>
      <c r="F21" s="19">
        <v>321.60000000000002</v>
      </c>
      <c r="G21" s="17">
        <v>330</v>
      </c>
      <c r="H21" s="74"/>
      <c r="I21" s="74"/>
      <c r="J21" s="74"/>
      <c r="K21" s="74"/>
      <c r="L21" s="74"/>
      <c r="M21" s="74"/>
      <c r="N21" s="74"/>
    </row>
    <row r="22" spans="1:14" s="57" customFormat="1" ht="30.75" customHeight="1">
      <c r="A22" s="168" t="s">
        <v>45</v>
      </c>
      <c r="B22" s="33">
        <v>10117.9</v>
      </c>
      <c r="C22" s="17">
        <v>123.6</v>
      </c>
      <c r="D22" s="17">
        <v>656.6</v>
      </c>
      <c r="E22" s="17">
        <v>685.1</v>
      </c>
      <c r="F22" s="17">
        <v>7853.4</v>
      </c>
      <c r="G22" s="17">
        <v>799.4</v>
      </c>
      <c r="H22" s="74"/>
      <c r="I22" s="74"/>
      <c r="J22" s="74"/>
      <c r="K22" s="74"/>
      <c r="L22" s="74"/>
      <c r="M22" s="74"/>
      <c r="N22" s="74"/>
    </row>
    <row r="23" spans="1:14" s="57" customFormat="1" ht="30.75" customHeight="1">
      <c r="A23" s="168" t="s">
        <v>46</v>
      </c>
      <c r="B23" s="33">
        <v>61</v>
      </c>
      <c r="C23" s="14">
        <v>0</v>
      </c>
      <c r="D23" s="14">
        <v>45.8</v>
      </c>
      <c r="E23" s="14">
        <v>7.9</v>
      </c>
      <c r="F23" s="14">
        <v>0.4</v>
      </c>
      <c r="G23" s="14">
        <v>6.9</v>
      </c>
      <c r="H23" s="74"/>
      <c r="I23" s="74"/>
      <c r="J23" s="74"/>
      <c r="K23" s="74"/>
      <c r="L23" s="74"/>
      <c r="M23" s="74"/>
      <c r="N23" s="74"/>
    </row>
    <row r="24" spans="1:14" s="57" customFormat="1" ht="30.75" customHeight="1">
      <c r="A24" s="168" t="s">
        <v>43</v>
      </c>
      <c r="B24" s="33">
        <v>1352.4</v>
      </c>
      <c r="C24" s="17">
        <v>121</v>
      </c>
      <c r="D24" s="17">
        <v>644.5</v>
      </c>
      <c r="E24" s="17">
        <v>325.7</v>
      </c>
      <c r="F24" s="17">
        <v>33.700000000000003</v>
      </c>
      <c r="G24" s="17">
        <v>227.4</v>
      </c>
      <c r="H24" s="74"/>
      <c r="I24" s="74"/>
      <c r="J24" s="74"/>
      <c r="K24" s="74"/>
      <c r="L24" s="74"/>
      <c r="M24" s="74"/>
      <c r="N24" s="74"/>
    </row>
    <row r="25" spans="1:14" s="57" customFormat="1" ht="42.75" customHeight="1">
      <c r="A25" s="168" t="s">
        <v>48</v>
      </c>
      <c r="B25" s="36">
        <v>298.39999999999998</v>
      </c>
      <c r="C25" s="17">
        <v>21.4</v>
      </c>
      <c r="D25" s="17">
        <v>201.9</v>
      </c>
      <c r="E25" s="17">
        <v>43.1</v>
      </c>
      <c r="F25" s="17">
        <v>6.5</v>
      </c>
      <c r="G25" s="17">
        <v>25.6</v>
      </c>
      <c r="H25" s="74"/>
      <c r="I25" s="74"/>
      <c r="J25" s="74"/>
      <c r="K25" s="74"/>
      <c r="L25" s="74"/>
      <c r="M25" s="74"/>
      <c r="N25" s="74"/>
    </row>
    <row r="26" spans="1:14" s="57" customFormat="1" ht="30.75" customHeight="1">
      <c r="A26" s="244" t="s">
        <v>47</v>
      </c>
      <c r="B26" s="245">
        <v>271.60000000000002</v>
      </c>
      <c r="C26" s="246">
        <v>14.9</v>
      </c>
      <c r="D26" s="246">
        <v>82.9</v>
      </c>
      <c r="E26" s="246">
        <v>56.3</v>
      </c>
      <c r="F26" s="246">
        <v>24.2</v>
      </c>
      <c r="G26" s="246">
        <v>93.4</v>
      </c>
      <c r="H26" s="74"/>
      <c r="I26" s="74"/>
      <c r="J26" s="74"/>
      <c r="K26" s="74"/>
      <c r="L26" s="74"/>
      <c r="M26" s="74"/>
      <c r="N26" s="74"/>
    </row>
  </sheetData>
  <mergeCells count="3">
    <mergeCell ref="A6:A8"/>
    <mergeCell ref="B6:G6"/>
    <mergeCell ref="B8:G8"/>
  </mergeCells>
  <phoneticPr fontId="3" type="noConversion"/>
  <hyperlinks>
    <hyperlink ref="A1" location="'spis tablic'!A1" display="SPIS TABLIC"/>
  </hyperlinks>
  <pageMargins left="0.25" right="0.25" top="0.75" bottom="0.75" header="0.3" footer="0.3"/>
  <pageSetup paperSize="9" scale="58" firstPageNumber="24" pageOrder="overThenDown" orientation="landscape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G33"/>
  <sheetViews>
    <sheetView zoomScaleNormal="100" workbookViewId="0"/>
  </sheetViews>
  <sheetFormatPr defaultRowHeight="12.75"/>
  <cols>
    <col min="1" max="1" width="45.5703125" style="46" customWidth="1"/>
    <col min="2" max="4" width="16.7109375" style="46" customWidth="1"/>
    <col min="5" max="5" width="19.140625" style="46" customWidth="1"/>
    <col min="6" max="6" width="16.7109375" style="46" customWidth="1"/>
    <col min="7" max="7" width="16.7109375" style="53" customWidth="1"/>
    <col min="8" max="16384" width="9.140625" style="46"/>
  </cols>
  <sheetData>
    <row r="1" spans="1:7" ht="25.5">
      <c r="A1" s="285" t="s">
        <v>279</v>
      </c>
    </row>
    <row r="3" spans="1:7" ht="15.75">
      <c r="A3" s="69" t="str">
        <f>'spis tablic'!A6</f>
        <v>Tabl. 5. Środki trwałe przedsiębiorstw niefinansowych z przewagą kapitału zagranicznego o liczbie pracujących 10 i więcej osób prowadzących księgi rachunkowe według działów PKD w sekcji przetwórstwo przemysłowe w 2018 r.</v>
      </c>
      <c r="C3" s="48"/>
    </row>
    <row r="4" spans="1:7" ht="15.75">
      <c r="A4" s="70" t="str">
        <f>'spis tablic'!B6</f>
        <v>Table 5. Fixed assets of non-financial enterprises with predominance of foreign capital employing 10 persons or more keeping accounting ledgers, by NACE division in Manufacturing in 2018.</v>
      </c>
      <c r="C4" s="48"/>
    </row>
    <row r="5" spans="1:7" ht="5.0999999999999996" customHeight="1">
      <c r="A5" s="66"/>
      <c r="B5" s="51"/>
      <c r="C5" s="53"/>
      <c r="D5" s="51"/>
      <c r="E5" s="51"/>
      <c r="F5" s="51"/>
      <c r="G5" s="51"/>
    </row>
    <row r="6" spans="1:7" ht="31.5" customHeight="1">
      <c r="A6" s="325" t="s">
        <v>16</v>
      </c>
      <c r="B6" s="335" t="s">
        <v>164</v>
      </c>
      <c r="C6" s="336"/>
      <c r="D6" s="336"/>
      <c r="E6" s="336"/>
      <c r="F6" s="336"/>
      <c r="G6" s="337"/>
    </row>
    <row r="7" spans="1:7" ht="93" customHeight="1">
      <c r="A7" s="326"/>
      <c r="B7" s="169" t="s">
        <v>292</v>
      </c>
      <c r="C7" s="288" t="s">
        <v>293</v>
      </c>
      <c r="D7" s="294" t="s">
        <v>294</v>
      </c>
      <c r="E7" s="222" t="s">
        <v>295</v>
      </c>
      <c r="F7" s="222" t="s">
        <v>358</v>
      </c>
      <c r="G7" s="286" t="s">
        <v>296</v>
      </c>
    </row>
    <row r="8" spans="1:7" ht="17.25" customHeight="1">
      <c r="A8" s="327"/>
      <c r="B8" s="338" t="s">
        <v>163</v>
      </c>
      <c r="C8" s="341"/>
      <c r="D8" s="341"/>
      <c r="E8" s="341"/>
      <c r="F8" s="341"/>
      <c r="G8" s="342"/>
    </row>
    <row r="9" spans="1:7" s="9" customFormat="1" ht="28.5" customHeight="1">
      <c r="A9" s="162" t="s">
        <v>49</v>
      </c>
      <c r="B9" s="37">
        <v>179578.9</v>
      </c>
      <c r="C9" s="20">
        <v>6690.2</v>
      </c>
      <c r="D9" s="20">
        <v>69705.8</v>
      </c>
      <c r="E9" s="20">
        <v>92756.2</v>
      </c>
      <c r="F9" s="20">
        <v>2910.5</v>
      </c>
      <c r="G9" s="20">
        <v>7516.2</v>
      </c>
    </row>
    <row r="10" spans="1:7" s="9" customFormat="1" ht="28.5" customHeight="1">
      <c r="A10" s="68" t="s">
        <v>50</v>
      </c>
      <c r="B10" s="29">
        <v>20508.2</v>
      </c>
      <c r="C10" s="14">
        <v>731.1</v>
      </c>
      <c r="D10" s="14">
        <v>8796.9</v>
      </c>
      <c r="E10" s="14">
        <v>10432.799999999999</v>
      </c>
      <c r="F10" s="14">
        <v>243.2</v>
      </c>
      <c r="G10" s="14">
        <v>304.2</v>
      </c>
    </row>
    <row r="11" spans="1:7" s="9" customFormat="1" ht="28.5" customHeight="1">
      <c r="A11" s="68" t="s">
        <v>51</v>
      </c>
      <c r="B11" s="29">
        <v>4989.3999999999996</v>
      </c>
      <c r="C11" s="14">
        <v>154.69999999999999</v>
      </c>
      <c r="D11" s="14">
        <v>1829</v>
      </c>
      <c r="E11" s="14">
        <v>2477.1</v>
      </c>
      <c r="F11" s="14">
        <v>45.3</v>
      </c>
      <c r="G11" s="14">
        <v>483.3</v>
      </c>
    </row>
    <row r="12" spans="1:7" s="9" customFormat="1" ht="28.5" customHeight="1">
      <c r="A12" s="68" t="s">
        <v>52</v>
      </c>
      <c r="B12" s="29">
        <v>5351.5</v>
      </c>
      <c r="C12" s="14">
        <v>15.2</v>
      </c>
      <c r="D12" s="14">
        <v>1101.7</v>
      </c>
      <c r="E12" s="14">
        <v>4133.6000000000004</v>
      </c>
      <c r="F12" s="14">
        <v>13.4</v>
      </c>
      <c r="G12" s="14">
        <v>87.6</v>
      </c>
    </row>
    <row r="13" spans="1:7" s="9" customFormat="1" ht="28.5" customHeight="1">
      <c r="A13" s="68" t="s">
        <v>53</v>
      </c>
      <c r="B13" s="33">
        <v>1443.7</v>
      </c>
      <c r="C13" s="21">
        <v>66.7</v>
      </c>
      <c r="D13" s="21">
        <v>539.29999999999995</v>
      </c>
      <c r="E13" s="21">
        <v>785.7</v>
      </c>
      <c r="F13" s="21">
        <v>29.1</v>
      </c>
      <c r="G13" s="21">
        <v>22.9</v>
      </c>
    </row>
    <row r="14" spans="1:7" s="9" customFormat="1" ht="28.5" customHeight="1">
      <c r="A14" s="68" t="s">
        <v>57</v>
      </c>
      <c r="B14" s="33">
        <v>156.80000000000001</v>
      </c>
      <c r="C14" s="21">
        <v>13.1</v>
      </c>
      <c r="D14" s="21">
        <v>84.3</v>
      </c>
      <c r="E14" s="21">
        <v>47.2</v>
      </c>
      <c r="F14" s="21">
        <v>5.7</v>
      </c>
      <c r="G14" s="21">
        <v>6.6</v>
      </c>
    </row>
    <row r="15" spans="1:7" s="9" customFormat="1" ht="28.5" customHeight="1">
      <c r="A15" s="68" t="s">
        <v>59</v>
      </c>
      <c r="B15" s="29">
        <v>181.8</v>
      </c>
      <c r="C15" s="14">
        <v>8</v>
      </c>
      <c r="D15" s="14">
        <v>97.2</v>
      </c>
      <c r="E15" s="14">
        <v>66</v>
      </c>
      <c r="F15" s="14">
        <v>5.7</v>
      </c>
      <c r="G15" s="14">
        <v>4.9000000000000004</v>
      </c>
    </row>
    <row r="16" spans="1:7" s="9" customFormat="1" ht="75.75" customHeight="1">
      <c r="A16" s="68" t="s">
        <v>58</v>
      </c>
      <c r="B16" s="29">
        <v>6709.5</v>
      </c>
      <c r="C16" s="14">
        <v>181.5</v>
      </c>
      <c r="D16" s="14">
        <v>1834.3</v>
      </c>
      <c r="E16" s="14">
        <v>4533.8999999999996</v>
      </c>
      <c r="F16" s="14">
        <v>81.3</v>
      </c>
      <c r="G16" s="14">
        <v>78.5</v>
      </c>
    </row>
    <row r="17" spans="1:7" s="9" customFormat="1" ht="28.5" customHeight="1">
      <c r="A17" s="68" t="s">
        <v>60</v>
      </c>
      <c r="B17" s="33">
        <v>13093.9</v>
      </c>
      <c r="C17" s="21">
        <v>287.2</v>
      </c>
      <c r="D17" s="21">
        <v>4584</v>
      </c>
      <c r="E17" s="21">
        <v>7958.1</v>
      </c>
      <c r="F17" s="21">
        <v>118</v>
      </c>
      <c r="G17" s="21">
        <v>146.6</v>
      </c>
    </row>
    <row r="18" spans="1:7" s="9" customFormat="1" ht="28.5" customHeight="1">
      <c r="A18" s="68" t="s">
        <v>61</v>
      </c>
      <c r="B18" s="29">
        <v>1173.2</v>
      </c>
      <c r="C18" s="14">
        <v>53.8</v>
      </c>
      <c r="D18" s="14">
        <v>358</v>
      </c>
      <c r="E18" s="14">
        <v>705.7</v>
      </c>
      <c r="F18" s="14">
        <v>10.7</v>
      </c>
      <c r="G18" s="14">
        <v>44.9</v>
      </c>
    </row>
    <row r="19" spans="1:7" s="9" customFormat="1" ht="42" customHeight="1">
      <c r="A19" s="68" t="s">
        <v>62</v>
      </c>
      <c r="B19" s="29">
        <v>216.2</v>
      </c>
      <c r="C19" s="14">
        <v>12.5</v>
      </c>
      <c r="D19" s="14">
        <v>105.7</v>
      </c>
      <c r="E19" s="14">
        <v>84.9</v>
      </c>
      <c r="F19" s="14">
        <v>7.6</v>
      </c>
      <c r="G19" s="14">
        <v>5.4</v>
      </c>
    </row>
    <row r="20" spans="1:7" ht="28.5" customHeight="1">
      <c r="A20" s="68" t="s">
        <v>63</v>
      </c>
      <c r="B20" s="29">
        <v>7636.3</v>
      </c>
      <c r="C20" s="14">
        <v>255.4</v>
      </c>
      <c r="D20" s="14">
        <v>2995.2</v>
      </c>
      <c r="E20" s="14">
        <v>3915.8</v>
      </c>
      <c r="F20" s="14">
        <v>159.6</v>
      </c>
      <c r="G20" s="14">
        <v>310.3</v>
      </c>
    </row>
    <row r="21" spans="1:7" ht="51.75" customHeight="1">
      <c r="A21" s="68" t="s">
        <v>64</v>
      </c>
      <c r="B21" s="29">
        <v>2585.6</v>
      </c>
      <c r="C21" s="14">
        <v>162.19999999999999</v>
      </c>
      <c r="D21" s="14">
        <v>1327.2</v>
      </c>
      <c r="E21" s="14">
        <v>934.4</v>
      </c>
      <c r="F21" s="14">
        <v>30.6</v>
      </c>
      <c r="G21" s="14">
        <v>131.1</v>
      </c>
    </row>
    <row r="22" spans="1:7" ht="28.5" customHeight="1">
      <c r="A22" s="68" t="s">
        <v>65</v>
      </c>
      <c r="B22" s="29">
        <v>16400.3</v>
      </c>
      <c r="C22" s="14">
        <v>665.3</v>
      </c>
      <c r="D22" s="14">
        <v>6796.9</v>
      </c>
      <c r="E22" s="14">
        <v>8233.5</v>
      </c>
      <c r="F22" s="14">
        <v>178.1</v>
      </c>
      <c r="G22" s="29">
        <v>526.5</v>
      </c>
    </row>
    <row r="23" spans="1:7" ht="43.5" customHeight="1">
      <c r="A23" s="68" t="s">
        <v>66</v>
      </c>
      <c r="B23" s="29">
        <v>16322.4</v>
      </c>
      <c r="C23" s="14">
        <v>718.7</v>
      </c>
      <c r="D23" s="14">
        <v>6020.2</v>
      </c>
      <c r="E23" s="14">
        <v>9058.7000000000007</v>
      </c>
      <c r="F23" s="14">
        <v>249.7</v>
      </c>
      <c r="G23" s="29">
        <v>275.2</v>
      </c>
    </row>
    <row r="24" spans="1:7" ht="28.5" customHeight="1">
      <c r="A24" s="68" t="s">
        <v>67</v>
      </c>
      <c r="B24" s="29">
        <v>10246.799999999999</v>
      </c>
      <c r="C24" s="14">
        <v>520.9</v>
      </c>
      <c r="D24" s="14">
        <v>4329.3999999999996</v>
      </c>
      <c r="E24" s="14">
        <v>5212.8</v>
      </c>
      <c r="F24" s="14">
        <v>59.7</v>
      </c>
      <c r="G24" s="29">
        <v>124</v>
      </c>
    </row>
    <row r="25" spans="1:7" ht="55.5" customHeight="1">
      <c r="A25" s="68" t="s">
        <v>68</v>
      </c>
      <c r="B25" s="29">
        <v>11211.3</v>
      </c>
      <c r="C25" s="14">
        <v>444.7</v>
      </c>
      <c r="D25" s="14">
        <v>4710</v>
      </c>
      <c r="E25" s="14">
        <v>5478</v>
      </c>
      <c r="F25" s="14">
        <v>161.9</v>
      </c>
      <c r="G25" s="29">
        <v>416.7</v>
      </c>
    </row>
    <row r="26" spans="1:7" ht="51" customHeight="1">
      <c r="A26" s="68" t="s">
        <v>69</v>
      </c>
      <c r="B26" s="29">
        <v>3440.3</v>
      </c>
      <c r="C26" s="14">
        <v>228</v>
      </c>
      <c r="D26" s="14">
        <v>2010</v>
      </c>
      <c r="E26" s="14">
        <v>1053.2</v>
      </c>
      <c r="F26" s="14">
        <v>22.1</v>
      </c>
      <c r="G26" s="29">
        <v>126.9</v>
      </c>
    </row>
    <row r="27" spans="1:7" ht="28.5" customHeight="1">
      <c r="A27" s="68" t="s">
        <v>70</v>
      </c>
      <c r="B27" s="29">
        <v>9930.9</v>
      </c>
      <c r="C27" s="14">
        <v>380.8</v>
      </c>
      <c r="D27" s="14">
        <v>4255.7</v>
      </c>
      <c r="E27" s="14">
        <v>4506.1000000000004</v>
      </c>
      <c r="F27" s="14">
        <v>99.8</v>
      </c>
      <c r="G27" s="29">
        <v>688.5</v>
      </c>
    </row>
    <row r="28" spans="1:7" ht="42" customHeight="1">
      <c r="A28" s="68" t="s">
        <v>71</v>
      </c>
      <c r="B28" s="29">
        <v>6473</v>
      </c>
      <c r="C28" s="14">
        <v>331.9</v>
      </c>
      <c r="D28" s="14">
        <v>2885</v>
      </c>
      <c r="E28" s="14">
        <v>2817.1</v>
      </c>
      <c r="F28" s="14">
        <v>90</v>
      </c>
      <c r="G28" s="29">
        <v>349.1</v>
      </c>
    </row>
    <row r="29" spans="1:7" ht="28.5" customHeight="1">
      <c r="A29" s="68" t="s">
        <v>72</v>
      </c>
      <c r="B29" s="29">
        <v>30806.9</v>
      </c>
      <c r="C29" s="14">
        <v>950.3</v>
      </c>
      <c r="D29" s="14">
        <v>10138.700000000001</v>
      </c>
      <c r="E29" s="14">
        <v>15898.5</v>
      </c>
      <c r="F29" s="14">
        <v>1112.4000000000001</v>
      </c>
      <c r="G29" s="29">
        <v>2707.1</v>
      </c>
    </row>
    <row r="30" spans="1:7" ht="28.5" customHeight="1">
      <c r="A30" s="68" t="s">
        <v>73</v>
      </c>
      <c r="B30" s="29">
        <v>4649.3</v>
      </c>
      <c r="C30" s="14">
        <v>169.4</v>
      </c>
      <c r="D30" s="14">
        <v>1863.4</v>
      </c>
      <c r="E30" s="14">
        <v>2095.8000000000002</v>
      </c>
      <c r="F30" s="14">
        <v>39.799999999999997</v>
      </c>
      <c r="G30" s="29">
        <v>480.9</v>
      </c>
    </row>
    <row r="31" spans="1:7" ht="28.5" customHeight="1">
      <c r="A31" s="68" t="s">
        <v>74</v>
      </c>
      <c r="B31" s="29">
        <v>3896</v>
      </c>
      <c r="C31" s="14">
        <v>210.6</v>
      </c>
      <c r="D31" s="14">
        <v>2112.1</v>
      </c>
      <c r="E31" s="14">
        <v>1409.5</v>
      </c>
      <c r="F31" s="14">
        <v>91.2</v>
      </c>
      <c r="G31" s="29">
        <v>72.7</v>
      </c>
    </row>
    <row r="32" spans="1:7" ht="28.5" customHeight="1">
      <c r="A32" s="68" t="s">
        <v>75</v>
      </c>
      <c r="B32" s="29">
        <v>1559.2</v>
      </c>
      <c r="C32" s="14">
        <v>56.1</v>
      </c>
      <c r="D32" s="14">
        <v>653.70000000000005</v>
      </c>
      <c r="E32" s="14">
        <v>764.3</v>
      </c>
      <c r="F32" s="14">
        <v>20.6</v>
      </c>
      <c r="G32" s="29">
        <v>64.599999999999994</v>
      </c>
    </row>
    <row r="33" spans="1:7" ht="28.5" customHeight="1">
      <c r="A33" s="241" t="s">
        <v>76</v>
      </c>
      <c r="B33" s="247">
        <v>596.5</v>
      </c>
      <c r="C33" s="206">
        <v>71.8</v>
      </c>
      <c r="D33" s="206">
        <v>278.10000000000002</v>
      </c>
      <c r="E33" s="206">
        <v>153.5</v>
      </c>
      <c r="F33" s="206">
        <v>35.200000000000003</v>
      </c>
      <c r="G33" s="247">
        <v>57.9</v>
      </c>
    </row>
  </sheetData>
  <mergeCells count="3">
    <mergeCell ref="A6:A8"/>
    <mergeCell ref="B6:G6"/>
    <mergeCell ref="B8:G8"/>
  </mergeCells>
  <phoneticPr fontId="3" type="noConversion"/>
  <hyperlinks>
    <hyperlink ref="A1" location="'spis tablic'!A1" display="SPIS TABLIC"/>
  </hyperlinks>
  <pageMargins left="0.25" right="0.25" top="0.75" bottom="0.75" header="0.3" footer="0.3"/>
  <pageSetup paperSize="9" scale="46" firstPageNumber="24" pageOrder="overThenDown" orientation="landscape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zoomScaleNormal="100" workbookViewId="0"/>
  </sheetViews>
  <sheetFormatPr defaultRowHeight="15"/>
  <cols>
    <col min="1" max="1" width="27" style="43" customWidth="1"/>
    <col min="2" max="6" width="18.28515625" style="43" customWidth="1"/>
    <col min="7" max="7" width="18.28515625" style="58" customWidth="1"/>
    <col min="8" max="16384" width="9.140625" style="43"/>
  </cols>
  <sheetData>
    <row r="1" spans="1:7" ht="26.25">
      <c r="A1" s="285" t="s">
        <v>279</v>
      </c>
    </row>
    <row r="3" spans="1:7" ht="15.95" customHeight="1">
      <c r="A3" s="69" t="str">
        <f>'spis tablic'!A7</f>
        <v>Tabl. 6. Środki trwałe przedsiębiorstw niefinansowych z przewagą kapitału zagranicznego, o liczbie pracujących 10 i więcej osób prowadzących księgi rachunkowe według województw w 2018 r.</v>
      </c>
      <c r="C3" s="63"/>
    </row>
    <row r="4" spans="1:7" ht="15.95" customHeight="1">
      <c r="A4" s="70" t="str">
        <f>'spis tablic'!B7</f>
        <v>Table 6. Total fixed assets of non-financial enterprises with predominance of foreign capital employing 10 persons or more keeping accounting ledgers, by voivodship in 2018.</v>
      </c>
      <c r="C4" s="63"/>
    </row>
    <row r="5" spans="1:7" ht="5.0999999999999996" customHeight="1">
      <c r="A5" s="71"/>
      <c r="B5" s="75"/>
      <c r="C5" s="58"/>
      <c r="D5" s="75"/>
      <c r="E5" s="75"/>
      <c r="F5" s="75"/>
      <c r="G5" s="75"/>
    </row>
    <row r="6" spans="1:7" ht="35.25" customHeight="1">
      <c r="A6" s="325" t="s">
        <v>16</v>
      </c>
      <c r="B6" s="335" t="s">
        <v>164</v>
      </c>
      <c r="C6" s="336"/>
      <c r="D6" s="336"/>
      <c r="E6" s="336"/>
      <c r="F6" s="336"/>
      <c r="G6" s="337"/>
    </row>
    <row r="7" spans="1:7" ht="97.5" customHeight="1">
      <c r="A7" s="326"/>
      <c r="B7" s="169" t="s">
        <v>292</v>
      </c>
      <c r="C7" s="288" t="s">
        <v>293</v>
      </c>
      <c r="D7" s="294" t="s">
        <v>294</v>
      </c>
      <c r="E7" s="222" t="s">
        <v>295</v>
      </c>
      <c r="F7" s="222" t="s">
        <v>358</v>
      </c>
      <c r="G7" s="286" t="s">
        <v>296</v>
      </c>
    </row>
    <row r="8" spans="1:7" ht="17.25" customHeight="1">
      <c r="A8" s="327"/>
      <c r="B8" s="338" t="s">
        <v>165</v>
      </c>
      <c r="C8" s="341"/>
      <c r="D8" s="341"/>
      <c r="E8" s="341"/>
      <c r="F8" s="341"/>
      <c r="G8" s="342"/>
    </row>
    <row r="9" spans="1:7" s="44" customFormat="1" ht="31.5" customHeight="1">
      <c r="A9" s="242" t="s">
        <v>77</v>
      </c>
      <c r="B9" s="139">
        <v>310558.59999999998</v>
      </c>
      <c r="C9" s="23">
        <v>21737.9</v>
      </c>
      <c r="D9" s="199">
        <v>129078.2</v>
      </c>
      <c r="E9" s="23">
        <v>124974.2</v>
      </c>
      <c r="F9" s="199">
        <v>20043.099999999999</v>
      </c>
      <c r="G9" s="23">
        <v>14725.2</v>
      </c>
    </row>
    <row r="10" spans="1:7" ht="31.5" customHeight="1">
      <c r="A10" s="164" t="s">
        <v>245</v>
      </c>
      <c r="B10" s="99">
        <v>31076.2</v>
      </c>
      <c r="C10" s="14">
        <v>2872.9</v>
      </c>
      <c r="D10" s="99">
        <v>13969.5</v>
      </c>
      <c r="E10" s="14">
        <v>10915.1</v>
      </c>
      <c r="F10" s="99">
        <v>1859.6</v>
      </c>
      <c r="G10" s="14">
        <v>1459.1</v>
      </c>
    </row>
    <row r="11" spans="1:7" ht="31.5" customHeight="1">
      <c r="A11" s="164" t="s">
        <v>246</v>
      </c>
      <c r="B11" s="99">
        <v>7694.3</v>
      </c>
      <c r="C11" s="14">
        <v>289.10000000000002</v>
      </c>
      <c r="D11" s="99">
        <v>3362.8</v>
      </c>
      <c r="E11" s="14">
        <v>3629.4</v>
      </c>
      <c r="F11" s="99">
        <v>252.2</v>
      </c>
      <c r="G11" s="14">
        <v>160.80000000000001</v>
      </c>
    </row>
    <row r="12" spans="1:7" ht="31.5" customHeight="1">
      <c r="A12" s="164" t="s">
        <v>247</v>
      </c>
      <c r="B12" s="99">
        <v>3384.5</v>
      </c>
      <c r="C12" s="14">
        <v>201.7</v>
      </c>
      <c r="D12" s="99">
        <v>1510.7</v>
      </c>
      <c r="E12" s="14">
        <v>1378.1</v>
      </c>
      <c r="F12" s="99">
        <v>100</v>
      </c>
      <c r="G12" s="14">
        <v>194</v>
      </c>
    </row>
    <row r="13" spans="1:7" ht="31.5" customHeight="1">
      <c r="A13" s="164" t="s">
        <v>248</v>
      </c>
      <c r="B13" s="99">
        <v>6653.3</v>
      </c>
      <c r="C13" s="14">
        <v>247.5</v>
      </c>
      <c r="D13" s="99">
        <v>2786.5</v>
      </c>
      <c r="E13" s="14">
        <v>3222.4</v>
      </c>
      <c r="F13" s="99">
        <v>231.3</v>
      </c>
      <c r="G13" s="14">
        <v>165.6</v>
      </c>
    </row>
    <row r="14" spans="1:7" ht="31.5" customHeight="1">
      <c r="A14" s="164" t="s">
        <v>249</v>
      </c>
      <c r="B14" s="99">
        <v>16663.599999999999</v>
      </c>
      <c r="C14" s="14">
        <v>498.4</v>
      </c>
      <c r="D14" s="99">
        <v>6718.8</v>
      </c>
      <c r="E14" s="14">
        <v>8460.2000000000007</v>
      </c>
      <c r="F14" s="99">
        <v>339.5</v>
      </c>
      <c r="G14" s="14">
        <v>646.70000000000005</v>
      </c>
    </row>
    <row r="15" spans="1:7" ht="31.5" customHeight="1">
      <c r="A15" s="164" t="s">
        <v>250</v>
      </c>
      <c r="B15" s="99">
        <v>14765.2</v>
      </c>
      <c r="C15" s="14">
        <v>1759.2</v>
      </c>
      <c r="D15" s="99">
        <v>5734.4</v>
      </c>
      <c r="E15" s="14">
        <v>6265.1</v>
      </c>
      <c r="F15" s="99">
        <v>344.7</v>
      </c>
      <c r="G15" s="14">
        <v>661.8</v>
      </c>
    </row>
    <row r="16" spans="1:7" ht="31.5" customHeight="1">
      <c r="A16" s="164" t="s">
        <v>251</v>
      </c>
      <c r="B16" s="99">
        <v>90815.4</v>
      </c>
      <c r="C16" s="14">
        <v>6241.8</v>
      </c>
      <c r="D16" s="99">
        <v>34450</v>
      </c>
      <c r="E16" s="14">
        <v>32228.1</v>
      </c>
      <c r="F16" s="99">
        <v>13102.8</v>
      </c>
      <c r="G16" s="14">
        <v>4792.6000000000004</v>
      </c>
    </row>
    <row r="17" spans="1:7" ht="31.5" customHeight="1">
      <c r="A17" s="164" t="s">
        <v>252</v>
      </c>
      <c r="B17" s="99">
        <v>6011.1</v>
      </c>
      <c r="C17" s="14">
        <v>306</v>
      </c>
      <c r="D17" s="99">
        <v>2325.6999999999998</v>
      </c>
      <c r="E17" s="14">
        <v>3012.2</v>
      </c>
      <c r="F17" s="99">
        <v>153.30000000000001</v>
      </c>
      <c r="G17" s="14">
        <v>213.8</v>
      </c>
    </row>
    <row r="18" spans="1:7" ht="31.5" customHeight="1">
      <c r="A18" s="164" t="s">
        <v>253</v>
      </c>
      <c r="B18" s="99">
        <v>9085.9</v>
      </c>
      <c r="C18" s="14">
        <v>300.10000000000002</v>
      </c>
      <c r="D18" s="99">
        <v>2942.4</v>
      </c>
      <c r="E18" s="14">
        <v>5218.8</v>
      </c>
      <c r="F18" s="99">
        <v>132.30000000000001</v>
      </c>
      <c r="G18" s="14">
        <v>492.3</v>
      </c>
    </row>
    <row r="19" spans="1:7" ht="31.5" customHeight="1">
      <c r="A19" s="164" t="s">
        <v>254</v>
      </c>
      <c r="B19" s="99">
        <v>1955.8</v>
      </c>
      <c r="C19" s="14">
        <v>71.7</v>
      </c>
      <c r="D19" s="99">
        <v>578</v>
      </c>
      <c r="E19" s="14">
        <v>1187.3</v>
      </c>
      <c r="F19" s="99">
        <v>76.8</v>
      </c>
      <c r="G19" s="14">
        <v>41.9</v>
      </c>
    </row>
    <row r="20" spans="1:7" ht="31.5" customHeight="1">
      <c r="A20" s="164" t="s">
        <v>255</v>
      </c>
      <c r="B20" s="99">
        <v>11653.4</v>
      </c>
      <c r="C20" s="14">
        <v>391.5</v>
      </c>
      <c r="D20" s="99">
        <v>6150.6</v>
      </c>
      <c r="E20" s="14">
        <v>4265.5</v>
      </c>
      <c r="F20" s="99">
        <v>333.6</v>
      </c>
      <c r="G20" s="14">
        <v>512.20000000000005</v>
      </c>
    </row>
    <row r="21" spans="1:7" ht="31.5" customHeight="1">
      <c r="A21" s="164" t="s">
        <v>256</v>
      </c>
      <c r="B21" s="99">
        <v>40910.9</v>
      </c>
      <c r="C21" s="14">
        <v>1841.6</v>
      </c>
      <c r="D21" s="99">
        <v>15198.5</v>
      </c>
      <c r="E21" s="14">
        <v>20476.400000000001</v>
      </c>
      <c r="F21" s="99">
        <v>1496.8</v>
      </c>
      <c r="G21" s="14">
        <v>1897.5</v>
      </c>
    </row>
    <row r="22" spans="1:7" ht="31.5" customHeight="1">
      <c r="A22" s="164" t="s">
        <v>257</v>
      </c>
      <c r="B22" s="99">
        <v>4131.8</v>
      </c>
      <c r="C22" s="14">
        <v>256.2</v>
      </c>
      <c r="D22" s="99">
        <v>1464.2</v>
      </c>
      <c r="E22" s="14">
        <v>2113.5</v>
      </c>
      <c r="F22" s="99">
        <v>94</v>
      </c>
      <c r="G22" s="14">
        <v>203.9</v>
      </c>
    </row>
    <row r="23" spans="1:7" ht="31.5" customHeight="1">
      <c r="A23" s="164" t="s">
        <v>258</v>
      </c>
      <c r="B23" s="99">
        <v>2518.6999999999998</v>
      </c>
      <c r="C23" s="14">
        <v>196.9</v>
      </c>
      <c r="D23" s="99">
        <v>1169</v>
      </c>
      <c r="E23" s="14">
        <v>1055.8</v>
      </c>
      <c r="F23" s="99">
        <v>25.1</v>
      </c>
      <c r="G23" s="14">
        <v>71.900000000000006</v>
      </c>
    </row>
    <row r="24" spans="1:7" ht="31.5" customHeight="1">
      <c r="A24" s="164" t="s">
        <v>259</v>
      </c>
      <c r="B24" s="99">
        <v>52040</v>
      </c>
      <c r="C24" s="14">
        <v>5183.5</v>
      </c>
      <c r="D24" s="99">
        <v>25666.1</v>
      </c>
      <c r="E24" s="14">
        <v>17033.900000000001</v>
      </c>
      <c r="F24" s="99">
        <v>1214.8</v>
      </c>
      <c r="G24" s="14">
        <v>2941.7</v>
      </c>
    </row>
    <row r="25" spans="1:7" ht="31.5" customHeight="1">
      <c r="A25" s="243" t="s">
        <v>260</v>
      </c>
      <c r="B25" s="248">
        <v>11198.4</v>
      </c>
      <c r="C25" s="206">
        <v>1079.7</v>
      </c>
      <c r="D25" s="248">
        <v>5050.8</v>
      </c>
      <c r="E25" s="206">
        <v>4512.3999999999996</v>
      </c>
      <c r="F25" s="248">
        <v>286.10000000000002</v>
      </c>
      <c r="G25" s="206">
        <v>269.39999999999998</v>
      </c>
    </row>
  </sheetData>
  <mergeCells count="3">
    <mergeCell ref="A6:A8"/>
    <mergeCell ref="B6:G6"/>
    <mergeCell ref="B8:G8"/>
  </mergeCells>
  <hyperlinks>
    <hyperlink ref="A1" location="'spis tablic'!A1" display="SPIS TABLIC"/>
  </hyperlinks>
  <pageMargins left="0.25" right="0.25" top="0.75" bottom="0.75" header="0.3" footer="0.3"/>
  <pageSetup paperSize="9" scale="64" firstPageNumber="24" pageOrder="overThenDown" orientation="landscape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>
    <pageSetUpPr fitToPage="1"/>
  </sheetPr>
  <dimension ref="A1:O27"/>
  <sheetViews>
    <sheetView zoomScaleNormal="100" workbookViewId="0"/>
  </sheetViews>
  <sheetFormatPr defaultRowHeight="15"/>
  <cols>
    <col min="1" max="1" width="46.7109375" style="43" customWidth="1"/>
    <col min="2" max="14" width="14.28515625" style="43" customWidth="1"/>
    <col min="15" max="15" width="9.140625" style="58"/>
    <col min="16" max="16384" width="9.140625" style="43"/>
  </cols>
  <sheetData>
    <row r="1" spans="1:15" ht="26.25">
      <c r="A1" s="285" t="s">
        <v>279</v>
      </c>
    </row>
    <row r="3" spans="1:15" ht="15" customHeight="1">
      <c r="A3" s="42" t="str">
        <f>'spis tablic'!A8</f>
        <v>Tabl. 7. Aktywa obrotowe przedsiębiorstw niefinansowych z przewagą kapitału zagranicznego o liczbie pracujących 10 i więcej osób prowadzących księgi rachunkowe według sekcji PKD w 2018 r.</v>
      </c>
      <c r="C3" s="63"/>
    </row>
    <row r="4" spans="1:15" ht="15" customHeight="1">
      <c r="A4" s="3" t="str">
        <f>'spis tablic'!B8</f>
        <v>Table 7. Current assets of non-financial enterprises with predominance of foreign capital employing 10 persons or more keeping accounting ledgers, by NACE section in 2018.</v>
      </c>
    </row>
    <row r="5" spans="1:15" ht="5.0999999999999996" customHeight="1">
      <c r="A5" s="76"/>
    </row>
    <row r="6" spans="1:15" s="202" customFormat="1">
      <c r="A6" s="347" t="s">
        <v>16</v>
      </c>
      <c r="B6" s="354" t="s">
        <v>166</v>
      </c>
      <c r="C6" s="343" t="s">
        <v>173</v>
      </c>
      <c r="D6" s="345"/>
      <c r="E6" s="345"/>
      <c r="F6" s="345"/>
      <c r="G6" s="345"/>
      <c r="H6" s="343" t="s">
        <v>176</v>
      </c>
      <c r="I6" s="349"/>
      <c r="J6" s="343" t="s">
        <v>175</v>
      </c>
      <c r="K6" s="349"/>
      <c r="L6" s="352"/>
      <c r="M6" s="353"/>
      <c r="N6" s="329" t="s">
        <v>170</v>
      </c>
      <c r="O6" s="201"/>
    </row>
    <row r="7" spans="1:15" ht="15" customHeight="1">
      <c r="A7" s="348"/>
      <c r="B7" s="354"/>
      <c r="C7" s="351"/>
      <c r="D7" s="329" t="s">
        <v>172</v>
      </c>
      <c r="E7" s="329" t="s">
        <v>297</v>
      </c>
      <c r="F7" s="329" t="s">
        <v>79</v>
      </c>
      <c r="G7" s="354" t="s">
        <v>171</v>
      </c>
      <c r="H7" s="351"/>
      <c r="I7" s="350"/>
      <c r="J7" s="351"/>
      <c r="K7" s="343" t="s">
        <v>169</v>
      </c>
      <c r="L7" s="345"/>
      <c r="M7" s="346"/>
      <c r="N7" s="329"/>
    </row>
    <row r="8" spans="1:15" ht="120.75" customHeight="1">
      <c r="A8" s="348"/>
      <c r="B8" s="354"/>
      <c r="C8" s="344"/>
      <c r="D8" s="329"/>
      <c r="E8" s="329"/>
      <c r="F8" s="329"/>
      <c r="G8" s="354"/>
      <c r="H8" s="344"/>
      <c r="I8" s="220" t="s">
        <v>80</v>
      </c>
      <c r="J8" s="344"/>
      <c r="K8" s="344"/>
      <c r="L8" s="299" t="s">
        <v>357</v>
      </c>
      <c r="M8" s="232" t="s">
        <v>81</v>
      </c>
      <c r="N8" s="329"/>
    </row>
    <row r="9" spans="1:15" ht="16.5" customHeight="1">
      <c r="A9" s="348"/>
      <c r="B9" s="332" t="s">
        <v>156</v>
      </c>
      <c r="C9" s="333"/>
      <c r="D9" s="333"/>
      <c r="E9" s="333"/>
      <c r="F9" s="333"/>
      <c r="G9" s="333"/>
      <c r="H9" s="333"/>
      <c r="I9" s="333"/>
      <c r="J9" s="333"/>
      <c r="K9" s="333"/>
      <c r="L9" s="333"/>
      <c r="M9" s="333"/>
      <c r="N9" s="334"/>
    </row>
    <row r="10" spans="1:15" s="57" customFormat="1" ht="29.25" customHeight="1">
      <c r="A10" s="158" t="s">
        <v>37</v>
      </c>
      <c r="B10" s="20">
        <v>482496.1</v>
      </c>
      <c r="C10" s="20">
        <v>136560.4</v>
      </c>
      <c r="D10" s="20">
        <v>43675.5</v>
      </c>
      <c r="E10" s="20">
        <v>17056</v>
      </c>
      <c r="F10" s="20">
        <v>20673.400000000001</v>
      </c>
      <c r="G10" s="20">
        <v>52521.7</v>
      </c>
      <c r="H10" s="20">
        <v>218665.1</v>
      </c>
      <c r="I10" s="20">
        <v>180288.9</v>
      </c>
      <c r="J10" s="20">
        <v>114552.7</v>
      </c>
      <c r="K10" s="20">
        <v>99316.9</v>
      </c>
      <c r="L10" s="20">
        <v>82571.899999999994</v>
      </c>
      <c r="M10" s="20">
        <v>746.8</v>
      </c>
      <c r="N10" s="20">
        <v>12717.9</v>
      </c>
      <c r="O10" s="62"/>
    </row>
    <row r="11" spans="1:15" s="57" customFormat="1" ht="29.25" customHeight="1">
      <c r="A11" s="157" t="s">
        <v>32</v>
      </c>
      <c r="B11" s="140">
        <v>237916.1</v>
      </c>
      <c r="C11" s="140">
        <v>79072.899999999994</v>
      </c>
      <c r="D11" s="140">
        <v>40045.300000000003</v>
      </c>
      <c r="E11" s="140">
        <v>13186.5</v>
      </c>
      <c r="F11" s="140">
        <v>18888.599999999999</v>
      </c>
      <c r="G11" s="140">
        <v>5754.6</v>
      </c>
      <c r="H11" s="140">
        <v>107355.5</v>
      </c>
      <c r="I11" s="140">
        <v>89427.8</v>
      </c>
      <c r="J11" s="140">
        <v>47376.5</v>
      </c>
      <c r="K11" s="140">
        <v>39295.800000000003</v>
      </c>
      <c r="L11" s="140">
        <v>31070.6</v>
      </c>
      <c r="M11" s="140">
        <v>525.1</v>
      </c>
      <c r="N11" s="140">
        <v>4111.3</v>
      </c>
      <c r="O11" s="62"/>
    </row>
    <row r="12" spans="1:15" s="57" customFormat="1" ht="29.25" customHeight="1">
      <c r="A12" s="156" t="s">
        <v>31</v>
      </c>
      <c r="B12" s="14">
        <v>871.9</v>
      </c>
      <c r="C12" s="14">
        <v>189.7</v>
      </c>
      <c r="D12" s="14">
        <v>39.299999999999997</v>
      </c>
      <c r="E12" s="14">
        <v>14.2</v>
      </c>
      <c r="F12" s="14">
        <v>127.3</v>
      </c>
      <c r="G12" s="14">
        <v>8.8000000000000007</v>
      </c>
      <c r="H12" s="14">
        <v>341.7</v>
      </c>
      <c r="I12" s="14">
        <v>238.7</v>
      </c>
      <c r="J12" s="14">
        <v>256.3</v>
      </c>
      <c r="K12" s="14">
        <v>256.3</v>
      </c>
      <c r="L12" s="14">
        <v>224.3</v>
      </c>
      <c r="M12" s="14">
        <v>0</v>
      </c>
      <c r="N12" s="14">
        <v>84.1</v>
      </c>
      <c r="O12" s="62"/>
    </row>
    <row r="13" spans="1:15" s="57" customFormat="1" ht="29.25" customHeight="1">
      <c r="A13" s="156" t="s">
        <v>33</v>
      </c>
      <c r="B13" s="14">
        <v>229577.2</v>
      </c>
      <c r="C13" s="14">
        <v>78103.899999999994</v>
      </c>
      <c r="D13" s="14">
        <v>39620</v>
      </c>
      <c r="E13" s="14">
        <v>13129.1</v>
      </c>
      <c r="F13" s="14">
        <v>18695.5</v>
      </c>
      <c r="G13" s="14">
        <v>5484.8</v>
      </c>
      <c r="H13" s="14">
        <v>102657.1</v>
      </c>
      <c r="I13" s="14">
        <v>86090.2</v>
      </c>
      <c r="J13" s="14">
        <v>44939</v>
      </c>
      <c r="K13" s="14">
        <v>36917.300000000003</v>
      </c>
      <c r="L13" s="14">
        <v>29351.4</v>
      </c>
      <c r="M13" s="14">
        <v>513.5</v>
      </c>
      <c r="N13" s="14">
        <v>3877.3</v>
      </c>
      <c r="O13" s="62"/>
    </row>
    <row r="14" spans="1:15" s="57" customFormat="1" ht="38.25" customHeight="1">
      <c r="A14" s="156" t="s">
        <v>34</v>
      </c>
      <c r="B14" s="14">
        <v>5879.7</v>
      </c>
      <c r="C14" s="14">
        <v>573.9</v>
      </c>
      <c r="D14" s="14">
        <v>307.5</v>
      </c>
      <c r="E14" s="14">
        <v>2</v>
      </c>
      <c r="F14" s="14">
        <v>28.7</v>
      </c>
      <c r="G14" s="14">
        <v>225.6</v>
      </c>
      <c r="H14" s="14">
        <v>3413.9</v>
      </c>
      <c r="I14" s="14">
        <v>2419.6</v>
      </c>
      <c r="J14" s="14">
        <v>1769.1</v>
      </c>
      <c r="K14" s="14">
        <v>1726.8</v>
      </c>
      <c r="L14" s="14">
        <v>1203.5</v>
      </c>
      <c r="M14" s="14">
        <v>0</v>
      </c>
      <c r="N14" s="14">
        <v>122.7</v>
      </c>
      <c r="O14" s="62"/>
    </row>
    <row r="15" spans="1:15" s="57" customFormat="1" ht="52.5" customHeight="1">
      <c r="A15" s="156" t="s">
        <v>35</v>
      </c>
      <c r="B15" s="14">
        <v>1587.3</v>
      </c>
      <c r="C15" s="14">
        <v>205.4</v>
      </c>
      <c r="D15" s="14">
        <v>78.5</v>
      </c>
      <c r="E15" s="14">
        <v>41.2</v>
      </c>
      <c r="F15" s="14">
        <v>37.1</v>
      </c>
      <c r="G15" s="14">
        <v>35.5</v>
      </c>
      <c r="H15" s="14">
        <v>942.8</v>
      </c>
      <c r="I15" s="14">
        <v>679.2</v>
      </c>
      <c r="J15" s="14">
        <v>412</v>
      </c>
      <c r="K15" s="14">
        <v>395.4</v>
      </c>
      <c r="L15" s="14">
        <v>291.3</v>
      </c>
      <c r="M15" s="14">
        <v>11.6</v>
      </c>
      <c r="N15" s="14">
        <v>27.1</v>
      </c>
      <c r="O15" s="62"/>
    </row>
    <row r="16" spans="1:15" s="57" customFormat="1" ht="29.25" customHeight="1">
      <c r="A16" s="156" t="s">
        <v>36</v>
      </c>
      <c r="B16" s="14">
        <v>26163.7</v>
      </c>
      <c r="C16" s="14">
        <v>4962</v>
      </c>
      <c r="D16" s="14">
        <v>1036.4000000000001</v>
      </c>
      <c r="E16" s="14">
        <v>2691</v>
      </c>
      <c r="F16" s="14">
        <v>606.70000000000005</v>
      </c>
      <c r="G16" s="14">
        <v>287.60000000000002</v>
      </c>
      <c r="H16" s="14">
        <v>9965.7000000000007</v>
      </c>
      <c r="I16" s="14">
        <v>7779.1</v>
      </c>
      <c r="J16" s="14">
        <v>8191.8</v>
      </c>
      <c r="K16" s="14">
        <v>7606.8</v>
      </c>
      <c r="L16" s="14">
        <v>6735.5</v>
      </c>
      <c r="M16" s="14">
        <v>7.3</v>
      </c>
      <c r="N16" s="14">
        <v>3044.2</v>
      </c>
      <c r="O16" s="62"/>
    </row>
    <row r="17" spans="1:15" s="57" customFormat="1" ht="29.25" customHeight="1">
      <c r="A17" s="156" t="s">
        <v>38</v>
      </c>
      <c r="B17" s="14">
        <v>141649.5</v>
      </c>
      <c r="C17" s="14">
        <v>48463.9</v>
      </c>
      <c r="D17" s="14">
        <v>1660.1</v>
      </c>
      <c r="E17" s="14">
        <v>393.3</v>
      </c>
      <c r="F17" s="14">
        <v>724.7</v>
      </c>
      <c r="G17" s="14">
        <v>44698.9</v>
      </c>
      <c r="H17" s="14">
        <v>55712</v>
      </c>
      <c r="I17" s="14">
        <v>48146.9</v>
      </c>
      <c r="J17" s="14">
        <v>34728.199999999997</v>
      </c>
      <c r="K17" s="14">
        <v>30615.4</v>
      </c>
      <c r="L17" s="14">
        <v>25779.5</v>
      </c>
      <c r="M17" s="14">
        <v>184.9</v>
      </c>
      <c r="N17" s="14">
        <v>2745.4</v>
      </c>
      <c r="O17" s="62"/>
    </row>
    <row r="18" spans="1:15" s="57" customFormat="1" ht="29.25" customHeight="1">
      <c r="A18" s="156" t="s">
        <v>39</v>
      </c>
      <c r="B18" s="14">
        <v>13596.5</v>
      </c>
      <c r="C18" s="14">
        <v>409.3</v>
      </c>
      <c r="D18" s="14">
        <v>220.4</v>
      </c>
      <c r="E18" s="14">
        <v>9.8000000000000007</v>
      </c>
      <c r="F18" s="14">
        <v>7.2</v>
      </c>
      <c r="G18" s="14">
        <v>154.6</v>
      </c>
      <c r="H18" s="14">
        <v>9355.7999999999993</v>
      </c>
      <c r="I18" s="14">
        <v>7412.3</v>
      </c>
      <c r="J18" s="14">
        <v>3534.8</v>
      </c>
      <c r="K18" s="14">
        <v>3348.6</v>
      </c>
      <c r="L18" s="14">
        <v>2759.8</v>
      </c>
      <c r="M18" s="14">
        <v>18.3</v>
      </c>
      <c r="N18" s="14">
        <v>296.5</v>
      </c>
      <c r="O18" s="62"/>
    </row>
    <row r="19" spans="1:15" s="57" customFormat="1" ht="29.25" customHeight="1">
      <c r="A19" s="156" t="s">
        <v>40</v>
      </c>
      <c r="B19" s="14">
        <v>1655.4</v>
      </c>
      <c r="C19" s="14">
        <v>74</v>
      </c>
      <c r="D19" s="14">
        <v>45.1</v>
      </c>
      <c r="E19" s="14">
        <v>0.4</v>
      </c>
      <c r="F19" s="14">
        <v>7</v>
      </c>
      <c r="G19" s="14">
        <v>16.600000000000001</v>
      </c>
      <c r="H19" s="14">
        <v>538</v>
      </c>
      <c r="I19" s="14">
        <v>358.5</v>
      </c>
      <c r="J19" s="14">
        <v>1001.2</v>
      </c>
      <c r="K19" s="14">
        <v>809</v>
      </c>
      <c r="L19" s="14">
        <v>805</v>
      </c>
      <c r="M19" s="14">
        <v>0</v>
      </c>
      <c r="N19" s="14">
        <v>42.2</v>
      </c>
      <c r="O19" s="62"/>
    </row>
    <row r="20" spans="1:15" s="57" customFormat="1" ht="29.25" customHeight="1">
      <c r="A20" s="156" t="s">
        <v>41</v>
      </c>
      <c r="B20" s="14">
        <v>26974</v>
      </c>
      <c r="C20" s="14">
        <v>1522.2</v>
      </c>
      <c r="D20" s="14">
        <v>176.7</v>
      </c>
      <c r="E20" s="14">
        <v>266.8</v>
      </c>
      <c r="F20" s="14">
        <v>384.9</v>
      </c>
      <c r="G20" s="14">
        <v>676.3</v>
      </c>
      <c r="H20" s="14">
        <v>17212.400000000001</v>
      </c>
      <c r="I20" s="14">
        <v>15037.7</v>
      </c>
      <c r="J20" s="14">
        <v>7348</v>
      </c>
      <c r="K20" s="14">
        <v>7037.9</v>
      </c>
      <c r="L20" s="14">
        <v>6685.2</v>
      </c>
      <c r="M20" s="14">
        <v>4.9000000000000004</v>
      </c>
      <c r="N20" s="14">
        <v>891.4</v>
      </c>
      <c r="O20" s="62"/>
    </row>
    <row r="21" spans="1:15" s="57" customFormat="1" ht="29.25" customHeight="1">
      <c r="A21" s="156" t="s">
        <v>42</v>
      </c>
      <c r="B21" s="14">
        <v>3301</v>
      </c>
      <c r="C21" s="14">
        <v>627.6</v>
      </c>
      <c r="D21" s="14">
        <v>1.9</v>
      </c>
      <c r="E21" s="14">
        <v>449.9</v>
      </c>
      <c r="F21" s="14">
        <v>24.9</v>
      </c>
      <c r="G21" s="14">
        <v>138.80000000000001</v>
      </c>
      <c r="H21" s="14">
        <v>1311.8</v>
      </c>
      <c r="I21" s="14">
        <v>1162.8</v>
      </c>
      <c r="J21" s="14">
        <v>1260.4000000000001</v>
      </c>
      <c r="K21" s="14">
        <v>1188.5999999999999</v>
      </c>
      <c r="L21" s="14">
        <v>1071.3</v>
      </c>
      <c r="M21" s="14">
        <v>0</v>
      </c>
      <c r="N21" s="14">
        <v>101.1</v>
      </c>
      <c r="O21" s="62"/>
    </row>
    <row r="22" spans="1:15" ht="29.25" customHeight="1">
      <c r="A22" s="156" t="s">
        <v>272</v>
      </c>
      <c r="B22" s="14">
        <v>16272.2</v>
      </c>
      <c r="C22" s="14">
        <v>399.4</v>
      </c>
      <c r="D22" s="14">
        <v>83.2</v>
      </c>
      <c r="E22" s="14">
        <v>40.9</v>
      </c>
      <c r="F22" s="14">
        <v>6</v>
      </c>
      <c r="G22" s="14">
        <v>221</v>
      </c>
      <c r="H22" s="14">
        <v>8230</v>
      </c>
      <c r="I22" s="14">
        <v>6674.4</v>
      </c>
      <c r="J22" s="14">
        <v>6777.1</v>
      </c>
      <c r="K22" s="14">
        <v>5453.6</v>
      </c>
      <c r="L22" s="14">
        <v>4568.2</v>
      </c>
      <c r="M22" s="14">
        <v>6.1</v>
      </c>
      <c r="N22" s="249">
        <v>865.7</v>
      </c>
    </row>
    <row r="23" spans="1:15" ht="29.25" customHeight="1">
      <c r="A23" s="156" t="s">
        <v>45</v>
      </c>
      <c r="B23" s="14">
        <v>12807.5</v>
      </c>
      <c r="C23" s="14">
        <v>842.1</v>
      </c>
      <c r="D23" s="14">
        <v>271.3</v>
      </c>
      <c r="E23" s="14">
        <v>11.3</v>
      </c>
      <c r="F23" s="14">
        <v>21</v>
      </c>
      <c r="G23" s="14">
        <v>532</v>
      </c>
      <c r="H23" s="14">
        <v>7948.2</v>
      </c>
      <c r="I23" s="14">
        <v>3467.9</v>
      </c>
      <c r="J23" s="14">
        <v>3500.4</v>
      </c>
      <c r="K23" s="14">
        <v>3148.2</v>
      </c>
      <c r="L23" s="14">
        <v>2404.1</v>
      </c>
      <c r="M23" s="14">
        <v>0</v>
      </c>
      <c r="N23" s="249">
        <v>516.70000000000005</v>
      </c>
    </row>
    <row r="24" spans="1:15" ht="29.25" customHeight="1">
      <c r="A24" s="156" t="s">
        <v>46</v>
      </c>
      <c r="B24" s="14">
        <v>119.5</v>
      </c>
      <c r="C24" s="14">
        <v>3.8</v>
      </c>
      <c r="D24" s="14">
        <v>0.1</v>
      </c>
      <c r="E24" s="14">
        <v>2.1</v>
      </c>
      <c r="F24" s="14">
        <v>0.5</v>
      </c>
      <c r="G24" s="14">
        <v>1.1000000000000001</v>
      </c>
      <c r="H24" s="14">
        <v>19.2</v>
      </c>
      <c r="I24" s="14">
        <v>12.4</v>
      </c>
      <c r="J24" s="14">
        <v>90.5</v>
      </c>
      <c r="K24" s="14">
        <v>90.5</v>
      </c>
      <c r="L24" s="14">
        <v>90.3</v>
      </c>
      <c r="M24" s="14">
        <v>0</v>
      </c>
      <c r="N24" s="249">
        <v>6</v>
      </c>
    </row>
    <row r="25" spans="1:15" ht="29.25" customHeight="1">
      <c r="A25" s="156" t="s">
        <v>43</v>
      </c>
      <c r="B25" s="14">
        <v>1321.6</v>
      </c>
      <c r="C25" s="14">
        <v>74.099999999999994</v>
      </c>
      <c r="D25" s="14">
        <v>52</v>
      </c>
      <c r="E25" s="14">
        <v>0</v>
      </c>
      <c r="F25" s="14">
        <v>0</v>
      </c>
      <c r="G25" s="14">
        <v>21.5</v>
      </c>
      <c r="H25" s="14">
        <v>698.5</v>
      </c>
      <c r="I25" s="14">
        <v>606.9</v>
      </c>
      <c r="J25" s="14">
        <v>466.2</v>
      </c>
      <c r="K25" s="14">
        <v>455.8</v>
      </c>
      <c r="L25" s="14">
        <v>342.9</v>
      </c>
      <c r="M25" s="14">
        <v>0</v>
      </c>
      <c r="N25" s="249">
        <v>82.9</v>
      </c>
    </row>
    <row r="26" spans="1:15" ht="29.25" customHeight="1">
      <c r="A26" s="156" t="s">
        <v>48</v>
      </c>
      <c r="B26" s="14">
        <v>179.8</v>
      </c>
      <c r="C26" s="14">
        <v>10.1</v>
      </c>
      <c r="D26" s="14">
        <v>0.6</v>
      </c>
      <c r="E26" s="14">
        <v>1</v>
      </c>
      <c r="F26" s="14">
        <v>0</v>
      </c>
      <c r="G26" s="14">
        <v>7.2</v>
      </c>
      <c r="H26" s="14">
        <v>49.3</v>
      </c>
      <c r="I26" s="14">
        <v>16.5</v>
      </c>
      <c r="J26" s="14">
        <v>111.9</v>
      </c>
      <c r="K26" s="14">
        <v>111.9</v>
      </c>
      <c r="L26" s="14">
        <v>111.8</v>
      </c>
      <c r="M26" s="14">
        <v>0</v>
      </c>
      <c r="N26" s="249">
        <v>8.4</v>
      </c>
    </row>
    <row r="27" spans="1:15" ht="29.25" customHeight="1">
      <c r="A27" s="239" t="s">
        <v>47</v>
      </c>
      <c r="B27" s="206">
        <v>539.5</v>
      </c>
      <c r="C27" s="206">
        <v>98.9</v>
      </c>
      <c r="D27" s="206">
        <v>82.4</v>
      </c>
      <c r="E27" s="206">
        <v>3</v>
      </c>
      <c r="F27" s="206">
        <v>1.7</v>
      </c>
      <c r="G27" s="240">
        <v>11.6</v>
      </c>
      <c r="H27" s="206">
        <v>268.7</v>
      </c>
      <c r="I27" s="206">
        <v>185.7</v>
      </c>
      <c r="J27" s="206">
        <v>165.8</v>
      </c>
      <c r="K27" s="206">
        <v>154.9</v>
      </c>
      <c r="L27" s="206">
        <v>147.6</v>
      </c>
      <c r="M27" s="206">
        <v>0.2</v>
      </c>
      <c r="N27" s="250">
        <v>6.2</v>
      </c>
    </row>
  </sheetData>
  <mergeCells count="16">
    <mergeCell ref="N6:N8"/>
    <mergeCell ref="K7:K8"/>
    <mergeCell ref="L7:M7"/>
    <mergeCell ref="A6:A9"/>
    <mergeCell ref="I6:I7"/>
    <mergeCell ref="J6:J8"/>
    <mergeCell ref="K6:M6"/>
    <mergeCell ref="B6:B8"/>
    <mergeCell ref="C6:C8"/>
    <mergeCell ref="D6:G6"/>
    <mergeCell ref="H6:H8"/>
    <mergeCell ref="D7:D8"/>
    <mergeCell ref="E7:E8"/>
    <mergeCell ref="F7:F8"/>
    <mergeCell ref="G7:G8"/>
    <mergeCell ref="B9:N9"/>
  </mergeCells>
  <phoneticPr fontId="3" type="noConversion"/>
  <hyperlinks>
    <hyperlink ref="A1" location="'spis tablic'!A1" display="SPIS TABLIC"/>
  </hyperlinks>
  <pageMargins left="0.25" right="0.25" top="0.75" bottom="0.75" header="0.3" footer="0.3"/>
  <pageSetup paperSize="9" scale="60" firstPageNumber="24" pageOrder="overThenDown" orientation="landscape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>
    <pageSetUpPr fitToPage="1"/>
  </sheetPr>
  <dimension ref="A1:O38"/>
  <sheetViews>
    <sheetView zoomScaleNormal="100" workbookViewId="0"/>
  </sheetViews>
  <sheetFormatPr defaultRowHeight="12.75"/>
  <cols>
    <col min="1" max="1" width="38" style="46" customWidth="1"/>
    <col min="2" max="14" width="14.7109375" style="46" customWidth="1"/>
    <col min="15" max="15" width="9.140625" style="53"/>
    <col min="16" max="16384" width="9.140625" style="46"/>
  </cols>
  <sheetData>
    <row r="1" spans="1:15" ht="25.5">
      <c r="A1" s="285" t="s">
        <v>279</v>
      </c>
    </row>
    <row r="3" spans="1:15" s="77" customFormat="1" ht="15" customHeight="1">
      <c r="A3" s="42" t="str">
        <f>'spis tablic'!A9</f>
        <v>Tabl. 8. Aktywa obrotowe  przedsiębiorstw niefinansowych z przewagą kapitału zagranicznego o liczbie pracujących 10 i więcej osób prowadzących księgi rachunkowe według działów PKD w sekcji przetwórstwo przemysłowe w 2018 r.</v>
      </c>
      <c r="C3" s="42"/>
      <c r="F3" s="42"/>
      <c r="O3" s="109"/>
    </row>
    <row r="4" spans="1:15" s="77" customFormat="1" ht="15" customHeight="1">
      <c r="A4" s="3" t="str">
        <f>'spis tablic'!B9</f>
        <v>Table 8. Current assets of non-financial enterprises with predominance of foreign capital employing 10 persons or more keeping accounting ledgers, by NACE division in Manufacturing in 2018.</v>
      </c>
      <c r="C4" s="42"/>
      <c r="F4" s="42"/>
      <c r="O4" s="109"/>
    </row>
    <row r="5" spans="1:15" ht="5.0999999999999996" customHeight="1">
      <c r="B5" s="51"/>
    </row>
    <row r="6" spans="1:15" s="43" customFormat="1" ht="15">
      <c r="A6" s="347" t="s">
        <v>16</v>
      </c>
      <c r="B6" s="354" t="s">
        <v>166</v>
      </c>
      <c r="C6" s="343" t="s">
        <v>179</v>
      </c>
      <c r="D6" s="345"/>
      <c r="E6" s="345"/>
      <c r="F6" s="345"/>
      <c r="G6" s="345"/>
      <c r="H6" s="343" t="s">
        <v>167</v>
      </c>
      <c r="I6" s="349"/>
      <c r="J6" s="343" t="s">
        <v>168</v>
      </c>
      <c r="K6" s="349"/>
      <c r="L6" s="352"/>
      <c r="M6" s="353"/>
      <c r="N6" s="329" t="s">
        <v>177</v>
      </c>
      <c r="O6" s="58"/>
    </row>
    <row r="7" spans="1:15" s="43" customFormat="1" ht="15" customHeight="1">
      <c r="A7" s="348"/>
      <c r="B7" s="354"/>
      <c r="C7" s="351"/>
      <c r="D7" s="329" t="s">
        <v>172</v>
      </c>
      <c r="E7" s="329" t="s">
        <v>298</v>
      </c>
      <c r="F7" s="329" t="s">
        <v>180</v>
      </c>
      <c r="G7" s="354" t="s">
        <v>171</v>
      </c>
      <c r="H7" s="351"/>
      <c r="I7" s="350"/>
      <c r="J7" s="351"/>
      <c r="K7" s="343" t="s">
        <v>181</v>
      </c>
      <c r="L7" s="345"/>
      <c r="M7" s="346"/>
      <c r="N7" s="329"/>
      <c r="O7" s="58"/>
    </row>
    <row r="8" spans="1:15" s="43" customFormat="1" ht="99" customHeight="1">
      <c r="A8" s="348"/>
      <c r="B8" s="354"/>
      <c r="C8" s="344"/>
      <c r="D8" s="329"/>
      <c r="E8" s="329"/>
      <c r="F8" s="329"/>
      <c r="G8" s="354"/>
      <c r="H8" s="344"/>
      <c r="I8" s="237" t="s">
        <v>80</v>
      </c>
      <c r="J8" s="344"/>
      <c r="K8" s="344"/>
      <c r="L8" s="299" t="s">
        <v>357</v>
      </c>
      <c r="M8" s="235" t="s">
        <v>178</v>
      </c>
      <c r="N8" s="329"/>
      <c r="O8" s="58"/>
    </row>
    <row r="9" spans="1:15" s="43" customFormat="1" ht="17.25" customHeight="1">
      <c r="A9" s="348"/>
      <c r="B9" s="332" t="s">
        <v>151</v>
      </c>
      <c r="C9" s="333"/>
      <c r="D9" s="333"/>
      <c r="E9" s="333"/>
      <c r="F9" s="333"/>
      <c r="G9" s="333"/>
      <c r="H9" s="333"/>
      <c r="I9" s="333"/>
      <c r="J9" s="333"/>
      <c r="K9" s="333"/>
      <c r="L9" s="333"/>
      <c r="M9" s="333"/>
      <c r="N9" s="334"/>
      <c r="O9" s="58"/>
    </row>
    <row r="10" spans="1:15" s="9" customFormat="1" ht="30.75" customHeight="1">
      <c r="A10" s="162" t="s">
        <v>49</v>
      </c>
      <c r="B10" s="20">
        <v>229577.2</v>
      </c>
      <c r="C10" s="20">
        <v>78103.899999999994</v>
      </c>
      <c r="D10" s="20">
        <v>39620</v>
      </c>
      <c r="E10" s="20">
        <v>13129.1</v>
      </c>
      <c r="F10" s="20">
        <v>18695.5</v>
      </c>
      <c r="G10" s="20">
        <v>5484.8</v>
      </c>
      <c r="H10" s="20">
        <v>102657.1</v>
      </c>
      <c r="I10" s="20">
        <v>86090.2</v>
      </c>
      <c r="J10" s="20">
        <v>44939</v>
      </c>
      <c r="K10" s="20">
        <v>36917.300000000003</v>
      </c>
      <c r="L10" s="20">
        <v>29351.4</v>
      </c>
      <c r="M10" s="20">
        <v>513.5</v>
      </c>
      <c r="N10" s="20">
        <v>3877.3</v>
      </c>
      <c r="O10" s="59"/>
    </row>
    <row r="11" spans="1:15" s="9" customFormat="1" ht="30" customHeight="1">
      <c r="A11" s="68" t="s">
        <v>50</v>
      </c>
      <c r="B11" s="14">
        <v>24301.3</v>
      </c>
      <c r="C11" s="14">
        <v>8094.6</v>
      </c>
      <c r="D11" s="14">
        <v>3208.8</v>
      </c>
      <c r="E11" s="14">
        <v>1333.8</v>
      </c>
      <c r="F11" s="14">
        <v>3074.7</v>
      </c>
      <c r="G11" s="14">
        <v>430.4</v>
      </c>
      <c r="H11" s="14">
        <v>10735.8</v>
      </c>
      <c r="I11" s="14">
        <v>8452.5</v>
      </c>
      <c r="J11" s="14">
        <v>5310.1</v>
      </c>
      <c r="K11" s="14">
        <v>5132.2</v>
      </c>
      <c r="L11" s="14">
        <v>4640.6000000000004</v>
      </c>
      <c r="M11" s="14">
        <v>30.9</v>
      </c>
      <c r="N11" s="14">
        <v>160.9</v>
      </c>
      <c r="O11" s="59"/>
    </row>
    <row r="12" spans="1:15" s="9" customFormat="1" ht="30" customHeight="1">
      <c r="A12" s="68" t="s">
        <v>51</v>
      </c>
      <c r="B12" s="14">
        <v>6320</v>
      </c>
      <c r="C12" s="14">
        <v>1285.5</v>
      </c>
      <c r="D12" s="14">
        <v>525.79999999999995</v>
      </c>
      <c r="E12" s="14">
        <v>117.7</v>
      </c>
      <c r="F12" s="14">
        <v>361.7</v>
      </c>
      <c r="G12" s="14">
        <v>166.6</v>
      </c>
      <c r="H12" s="14">
        <v>3306.8</v>
      </c>
      <c r="I12" s="14">
        <v>2927</v>
      </c>
      <c r="J12" s="14">
        <v>1529.3</v>
      </c>
      <c r="K12" s="14">
        <v>1410</v>
      </c>
      <c r="L12" s="14">
        <v>819.6</v>
      </c>
      <c r="M12" s="14">
        <v>121.6</v>
      </c>
      <c r="N12" s="14">
        <v>198.4</v>
      </c>
      <c r="O12" s="59"/>
    </row>
    <row r="13" spans="1:15" s="9" customFormat="1" ht="30" customHeight="1">
      <c r="A13" s="68" t="s">
        <v>52</v>
      </c>
      <c r="B13" s="14">
        <v>2775.6</v>
      </c>
      <c r="C13" s="14">
        <v>1941</v>
      </c>
      <c r="D13" s="14">
        <v>1515</v>
      </c>
      <c r="E13" s="14">
        <v>38</v>
      </c>
      <c r="F13" s="14">
        <v>228.9</v>
      </c>
      <c r="G13" s="15">
        <v>5.5</v>
      </c>
      <c r="H13" s="15">
        <v>717.3</v>
      </c>
      <c r="I13" s="14">
        <v>638.4</v>
      </c>
      <c r="J13" s="15">
        <v>107.5</v>
      </c>
      <c r="K13" s="14">
        <v>105.9</v>
      </c>
      <c r="L13" s="14">
        <v>77.7</v>
      </c>
      <c r="M13" s="15">
        <v>0</v>
      </c>
      <c r="N13" s="14">
        <v>9.8000000000000007</v>
      </c>
      <c r="O13" s="59"/>
    </row>
    <row r="14" spans="1:15" s="9" customFormat="1" ht="30" customHeight="1">
      <c r="A14" s="68" t="s">
        <v>53</v>
      </c>
      <c r="B14" s="14">
        <v>2521.8000000000002</v>
      </c>
      <c r="C14" s="14">
        <v>1037.7</v>
      </c>
      <c r="D14" s="14">
        <v>514.79999999999995</v>
      </c>
      <c r="E14" s="14">
        <v>103.2</v>
      </c>
      <c r="F14" s="14">
        <v>354.3</v>
      </c>
      <c r="G14" s="14">
        <v>28.2</v>
      </c>
      <c r="H14" s="14">
        <v>1147.5</v>
      </c>
      <c r="I14" s="14">
        <v>1013.2</v>
      </c>
      <c r="J14" s="14">
        <v>212.8</v>
      </c>
      <c r="K14" s="14">
        <v>211.9</v>
      </c>
      <c r="L14" s="14">
        <v>168.4</v>
      </c>
      <c r="M14" s="14">
        <v>2</v>
      </c>
      <c r="N14" s="14">
        <v>123.8</v>
      </c>
      <c r="O14" s="59"/>
    </row>
    <row r="15" spans="1:15" s="9" customFormat="1" ht="30" customHeight="1">
      <c r="A15" s="68" t="s">
        <v>57</v>
      </c>
      <c r="B15" s="14">
        <v>543.70000000000005</v>
      </c>
      <c r="C15" s="14">
        <v>192.1</v>
      </c>
      <c r="D15" s="14">
        <v>103.2</v>
      </c>
      <c r="E15" s="14">
        <v>28.2</v>
      </c>
      <c r="F15" s="14">
        <v>40</v>
      </c>
      <c r="G15" s="14">
        <v>10.8</v>
      </c>
      <c r="H15" s="14">
        <v>186.3</v>
      </c>
      <c r="I15" s="14">
        <v>152.9</v>
      </c>
      <c r="J15" s="14">
        <v>162.1</v>
      </c>
      <c r="K15" s="14">
        <v>161.6</v>
      </c>
      <c r="L15" s="14">
        <v>154.4</v>
      </c>
      <c r="M15" s="14">
        <v>3.4</v>
      </c>
      <c r="N15" s="14">
        <v>3.2</v>
      </c>
      <c r="O15" s="59"/>
    </row>
    <row r="16" spans="1:15" s="9" customFormat="1" ht="30" customHeight="1">
      <c r="A16" s="68" t="s">
        <v>59</v>
      </c>
      <c r="B16" s="14">
        <v>596</v>
      </c>
      <c r="C16" s="14">
        <v>317.39999999999998</v>
      </c>
      <c r="D16" s="14">
        <v>137.1</v>
      </c>
      <c r="E16" s="14">
        <v>95.9</v>
      </c>
      <c r="F16" s="14">
        <v>81</v>
      </c>
      <c r="G16" s="14">
        <v>3.3</v>
      </c>
      <c r="H16" s="14">
        <v>212.9</v>
      </c>
      <c r="I16" s="14">
        <v>191.3</v>
      </c>
      <c r="J16" s="14">
        <v>59.5</v>
      </c>
      <c r="K16" s="14">
        <v>59.5</v>
      </c>
      <c r="L16" s="14">
        <v>59.5</v>
      </c>
      <c r="M16" s="14">
        <v>0</v>
      </c>
      <c r="N16" s="14">
        <v>6.3</v>
      </c>
      <c r="O16" s="59"/>
    </row>
    <row r="17" spans="1:15" s="9" customFormat="1" ht="51" customHeight="1">
      <c r="A17" s="68" t="s">
        <v>58</v>
      </c>
      <c r="B17" s="21">
        <v>4523.5</v>
      </c>
      <c r="C17" s="21">
        <v>1747.3</v>
      </c>
      <c r="D17" s="21">
        <v>875.2</v>
      </c>
      <c r="E17" s="21">
        <v>182.2</v>
      </c>
      <c r="F17" s="21">
        <v>627.20000000000005</v>
      </c>
      <c r="G17" s="21">
        <v>49.3</v>
      </c>
      <c r="H17" s="21">
        <v>1557.1</v>
      </c>
      <c r="I17" s="21">
        <v>1104.7</v>
      </c>
      <c r="J17" s="21">
        <v>1118.0999999999999</v>
      </c>
      <c r="K17" s="21">
        <v>1092.2</v>
      </c>
      <c r="L17" s="21">
        <v>1065</v>
      </c>
      <c r="M17" s="14">
        <v>0</v>
      </c>
      <c r="N17" s="14">
        <v>101</v>
      </c>
      <c r="O17" s="59"/>
    </row>
    <row r="18" spans="1:15" s="9" customFormat="1" ht="30" customHeight="1">
      <c r="A18" s="68" t="s">
        <v>60</v>
      </c>
      <c r="B18" s="21">
        <v>8311.2000000000007</v>
      </c>
      <c r="C18" s="21">
        <v>2528.3000000000002</v>
      </c>
      <c r="D18" s="21">
        <v>1315.2</v>
      </c>
      <c r="E18" s="21">
        <v>193.1</v>
      </c>
      <c r="F18" s="21">
        <v>825.7</v>
      </c>
      <c r="G18" s="21">
        <v>184.4</v>
      </c>
      <c r="H18" s="21">
        <v>4147.1000000000004</v>
      </c>
      <c r="I18" s="21">
        <v>3670.2</v>
      </c>
      <c r="J18" s="21">
        <v>1589.3</v>
      </c>
      <c r="K18" s="21">
        <v>1465.9</v>
      </c>
      <c r="L18" s="21">
        <v>819.1</v>
      </c>
      <c r="M18" s="21">
        <v>0</v>
      </c>
      <c r="N18" s="21">
        <v>46.5</v>
      </c>
      <c r="O18" s="59"/>
    </row>
    <row r="19" spans="1:15" s="9" customFormat="1" ht="39.75" customHeight="1">
      <c r="A19" s="68" t="s">
        <v>61</v>
      </c>
      <c r="B19" s="14">
        <v>1364.9</v>
      </c>
      <c r="C19" s="14">
        <v>297</v>
      </c>
      <c r="D19" s="14">
        <v>172.7</v>
      </c>
      <c r="E19" s="14">
        <v>37.5</v>
      </c>
      <c r="F19" s="14">
        <v>72.5</v>
      </c>
      <c r="G19" s="14">
        <v>10.6</v>
      </c>
      <c r="H19" s="14">
        <v>764</v>
      </c>
      <c r="I19" s="14">
        <v>706</v>
      </c>
      <c r="J19" s="14">
        <v>276.10000000000002</v>
      </c>
      <c r="K19" s="14">
        <v>270.7</v>
      </c>
      <c r="L19" s="14">
        <v>243.6</v>
      </c>
      <c r="M19" s="14">
        <v>3.3</v>
      </c>
      <c r="N19" s="14">
        <v>27.8</v>
      </c>
      <c r="O19" s="59"/>
    </row>
    <row r="20" spans="1:15" s="9" customFormat="1" ht="37.5" customHeight="1">
      <c r="A20" s="68" t="s">
        <v>62</v>
      </c>
      <c r="B20" s="14">
        <v>309.2</v>
      </c>
      <c r="C20" s="14">
        <v>133.80000000000001</v>
      </c>
      <c r="D20" s="14">
        <v>70.900000000000006</v>
      </c>
      <c r="E20" s="14">
        <v>2</v>
      </c>
      <c r="F20" s="14">
        <v>44.4</v>
      </c>
      <c r="G20" s="14">
        <v>11.3</v>
      </c>
      <c r="H20" s="14">
        <v>143</v>
      </c>
      <c r="I20" s="14">
        <v>113.1</v>
      </c>
      <c r="J20" s="14">
        <v>31.5</v>
      </c>
      <c r="K20" s="14">
        <v>31.5</v>
      </c>
      <c r="L20" s="14">
        <v>20</v>
      </c>
      <c r="M20" s="15">
        <v>0</v>
      </c>
      <c r="N20" s="14">
        <v>0.8</v>
      </c>
      <c r="O20" s="59"/>
    </row>
    <row r="21" spans="1:15" s="9" customFormat="1" ht="37.5" customHeight="1">
      <c r="A21" s="68" t="s">
        <v>63</v>
      </c>
      <c r="B21" s="14">
        <v>7307.7</v>
      </c>
      <c r="C21" s="14">
        <v>2215.4</v>
      </c>
      <c r="D21" s="14">
        <v>1149.0999999999999</v>
      </c>
      <c r="E21" s="14">
        <v>177.7</v>
      </c>
      <c r="F21" s="14">
        <v>628.29999999999995</v>
      </c>
      <c r="G21" s="14">
        <v>229.8</v>
      </c>
      <c r="H21" s="14">
        <v>3583.7</v>
      </c>
      <c r="I21" s="14">
        <v>2889.4</v>
      </c>
      <c r="J21" s="14">
        <v>1427.2</v>
      </c>
      <c r="K21" s="14">
        <v>1275.3</v>
      </c>
      <c r="L21" s="14">
        <v>981.6</v>
      </c>
      <c r="M21" s="14">
        <v>0</v>
      </c>
      <c r="N21" s="14">
        <v>81.400000000000006</v>
      </c>
      <c r="O21" s="59"/>
    </row>
    <row r="22" spans="1:15" s="9" customFormat="1" ht="65.25" customHeight="1">
      <c r="A22" s="68" t="s">
        <v>64</v>
      </c>
      <c r="B22" s="14">
        <v>4697.7</v>
      </c>
      <c r="C22" s="14">
        <v>1813.5</v>
      </c>
      <c r="D22" s="14">
        <v>697.6</v>
      </c>
      <c r="E22" s="14">
        <v>346.7</v>
      </c>
      <c r="F22" s="14">
        <v>352</v>
      </c>
      <c r="G22" s="14">
        <v>411.5</v>
      </c>
      <c r="H22" s="14">
        <v>1675.1</v>
      </c>
      <c r="I22" s="14">
        <v>1471.8</v>
      </c>
      <c r="J22" s="14">
        <v>1185.8</v>
      </c>
      <c r="K22" s="14">
        <v>1081.0999999999999</v>
      </c>
      <c r="L22" s="14">
        <v>686.9</v>
      </c>
      <c r="M22" s="15">
        <v>120</v>
      </c>
      <c r="N22" s="14">
        <v>23.4</v>
      </c>
      <c r="O22" s="59"/>
    </row>
    <row r="23" spans="1:15" s="9" customFormat="1" ht="42.75" customHeight="1">
      <c r="A23" s="68" t="s">
        <v>65</v>
      </c>
      <c r="B23" s="14">
        <v>19012.7</v>
      </c>
      <c r="C23" s="14">
        <v>6189.6</v>
      </c>
      <c r="D23" s="14">
        <v>2958.6</v>
      </c>
      <c r="E23" s="14">
        <v>755</v>
      </c>
      <c r="F23" s="14">
        <v>1861.8</v>
      </c>
      <c r="G23" s="14">
        <v>547.20000000000005</v>
      </c>
      <c r="H23" s="14">
        <v>8917</v>
      </c>
      <c r="I23" s="14">
        <v>7739</v>
      </c>
      <c r="J23" s="14">
        <v>3728.4</v>
      </c>
      <c r="K23" s="14">
        <v>3084.6</v>
      </c>
      <c r="L23" s="14">
        <v>2402.9</v>
      </c>
      <c r="M23" s="14">
        <v>0</v>
      </c>
      <c r="N23" s="14">
        <v>177.6</v>
      </c>
      <c r="O23" s="59"/>
    </row>
    <row r="24" spans="1:15" s="9" customFormat="1" ht="54" customHeight="1">
      <c r="A24" s="68" t="s">
        <v>66</v>
      </c>
      <c r="B24" s="14">
        <v>13926.6</v>
      </c>
      <c r="C24" s="14">
        <v>4577.3</v>
      </c>
      <c r="D24" s="14">
        <v>2031.6</v>
      </c>
      <c r="E24" s="14">
        <v>503</v>
      </c>
      <c r="F24" s="14">
        <v>1699.4</v>
      </c>
      <c r="G24" s="14">
        <v>303.39999999999998</v>
      </c>
      <c r="H24" s="14">
        <v>5162.5</v>
      </c>
      <c r="I24" s="14">
        <v>4358.6000000000004</v>
      </c>
      <c r="J24" s="14">
        <v>4055.8</v>
      </c>
      <c r="K24" s="14">
        <v>3900.1</v>
      </c>
      <c r="L24" s="14">
        <v>2737.9</v>
      </c>
      <c r="M24" s="14">
        <v>20.100000000000001</v>
      </c>
      <c r="N24" s="14">
        <v>131</v>
      </c>
      <c r="O24" s="59"/>
    </row>
    <row r="25" spans="1:15" s="9" customFormat="1" ht="30" customHeight="1">
      <c r="A25" s="68" t="s">
        <v>67</v>
      </c>
      <c r="B25" s="14">
        <v>12052.8</v>
      </c>
      <c r="C25" s="14">
        <v>6605.9</v>
      </c>
      <c r="D25" s="14">
        <v>3278.7</v>
      </c>
      <c r="E25" s="14">
        <v>1936.5</v>
      </c>
      <c r="F25" s="14">
        <v>1329.3</v>
      </c>
      <c r="G25" s="14">
        <v>44.8</v>
      </c>
      <c r="H25" s="14">
        <v>3864.7</v>
      </c>
      <c r="I25" s="14">
        <v>3161</v>
      </c>
      <c r="J25" s="14">
        <v>1514.8</v>
      </c>
      <c r="K25" s="14">
        <v>1502.8</v>
      </c>
      <c r="L25" s="14">
        <v>1368.9</v>
      </c>
      <c r="M25" s="14">
        <v>24</v>
      </c>
      <c r="N25" s="14">
        <v>67.5</v>
      </c>
      <c r="O25" s="59"/>
    </row>
    <row r="26" spans="1:15" s="9" customFormat="1" ht="50.25" customHeight="1">
      <c r="A26" s="68" t="s">
        <v>68</v>
      </c>
      <c r="B26" s="14">
        <v>15012.9</v>
      </c>
      <c r="C26" s="14">
        <v>5458.4</v>
      </c>
      <c r="D26" s="14">
        <v>3144</v>
      </c>
      <c r="E26" s="14">
        <v>701.1</v>
      </c>
      <c r="F26" s="14">
        <v>1118.3</v>
      </c>
      <c r="G26" s="14">
        <v>438.4</v>
      </c>
      <c r="H26" s="14">
        <v>6245.2</v>
      </c>
      <c r="I26" s="14">
        <v>5447.2</v>
      </c>
      <c r="J26" s="14">
        <v>3100.7</v>
      </c>
      <c r="K26" s="14">
        <v>2989.6</v>
      </c>
      <c r="L26" s="14">
        <v>2359.6</v>
      </c>
      <c r="M26" s="14">
        <v>0.5</v>
      </c>
      <c r="N26" s="14">
        <v>208.5</v>
      </c>
      <c r="O26" s="59"/>
    </row>
    <row r="27" spans="1:15" s="9" customFormat="1" ht="50.25" customHeight="1">
      <c r="A27" s="68" t="s">
        <v>69</v>
      </c>
      <c r="B27" s="14">
        <v>11820.5</v>
      </c>
      <c r="C27" s="14">
        <v>3441.8</v>
      </c>
      <c r="D27" s="14">
        <v>2432.4</v>
      </c>
      <c r="E27" s="14">
        <v>364.2</v>
      </c>
      <c r="F27" s="14">
        <v>490</v>
      </c>
      <c r="G27" s="14">
        <v>119.5</v>
      </c>
      <c r="H27" s="14">
        <v>6722.7</v>
      </c>
      <c r="I27" s="14">
        <v>6346.4</v>
      </c>
      <c r="J27" s="14">
        <v>1576.4</v>
      </c>
      <c r="K27" s="14">
        <v>1532.3</v>
      </c>
      <c r="L27" s="14">
        <v>1264</v>
      </c>
      <c r="M27" s="14">
        <v>0</v>
      </c>
      <c r="N27" s="14">
        <v>79.5</v>
      </c>
      <c r="O27" s="59"/>
    </row>
    <row r="28" spans="1:15" s="9" customFormat="1" ht="30" customHeight="1">
      <c r="A28" s="68" t="s">
        <v>70</v>
      </c>
      <c r="B28" s="14">
        <v>18450</v>
      </c>
      <c r="C28" s="14">
        <v>6754.2</v>
      </c>
      <c r="D28" s="14">
        <v>3916.2</v>
      </c>
      <c r="E28" s="14">
        <v>760.9</v>
      </c>
      <c r="F28" s="14">
        <v>1159.9000000000001</v>
      </c>
      <c r="G28" s="14">
        <v>887.4</v>
      </c>
      <c r="H28" s="14">
        <v>10032.1</v>
      </c>
      <c r="I28" s="14">
        <v>8579.5</v>
      </c>
      <c r="J28" s="14">
        <v>1413.5</v>
      </c>
      <c r="K28" s="14">
        <v>1005.9</v>
      </c>
      <c r="L28" s="14">
        <v>923</v>
      </c>
      <c r="M28" s="14">
        <v>0</v>
      </c>
      <c r="N28" s="14">
        <v>250.2</v>
      </c>
      <c r="O28" s="59"/>
    </row>
    <row r="29" spans="1:15" s="9" customFormat="1" ht="42" customHeight="1">
      <c r="A29" s="68" t="s">
        <v>71</v>
      </c>
      <c r="B29" s="14">
        <v>14477.4</v>
      </c>
      <c r="C29" s="14">
        <v>4743.6000000000004</v>
      </c>
      <c r="D29" s="14">
        <v>2345.6999999999998</v>
      </c>
      <c r="E29" s="14">
        <v>1394.1</v>
      </c>
      <c r="F29" s="14">
        <v>706.7</v>
      </c>
      <c r="G29" s="14">
        <v>237.8</v>
      </c>
      <c r="H29" s="14">
        <v>5977</v>
      </c>
      <c r="I29" s="14">
        <v>3981</v>
      </c>
      <c r="J29" s="14">
        <v>3096</v>
      </c>
      <c r="K29" s="14">
        <v>2755.2</v>
      </c>
      <c r="L29" s="14">
        <v>2562</v>
      </c>
      <c r="M29" s="14">
        <v>1.3</v>
      </c>
      <c r="N29" s="14">
        <v>660.8</v>
      </c>
      <c r="O29" s="59"/>
    </row>
    <row r="30" spans="1:15" s="9" customFormat="1" ht="51.75" customHeight="1">
      <c r="A30" s="68" t="s">
        <v>72</v>
      </c>
      <c r="B30" s="14">
        <v>41425.9</v>
      </c>
      <c r="C30" s="14">
        <v>11288.2</v>
      </c>
      <c r="D30" s="14">
        <v>6143.7</v>
      </c>
      <c r="E30" s="14">
        <v>2309.4</v>
      </c>
      <c r="F30" s="14">
        <v>1752.5</v>
      </c>
      <c r="G30" s="14">
        <v>995</v>
      </c>
      <c r="H30" s="14">
        <v>19749.5</v>
      </c>
      <c r="I30" s="14">
        <v>16586.2</v>
      </c>
      <c r="J30" s="14">
        <v>9451.2000000000007</v>
      </c>
      <c r="K30" s="14">
        <v>4506.2</v>
      </c>
      <c r="L30" s="14">
        <v>3195.2</v>
      </c>
      <c r="M30" s="14">
        <v>186.4</v>
      </c>
      <c r="N30" s="14">
        <v>937</v>
      </c>
      <c r="O30" s="59"/>
    </row>
    <row r="31" spans="1:15" s="9" customFormat="1" ht="30" customHeight="1">
      <c r="A31" s="68" t="s">
        <v>73</v>
      </c>
      <c r="B31" s="14">
        <v>9792.7999999999993</v>
      </c>
      <c r="C31" s="14">
        <v>3919.6</v>
      </c>
      <c r="D31" s="14">
        <v>1391.6</v>
      </c>
      <c r="E31" s="14">
        <v>1187.0999999999999</v>
      </c>
      <c r="F31" s="14">
        <v>981.6</v>
      </c>
      <c r="G31" s="14">
        <v>64.5</v>
      </c>
      <c r="H31" s="14">
        <v>3869.6</v>
      </c>
      <c r="I31" s="14">
        <v>3447.8</v>
      </c>
      <c r="J31" s="14">
        <v>1623.7</v>
      </c>
      <c r="K31" s="14">
        <v>1587.4</v>
      </c>
      <c r="L31" s="14">
        <v>1223.2</v>
      </c>
      <c r="M31" s="14">
        <v>0</v>
      </c>
      <c r="N31" s="14">
        <v>380</v>
      </c>
      <c r="O31" s="59"/>
    </row>
    <row r="32" spans="1:15" s="9" customFormat="1" ht="30" customHeight="1">
      <c r="A32" s="68" t="s">
        <v>74</v>
      </c>
      <c r="B32" s="14">
        <v>4523</v>
      </c>
      <c r="C32" s="14">
        <v>1842</v>
      </c>
      <c r="D32" s="14">
        <v>922.6</v>
      </c>
      <c r="E32" s="14">
        <v>235.8</v>
      </c>
      <c r="F32" s="14">
        <v>542.1</v>
      </c>
      <c r="G32" s="14">
        <v>108.3</v>
      </c>
      <c r="H32" s="14">
        <v>1831.2</v>
      </c>
      <c r="I32" s="14">
        <v>1395.1</v>
      </c>
      <c r="J32" s="14">
        <v>791.9</v>
      </c>
      <c r="K32" s="14">
        <v>764.4</v>
      </c>
      <c r="L32" s="14">
        <v>684.4</v>
      </c>
      <c r="M32" s="14">
        <v>0</v>
      </c>
      <c r="N32" s="14">
        <v>58</v>
      </c>
      <c r="O32" s="59"/>
    </row>
    <row r="33" spans="1:15" s="9" customFormat="1" ht="33" customHeight="1">
      <c r="A33" s="68" t="s">
        <v>75</v>
      </c>
      <c r="B33" s="14">
        <v>2601.8000000000002</v>
      </c>
      <c r="C33" s="14">
        <v>1232.3</v>
      </c>
      <c r="D33" s="14">
        <v>573.6</v>
      </c>
      <c r="E33" s="14">
        <v>201</v>
      </c>
      <c r="F33" s="14">
        <v>309</v>
      </c>
      <c r="G33" s="15">
        <v>132.80000000000001</v>
      </c>
      <c r="H33" s="14">
        <v>966.3</v>
      </c>
      <c r="I33" s="14">
        <v>783.2</v>
      </c>
      <c r="J33" s="14">
        <v>388.7</v>
      </c>
      <c r="K33" s="14">
        <v>287</v>
      </c>
      <c r="L33" s="14">
        <v>273</v>
      </c>
      <c r="M33" s="14">
        <v>0</v>
      </c>
      <c r="N33" s="14">
        <v>14.5</v>
      </c>
      <c r="O33" s="59"/>
    </row>
    <row r="34" spans="1:15" s="9" customFormat="1" ht="54" customHeight="1">
      <c r="A34" s="241" t="s">
        <v>76</v>
      </c>
      <c r="B34" s="206">
        <v>2908.3</v>
      </c>
      <c r="C34" s="206">
        <v>447.4</v>
      </c>
      <c r="D34" s="206">
        <v>195.9</v>
      </c>
      <c r="E34" s="206">
        <v>125</v>
      </c>
      <c r="F34" s="206">
        <v>54.1</v>
      </c>
      <c r="G34" s="206">
        <v>63.9</v>
      </c>
      <c r="H34" s="206">
        <v>1142.8</v>
      </c>
      <c r="I34" s="206">
        <v>934.7</v>
      </c>
      <c r="J34" s="206">
        <v>1188.5</v>
      </c>
      <c r="K34" s="206">
        <v>703.8</v>
      </c>
      <c r="L34" s="206">
        <v>621</v>
      </c>
      <c r="M34" s="206">
        <v>0</v>
      </c>
      <c r="N34" s="206">
        <v>129.6</v>
      </c>
      <c r="O34" s="59"/>
    </row>
    <row r="35" spans="1:15" s="53" customFormat="1">
      <c r="A35" s="78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</row>
    <row r="36" spans="1:15" s="53" customFormat="1">
      <c r="A36" s="79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</row>
    <row r="37" spans="1:15" s="53" customFormat="1" ht="14.25" customHeight="1">
      <c r="A37" s="7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</row>
    <row r="38" spans="1:15" s="53" customFormat="1">
      <c r="A38" s="79"/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</row>
  </sheetData>
  <mergeCells count="16">
    <mergeCell ref="A6:A9"/>
    <mergeCell ref="B6:B8"/>
    <mergeCell ref="C6:C8"/>
    <mergeCell ref="D6:G6"/>
    <mergeCell ref="D7:D8"/>
    <mergeCell ref="E7:E8"/>
    <mergeCell ref="F7:F8"/>
    <mergeCell ref="G7:G8"/>
    <mergeCell ref="B9:N9"/>
    <mergeCell ref="I6:I7"/>
    <mergeCell ref="N6:N8"/>
    <mergeCell ref="H6:H8"/>
    <mergeCell ref="J6:J8"/>
    <mergeCell ref="K6:M6"/>
    <mergeCell ref="K7:K8"/>
    <mergeCell ref="L7:M7"/>
  </mergeCells>
  <phoneticPr fontId="3" type="noConversion"/>
  <hyperlinks>
    <hyperlink ref="A1" location="'spis tablic'!A1" display="SPIS TABLIC"/>
  </hyperlinks>
  <pageMargins left="0.25" right="0.25" top="0.75" bottom="0.75" header="0.3" footer="0.3"/>
  <pageSetup paperSize="9" scale="41" firstPageNumber="24" pageOrder="overThenDown" orientation="landscape" useFirstPageNumber="1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FBEB7090D5ED8B4AADA9FC396769AC9B" ma:contentTypeVersion="" ma:contentTypeDescription="" ma:contentTypeScope="" ma:versionID="6bc347668491c2bd9b5b9ebe793d10d9">
  <xsd:schema xmlns:xsd="http://www.w3.org/2001/XMLSchema" xmlns:xs="http://www.w3.org/2001/XMLSchema" xmlns:p="http://schemas.microsoft.com/office/2006/metadata/properties" xmlns:ns1="http://schemas.microsoft.com/sharepoint/v3" xmlns:ns2="9070EBFB-EDD5-4A8B-ADA9-FC396769AC9B" targetNamespace="http://schemas.microsoft.com/office/2006/metadata/properties" ma:root="true" ma:fieldsID="14bc6af8e0d4c36dc6f6478fae101c15" ns1:_="" ns2:_="">
    <xsd:import namespace="http://schemas.microsoft.com/sharepoint/v3"/>
    <xsd:import namespace="9070EBFB-EDD5-4A8B-ADA9-FC396769AC9B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70EBFB-EDD5-4A8B-ADA9-FC396769AC9B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0x00FBEB7090D5ED8B4AADA9FC396769AC9B</ContentTypeId>
    <TemplateUrl xmlns="http://schemas.microsoft.com/sharepoint/v3" xsi:nil="true"/>
    <Odbiorcy2 xmlns="9070EBFB-EDD5-4A8B-ADA9-FC396769AC9B" xsi:nil="true"/>
    <Osoba xmlns="9070EBFB-EDD5-4A8B-ADA9-FC396769AC9B">STAT\RUSZCZYNSKAA</Osoba>
    <_SourceUrl xmlns="http://schemas.microsoft.com/sharepoint/v3" xsi:nil="true"/>
    <NazwaPliku xmlns="9070EBFB-EDD5-4A8B-ADA9-FC396769AC9B">2018_bilansowe_wyniki_finansowe_podmiotow_gospodarczych_z_przewaga_kapitalu_zagranicznego_w_2018_roku_-_tablice.xlsx</NazwaPliku>
    <xd_ProgID xmlns="http://schemas.microsoft.com/sharepoint/v3" xsi:nil="true"/>
    <Order xmlns="http://schemas.microsoft.com/sharepoint/v3" xsi:nil="true"/>
    <_SharedFileIndex xmlns="http://schemas.microsoft.com/sharepoint/v3" xsi:nil="true"/>
    <MetaInfo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8D238A38-E30E-4237-A07E-FE126B6242CC}"/>
</file>

<file path=customXml/itemProps2.xml><?xml version="1.0" encoding="utf-8"?>
<ds:datastoreItem xmlns:ds="http://schemas.openxmlformats.org/officeDocument/2006/customXml" ds:itemID="{9672A916-1638-48C6-A024-1BD89AFAA1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37</vt:i4>
      </vt:variant>
    </vt:vector>
  </HeadingPairs>
  <TitlesOfParts>
    <vt:vector size="37" baseType="lpstr">
      <vt:lpstr>spis tablic</vt:lpstr>
      <vt:lpstr>tabl_1</vt:lpstr>
      <vt:lpstr>tabl_2</vt:lpstr>
      <vt:lpstr>tabl_3</vt:lpstr>
      <vt:lpstr>tabl_4</vt:lpstr>
      <vt:lpstr>tabl_5</vt:lpstr>
      <vt:lpstr>tabl_6</vt:lpstr>
      <vt:lpstr>tabl_7</vt:lpstr>
      <vt:lpstr>tabl_8</vt:lpstr>
      <vt:lpstr>tabl_9</vt:lpstr>
      <vt:lpstr>tabl_10</vt:lpstr>
      <vt:lpstr>tabl_11</vt:lpstr>
      <vt:lpstr>tabl_12</vt:lpstr>
      <vt:lpstr>tabl_13</vt:lpstr>
      <vt:lpstr>tabl_14</vt:lpstr>
      <vt:lpstr>tabl_15</vt:lpstr>
      <vt:lpstr>tabl_16</vt:lpstr>
      <vt:lpstr>tabl_17</vt:lpstr>
      <vt:lpstr>tabl_18</vt:lpstr>
      <vt:lpstr>tabl_19</vt:lpstr>
      <vt:lpstr>tabl_20</vt:lpstr>
      <vt:lpstr>tabl_21</vt:lpstr>
      <vt:lpstr>tabl_22</vt:lpstr>
      <vt:lpstr>tabl_23</vt:lpstr>
      <vt:lpstr>tabl_24</vt:lpstr>
      <vt:lpstr>tabl_25</vt:lpstr>
      <vt:lpstr>tabl_26</vt:lpstr>
      <vt:lpstr>tabl_27</vt:lpstr>
      <vt:lpstr>tabl_28</vt:lpstr>
      <vt:lpstr>tabl_29</vt:lpstr>
      <vt:lpstr>tabl_30</vt:lpstr>
      <vt:lpstr>tabl_31</vt:lpstr>
      <vt:lpstr>tabl_32</vt:lpstr>
      <vt:lpstr>tabl_33</vt:lpstr>
      <vt:lpstr>tabl_34</vt:lpstr>
      <vt:lpstr>tabl_35</vt:lpstr>
      <vt:lpstr>tabl_36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Woźniak Tomasz</dc:creator>
  <cp:lastModifiedBy>Ruszczyńska Agnieszka</cp:lastModifiedBy>
  <cp:lastPrinted>2020-01-29T09:14:04Z</cp:lastPrinted>
  <dcterms:created xsi:type="dcterms:W3CDTF">2003-01-02T11:00:57Z</dcterms:created>
  <dcterms:modified xsi:type="dcterms:W3CDTF">2020-01-29T09:17:56Z</dcterms:modified>
</cp:coreProperties>
</file>